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F:\Real Estate\Policy and Data\Data Collections\Existing Properties - reports posted to website\"/>
    </mc:Choice>
  </mc:AlternateContent>
  <xr:revisionPtr revIDLastSave="0" documentId="13_ncr:1_{33070DED-0E0A-48A7-8501-3EFBD798CD46}" xr6:coauthVersionLast="47" xr6:coauthVersionMax="47" xr10:uidLastSave="{00000000-0000-0000-0000-000000000000}"/>
  <bookViews>
    <workbookView xWindow="-120" yWindow="-120" windowWidth="29040" windowHeight="17520" xr2:uid="{9A72C008-D546-4D56-B484-6FACA48E8F55}"/>
  </bookViews>
  <sheets>
    <sheet name="Background - Read me" sheetId="7" r:id="rId1"/>
    <sheet name="Project Listing 07.01.2026" sheetId="21" r:id="rId2"/>
    <sheet name="Project Listing 6-17-24" sheetId="4" state="hidden" r:id="rId3"/>
    <sheet name="Sheet1" sheetId="18" state="hidden" r:id="rId4"/>
    <sheet name="Scattered Sites" sheetId="19" state="hidden" r:id="rId5"/>
    <sheet name="Scattered Site Breakout" sheetId="2" r:id="rId6"/>
    <sheet name="Sheet2" sheetId="25" state="hidden" r:id="rId7"/>
    <sheet name="Units by Tract and Occupancy" sheetId="27" r:id="rId8"/>
    <sheet name="Units by City" sheetId="28" r:id="rId9"/>
    <sheet name="All Units 07.01.26" sheetId="26" state="hidden" r:id="rId10"/>
  </sheets>
  <definedNames>
    <definedName name="_xlnm._FilterDatabase" localSheetId="4" hidden="1">'Scattered Sites'!$A$1:$I$7441</definedName>
  </definedNames>
  <calcPr calcId="191029" iterateDelta="1E-4"/>
  <pivotCaches>
    <pivotCache cacheId="1" r:id="rId1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38" i="26" l="1"/>
  <c r="AF37" i="21"/>
  <c r="AF740" i="21"/>
  <c r="AF235" i="21"/>
  <c r="AF777" i="21"/>
  <c r="AF778" i="21"/>
  <c r="AF779" i="21"/>
  <c r="AF774" i="21"/>
  <c r="AF775" i="21"/>
  <c r="AF776" i="21"/>
  <c r="AF771" i="21"/>
  <c r="AF772" i="21"/>
  <c r="AF773" i="21"/>
  <c r="AF787" i="21" l="1"/>
  <c r="AF796" i="21"/>
  <c r="AF822" i="21"/>
  <c r="AF388" i="21"/>
  <c r="AF711" i="21"/>
  <c r="AF479" i="21"/>
  <c r="AF483" i="21"/>
  <c r="AF582" i="21"/>
  <c r="AF607" i="21"/>
  <c r="AF673" i="21"/>
  <c r="AF184" i="21"/>
  <c r="AF191" i="21"/>
  <c r="AF259" i="21"/>
  <c r="AF385" i="21"/>
  <c r="AF781" i="21"/>
  <c r="AF815" i="21"/>
  <c r="AF839" i="21"/>
  <c r="AF30" i="21"/>
  <c r="AF161" i="21"/>
  <c r="AF208" i="21"/>
  <c r="AF699" i="21"/>
  <c r="AF700" i="21"/>
  <c r="AF770" i="21"/>
  <c r="AF842" i="21"/>
  <c r="AF258" i="21"/>
  <c r="AF53" i="21"/>
  <c r="AF81" i="21"/>
  <c r="AF127" i="21"/>
  <c r="AF201" i="21"/>
  <c r="AF202" i="21"/>
  <c r="AF380" i="21"/>
  <c r="AF450" i="21"/>
  <c r="AF803" i="21"/>
  <c r="AF480" i="21"/>
  <c r="AF78" i="21"/>
  <c r="AF709" i="21"/>
  <c r="AF364" i="21"/>
  <c r="AF419" i="21"/>
  <c r="AF456" i="21"/>
  <c r="AF715" i="21"/>
  <c r="AF608" i="21"/>
  <c r="AF556" i="21"/>
  <c r="AF791" i="21"/>
  <c r="AF59" i="21"/>
  <c r="AF64" i="21"/>
  <c r="AF395" i="21"/>
  <c r="AF153" i="21"/>
  <c r="AF444" i="21"/>
  <c r="AF743" i="21"/>
  <c r="AF670" i="21"/>
  <c r="AF606" i="21"/>
  <c r="AF592" i="21"/>
  <c r="AF768" i="21"/>
  <c r="AF371" i="21"/>
  <c r="AF626" i="21"/>
  <c r="AF821" i="21"/>
  <c r="AF228" i="21"/>
  <c r="AF409" i="21"/>
  <c r="AF760" i="21"/>
  <c r="AF460" i="21"/>
  <c r="AF667" i="21"/>
  <c r="AF658" i="21"/>
  <c r="AF615" i="21"/>
  <c r="AF440" i="21"/>
  <c r="AF828" i="21"/>
  <c r="AF575" i="21"/>
  <c r="AF177" i="21"/>
  <c r="AF244" i="21"/>
  <c r="AF512" i="21"/>
  <c r="AF106" i="21"/>
  <c r="AF112" i="21"/>
  <c r="AF405" i="21"/>
  <c r="AF54" i="21"/>
  <c r="AF16" i="21"/>
  <c r="AF355" i="21"/>
  <c r="AF137" i="21"/>
  <c r="AF736" i="21"/>
  <c r="AF432" i="21"/>
  <c r="AF46" i="21"/>
  <c r="AF260" i="21"/>
  <c r="AF719" i="21"/>
  <c r="AF431" i="21"/>
  <c r="AF63" i="21"/>
  <c r="AF473" i="21"/>
  <c r="AF320" i="21"/>
  <c r="AF737" i="21"/>
  <c r="AF116" i="21"/>
  <c r="AF316" i="21"/>
  <c r="AF28" i="21"/>
  <c r="AF99" i="21"/>
  <c r="AF382" i="21"/>
  <c r="AF248" i="21"/>
  <c r="AF565" i="21"/>
  <c r="AF579" i="21"/>
  <c r="AF720" i="21"/>
  <c r="AF470" i="21"/>
  <c r="AF685" i="21"/>
  <c r="AF790" i="21"/>
  <c r="AF36" i="21"/>
  <c r="AF543" i="21"/>
  <c r="AF831" i="21"/>
  <c r="AF524" i="21"/>
  <c r="AF435" i="21"/>
  <c r="AF264" i="21"/>
  <c r="AF598" i="21"/>
  <c r="AF516" i="21"/>
  <c r="AF165" i="21"/>
  <c r="AF780" i="21"/>
  <c r="AF618" i="21"/>
  <c r="AF23" i="21"/>
  <c r="AF341" i="21"/>
  <c r="AF816" i="21"/>
  <c r="AF192" i="21"/>
  <c r="AF802" i="21"/>
  <c r="AF604" i="21"/>
  <c r="AF476" i="21"/>
  <c r="AF195" i="21"/>
  <c r="AF567" i="21"/>
  <c r="AF638" i="21"/>
  <c r="AF703" i="21"/>
  <c r="AF183" i="21"/>
  <c r="AF769" i="21"/>
  <c r="AF346" i="21"/>
  <c r="AF198" i="21"/>
  <c r="AF34" i="21"/>
  <c r="AF190" i="21"/>
  <c r="AF297" i="21"/>
  <c r="AF4" i="21"/>
  <c r="AF340" i="21"/>
  <c r="AF573" i="21"/>
  <c r="AF812" i="21"/>
  <c r="AF496" i="21"/>
  <c r="AF539" i="21"/>
  <c r="AF87" i="21"/>
  <c r="AF708" i="21"/>
  <c r="AF664" i="21"/>
  <c r="AF669" i="21"/>
  <c r="AF365" i="21"/>
  <c r="AF327" i="21"/>
  <c r="AF827" i="21"/>
  <c r="AF617" i="21"/>
  <c r="AF526" i="21"/>
  <c r="AF492" i="21"/>
  <c r="AF312" i="21"/>
  <c r="AF595" i="21"/>
  <c r="AF663" i="21"/>
  <c r="AF692" i="21"/>
  <c r="AF368" i="21"/>
  <c r="AF347" i="21"/>
  <c r="AF227" i="21"/>
  <c r="AF639" i="21"/>
  <c r="AF387" i="21"/>
  <c r="AF272" i="21"/>
  <c r="AF179" i="21"/>
  <c r="AF422" i="21"/>
  <c r="AF464" i="21"/>
  <c r="AF527" i="21"/>
  <c r="AF8" i="21"/>
  <c r="AF477" i="21"/>
  <c r="AF635" i="21"/>
  <c r="AF474" i="21"/>
  <c r="AF505" i="21"/>
  <c r="AF164" i="21"/>
  <c r="AF503" i="21"/>
  <c r="AF372" i="21"/>
  <c r="AF747" i="21"/>
  <c r="AF468" i="21"/>
  <c r="AF754" i="21"/>
  <c r="AF352" i="21"/>
  <c r="AF378" i="21"/>
  <c r="AF317" i="21"/>
  <c r="AF273" i="21"/>
  <c r="AF465" i="21"/>
  <c r="AF522" i="21"/>
  <c r="AF402" i="21"/>
  <c r="AF43" i="21"/>
  <c r="AF596" i="21"/>
  <c r="AF322" i="21"/>
  <c r="AF490" i="21"/>
  <c r="AF425" i="21"/>
  <c r="AF591" i="21"/>
  <c r="AF226" i="21"/>
  <c r="AF569" i="21"/>
  <c r="AF136" i="21"/>
  <c r="AF727" i="21"/>
  <c r="AF807" i="21"/>
  <c r="AF321" i="21"/>
  <c r="AF140" i="21"/>
  <c r="AF463" i="21"/>
  <c r="AF207" i="21"/>
  <c r="AF39" i="21"/>
  <c r="AF135" i="21"/>
  <c r="AF33" i="21"/>
  <c r="AF315" i="21"/>
  <c r="AF748" i="21"/>
  <c r="AF5" i="21"/>
  <c r="AF799" i="21"/>
  <c r="AF684" i="21"/>
  <c r="AF66" i="21"/>
  <c r="AF704" i="21"/>
  <c r="AF547" i="21"/>
  <c r="AF181" i="21"/>
  <c r="AF267" i="21"/>
  <c r="AF396" i="21"/>
  <c r="AF702" i="21"/>
  <c r="AF266" i="21"/>
  <c r="AF753" i="21"/>
  <c r="AF469" i="21"/>
  <c r="AF124" i="21"/>
  <c r="AF531" i="21"/>
  <c r="AF457" i="21"/>
  <c r="AF486" i="21"/>
  <c r="AF443" i="21"/>
  <c r="AF634" i="21"/>
  <c r="AF303" i="21"/>
  <c r="AF675" i="21"/>
  <c r="AF65" i="21"/>
  <c r="AF305" i="21"/>
  <c r="AF221" i="21"/>
  <c r="AF630" i="21"/>
  <c r="AF467" i="21"/>
  <c r="AF438" i="21"/>
  <c r="AF840" i="21"/>
  <c r="AF625" i="21"/>
  <c r="AF836" i="21"/>
  <c r="AF826" i="21"/>
  <c r="AF105" i="21"/>
  <c r="AF400" i="21"/>
  <c r="AF15" i="21"/>
  <c r="AF697" i="21"/>
  <c r="AF3" i="21"/>
  <c r="AF67" i="21"/>
  <c r="AF629" i="21"/>
  <c r="AF60" i="21"/>
  <c r="AF614" i="21"/>
  <c r="AF21" i="21"/>
  <c r="AF110" i="21"/>
  <c r="AF69" i="21"/>
  <c r="AF27" i="21"/>
  <c r="AF375" i="21"/>
  <c r="AF804" i="21"/>
  <c r="AF113" i="21"/>
  <c r="AF149" i="21"/>
  <c r="AF640" i="21"/>
  <c r="AF70" i="21"/>
  <c r="AF197" i="21"/>
  <c r="AF118" i="21"/>
  <c r="AF45" i="21"/>
  <c r="AF818" i="21"/>
  <c r="AF246" i="21"/>
  <c r="AF214" i="21"/>
  <c r="AF798" i="21"/>
  <c r="AF731" i="21"/>
  <c r="AF628" i="21"/>
  <c r="AF335" i="21"/>
  <c r="AF307" i="21"/>
  <c r="AF230" i="21"/>
  <c r="AF35" i="21"/>
  <c r="AF47" i="21"/>
  <c r="AF442" i="21"/>
  <c r="AF51" i="21"/>
  <c r="AF196" i="21"/>
  <c r="AF487" i="21"/>
  <c r="AF631" i="21"/>
  <c r="AF152" i="21"/>
  <c r="AF647" i="21"/>
  <c r="AF735" i="21"/>
  <c r="AF616" i="21"/>
  <c r="AF17" i="21"/>
  <c r="AF261" i="21"/>
  <c r="AF250" i="21"/>
  <c r="AF180" i="21"/>
  <c r="AF185" i="21"/>
  <c r="AF245" i="21"/>
  <c r="AF690" i="21"/>
  <c r="AF783" i="21"/>
  <c r="AF466" i="21"/>
  <c r="AF104" i="21"/>
  <c r="AF659" i="21"/>
  <c r="AF521" i="21"/>
  <c r="AF603" i="21"/>
  <c r="AF338" i="21"/>
  <c r="AF242" i="21"/>
  <c r="AF724" i="21"/>
  <c r="AF427" i="21"/>
  <c r="AF84" i="21"/>
  <c r="AF624" i="21"/>
  <c r="AF689" i="21"/>
  <c r="AF216" i="21"/>
  <c r="AF224" i="21"/>
  <c r="AF19" i="21"/>
  <c r="AF413" i="21"/>
  <c r="AF319" i="21"/>
  <c r="AF585" i="21"/>
  <c r="AF449" i="21"/>
  <c r="AF633" i="21"/>
  <c r="AF293" i="21"/>
  <c r="AF741" i="21"/>
  <c r="AF718" i="21"/>
  <c r="AF311" i="21"/>
  <c r="AF24" i="21"/>
  <c r="AF213" i="21"/>
  <c r="AF482" i="21"/>
  <c r="AF206" i="21"/>
  <c r="AF56" i="21"/>
  <c r="AF408" i="21"/>
  <c r="AF41" i="21"/>
  <c r="AF834" i="21"/>
  <c r="AF478" i="21"/>
  <c r="AF722" i="21"/>
  <c r="AF369" i="21"/>
  <c r="AF384" i="21"/>
  <c r="AF605" i="21"/>
  <c r="AF657" i="21"/>
  <c r="AF453" i="21"/>
  <c r="AF710" i="21"/>
  <c r="AF155" i="21"/>
  <c r="AF366" i="21"/>
  <c r="AF52" i="21"/>
  <c r="AF333" i="21"/>
  <c r="AF255" i="21"/>
  <c r="AF38" i="21"/>
  <c r="AF399" i="21"/>
  <c r="AF766" i="21"/>
  <c r="AF138" i="21"/>
  <c r="AF143" i="21"/>
  <c r="AF168" i="21"/>
  <c r="AF55" i="21"/>
  <c r="AF538" i="21"/>
  <c r="AF837" i="21"/>
  <c r="AF820" i="21"/>
  <c r="AF302" i="21"/>
  <c r="AF89" i="21"/>
  <c r="AF392" i="21"/>
  <c r="AF571" i="21"/>
  <c r="AF334" i="21"/>
  <c r="AF555" i="21"/>
  <c r="AF240" i="21"/>
  <c r="AF581" i="21"/>
  <c r="AF676" i="21"/>
  <c r="AF426" i="21"/>
  <c r="AF287" i="21"/>
  <c r="AF122" i="21"/>
  <c r="AF97" i="21"/>
  <c r="AF829" i="21"/>
  <c r="AF610" i="21"/>
  <c r="AF68" i="21"/>
  <c r="AF148" i="21"/>
  <c r="AF274" i="21"/>
  <c r="AF677" i="21"/>
  <c r="AF814" i="21"/>
  <c r="AF134" i="21"/>
  <c r="AF126" i="21"/>
  <c r="AF154" i="21"/>
  <c r="AF404" i="21"/>
  <c r="AF254" i="21"/>
  <c r="AF762" i="21"/>
  <c r="AF835" i="21"/>
  <c r="AF506" i="21"/>
  <c r="AF323" i="21"/>
  <c r="AF745" i="21"/>
  <c r="AF696" i="21"/>
  <c r="AF234" i="21"/>
  <c r="AF146" i="21"/>
  <c r="AF331" i="21"/>
  <c r="AF175" i="21"/>
  <c r="AF295" i="21"/>
  <c r="AF189" i="21"/>
  <c r="AF498" i="21"/>
  <c r="AF525" i="21"/>
  <c r="AF795" i="21"/>
  <c r="AF407" i="21"/>
  <c r="AF20" i="21"/>
  <c r="AF344" i="21"/>
  <c r="AF252" i="21"/>
  <c r="AF359" i="21"/>
  <c r="AF363" i="21"/>
  <c r="AF643" i="21"/>
  <c r="AF801" i="21"/>
  <c r="AF343" i="21"/>
  <c r="AF654" i="21"/>
  <c r="AF12" i="21"/>
  <c r="AF170" i="21"/>
  <c r="AF554" i="21"/>
  <c r="AF838" i="21"/>
  <c r="AF83" i="21"/>
  <c r="AF379" i="21"/>
  <c r="AF574" i="21"/>
  <c r="AF810" i="21"/>
  <c r="AF329" i="21"/>
  <c r="AF310" i="21"/>
  <c r="AF537" i="21"/>
  <c r="AF284" i="21"/>
  <c r="AF182" i="21"/>
  <c r="AF421" i="21"/>
  <c r="AF356" i="21"/>
  <c r="AF160" i="21"/>
  <c r="AF90" i="21"/>
  <c r="AF646" i="21"/>
  <c r="AF666" i="21"/>
  <c r="AF671" i="21"/>
  <c r="AF723" i="21"/>
  <c r="AF767" i="21"/>
  <c r="AF423" i="21"/>
  <c r="AF528" i="21"/>
  <c r="AF742" i="21"/>
  <c r="AF330" i="21"/>
  <c r="AF92" i="21"/>
  <c r="AF288" i="21"/>
  <c r="AF583" i="21"/>
  <c r="AF309" i="21"/>
  <c r="AF530" i="21"/>
  <c r="AF495" i="21"/>
  <c r="AF167" i="21"/>
  <c r="AF351" i="21"/>
  <c r="AF7" i="21"/>
  <c r="AF586" i="21"/>
  <c r="AF109" i="21"/>
  <c r="AF611" i="21"/>
  <c r="AF94" i="21"/>
  <c r="AF72" i="21"/>
  <c r="AF501" i="21"/>
  <c r="AF712" i="21"/>
  <c r="AF187" i="21"/>
  <c r="AF417" i="21"/>
  <c r="AF222" i="21"/>
  <c r="AF296" i="21"/>
  <c r="AF145" i="21"/>
  <c r="AF558" i="21"/>
  <c r="AF441" i="21"/>
  <c r="AF560" i="21"/>
  <c r="AF563" i="21"/>
  <c r="AF830" i="21"/>
  <c r="AF74" i="21"/>
  <c r="AF471" i="21"/>
  <c r="AF570" i="21"/>
  <c r="AF251" i="21"/>
  <c r="AF308" i="21"/>
  <c r="AF454" i="21"/>
  <c r="AF218" i="21"/>
  <c r="AF514" i="21"/>
  <c r="AF726" i="21"/>
  <c r="AF535" i="21"/>
  <c r="AF641" i="21"/>
  <c r="AF123" i="21"/>
  <c r="AF62" i="21"/>
  <c r="AF361" i="21"/>
  <c r="AF620" i="21"/>
  <c r="AF764" i="21"/>
  <c r="AF391" i="21"/>
  <c r="AF763" i="21"/>
  <c r="AF578" i="21"/>
  <c r="AF314" i="21"/>
  <c r="AF518" i="21"/>
  <c r="AF622" i="21"/>
  <c r="AF360" i="21"/>
  <c r="AF313" i="21"/>
  <c r="AF746" i="21"/>
  <c r="AF824" i="21"/>
  <c r="AF661" i="21"/>
  <c r="AF519" i="21"/>
  <c r="AF701" i="21"/>
  <c r="AF545" i="21"/>
  <c r="AF448" i="21"/>
  <c r="AF513" i="21"/>
  <c r="AF345" i="21"/>
  <c r="AF459" i="21"/>
  <c r="AF88" i="21"/>
  <c r="AF49" i="21"/>
  <c r="AF808" i="21"/>
  <c r="AF275" i="21"/>
  <c r="AF668" i="21"/>
  <c r="AF665" i="21"/>
  <c r="AF489" i="21"/>
  <c r="AF120" i="21"/>
  <c r="AF157" i="21"/>
  <c r="AF75" i="21"/>
  <c r="AF437" i="21"/>
  <c r="AF744" i="21"/>
  <c r="AF85" i="21"/>
  <c r="AF48" i="21"/>
  <c r="AF301" i="21"/>
  <c r="AF439" i="21"/>
  <c r="AF755" i="21"/>
  <c r="AF172" i="21"/>
  <c r="AF193" i="21"/>
  <c r="AF789" i="21"/>
  <c r="AF79" i="21"/>
  <c r="AF794" i="21"/>
  <c r="AF800" i="21"/>
  <c r="AF82" i="21"/>
  <c r="AF42" i="21"/>
  <c r="AF100" i="21"/>
  <c r="AF31" i="21"/>
  <c r="AF362" i="21"/>
  <c r="AF265" i="21"/>
  <c r="AF241" i="21"/>
  <c r="AF210" i="21"/>
  <c r="AF147" i="21"/>
  <c r="AF508" i="21"/>
  <c r="AF636" i="21"/>
  <c r="AF77" i="21"/>
  <c r="AF215" i="21"/>
  <c r="AF656" i="21"/>
  <c r="AF652" i="21"/>
  <c r="AF269" i="21"/>
  <c r="AF374" i="21"/>
  <c r="AF328" i="21"/>
  <c r="AF695" i="21"/>
  <c r="AF750" i="21"/>
  <c r="AF102" i="21"/>
  <c r="AF594" i="21"/>
  <c r="AF761" i="21"/>
  <c r="AF576" i="21"/>
  <c r="AF401" i="21"/>
  <c r="AF205" i="21"/>
  <c r="AF691" i="21"/>
  <c r="AF430" i="21"/>
  <c r="AF825" i="21"/>
  <c r="AF238" i="21"/>
  <c r="AF458" i="21"/>
  <c r="AF142" i="21"/>
  <c r="AF11" i="21"/>
  <c r="AF672" i="21"/>
  <c r="AF645" i="21"/>
  <c r="AF493" i="21"/>
  <c r="AF336" i="21"/>
  <c r="AF211" i="21"/>
  <c r="AF390" i="21"/>
  <c r="AF318" i="21"/>
  <c r="AF813" i="21"/>
  <c r="AF680" i="21"/>
  <c r="AF819" i="21"/>
  <c r="AF590" i="21"/>
  <c r="AF150" i="21"/>
  <c r="AF452" i="21"/>
  <c r="AF103" i="21"/>
  <c r="AF749" i="21"/>
  <c r="AF199" i="21"/>
  <c r="AF394" i="21"/>
  <c r="AF283" i="21"/>
  <c r="AF10" i="21"/>
  <c r="AF403" i="21"/>
  <c r="AF428" i="21"/>
  <c r="AF613" i="21"/>
  <c r="AF119" i="21"/>
  <c r="AF564" i="21"/>
  <c r="AF509" i="21"/>
  <c r="AF602" i="21"/>
  <c r="AF133" i="21"/>
  <c r="AF13" i="21"/>
  <c r="AF171" i="21"/>
  <c r="AF782" i="21"/>
  <c r="AF833" i="21"/>
  <c r="AF342" i="21"/>
  <c r="AF229" i="21"/>
  <c r="AF756" i="21"/>
  <c r="AF599" i="21"/>
  <c r="AF589" i="21"/>
  <c r="AF523" i="21"/>
  <c r="AF511" i="21"/>
  <c r="AF623" i="21"/>
  <c r="AF784" i="21"/>
  <c r="AF418" i="21"/>
  <c r="AF823" i="21"/>
  <c r="AF655" i="21"/>
  <c r="AF739" i="21"/>
  <c r="AF256" i="21"/>
  <c r="AF393" i="21"/>
  <c r="AF494" i="21"/>
  <c r="AF262" i="21"/>
  <c r="AF462" i="21"/>
  <c r="AF249" i="21"/>
  <c r="AF415" i="21"/>
  <c r="AF223" i="21"/>
  <c r="AF734" i="21"/>
  <c r="AF580" i="21"/>
  <c r="AF786" i="21"/>
  <c r="AF174" i="21"/>
  <c r="AF729" i="21"/>
  <c r="AF551" i="21"/>
  <c r="AF139" i="21"/>
  <c r="AF370" i="21"/>
  <c r="AF326" i="21"/>
  <c r="AF688" i="21"/>
  <c r="AF337" i="21"/>
  <c r="AF679" i="21"/>
  <c r="AF354" i="21"/>
  <c r="AF121" i="21"/>
  <c r="AF108" i="21"/>
  <c r="AF548" i="21"/>
  <c r="AF502" i="21"/>
  <c r="AF200" i="21"/>
  <c r="AF650" i="21"/>
  <c r="AF289" i="21"/>
  <c r="AF504" i="21"/>
  <c r="AF270" i="21"/>
  <c r="AF306" i="21"/>
  <c r="AF832" i="21"/>
  <c r="AF642" i="21"/>
  <c r="AF163" i="21"/>
  <c r="AF398" i="21"/>
  <c r="AF9" i="21"/>
  <c r="AF101" i="21"/>
  <c r="AF411" i="21"/>
  <c r="AF220" i="21"/>
  <c r="AF698" i="21"/>
  <c r="AF132" i="21"/>
  <c r="AF660" i="21"/>
  <c r="AF730" i="21"/>
  <c r="AF420" i="21"/>
  <c r="AF281" i="21"/>
  <c r="AF225" i="21"/>
  <c r="AF681" i="21"/>
  <c r="AF277" i="21"/>
  <c r="AF841" i="21"/>
  <c r="AF424" i="21"/>
  <c r="AF577" i="21"/>
  <c r="AF173" i="21"/>
  <c r="AF597" i="21"/>
  <c r="AF707" i="21"/>
  <c r="AF686" i="21"/>
  <c r="AF733" i="21"/>
  <c r="AF765" i="21"/>
  <c r="AF434" i="21"/>
  <c r="AF285" i="21"/>
  <c r="AF705" i="21"/>
  <c r="AF357" i="21"/>
  <c r="AF111" i="21"/>
  <c r="AF550" i="21"/>
  <c r="AF637" i="21"/>
  <c r="AF61" i="21"/>
  <c r="AF286" i="21"/>
  <c r="AF544" i="21"/>
  <c r="AF141" i="21"/>
  <c r="AF805" i="21"/>
  <c r="AF304" i="21"/>
  <c r="AF397" i="21"/>
  <c r="AF683" i="21"/>
  <c r="AF600" i="21"/>
  <c r="AF40" i="21"/>
  <c r="AF552" i="21"/>
  <c r="AF268" i="21"/>
  <c r="AF166" i="21"/>
  <c r="AF759" i="21"/>
  <c r="AF694" i="21"/>
  <c r="AF188" i="21"/>
  <c r="AF461" i="21"/>
  <c r="AF499" i="21"/>
  <c r="AF247" i="21"/>
  <c r="AF373" i="21"/>
  <c r="AF95" i="21"/>
  <c r="AF96" i="21"/>
  <c r="AF291" i="21"/>
  <c r="AF298" i="21"/>
  <c r="AF350" i="21"/>
  <c r="AF534" i="21"/>
  <c r="AF58" i="21"/>
  <c r="AF475" i="21"/>
  <c r="AF93" i="21"/>
  <c r="AF26" i="21"/>
  <c r="AF107" i="21"/>
  <c r="AF651" i="21"/>
  <c r="AF386" i="21"/>
  <c r="AF644" i="21"/>
  <c r="AF22" i="21"/>
  <c r="AF446" i="21"/>
  <c r="AF559" i="21"/>
  <c r="AF507" i="21"/>
  <c r="AF349" i="21"/>
  <c r="AF271" i="21"/>
  <c r="AF204" i="21"/>
  <c r="AF536" i="21"/>
  <c r="AF159" i="21"/>
  <c r="AF429" i="21"/>
  <c r="AF414" i="21"/>
  <c r="AF389" i="21"/>
  <c r="AF376" i="21"/>
  <c r="AF732" i="21"/>
  <c r="AF562" i="21"/>
  <c r="AF279" i="21"/>
  <c r="AF86" i="21"/>
  <c r="AF80" i="21"/>
  <c r="AF788" i="21"/>
  <c r="AF324" i="21"/>
  <c r="AF481" i="21"/>
  <c r="AF367" i="21"/>
  <c r="AF169" i="21"/>
  <c r="AF115" i="21"/>
  <c r="AF445" i="21"/>
  <c r="AF294" i="21"/>
  <c r="AF714" i="21"/>
  <c r="AF280" i="21"/>
  <c r="AF57" i="21"/>
  <c r="AF588" i="21"/>
  <c r="AF299" i="21"/>
  <c r="AF325" i="21"/>
  <c r="AF29" i="21"/>
  <c r="AF584" i="21"/>
  <c r="AF601" i="21"/>
  <c r="AF130" i="21"/>
  <c r="AF73" i="21"/>
  <c r="AF217" i="21"/>
  <c r="AF263" i="21"/>
  <c r="AF253" i="21"/>
  <c r="AF609" i="21"/>
  <c r="AF621" i="21"/>
  <c r="AF728" i="21"/>
  <c r="AF532" i="21"/>
  <c r="AF797" i="21"/>
  <c r="AF488" i="21"/>
  <c r="AF515" i="21"/>
  <c r="AF485" i="21"/>
  <c r="AF233" i="21"/>
  <c r="AF627" i="21"/>
  <c r="AF203" i="21"/>
  <c r="AF232" i="21"/>
  <c r="AF455" i="21"/>
  <c r="AF282" i="21"/>
  <c r="AF300" i="21"/>
  <c r="AF682" i="21"/>
  <c r="AF785" i="21"/>
  <c r="AF491" i="21"/>
  <c r="AF209" i="21"/>
  <c r="AF540" i="21"/>
  <c r="AF231" i="21"/>
  <c r="AF436" i="21"/>
  <c r="AF716" i="21"/>
  <c r="AF151" i="21"/>
  <c r="AF472" i="21"/>
  <c r="AF433" i="21"/>
  <c r="AF484" i="21"/>
  <c r="AF451" i="21"/>
  <c r="AF529" i="21"/>
  <c r="AF843" i="21"/>
  <c r="AF44" i="21"/>
  <c r="AF717" i="21"/>
  <c r="AF276" i="21"/>
  <c r="AF76" i="21"/>
  <c r="AF806" i="21"/>
  <c r="AF50" i="21"/>
  <c r="AF693" i="21"/>
  <c r="AF125" i="21"/>
  <c r="AF117" i="21"/>
  <c r="AF678" i="21"/>
  <c r="AF186" i="21"/>
  <c r="AF178" i="21"/>
  <c r="AF520" i="21"/>
  <c r="AF212" i="21"/>
  <c r="AF128" i="21"/>
  <c r="AF542" i="21"/>
  <c r="AF566" i="21"/>
  <c r="AF131" i="21"/>
  <c r="AF738" i="21"/>
  <c r="AF71" i="21"/>
  <c r="AF162" i="21"/>
  <c r="AF546" i="21"/>
  <c r="AF18" i="21"/>
  <c r="AF497" i="21"/>
  <c r="AF662" i="21"/>
  <c r="AF332" i="21"/>
  <c r="AF713" i="21"/>
  <c r="AF517" i="21"/>
  <c r="AF6" i="21"/>
  <c r="AF510" i="21"/>
  <c r="AF98" i="21"/>
  <c r="AF14" i="21"/>
  <c r="AF290" i="21"/>
  <c r="AF292" i="21"/>
  <c r="AF2" i="21"/>
  <c r="AF278" i="21"/>
  <c r="AF358" i="21"/>
  <c r="AF649" i="21"/>
  <c r="AF792" i="21"/>
  <c r="AF353" i="21"/>
  <c r="AF572" i="21"/>
  <c r="AF706" i="21"/>
  <c r="AF721" i="21"/>
  <c r="AF757" i="21"/>
  <c r="AF811" i="21"/>
  <c r="AF557" i="21"/>
  <c r="AF410" i="21"/>
  <c r="AF612" i="21"/>
  <c r="AF648" i="21"/>
  <c r="AF129" i="21"/>
  <c r="AF758" i="21"/>
  <c r="AF500" i="21"/>
  <c r="AF653" i="21"/>
  <c r="AF158" i="21"/>
  <c r="AF243" i="21"/>
  <c r="AF619" i="21"/>
  <c r="AF176" i="21"/>
  <c r="AF383" i="21"/>
  <c r="AF549" i="21"/>
  <c r="AF239" i="21"/>
  <c r="AF32" i="21"/>
  <c r="AF568" i="21"/>
  <c r="AF348" i="21"/>
  <c r="AF339" i="21"/>
  <c r="AF561" i="21"/>
  <c r="AF725" i="21"/>
  <c r="AF632" i="21"/>
  <c r="AF809" i="21"/>
  <c r="AF381" i="21"/>
  <c r="AF533" i="21"/>
  <c r="AF237" i="21"/>
  <c r="AF553" i="21"/>
  <c r="AF25" i="21"/>
  <c r="AF793" i="21"/>
  <c r="AF416" i="21"/>
  <c r="AF257" i="21"/>
  <c r="AF194" i="21"/>
  <c r="AF752" i="21"/>
  <c r="AF687" i="21"/>
  <c r="AF377" i="21"/>
  <c r="AF674" i="21"/>
  <c r="AF593" i="21"/>
  <c r="AF236" i="21"/>
  <c r="AF587" i="21"/>
  <c r="AF219" i="21"/>
  <c r="AF541" i="21"/>
  <c r="AF751" i="21"/>
  <c r="AF156" i="21"/>
  <c r="AF144" i="21"/>
  <c r="AF447" i="21"/>
  <c r="AF91" i="21"/>
  <c r="AF406" i="21"/>
  <c r="AF412" i="21"/>
  <c r="J2" i="19"/>
  <c r="J3" i="19"/>
  <c r="J4" i="19"/>
  <c r="J5" i="19"/>
  <c r="J6" i="19"/>
  <c r="J7" i="19"/>
  <c r="J8" i="19"/>
  <c r="J9" i="19"/>
  <c r="J10" i="19"/>
  <c r="J11" i="19"/>
  <c r="J12" i="19"/>
  <c r="J13" i="19"/>
  <c r="J14" i="19"/>
  <c r="J15" i="19"/>
  <c r="J16" i="19"/>
  <c r="J17" i="19"/>
  <c r="J18" i="19"/>
  <c r="J19" i="19"/>
  <c r="J20" i="19"/>
  <c r="J21" i="19"/>
  <c r="J22" i="19"/>
  <c r="J23" i="19"/>
  <c r="J24" i="19"/>
  <c r="J25" i="19"/>
  <c r="J26" i="19"/>
  <c r="J27" i="19"/>
  <c r="J28" i="19"/>
  <c r="J29" i="19"/>
  <c r="J30" i="19"/>
  <c r="J31" i="19"/>
  <c r="J32" i="19"/>
  <c r="J33" i="19"/>
  <c r="J34" i="19"/>
  <c r="J35" i="19"/>
  <c r="J36" i="19"/>
  <c r="J37" i="19"/>
  <c r="J38" i="19"/>
  <c r="J39" i="19"/>
  <c r="J40" i="19"/>
  <c r="J41" i="19"/>
  <c r="J42" i="19"/>
  <c r="J43" i="19"/>
  <c r="J44" i="19"/>
  <c r="J45" i="19"/>
  <c r="J46" i="19"/>
  <c r="J47" i="19"/>
  <c r="J48" i="19"/>
  <c r="J49" i="19"/>
  <c r="J50" i="19"/>
  <c r="J51" i="19"/>
  <c r="J52" i="19"/>
  <c r="J53" i="19"/>
  <c r="J54" i="19"/>
  <c r="J55" i="19"/>
  <c r="J56" i="19"/>
  <c r="J57" i="19"/>
  <c r="J58" i="19"/>
  <c r="J59" i="19"/>
  <c r="J60" i="19"/>
  <c r="J61" i="19"/>
  <c r="J62" i="19"/>
  <c r="J63" i="19"/>
  <c r="J64" i="19"/>
  <c r="J65" i="19"/>
  <c r="J66" i="19"/>
  <c r="J67" i="19"/>
  <c r="J68" i="19"/>
  <c r="J69" i="19"/>
  <c r="J70" i="19"/>
  <c r="J71" i="19"/>
  <c r="J72" i="19"/>
  <c r="J73" i="19"/>
  <c r="J74" i="19"/>
  <c r="J75" i="19"/>
  <c r="J76" i="19"/>
  <c r="J77" i="19"/>
  <c r="J78" i="19"/>
  <c r="J79" i="19"/>
  <c r="J80" i="19"/>
  <c r="J81" i="19"/>
  <c r="J82" i="19"/>
  <c r="J83" i="19"/>
  <c r="J84" i="19"/>
  <c r="J85" i="19"/>
  <c r="J86" i="19"/>
  <c r="J87" i="19"/>
  <c r="J88" i="19"/>
  <c r="J89" i="19"/>
  <c r="J90" i="19"/>
  <c r="J91" i="19"/>
  <c r="J92" i="19"/>
  <c r="J93" i="19"/>
  <c r="J94" i="19"/>
  <c r="J95" i="19"/>
  <c r="J96" i="19"/>
  <c r="J97" i="19"/>
  <c r="J98" i="19"/>
  <c r="J99" i="19"/>
  <c r="J100" i="19"/>
  <c r="J101" i="19"/>
  <c r="J102" i="19"/>
  <c r="J103" i="19"/>
  <c r="J104" i="19"/>
  <c r="J105" i="19"/>
  <c r="J106" i="19"/>
  <c r="J107" i="19"/>
  <c r="J108" i="19"/>
  <c r="J109" i="19"/>
  <c r="J110" i="19"/>
  <c r="J111" i="19"/>
  <c r="J112" i="19"/>
  <c r="J113" i="19"/>
  <c r="J114" i="19"/>
  <c r="J115" i="19"/>
  <c r="J116" i="19"/>
  <c r="J117" i="19"/>
  <c r="J118" i="19"/>
  <c r="J119" i="19"/>
  <c r="J120" i="19"/>
  <c r="J121" i="19"/>
  <c r="J122" i="19"/>
  <c r="J123" i="19"/>
  <c r="J124" i="19"/>
  <c r="J125" i="19"/>
  <c r="J126" i="19"/>
  <c r="J127" i="19"/>
  <c r="J128" i="19"/>
  <c r="J129" i="19"/>
  <c r="J130" i="19"/>
  <c r="J131" i="19"/>
  <c r="J132" i="19"/>
  <c r="J133" i="19"/>
  <c r="J134" i="19"/>
  <c r="J135" i="19"/>
  <c r="J136" i="19"/>
  <c r="J137" i="19"/>
  <c r="J138" i="19"/>
  <c r="J139" i="19"/>
  <c r="J140" i="19"/>
  <c r="J141" i="19"/>
  <c r="J142" i="19"/>
  <c r="J143" i="19"/>
  <c r="J144" i="19"/>
  <c r="J145" i="19"/>
  <c r="J146" i="19"/>
  <c r="J147" i="19"/>
  <c r="J148" i="19"/>
  <c r="J149" i="19"/>
  <c r="J150" i="19"/>
  <c r="J151" i="19"/>
  <c r="J152" i="19"/>
  <c r="J153" i="19"/>
  <c r="J154" i="19"/>
  <c r="J155" i="19"/>
  <c r="J156" i="19"/>
  <c r="J157" i="19"/>
  <c r="J158" i="19"/>
  <c r="J159" i="19"/>
  <c r="J160" i="19"/>
  <c r="J161" i="19"/>
  <c r="J162" i="19"/>
  <c r="J163" i="19"/>
  <c r="J164" i="19"/>
  <c r="J165" i="19"/>
  <c r="J166" i="19"/>
  <c r="J167" i="19"/>
  <c r="J168" i="19"/>
  <c r="J169" i="19"/>
  <c r="J170" i="19"/>
  <c r="J171" i="19"/>
  <c r="J172" i="19"/>
  <c r="J173" i="19"/>
  <c r="J174" i="19"/>
  <c r="J175" i="19"/>
  <c r="J176" i="19"/>
  <c r="J177" i="19"/>
  <c r="J178" i="19"/>
  <c r="J179" i="19"/>
  <c r="J180" i="19"/>
  <c r="J181" i="19"/>
  <c r="J182" i="19"/>
  <c r="J183" i="19"/>
  <c r="J184" i="19"/>
  <c r="J185" i="19"/>
  <c r="J186" i="19"/>
  <c r="J187" i="19"/>
  <c r="J188" i="19"/>
  <c r="J189" i="19"/>
  <c r="J190" i="19"/>
  <c r="J191" i="19"/>
  <c r="J192" i="19"/>
  <c r="J193" i="19"/>
  <c r="J194" i="19"/>
  <c r="J195" i="19"/>
  <c r="J196" i="19"/>
  <c r="J197" i="19"/>
  <c r="J198" i="19"/>
  <c r="J199" i="19"/>
  <c r="J200" i="19"/>
  <c r="J201" i="19"/>
  <c r="J202" i="19"/>
  <c r="J203" i="19"/>
  <c r="J204" i="19"/>
  <c r="J205" i="19"/>
  <c r="J206" i="19"/>
  <c r="J207" i="19"/>
  <c r="J208" i="19"/>
  <c r="J209" i="19"/>
  <c r="J210" i="19"/>
  <c r="J211" i="19"/>
  <c r="J212" i="19"/>
  <c r="J213" i="19"/>
  <c r="J214" i="19"/>
  <c r="J215" i="19"/>
  <c r="J216" i="19"/>
  <c r="J217" i="19"/>
  <c r="J218" i="19"/>
  <c r="J219" i="19"/>
  <c r="J220" i="19"/>
  <c r="J221" i="19"/>
  <c r="J222" i="19"/>
  <c r="J223" i="19"/>
  <c r="J224" i="19"/>
  <c r="J225" i="19"/>
  <c r="J226" i="19"/>
  <c r="J227" i="19"/>
  <c r="J228" i="19"/>
  <c r="J229" i="19"/>
  <c r="J230" i="19"/>
  <c r="J231" i="19"/>
  <c r="J232" i="19"/>
  <c r="J233" i="19"/>
  <c r="J234" i="19"/>
  <c r="J235" i="19"/>
  <c r="J236" i="19"/>
  <c r="J237" i="19"/>
  <c r="J238" i="19"/>
  <c r="J239" i="19"/>
  <c r="J240" i="19"/>
  <c r="J241" i="19"/>
  <c r="J242" i="19"/>
  <c r="J243" i="19"/>
  <c r="J244" i="19"/>
  <c r="J245" i="19"/>
  <c r="J246" i="19"/>
  <c r="J247" i="19"/>
  <c r="J248" i="19"/>
  <c r="J249" i="19"/>
  <c r="J250" i="19"/>
  <c r="J251" i="19"/>
  <c r="J252" i="19"/>
  <c r="J253" i="19"/>
  <c r="J254" i="19"/>
  <c r="J255" i="19"/>
  <c r="J256" i="19"/>
  <c r="J257" i="19"/>
  <c r="J258" i="19"/>
  <c r="J259" i="19"/>
  <c r="J260" i="19"/>
  <c r="J261" i="19"/>
  <c r="J262" i="19"/>
  <c r="J263" i="19"/>
  <c r="J264" i="19"/>
  <c r="J265" i="19"/>
  <c r="J266" i="19"/>
  <c r="J267" i="19"/>
  <c r="J268" i="19"/>
  <c r="J269" i="19"/>
  <c r="J270" i="19"/>
  <c r="J271" i="19"/>
  <c r="J272" i="19"/>
  <c r="J273" i="19"/>
  <c r="J274" i="19"/>
  <c r="J275" i="19"/>
  <c r="J276" i="19"/>
  <c r="J277" i="19"/>
  <c r="J278" i="19"/>
  <c r="J279" i="19"/>
  <c r="J280" i="19"/>
  <c r="J281" i="19"/>
  <c r="J282" i="19"/>
  <c r="J283" i="19"/>
  <c r="J284" i="19"/>
  <c r="J285" i="19"/>
  <c r="J286" i="19"/>
  <c r="J287" i="19"/>
  <c r="J288" i="19"/>
  <c r="J289" i="19"/>
  <c r="J290" i="19"/>
  <c r="J291" i="19"/>
  <c r="J292" i="19"/>
  <c r="J293" i="19"/>
  <c r="J294" i="19"/>
  <c r="J295" i="19"/>
  <c r="J296" i="19"/>
  <c r="J297" i="19"/>
  <c r="J298" i="19"/>
  <c r="J299" i="19"/>
  <c r="J300" i="19"/>
  <c r="J301" i="19"/>
  <c r="J302" i="19"/>
  <c r="J303" i="19"/>
  <c r="J304" i="19"/>
  <c r="J305" i="19"/>
  <c r="J306" i="19"/>
  <c r="J307" i="19"/>
  <c r="J308" i="19"/>
  <c r="J309" i="19"/>
  <c r="J310" i="19"/>
  <c r="J311" i="19"/>
  <c r="J312" i="19"/>
  <c r="J313" i="19"/>
  <c r="J314" i="19"/>
  <c r="J315" i="19"/>
  <c r="J316" i="19"/>
  <c r="J317" i="19"/>
  <c r="J318" i="19"/>
  <c r="J319" i="19"/>
  <c r="J320" i="19"/>
  <c r="J321" i="19"/>
  <c r="J322" i="19"/>
  <c r="J323" i="19"/>
  <c r="J324" i="19"/>
  <c r="J325" i="19"/>
  <c r="J326" i="19"/>
  <c r="J327" i="19"/>
  <c r="J328" i="19"/>
  <c r="J329" i="19"/>
  <c r="J330" i="19"/>
  <c r="J331" i="19"/>
  <c r="J332" i="19"/>
  <c r="J333" i="19"/>
  <c r="J334" i="19"/>
  <c r="J335" i="19"/>
  <c r="J336" i="19"/>
  <c r="J337" i="19"/>
  <c r="J338" i="19"/>
  <c r="J339" i="19"/>
  <c r="J340" i="19"/>
  <c r="J341" i="19"/>
  <c r="J342" i="19"/>
  <c r="J343" i="19"/>
  <c r="J344" i="19"/>
  <c r="J345" i="19"/>
  <c r="J346" i="19"/>
  <c r="J347" i="19"/>
  <c r="J348" i="19"/>
  <c r="J349" i="19"/>
  <c r="J350" i="19"/>
  <c r="J351" i="19"/>
  <c r="J352" i="19"/>
  <c r="J353" i="19"/>
  <c r="J354" i="19"/>
  <c r="J355" i="19"/>
  <c r="J356" i="19"/>
  <c r="J357" i="19"/>
  <c r="J358" i="19"/>
  <c r="J359" i="19"/>
  <c r="J360" i="19"/>
  <c r="J361" i="19"/>
  <c r="J362" i="19"/>
  <c r="J363" i="19"/>
  <c r="J364" i="19"/>
  <c r="J365" i="19"/>
  <c r="J366" i="19"/>
  <c r="J367" i="19"/>
  <c r="J368" i="19"/>
  <c r="J369" i="19"/>
  <c r="J370" i="19"/>
  <c r="J371" i="19"/>
  <c r="J372" i="19"/>
  <c r="J373" i="19"/>
  <c r="J374" i="19"/>
  <c r="J375" i="19"/>
  <c r="J376" i="19"/>
  <c r="J377" i="19"/>
  <c r="J378" i="19"/>
  <c r="J379" i="19"/>
  <c r="J380" i="19"/>
  <c r="J381" i="19"/>
  <c r="J382" i="19"/>
  <c r="J383" i="19"/>
  <c r="J384" i="19"/>
  <c r="J385" i="19"/>
  <c r="J386" i="19"/>
  <c r="J387" i="19"/>
  <c r="J388" i="19"/>
  <c r="J389" i="19"/>
  <c r="J390" i="19"/>
  <c r="J391" i="19"/>
  <c r="J392" i="19"/>
  <c r="J393" i="19"/>
  <c r="J394" i="19"/>
  <c r="J395" i="19"/>
  <c r="J396" i="19"/>
  <c r="J397" i="19"/>
  <c r="J398" i="19"/>
  <c r="J399" i="19"/>
  <c r="J400" i="19"/>
  <c r="J401" i="19"/>
  <c r="J402" i="19"/>
  <c r="J403" i="19"/>
  <c r="J404" i="19"/>
  <c r="J405" i="19"/>
  <c r="J406" i="19"/>
  <c r="J407" i="19"/>
  <c r="J408" i="19"/>
  <c r="J409" i="19"/>
  <c r="J410" i="19"/>
  <c r="J411" i="19"/>
  <c r="J412" i="19"/>
  <c r="J413" i="19"/>
  <c r="J414" i="19"/>
  <c r="J415" i="19"/>
  <c r="J416" i="19"/>
  <c r="J417" i="19"/>
  <c r="J418" i="19"/>
  <c r="J419" i="19"/>
  <c r="J420" i="19"/>
  <c r="J421" i="19"/>
  <c r="J422" i="19"/>
  <c r="J423" i="19"/>
  <c r="J424" i="19"/>
  <c r="J425" i="19"/>
  <c r="J426" i="19"/>
  <c r="J427" i="19"/>
  <c r="J428" i="19"/>
  <c r="J429" i="19"/>
  <c r="J430" i="19"/>
  <c r="J431" i="19"/>
  <c r="J432" i="19"/>
  <c r="J433" i="19"/>
  <c r="J434" i="19"/>
  <c r="J435" i="19"/>
  <c r="J436" i="19"/>
  <c r="J437" i="19"/>
  <c r="J438" i="19"/>
  <c r="J439" i="19"/>
  <c r="J440" i="19"/>
  <c r="J441" i="19"/>
  <c r="J442" i="19"/>
  <c r="J443" i="19"/>
  <c r="J444" i="19"/>
  <c r="J445" i="19"/>
  <c r="J446" i="19"/>
  <c r="J447" i="19"/>
  <c r="J448" i="19"/>
  <c r="J449" i="19"/>
  <c r="J450" i="19"/>
  <c r="J451" i="19"/>
  <c r="J452" i="19"/>
  <c r="J453" i="19"/>
  <c r="J454" i="19"/>
  <c r="J455" i="19"/>
  <c r="J456" i="19"/>
  <c r="J457" i="19"/>
  <c r="J458" i="19"/>
  <c r="J459" i="19"/>
  <c r="J460" i="19"/>
  <c r="J461" i="19"/>
  <c r="J462" i="19"/>
  <c r="J463" i="19"/>
  <c r="J464" i="19"/>
  <c r="J465" i="19"/>
  <c r="J466" i="19"/>
  <c r="J467" i="19"/>
  <c r="J468" i="19"/>
  <c r="J469" i="19"/>
  <c r="J470" i="19"/>
  <c r="J471" i="19"/>
  <c r="J472" i="19"/>
  <c r="J473" i="19"/>
  <c r="J474" i="19"/>
  <c r="J475" i="19"/>
  <c r="J476" i="19"/>
  <c r="J477" i="19"/>
  <c r="J478" i="19"/>
  <c r="J479" i="19"/>
  <c r="J480" i="19"/>
  <c r="J481" i="19"/>
  <c r="J482" i="19"/>
  <c r="J483" i="19"/>
  <c r="J484" i="19"/>
  <c r="J485" i="19"/>
  <c r="J486" i="19"/>
  <c r="J487" i="19"/>
  <c r="J488" i="19"/>
  <c r="J489" i="19"/>
  <c r="J490" i="19"/>
  <c r="J491" i="19"/>
  <c r="J492" i="19"/>
  <c r="J493" i="19"/>
  <c r="J494" i="19"/>
  <c r="J495" i="19"/>
  <c r="J496" i="19"/>
  <c r="J497" i="19"/>
  <c r="J498" i="19"/>
  <c r="J499" i="19"/>
  <c r="J500" i="19"/>
  <c r="J501" i="19"/>
  <c r="J502" i="19"/>
  <c r="J503" i="19"/>
  <c r="J504" i="19"/>
  <c r="J505" i="19"/>
  <c r="J506" i="19"/>
  <c r="J507" i="19"/>
  <c r="J508" i="19"/>
  <c r="J509" i="19"/>
  <c r="J510" i="19"/>
  <c r="J511" i="19"/>
  <c r="J512" i="19"/>
  <c r="J513" i="19"/>
  <c r="J514" i="19"/>
  <c r="J515" i="19"/>
  <c r="J516" i="19"/>
  <c r="J517" i="19"/>
  <c r="J518" i="19"/>
  <c r="J519" i="19"/>
  <c r="J520" i="19"/>
  <c r="J521" i="19"/>
  <c r="J522" i="19"/>
  <c r="J523" i="19"/>
  <c r="J524" i="19"/>
  <c r="J525" i="19"/>
  <c r="J526" i="19"/>
  <c r="J527" i="19"/>
  <c r="J528" i="19"/>
  <c r="J529" i="19"/>
  <c r="J530" i="19"/>
  <c r="J531" i="19"/>
  <c r="J532" i="19"/>
  <c r="J533" i="19"/>
  <c r="J534" i="19"/>
  <c r="J535" i="19"/>
  <c r="J536" i="19"/>
  <c r="J537" i="19"/>
  <c r="J538" i="19"/>
  <c r="J539" i="19"/>
  <c r="J540" i="19"/>
  <c r="J541" i="19"/>
  <c r="J542" i="19"/>
  <c r="J543" i="19"/>
  <c r="J544" i="19"/>
  <c r="J545" i="19"/>
  <c r="J546" i="19"/>
  <c r="J547" i="19"/>
  <c r="J548" i="19"/>
  <c r="J549" i="19"/>
  <c r="J550" i="19"/>
  <c r="J551" i="19"/>
  <c r="J552" i="19"/>
  <c r="J553" i="19"/>
  <c r="J554" i="19"/>
  <c r="J555" i="19"/>
  <c r="J556" i="19"/>
  <c r="J557" i="19"/>
  <c r="J558" i="19"/>
  <c r="J559" i="19"/>
  <c r="J560" i="19"/>
  <c r="J561" i="19"/>
  <c r="J562" i="19"/>
  <c r="J563" i="19"/>
  <c r="J564" i="19"/>
  <c r="J565" i="19"/>
  <c r="J566" i="19"/>
  <c r="J567" i="19"/>
  <c r="J568" i="19"/>
  <c r="J569" i="19"/>
  <c r="J570" i="19"/>
  <c r="J571" i="19"/>
  <c r="J572" i="19"/>
  <c r="J573" i="19"/>
  <c r="J574" i="19"/>
  <c r="J575" i="19"/>
  <c r="J576" i="19"/>
  <c r="J577" i="19"/>
  <c r="J578" i="19"/>
  <c r="J579" i="19"/>
  <c r="J580" i="19"/>
  <c r="J581" i="19"/>
  <c r="J582" i="19"/>
  <c r="J583" i="19"/>
  <c r="J584" i="19"/>
  <c r="J585" i="19"/>
  <c r="J586" i="19"/>
  <c r="J587" i="19"/>
  <c r="J588" i="19"/>
  <c r="J589" i="19"/>
  <c r="J590" i="19"/>
  <c r="J591" i="19"/>
  <c r="J592" i="19"/>
  <c r="J593" i="19"/>
  <c r="J594" i="19"/>
  <c r="J595" i="19"/>
  <c r="J596" i="19"/>
  <c r="J597" i="19"/>
  <c r="J598" i="19"/>
  <c r="J599" i="19"/>
  <c r="J600" i="19"/>
  <c r="J601" i="19"/>
  <c r="J602" i="19"/>
  <c r="J603" i="19"/>
  <c r="J604" i="19"/>
  <c r="J605" i="19"/>
  <c r="J606" i="19"/>
  <c r="J607" i="19"/>
  <c r="J608" i="19"/>
  <c r="J609" i="19"/>
  <c r="J610" i="19"/>
  <c r="J611" i="19"/>
  <c r="J612" i="19"/>
  <c r="J613" i="19"/>
  <c r="J614" i="19"/>
  <c r="J615" i="19"/>
  <c r="J616" i="19"/>
  <c r="J617" i="19"/>
  <c r="J618" i="19"/>
  <c r="J619" i="19"/>
  <c r="J620" i="19"/>
  <c r="J621" i="19"/>
  <c r="J622" i="19"/>
  <c r="J623" i="19"/>
  <c r="J624" i="19"/>
  <c r="J625" i="19"/>
  <c r="J626" i="19"/>
  <c r="J627" i="19"/>
  <c r="J628" i="19"/>
  <c r="J629" i="19"/>
  <c r="J630" i="19"/>
  <c r="J631" i="19"/>
  <c r="J632" i="19"/>
  <c r="J633" i="19"/>
  <c r="J634" i="19"/>
  <c r="J635" i="19"/>
  <c r="J636" i="19"/>
  <c r="J637" i="19"/>
  <c r="J638" i="19"/>
  <c r="J639" i="19"/>
  <c r="J640" i="19"/>
  <c r="J641" i="19"/>
  <c r="J642" i="19"/>
  <c r="J643" i="19"/>
  <c r="J644" i="19"/>
  <c r="J645" i="19"/>
  <c r="J646" i="19"/>
  <c r="J647" i="19"/>
  <c r="J648" i="19"/>
  <c r="J649" i="19"/>
  <c r="J650" i="19"/>
  <c r="J651" i="19"/>
  <c r="J652" i="19"/>
  <c r="J653" i="19"/>
  <c r="J654" i="19"/>
  <c r="J655" i="19"/>
  <c r="J656" i="19"/>
  <c r="J657" i="19"/>
  <c r="J658" i="19"/>
  <c r="J659" i="19"/>
  <c r="J660" i="19"/>
  <c r="J661" i="19"/>
  <c r="J662" i="19"/>
  <c r="J663" i="19"/>
  <c r="J664" i="19"/>
  <c r="J665" i="19"/>
  <c r="J666" i="19"/>
  <c r="J667" i="19"/>
  <c r="J668" i="19"/>
  <c r="J669" i="19"/>
  <c r="J670" i="19"/>
  <c r="J671" i="19"/>
  <c r="J672" i="19"/>
  <c r="J673" i="19"/>
  <c r="J674" i="19"/>
  <c r="J675" i="19"/>
  <c r="J676" i="19"/>
  <c r="J677" i="19"/>
  <c r="J678" i="19"/>
  <c r="J679" i="19"/>
  <c r="J680" i="19"/>
  <c r="J681" i="19"/>
  <c r="J682" i="19"/>
  <c r="J683" i="19"/>
  <c r="J684" i="19"/>
  <c r="J685" i="19"/>
  <c r="J686" i="19"/>
  <c r="J687" i="19"/>
  <c r="J688" i="19"/>
  <c r="J689" i="19"/>
  <c r="J690" i="19"/>
  <c r="J691" i="19"/>
  <c r="J692" i="19"/>
  <c r="J693" i="19"/>
  <c r="J694" i="19"/>
  <c r="J695" i="19"/>
  <c r="J696" i="19"/>
  <c r="J697" i="19"/>
  <c r="J698" i="19"/>
  <c r="J699" i="19"/>
  <c r="J700" i="19"/>
  <c r="J701" i="19"/>
  <c r="J702" i="19"/>
  <c r="J703" i="19"/>
  <c r="J704" i="19"/>
  <c r="J705" i="19"/>
  <c r="J706" i="19"/>
  <c r="J707" i="19"/>
  <c r="J708" i="19"/>
  <c r="J709" i="19"/>
  <c r="J710" i="19"/>
  <c r="J711" i="19"/>
  <c r="J712" i="19"/>
  <c r="J713" i="19"/>
  <c r="J714" i="19"/>
  <c r="J715" i="19"/>
  <c r="J716" i="19"/>
  <c r="J717" i="19"/>
  <c r="J718" i="19"/>
  <c r="J719" i="19"/>
  <c r="J720" i="19"/>
  <c r="J721" i="19"/>
  <c r="J722" i="19"/>
  <c r="J723" i="19"/>
  <c r="J724" i="19"/>
  <c r="J725" i="19"/>
  <c r="J726" i="19"/>
  <c r="J727" i="19"/>
  <c r="J728" i="19"/>
  <c r="J729" i="19"/>
  <c r="J730" i="19"/>
  <c r="J731" i="19"/>
  <c r="J732" i="19"/>
  <c r="J733" i="19"/>
  <c r="J734" i="19"/>
  <c r="J735" i="19"/>
  <c r="J736" i="19"/>
  <c r="J737" i="19"/>
  <c r="J738" i="19"/>
  <c r="J739" i="19"/>
  <c r="J740" i="19"/>
  <c r="J741" i="19"/>
  <c r="J742" i="19"/>
  <c r="J743" i="19"/>
  <c r="J744" i="19"/>
  <c r="J745" i="19"/>
  <c r="J746" i="19"/>
  <c r="J747" i="19"/>
  <c r="J748" i="19"/>
  <c r="J749" i="19"/>
  <c r="J750" i="19"/>
  <c r="J751" i="19"/>
  <c r="J752" i="19"/>
  <c r="J753" i="19"/>
  <c r="J754" i="19"/>
  <c r="J755" i="19"/>
  <c r="J756" i="19"/>
  <c r="J757" i="19"/>
  <c r="J758" i="19"/>
  <c r="J759" i="19"/>
  <c r="J760" i="19"/>
  <c r="J761" i="19"/>
  <c r="J762" i="19"/>
  <c r="J763" i="19"/>
  <c r="J764" i="19"/>
  <c r="J765" i="19"/>
  <c r="J766" i="19"/>
  <c r="J767" i="19"/>
  <c r="J768" i="19"/>
  <c r="J769" i="19"/>
  <c r="J770" i="19"/>
  <c r="J771" i="19"/>
  <c r="J772" i="19"/>
  <c r="J773" i="19"/>
  <c r="J774" i="19"/>
  <c r="J775" i="19"/>
  <c r="J776" i="19"/>
  <c r="J777" i="19"/>
  <c r="J778" i="19"/>
  <c r="J779" i="19"/>
  <c r="J780" i="19"/>
  <c r="J781" i="19"/>
  <c r="J782" i="19"/>
  <c r="J783" i="19"/>
  <c r="J784" i="19"/>
  <c r="J785" i="19"/>
  <c r="J786" i="19"/>
  <c r="J787" i="19"/>
  <c r="J788" i="19"/>
  <c r="J789" i="19"/>
  <c r="J790" i="19"/>
  <c r="J791" i="19"/>
  <c r="J792" i="19"/>
  <c r="J793" i="19"/>
  <c r="J794" i="19"/>
  <c r="J795" i="19"/>
  <c r="J796" i="19"/>
  <c r="J797" i="19"/>
  <c r="J798" i="19"/>
  <c r="J799" i="19"/>
  <c r="J800" i="19"/>
  <c r="J801" i="19"/>
  <c r="J802" i="19"/>
  <c r="J803" i="19"/>
  <c r="J804" i="19"/>
  <c r="J805" i="19"/>
  <c r="J806" i="19"/>
  <c r="J807" i="19"/>
  <c r="J808" i="19"/>
  <c r="J809" i="19"/>
  <c r="J810" i="19"/>
  <c r="J811" i="19"/>
  <c r="J812" i="19"/>
  <c r="J813" i="19"/>
  <c r="J814" i="19"/>
  <c r="J815" i="19"/>
  <c r="J816" i="19"/>
  <c r="J817" i="19"/>
  <c r="J818" i="19"/>
  <c r="J819" i="19"/>
  <c r="J820" i="19"/>
  <c r="J821" i="19"/>
  <c r="J822" i="19"/>
  <c r="J823" i="19"/>
  <c r="J824" i="19"/>
  <c r="J825" i="19"/>
  <c r="J826" i="19"/>
  <c r="J827" i="19"/>
  <c r="J828" i="19"/>
  <c r="J829" i="19"/>
  <c r="J830" i="19"/>
  <c r="J831" i="19"/>
  <c r="J832" i="19"/>
  <c r="J833" i="19"/>
  <c r="J834" i="19"/>
  <c r="J835" i="19"/>
  <c r="J836" i="19"/>
  <c r="J837" i="19"/>
  <c r="J838" i="19"/>
  <c r="J839" i="19"/>
  <c r="J840" i="19"/>
  <c r="J841" i="19"/>
  <c r="J842" i="19"/>
  <c r="J843" i="19"/>
  <c r="J844" i="19"/>
  <c r="J845" i="19"/>
  <c r="J846" i="19"/>
  <c r="J847" i="19"/>
  <c r="J848" i="19"/>
  <c r="J849" i="19"/>
  <c r="J850" i="19"/>
  <c r="J851" i="19"/>
  <c r="J852" i="19"/>
  <c r="J853" i="19"/>
  <c r="J854" i="19"/>
  <c r="J855" i="19"/>
  <c r="J856" i="19"/>
  <c r="J857" i="19"/>
  <c r="J858" i="19"/>
  <c r="J859" i="19"/>
  <c r="J860" i="19"/>
  <c r="J861" i="19"/>
  <c r="J862" i="19"/>
  <c r="J863" i="19"/>
  <c r="J864" i="19"/>
  <c r="J865" i="19"/>
  <c r="J866" i="19"/>
  <c r="J867" i="19"/>
  <c r="J868" i="19"/>
  <c r="J869" i="19"/>
  <c r="J870" i="19"/>
  <c r="J871" i="19"/>
  <c r="J872" i="19"/>
  <c r="J873" i="19"/>
  <c r="J874" i="19"/>
  <c r="J875" i="19"/>
  <c r="J876" i="19"/>
  <c r="J877" i="19"/>
  <c r="J878" i="19"/>
  <c r="J879" i="19"/>
  <c r="J880" i="19"/>
  <c r="J881" i="19"/>
  <c r="J882" i="19"/>
  <c r="J883" i="19"/>
  <c r="J884" i="19"/>
  <c r="J885" i="19"/>
  <c r="J886" i="19"/>
  <c r="J887" i="19"/>
  <c r="J888" i="19"/>
  <c r="J889" i="19"/>
  <c r="J890" i="19"/>
  <c r="J891" i="19"/>
  <c r="J892" i="19"/>
  <c r="J893" i="19"/>
  <c r="J894" i="19"/>
  <c r="J895" i="19"/>
  <c r="J896" i="19"/>
  <c r="J897" i="19"/>
  <c r="J898" i="19"/>
  <c r="J899" i="19"/>
  <c r="J900" i="19"/>
  <c r="J901" i="19"/>
  <c r="J902" i="19"/>
  <c r="J903" i="19"/>
  <c r="J904" i="19"/>
  <c r="J905" i="19"/>
  <c r="J906" i="19"/>
  <c r="J907" i="19"/>
  <c r="J908" i="19"/>
  <c r="J909" i="19"/>
  <c r="J910" i="19"/>
  <c r="J911" i="19"/>
  <c r="J912" i="19"/>
  <c r="J913" i="19"/>
  <c r="J914" i="19"/>
  <c r="J915" i="19"/>
  <c r="J916" i="19"/>
  <c r="J917" i="19"/>
  <c r="J918" i="19"/>
  <c r="J919" i="19"/>
  <c r="J920" i="19"/>
  <c r="J921" i="19"/>
  <c r="J922" i="19"/>
  <c r="J923" i="19"/>
  <c r="J924" i="19"/>
  <c r="J925" i="19"/>
  <c r="J926" i="19"/>
  <c r="J927" i="19"/>
  <c r="J928" i="19"/>
  <c r="J929" i="19"/>
  <c r="J930" i="19"/>
  <c r="J931" i="19"/>
  <c r="J932" i="19"/>
  <c r="J933" i="19"/>
  <c r="J934" i="19"/>
  <c r="J935" i="19"/>
  <c r="J936" i="19"/>
  <c r="J937" i="19"/>
  <c r="J938" i="19"/>
  <c r="J939" i="19"/>
  <c r="J940" i="19"/>
  <c r="J941" i="19"/>
  <c r="J942" i="19"/>
  <c r="J943" i="19"/>
  <c r="J944" i="19"/>
  <c r="J945" i="19"/>
  <c r="J946" i="19"/>
  <c r="J947" i="19"/>
  <c r="J948" i="19"/>
  <c r="J949" i="19"/>
  <c r="J950" i="19"/>
  <c r="J951" i="19"/>
  <c r="J952" i="19"/>
  <c r="J953" i="19"/>
  <c r="J954" i="19"/>
  <c r="J955" i="19"/>
  <c r="J956" i="19"/>
  <c r="J957" i="19"/>
  <c r="J958" i="19"/>
  <c r="J959" i="19"/>
  <c r="J960" i="19"/>
  <c r="J961" i="19"/>
  <c r="J962" i="19"/>
  <c r="J963" i="19"/>
  <c r="J964" i="19"/>
  <c r="J965" i="19"/>
  <c r="J966" i="19"/>
  <c r="J967" i="19"/>
  <c r="J968" i="19"/>
  <c r="J969" i="19"/>
  <c r="J970" i="19"/>
  <c r="J971" i="19"/>
  <c r="J972" i="19"/>
  <c r="J973" i="19"/>
  <c r="J974" i="19"/>
  <c r="J975" i="19"/>
  <c r="J976" i="19"/>
  <c r="J977" i="19"/>
  <c r="J978" i="19"/>
  <c r="J979" i="19"/>
  <c r="J980" i="19"/>
  <c r="J981" i="19"/>
  <c r="J982" i="19"/>
  <c r="J983" i="19"/>
  <c r="J984" i="19"/>
  <c r="J985" i="19"/>
  <c r="J986" i="19"/>
  <c r="J987" i="19"/>
  <c r="J988" i="19"/>
  <c r="J989" i="19"/>
  <c r="J990" i="19"/>
  <c r="J991" i="19"/>
  <c r="J992" i="19"/>
  <c r="J993" i="19"/>
  <c r="J994" i="19"/>
  <c r="J995" i="19"/>
  <c r="J996" i="19"/>
  <c r="J997" i="19"/>
  <c r="J998" i="19"/>
  <c r="J999" i="19"/>
  <c r="J1000" i="19"/>
  <c r="J1001" i="19"/>
  <c r="J1002" i="19"/>
  <c r="J1003" i="19"/>
  <c r="J1004" i="19"/>
  <c r="J1005" i="19"/>
  <c r="J1006" i="19"/>
  <c r="J1007" i="19"/>
  <c r="J1008" i="19"/>
  <c r="J1009" i="19"/>
  <c r="J1010" i="19"/>
  <c r="J1011" i="19"/>
  <c r="J1012" i="19"/>
  <c r="J1013" i="19"/>
  <c r="J1014" i="19"/>
  <c r="J1015" i="19"/>
  <c r="J1016" i="19"/>
  <c r="J1017" i="19"/>
  <c r="J1018" i="19"/>
  <c r="J1019" i="19"/>
  <c r="J1020" i="19"/>
  <c r="J1021" i="19"/>
  <c r="J1022" i="19"/>
  <c r="J1023" i="19"/>
  <c r="J1024" i="19"/>
  <c r="J1025" i="19"/>
  <c r="J1026" i="19"/>
  <c r="J1027" i="19"/>
  <c r="J1028" i="19"/>
  <c r="J1029" i="19"/>
  <c r="J1030" i="19"/>
  <c r="J1031" i="19"/>
  <c r="J1032" i="19"/>
  <c r="J1033" i="19"/>
  <c r="J1034" i="19"/>
  <c r="J1035" i="19"/>
  <c r="J1036" i="19"/>
  <c r="J1037" i="19"/>
  <c r="J1038" i="19"/>
  <c r="J1039" i="19"/>
  <c r="J1040" i="19"/>
  <c r="J1041" i="19"/>
  <c r="J1042" i="19"/>
  <c r="J1043" i="19"/>
  <c r="J1044" i="19"/>
  <c r="J1045" i="19"/>
  <c r="J1046" i="19"/>
  <c r="J1047" i="19"/>
  <c r="J1048" i="19"/>
  <c r="J1049" i="19"/>
  <c r="J1050" i="19"/>
  <c r="J1051" i="19"/>
  <c r="J1052" i="19"/>
  <c r="J1053" i="19"/>
  <c r="J1054" i="19"/>
  <c r="J1055" i="19"/>
  <c r="J1056" i="19"/>
  <c r="J1057" i="19"/>
  <c r="J1058" i="19"/>
  <c r="J1059" i="19"/>
  <c r="J1060" i="19"/>
  <c r="J1061" i="19"/>
  <c r="J1062" i="19"/>
  <c r="J1063" i="19"/>
  <c r="J1064" i="19"/>
  <c r="J1065" i="19"/>
  <c r="J1066" i="19"/>
  <c r="J1067" i="19"/>
  <c r="J1068" i="19"/>
  <c r="J1069" i="19"/>
  <c r="J1070" i="19"/>
  <c r="J1071" i="19"/>
  <c r="J1072" i="19"/>
  <c r="J1073" i="19"/>
  <c r="J1074" i="19"/>
  <c r="J1075" i="19"/>
  <c r="J1076" i="19"/>
  <c r="J1077" i="19"/>
  <c r="J1078" i="19"/>
  <c r="J1079" i="19"/>
  <c r="J1080" i="19"/>
  <c r="J1081" i="19"/>
  <c r="J1082" i="19"/>
  <c r="J1083" i="19"/>
  <c r="J1084" i="19"/>
  <c r="J1085" i="19"/>
  <c r="J1086" i="19"/>
  <c r="J1087" i="19"/>
  <c r="J1088" i="19"/>
  <c r="J1089" i="19"/>
  <c r="J1090" i="19"/>
  <c r="J1091" i="19"/>
  <c r="J1092" i="19"/>
  <c r="J1093" i="19"/>
  <c r="J1094" i="19"/>
  <c r="J1095" i="19"/>
  <c r="J1096" i="19"/>
  <c r="J1097" i="19"/>
  <c r="J1098" i="19"/>
  <c r="J1099" i="19"/>
  <c r="J1100" i="19"/>
  <c r="J1101" i="19"/>
  <c r="J1102" i="19"/>
  <c r="J1103" i="19"/>
  <c r="J1104" i="19"/>
  <c r="J1105" i="19"/>
  <c r="J1106" i="19"/>
  <c r="J1107" i="19"/>
  <c r="J1108" i="19"/>
  <c r="J1109" i="19"/>
  <c r="J1110" i="19"/>
  <c r="J1111" i="19"/>
  <c r="J1112" i="19"/>
  <c r="J1113" i="19"/>
  <c r="J1114" i="19"/>
  <c r="J1115" i="19"/>
  <c r="J1116" i="19"/>
  <c r="J1117" i="19"/>
  <c r="J1118" i="19"/>
  <c r="J1119" i="19"/>
  <c r="J1120" i="19"/>
  <c r="J1121" i="19"/>
  <c r="J1122" i="19"/>
  <c r="J1123" i="19"/>
  <c r="J1124" i="19"/>
  <c r="J1125" i="19"/>
  <c r="J1126" i="19"/>
  <c r="J1127" i="19"/>
  <c r="J1128" i="19"/>
  <c r="J1129" i="19"/>
  <c r="J1130" i="19"/>
  <c r="J1131" i="19"/>
  <c r="J1132" i="19"/>
  <c r="J1133" i="19"/>
  <c r="J1134" i="19"/>
  <c r="J1135" i="19"/>
  <c r="J1136" i="19"/>
  <c r="J1137" i="19"/>
  <c r="J1138" i="19"/>
  <c r="J1139" i="19"/>
  <c r="J1140" i="19"/>
  <c r="J1141" i="19"/>
  <c r="J1142" i="19"/>
  <c r="J1143" i="19"/>
  <c r="J1144" i="19"/>
  <c r="J1145" i="19"/>
  <c r="J1146" i="19"/>
  <c r="J1147" i="19"/>
  <c r="J1148" i="19"/>
  <c r="J1149" i="19"/>
  <c r="J1150" i="19"/>
  <c r="J1151" i="19"/>
  <c r="J1152" i="19"/>
  <c r="J1153" i="19"/>
  <c r="J1154" i="19"/>
  <c r="J1155" i="19"/>
  <c r="J1156" i="19"/>
  <c r="J1157" i="19"/>
  <c r="J1158" i="19"/>
  <c r="J1159" i="19"/>
  <c r="J1160" i="19"/>
  <c r="J1161" i="19"/>
  <c r="J1162" i="19"/>
  <c r="J1163" i="19"/>
  <c r="J1164" i="19"/>
  <c r="J1165" i="19"/>
  <c r="J1166" i="19"/>
  <c r="J1167" i="19"/>
  <c r="J1168" i="19"/>
  <c r="J1169" i="19"/>
  <c r="J1170" i="19"/>
  <c r="J1171" i="19"/>
  <c r="J1172" i="19"/>
  <c r="J1173" i="19"/>
  <c r="J1174" i="19"/>
  <c r="J1175" i="19"/>
  <c r="J1176" i="19"/>
  <c r="J1177" i="19"/>
  <c r="J1178" i="19"/>
  <c r="J1179" i="19"/>
  <c r="J1180" i="19"/>
  <c r="J1181" i="19"/>
  <c r="J1182" i="19"/>
  <c r="J1183" i="19"/>
  <c r="J1184" i="19"/>
  <c r="J1185" i="19"/>
  <c r="J1186" i="19"/>
  <c r="J1187" i="19"/>
  <c r="J1188" i="19"/>
  <c r="J1189" i="19"/>
  <c r="J1190" i="19"/>
  <c r="J1191" i="19"/>
  <c r="J1192" i="19"/>
  <c r="J1193" i="19"/>
  <c r="J1194" i="19"/>
  <c r="J1195" i="19"/>
  <c r="J1196" i="19"/>
  <c r="J1197" i="19"/>
  <c r="J1198" i="19"/>
  <c r="J1199" i="19"/>
  <c r="J1200" i="19"/>
  <c r="J1201" i="19"/>
  <c r="J1202" i="19"/>
  <c r="J1203" i="19"/>
  <c r="J1204" i="19"/>
  <c r="J1205" i="19"/>
  <c r="J1206" i="19"/>
  <c r="J1207" i="19"/>
  <c r="J1208" i="19"/>
  <c r="J1209" i="19"/>
  <c r="J1210" i="19"/>
  <c r="J1211" i="19"/>
  <c r="J1212" i="19"/>
  <c r="J1213" i="19"/>
  <c r="J1214" i="19"/>
  <c r="J1215" i="19"/>
  <c r="J1216" i="19"/>
  <c r="J1217" i="19"/>
  <c r="J1218" i="19"/>
  <c r="J1219" i="19"/>
  <c r="J1220" i="19"/>
  <c r="J1221" i="19"/>
  <c r="J1222" i="19"/>
  <c r="J1223" i="19"/>
  <c r="J1224" i="19"/>
  <c r="J1225" i="19"/>
  <c r="J1226" i="19"/>
  <c r="J1227" i="19"/>
  <c r="J1228" i="19"/>
  <c r="J1229" i="19"/>
  <c r="J1230" i="19"/>
  <c r="J1231" i="19"/>
  <c r="J1232" i="19"/>
  <c r="J1233" i="19"/>
  <c r="J1234" i="19"/>
  <c r="J1235" i="19"/>
  <c r="J1236" i="19"/>
  <c r="J1237" i="19"/>
  <c r="J1238" i="19"/>
  <c r="J1239" i="19"/>
  <c r="J1240" i="19"/>
  <c r="J1241" i="19"/>
  <c r="J1242" i="19"/>
  <c r="J1243" i="19"/>
  <c r="J1244" i="19"/>
  <c r="J1245" i="19"/>
  <c r="J1246" i="19"/>
  <c r="J1247" i="19"/>
  <c r="J1248" i="19"/>
  <c r="J1249" i="19"/>
  <c r="J1250" i="19"/>
  <c r="J1251" i="19"/>
  <c r="J1252" i="19"/>
  <c r="J1253" i="19"/>
  <c r="J1254" i="19"/>
  <c r="J1255" i="19"/>
  <c r="J1256" i="19"/>
  <c r="J1257" i="19"/>
  <c r="J1258" i="19"/>
  <c r="J1259" i="19"/>
  <c r="J1260" i="19"/>
  <c r="J1261" i="19"/>
  <c r="J1262" i="19"/>
  <c r="J1263" i="19"/>
  <c r="J1264" i="19"/>
  <c r="J1265" i="19"/>
  <c r="J1266" i="19"/>
  <c r="J1267" i="19"/>
  <c r="J1268" i="19"/>
  <c r="J1269" i="19"/>
  <c r="J1270" i="19"/>
  <c r="J1271" i="19"/>
  <c r="J1272" i="19"/>
  <c r="J1273" i="19"/>
  <c r="J1274" i="19"/>
  <c r="J1275" i="19"/>
  <c r="J1276" i="19"/>
  <c r="J1277" i="19"/>
  <c r="J1278" i="19"/>
  <c r="J1279" i="19"/>
  <c r="J1280" i="19"/>
  <c r="J1281" i="19"/>
  <c r="J1282" i="19"/>
  <c r="J1283" i="19"/>
  <c r="J1284" i="19"/>
  <c r="J1285" i="19"/>
  <c r="J1286" i="19"/>
  <c r="J1287" i="19"/>
  <c r="J1288" i="19"/>
  <c r="J1289" i="19"/>
  <c r="J1290" i="19"/>
  <c r="J1291" i="19"/>
  <c r="J1292" i="19"/>
  <c r="J1293" i="19"/>
  <c r="J1294" i="19"/>
  <c r="J1295" i="19"/>
  <c r="J1296" i="19"/>
  <c r="J1297" i="19"/>
  <c r="J1298" i="19"/>
  <c r="J1299" i="19"/>
  <c r="J1300" i="19"/>
  <c r="J1301" i="19"/>
  <c r="J1302" i="19"/>
  <c r="J1303" i="19"/>
  <c r="J1304" i="19"/>
  <c r="J1305" i="19"/>
  <c r="J1306" i="19"/>
  <c r="J1307" i="19"/>
  <c r="J1308" i="19"/>
  <c r="J1309" i="19"/>
  <c r="J1310" i="19"/>
  <c r="J1311" i="19"/>
  <c r="J1312" i="19"/>
  <c r="J1313" i="19"/>
  <c r="J1314" i="19"/>
  <c r="J1315" i="19"/>
  <c r="J1316" i="19"/>
  <c r="J1317" i="19"/>
  <c r="J1318" i="19"/>
  <c r="J1319" i="19"/>
  <c r="J1320" i="19"/>
  <c r="J1321" i="19"/>
  <c r="J1322" i="19"/>
  <c r="J1323" i="19"/>
  <c r="J1324" i="19"/>
  <c r="J1325" i="19"/>
  <c r="J1326" i="19"/>
  <c r="J1327" i="19"/>
  <c r="J1328" i="19"/>
  <c r="J1329" i="19"/>
  <c r="J1330" i="19"/>
  <c r="J1331" i="19"/>
  <c r="J1332" i="19"/>
  <c r="J1333" i="19"/>
  <c r="J1334" i="19"/>
  <c r="J1335" i="19"/>
  <c r="J1336" i="19"/>
  <c r="J1337" i="19"/>
  <c r="J1338" i="19"/>
  <c r="J1339" i="19"/>
  <c r="J1340" i="19"/>
  <c r="J1341" i="19"/>
  <c r="J1342" i="19"/>
  <c r="J1343" i="19"/>
  <c r="J1344" i="19"/>
  <c r="J1345" i="19"/>
  <c r="J1346" i="19"/>
  <c r="J1347" i="19"/>
  <c r="J1348" i="19"/>
  <c r="J1349" i="19"/>
  <c r="J1350" i="19"/>
  <c r="J1351" i="19"/>
  <c r="J1352" i="19"/>
  <c r="J1353" i="19"/>
  <c r="J1354" i="19"/>
  <c r="J1355" i="19"/>
  <c r="J1356" i="19"/>
  <c r="J1357" i="19"/>
  <c r="J1358" i="19"/>
  <c r="J1359" i="19"/>
  <c r="J1360" i="19"/>
  <c r="J1361" i="19"/>
  <c r="J1362" i="19"/>
  <c r="J1363" i="19"/>
  <c r="J1364" i="19"/>
  <c r="J1365" i="19"/>
  <c r="J1366" i="19"/>
  <c r="J1367" i="19"/>
  <c r="J1368" i="19"/>
  <c r="J1369" i="19"/>
  <c r="J1370" i="19"/>
  <c r="J1371" i="19"/>
  <c r="J1372" i="19"/>
  <c r="J1373" i="19"/>
  <c r="J1374" i="19"/>
  <c r="J1375" i="19"/>
  <c r="J1376" i="19"/>
  <c r="J1377" i="19"/>
  <c r="J1378" i="19"/>
  <c r="J1379" i="19"/>
  <c r="J1380" i="19"/>
  <c r="J1381" i="19"/>
  <c r="J1382" i="19"/>
  <c r="J1383" i="19"/>
  <c r="J1384" i="19"/>
  <c r="J1385" i="19"/>
  <c r="J1386" i="19"/>
  <c r="J1387" i="19"/>
  <c r="J1388" i="19"/>
  <c r="J1389" i="19"/>
  <c r="J1390" i="19"/>
  <c r="J1391" i="19"/>
  <c r="J1392" i="19"/>
  <c r="J1393" i="19"/>
  <c r="J1394" i="19"/>
  <c r="J1395" i="19"/>
  <c r="J1396" i="19"/>
  <c r="J1397" i="19"/>
  <c r="J1398" i="19"/>
  <c r="J1399" i="19"/>
  <c r="J1400" i="19"/>
  <c r="J1401" i="19"/>
  <c r="J1402" i="19"/>
  <c r="J1403" i="19"/>
  <c r="J1404" i="19"/>
  <c r="J1405" i="19"/>
  <c r="J1406" i="19"/>
  <c r="J1407" i="19"/>
  <c r="J1408" i="19"/>
  <c r="J1409" i="19"/>
  <c r="J1410" i="19"/>
  <c r="J1411" i="19"/>
  <c r="J1412" i="19"/>
  <c r="J1413" i="19"/>
  <c r="J1414" i="19"/>
  <c r="J1415" i="19"/>
  <c r="J1416" i="19"/>
  <c r="J1417" i="19"/>
  <c r="J1418" i="19"/>
  <c r="J1419" i="19"/>
  <c r="J1420" i="19"/>
  <c r="J1421" i="19"/>
  <c r="J1422" i="19"/>
  <c r="J1423" i="19"/>
  <c r="J1424" i="19"/>
  <c r="J1425" i="19"/>
  <c r="J1426" i="19"/>
  <c r="J1427" i="19"/>
  <c r="J1428" i="19"/>
  <c r="J1429" i="19"/>
  <c r="J1430" i="19"/>
  <c r="J1431" i="19"/>
  <c r="J1432" i="19"/>
  <c r="J1433" i="19"/>
  <c r="J1434" i="19"/>
  <c r="J1435" i="19"/>
  <c r="J1436" i="19"/>
  <c r="J1437" i="19"/>
  <c r="J1438" i="19"/>
  <c r="J1439" i="19"/>
  <c r="J1440" i="19"/>
  <c r="J1441" i="19"/>
  <c r="J1442" i="19"/>
  <c r="J1443" i="19"/>
  <c r="J1444" i="19"/>
  <c r="J1445" i="19"/>
  <c r="J1446" i="19"/>
  <c r="J1447" i="19"/>
  <c r="J1448" i="19"/>
  <c r="J1449" i="19"/>
  <c r="J1450" i="19"/>
  <c r="J1451" i="19"/>
  <c r="J1452" i="19"/>
  <c r="J1453" i="19"/>
  <c r="J1454" i="19"/>
  <c r="J1455" i="19"/>
  <c r="J1456" i="19"/>
  <c r="J1457" i="19"/>
  <c r="J1458" i="19"/>
  <c r="J1459" i="19"/>
  <c r="J1460" i="19"/>
  <c r="J1461" i="19"/>
  <c r="J1462" i="19"/>
  <c r="J1463" i="19"/>
  <c r="J1464" i="19"/>
  <c r="J1465" i="19"/>
  <c r="J1466" i="19"/>
  <c r="J1467" i="19"/>
  <c r="J1468" i="19"/>
  <c r="J1469" i="19"/>
  <c r="J1470" i="19"/>
  <c r="J1471" i="19"/>
  <c r="J1472" i="19"/>
  <c r="J1473" i="19"/>
  <c r="J1474" i="19"/>
  <c r="J1475" i="19"/>
  <c r="J1476" i="19"/>
  <c r="J1477" i="19"/>
  <c r="J1478" i="19"/>
  <c r="J1479" i="19"/>
  <c r="J1480" i="19"/>
  <c r="J1481" i="19"/>
  <c r="J1482" i="19"/>
  <c r="J1483" i="19"/>
  <c r="J1484" i="19"/>
  <c r="J1485" i="19"/>
  <c r="J1486" i="19"/>
  <c r="J1487" i="19"/>
  <c r="J1488" i="19"/>
  <c r="J1489" i="19"/>
  <c r="J1490" i="19"/>
  <c r="J1491" i="19"/>
  <c r="J1492" i="19"/>
  <c r="J1493" i="19"/>
  <c r="J1494" i="19"/>
  <c r="J1495" i="19"/>
  <c r="J1496" i="19"/>
  <c r="J1497" i="19"/>
  <c r="J1498" i="19"/>
  <c r="J1499" i="19"/>
  <c r="J1500" i="19"/>
  <c r="J1501" i="19"/>
  <c r="J1502" i="19"/>
  <c r="J1503" i="19"/>
  <c r="J1504" i="19"/>
  <c r="J1505" i="19"/>
  <c r="J1506" i="19"/>
  <c r="J1507" i="19"/>
  <c r="J1508" i="19"/>
  <c r="J1509" i="19"/>
  <c r="J1510" i="19"/>
  <c r="J1511" i="19"/>
  <c r="J1512" i="19"/>
  <c r="J1513" i="19"/>
  <c r="J1514" i="19"/>
  <c r="J1515" i="19"/>
  <c r="J1516" i="19"/>
  <c r="J1517" i="19"/>
  <c r="J1518" i="19"/>
  <c r="J1519" i="19"/>
  <c r="J1520" i="19"/>
  <c r="J1521" i="19"/>
  <c r="J1522" i="19"/>
  <c r="J1523" i="19"/>
  <c r="J1524" i="19"/>
  <c r="J1525" i="19"/>
  <c r="J1526" i="19"/>
  <c r="J1527" i="19"/>
  <c r="J1528" i="19"/>
  <c r="J1529" i="19"/>
  <c r="J1530" i="19"/>
  <c r="J1531" i="19"/>
  <c r="J1532" i="19"/>
  <c r="J1533" i="19"/>
  <c r="J1534" i="19"/>
  <c r="J1535" i="19"/>
  <c r="J1536" i="19"/>
  <c r="J1537" i="19"/>
  <c r="J1538" i="19"/>
  <c r="J1539" i="19"/>
  <c r="J1540" i="19"/>
  <c r="J1541" i="19"/>
  <c r="J1542" i="19"/>
  <c r="J1543" i="19"/>
  <c r="J1544" i="19"/>
  <c r="J1545" i="19"/>
  <c r="J1546" i="19"/>
  <c r="J1547" i="19"/>
  <c r="J1548" i="19"/>
  <c r="J1549" i="19"/>
  <c r="J1550" i="19"/>
  <c r="J1551" i="19"/>
  <c r="J1552" i="19"/>
  <c r="J1553" i="19"/>
  <c r="J1554" i="19"/>
  <c r="J1555" i="19"/>
  <c r="J1556" i="19"/>
  <c r="J1557" i="19"/>
  <c r="J1558" i="19"/>
  <c r="J1559" i="19"/>
  <c r="J1560" i="19"/>
  <c r="J1561" i="19"/>
  <c r="J1562" i="19"/>
  <c r="J1563" i="19"/>
  <c r="J1564" i="19"/>
  <c r="J1565" i="19"/>
  <c r="J1566" i="19"/>
  <c r="J1567" i="19"/>
  <c r="J1568" i="19"/>
  <c r="J1569" i="19"/>
  <c r="J1570" i="19"/>
  <c r="J1571" i="19"/>
  <c r="J1572" i="19"/>
  <c r="J1573" i="19"/>
  <c r="J1574" i="19"/>
  <c r="J1575" i="19"/>
  <c r="J1576" i="19"/>
  <c r="J1577" i="19"/>
  <c r="J1578" i="19"/>
  <c r="J1579" i="19"/>
  <c r="J1580" i="19"/>
  <c r="J1581" i="19"/>
  <c r="J1582" i="19"/>
  <c r="J1583" i="19"/>
  <c r="J1584" i="19"/>
  <c r="J1585" i="19"/>
  <c r="J1586" i="19"/>
  <c r="J1587" i="19"/>
  <c r="J1588" i="19"/>
  <c r="J1589" i="19"/>
  <c r="J1590" i="19"/>
  <c r="J1591" i="19"/>
  <c r="J1592" i="19"/>
  <c r="J1593" i="19"/>
  <c r="J1594" i="19"/>
  <c r="J1595" i="19"/>
  <c r="J1596" i="19"/>
  <c r="J1597" i="19"/>
  <c r="J1598" i="19"/>
  <c r="J1599" i="19"/>
  <c r="J1600" i="19"/>
  <c r="J1601" i="19"/>
  <c r="J1602" i="19"/>
  <c r="J1603" i="19"/>
  <c r="J1604" i="19"/>
  <c r="J1605" i="19"/>
  <c r="J1606" i="19"/>
  <c r="J1607" i="19"/>
  <c r="J1608" i="19"/>
  <c r="J1609" i="19"/>
  <c r="J1610" i="19"/>
  <c r="J1611" i="19"/>
  <c r="J1612" i="19"/>
  <c r="J1613" i="19"/>
  <c r="J1614" i="19"/>
  <c r="J1615" i="19"/>
  <c r="J1616" i="19"/>
  <c r="J1617" i="19"/>
  <c r="J1618" i="19"/>
  <c r="J1619" i="19"/>
  <c r="J1620" i="19"/>
  <c r="J1621" i="19"/>
  <c r="J1622" i="19"/>
  <c r="J1623" i="19"/>
  <c r="J1624" i="19"/>
  <c r="J1625" i="19"/>
  <c r="J1626" i="19"/>
  <c r="J1627" i="19"/>
  <c r="J1628" i="19"/>
  <c r="J1629" i="19"/>
  <c r="J1630" i="19"/>
  <c r="J1631" i="19"/>
  <c r="J1632" i="19"/>
  <c r="J1633" i="19"/>
  <c r="J1634" i="19"/>
  <c r="J1635" i="19"/>
  <c r="J1636" i="19"/>
  <c r="J1637" i="19"/>
  <c r="J1638" i="19"/>
  <c r="J1639" i="19"/>
  <c r="J1640" i="19"/>
  <c r="J1641" i="19"/>
  <c r="J1642" i="19"/>
  <c r="J1643" i="19"/>
  <c r="J1644" i="19"/>
  <c r="J1645" i="19"/>
  <c r="J1646" i="19"/>
  <c r="J1647" i="19"/>
  <c r="J1648" i="19"/>
  <c r="J1649" i="19"/>
  <c r="J1650" i="19"/>
  <c r="J1651" i="19"/>
  <c r="J1652" i="19"/>
  <c r="J1653" i="19"/>
  <c r="J1654" i="19"/>
  <c r="J1655" i="19"/>
  <c r="J1656" i="19"/>
  <c r="J1657" i="19"/>
  <c r="J1658" i="19"/>
  <c r="J1659" i="19"/>
  <c r="J1660" i="19"/>
  <c r="J1661" i="19"/>
  <c r="J1662" i="19"/>
  <c r="J1663" i="19"/>
  <c r="J1664" i="19"/>
  <c r="J1665" i="19"/>
  <c r="J1666" i="19"/>
  <c r="J1667" i="19"/>
  <c r="J1668" i="19"/>
  <c r="J1669" i="19"/>
  <c r="J1670" i="19"/>
  <c r="J1671" i="19"/>
  <c r="J1672" i="19"/>
  <c r="J1673" i="19"/>
  <c r="J1674" i="19"/>
  <c r="J1675" i="19"/>
  <c r="J1676" i="19"/>
  <c r="J1677" i="19"/>
  <c r="J1678" i="19"/>
  <c r="J1679" i="19"/>
  <c r="J1680" i="19"/>
  <c r="J1681" i="19"/>
  <c r="J1682" i="19"/>
  <c r="J1683" i="19"/>
  <c r="J1684" i="19"/>
  <c r="J1685" i="19"/>
  <c r="J1686" i="19"/>
  <c r="J1687" i="19"/>
  <c r="J1688" i="19"/>
  <c r="J1689" i="19"/>
  <c r="J1690" i="19"/>
  <c r="J1691" i="19"/>
  <c r="J1692" i="19"/>
  <c r="J1693" i="19"/>
  <c r="J1694" i="19"/>
  <c r="J1695" i="19"/>
  <c r="J1696" i="19"/>
  <c r="J1697" i="19"/>
  <c r="J1698" i="19"/>
  <c r="J1699" i="19"/>
  <c r="J1700" i="19"/>
  <c r="J1701" i="19"/>
  <c r="J1702" i="19"/>
  <c r="J1703" i="19"/>
  <c r="J1704" i="19"/>
  <c r="J1705" i="19"/>
  <c r="J1706" i="19"/>
  <c r="J1707" i="19"/>
  <c r="J1708" i="19"/>
  <c r="J1709" i="19"/>
  <c r="J1710" i="19"/>
  <c r="J1711" i="19"/>
  <c r="J1712" i="19"/>
  <c r="J1713" i="19"/>
  <c r="J1714" i="19"/>
  <c r="J1715" i="19"/>
  <c r="J1716" i="19"/>
  <c r="J1717" i="19"/>
  <c r="J1718" i="19"/>
  <c r="J1719" i="19"/>
  <c r="J1720" i="19"/>
  <c r="J1721" i="19"/>
  <c r="J1722" i="19"/>
  <c r="J1723" i="19"/>
  <c r="J1724" i="19"/>
  <c r="J1725" i="19"/>
  <c r="J1726" i="19"/>
  <c r="J1727" i="19"/>
  <c r="J1728" i="19"/>
  <c r="J1729" i="19"/>
  <c r="J1730" i="19"/>
  <c r="J1731" i="19"/>
  <c r="J1732" i="19"/>
  <c r="J1733" i="19"/>
  <c r="J1734" i="19"/>
  <c r="J1735" i="19"/>
  <c r="J1736" i="19"/>
  <c r="J1737" i="19"/>
  <c r="J1738" i="19"/>
  <c r="J1739" i="19"/>
  <c r="J1740" i="19"/>
  <c r="J1741" i="19"/>
  <c r="J1742" i="19"/>
  <c r="J1743" i="19"/>
  <c r="J1744" i="19"/>
  <c r="J1745" i="19"/>
  <c r="J1746" i="19"/>
  <c r="J1747" i="19"/>
  <c r="J1748" i="19"/>
  <c r="J1749" i="19"/>
  <c r="J1750" i="19"/>
  <c r="J1751" i="19"/>
  <c r="J1752" i="19"/>
  <c r="J1753" i="19"/>
  <c r="J1754" i="19"/>
  <c r="J1755" i="19"/>
  <c r="J1756" i="19"/>
  <c r="J1757" i="19"/>
  <c r="J1758" i="19"/>
  <c r="J1759" i="19"/>
  <c r="J1760" i="19"/>
  <c r="J1761" i="19"/>
  <c r="J1762" i="19"/>
  <c r="J1763" i="19"/>
  <c r="J1764" i="19"/>
  <c r="J1765" i="19"/>
  <c r="J1766" i="19"/>
  <c r="J1767" i="19"/>
  <c r="J1768" i="19"/>
  <c r="J1769" i="19"/>
  <c r="J1770" i="19"/>
  <c r="J1771" i="19"/>
  <c r="J1772" i="19"/>
  <c r="J1773" i="19"/>
  <c r="J1774" i="19"/>
  <c r="J1775" i="19"/>
  <c r="J1776" i="19"/>
  <c r="J1777" i="19"/>
  <c r="J1778" i="19"/>
  <c r="J1779" i="19"/>
  <c r="J1780" i="19"/>
  <c r="J1781" i="19"/>
  <c r="J1782" i="19"/>
  <c r="J1783" i="19"/>
  <c r="J1784" i="19"/>
  <c r="J1785" i="19"/>
  <c r="J1786" i="19"/>
  <c r="J1787" i="19"/>
  <c r="J1788" i="19"/>
  <c r="J1789" i="19"/>
  <c r="J1790" i="19"/>
  <c r="J1791" i="19"/>
  <c r="J1792" i="19"/>
  <c r="J1793" i="19"/>
  <c r="J1794" i="19"/>
  <c r="J1795" i="19"/>
  <c r="J1796" i="19"/>
  <c r="J1797" i="19"/>
  <c r="J1798" i="19"/>
  <c r="J1799" i="19"/>
  <c r="J1800" i="19"/>
  <c r="J1801" i="19"/>
  <c r="J1802" i="19"/>
  <c r="J1803" i="19"/>
  <c r="J1804" i="19"/>
  <c r="J1805" i="19"/>
  <c r="J1806" i="19"/>
  <c r="J1807" i="19"/>
  <c r="J1808" i="19"/>
  <c r="J1809" i="19"/>
  <c r="J1810" i="19"/>
  <c r="J1811" i="19"/>
  <c r="J1812" i="19"/>
  <c r="J1813" i="19"/>
  <c r="J1814" i="19"/>
  <c r="J1815" i="19"/>
  <c r="J1816" i="19"/>
  <c r="J1817" i="19"/>
  <c r="J1818" i="19"/>
  <c r="J1819" i="19"/>
  <c r="J1820" i="19"/>
  <c r="J1821" i="19"/>
  <c r="J1822" i="19"/>
  <c r="J1823" i="19"/>
  <c r="J1824" i="19"/>
  <c r="J1825" i="19"/>
  <c r="J1826" i="19"/>
  <c r="J1827" i="19"/>
  <c r="J1828" i="19"/>
  <c r="J1829" i="19"/>
  <c r="J1830" i="19"/>
  <c r="J1831" i="19"/>
  <c r="J1832" i="19"/>
  <c r="J1833" i="19"/>
  <c r="J1834" i="19"/>
  <c r="J1835" i="19"/>
  <c r="J1836" i="19"/>
  <c r="J1837" i="19"/>
  <c r="J1838" i="19"/>
  <c r="J1839" i="19"/>
  <c r="J1840" i="19"/>
  <c r="J1841" i="19"/>
  <c r="J1842" i="19"/>
  <c r="J1843" i="19"/>
  <c r="J1844" i="19"/>
  <c r="J1845" i="19"/>
  <c r="J1846" i="19"/>
  <c r="J1847" i="19"/>
  <c r="J1848" i="19"/>
  <c r="J1849" i="19"/>
  <c r="J1850" i="19"/>
  <c r="J1851" i="19"/>
  <c r="J1852" i="19"/>
  <c r="J1853" i="19"/>
  <c r="J1854" i="19"/>
  <c r="J1855" i="19"/>
  <c r="J1856" i="19"/>
  <c r="J1857" i="19"/>
  <c r="J1858" i="19"/>
  <c r="J1859" i="19"/>
  <c r="J1860" i="19"/>
  <c r="J1861" i="19"/>
  <c r="J1862" i="19"/>
  <c r="J1863" i="19"/>
  <c r="J1864" i="19"/>
  <c r="J1865" i="19"/>
  <c r="J1866" i="19"/>
  <c r="J1867" i="19"/>
  <c r="J1868" i="19"/>
  <c r="J1869" i="19"/>
  <c r="J1870" i="19"/>
  <c r="J1871" i="19"/>
  <c r="J1872" i="19"/>
  <c r="J1873" i="19"/>
  <c r="J1874" i="19"/>
  <c r="J1875" i="19"/>
  <c r="J1876" i="19"/>
  <c r="J1877" i="19"/>
  <c r="J1878" i="19"/>
  <c r="J1879" i="19"/>
  <c r="J1880" i="19"/>
  <c r="J1881" i="19"/>
  <c r="J1882" i="19"/>
  <c r="J1883" i="19"/>
  <c r="J1884" i="19"/>
  <c r="J1885" i="19"/>
  <c r="J1886" i="19"/>
  <c r="J1887" i="19"/>
  <c r="J1888" i="19"/>
  <c r="J1889" i="19"/>
  <c r="J1890" i="19"/>
  <c r="J1891" i="19"/>
  <c r="J1892" i="19"/>
  <c r="J1893" i="19"/>
  <c r="J1894" i="19"/>
  <c r="J1895" i="19"/>
  <c r="J1896" i="19"/>
  <c r="J1897" i="19"/>
  <c r="J1898" i="19"/>
  <c r="J1899" i="19"/>
  <c r="J1900" i="19"/>
  <c r="J1901" i="19"/>
  <c r="J1902" i="19"/>
  <c r="J1903" i="19"/>
  <c r="J1904" i="19"/>
  <c r="J1905" i="19"/>
  <c r="J1906" i="19"/>
  <c r="J1907" i="19"/>
  <c r="J1908" i="19"/>
  <c r="J1909" i="19"/>
  <c r="J1910" i="19"/>
  <c r="J1911" i="19"/>
  <c r="J1912" i="19"/>
  <c r="J1913" i="19"/>
  <c r="J1914" i="19"/>
  <c r="J1915" i="19"/>
  <c r="J1916" i="19"/>
  <c r="J1917" i="19"/>
  <c r="J1918" i="19"/>
  <c r="J1919" i="19"/>
  <c r="J1920" i="19"/>
  <c r="J1921" i="19"/>
  <c r="J1922" i="19"/>
  <c r="J1923" i="19"/>
  <c r="J1924" i="19"/>
  <c r="J1925" i="19"/>
  <c r="J1926" i="19"/>
  <c r="J1927" i="19"/>
  <c r="J1928" i="19"/>
  <c r="J1929" i="19"/>
  <c r="J1930" i="19"/>
  <c r="J1931" i="19"/>
  <c r="J1932" i="19"/>
  <c r="J1933" i="19"/>
  <c r="J1934" i="19"/>
  <c r="J1935" i="19"/>
  <c r="J1936" i="19"/>
  <c r="J1937" i="19"/>
  <c r="J1938" i="19"/>
  <c r="J1939" i="19"/>
  <c r="J1940" i="19"/>
  <c r="J1941" i="19"/>
  <c r="J1942" i="19"/>
  <c r="J1943" i="19"/>
  <c r="J1944" i="19"/>
  <c r="J1945" i="19"/>
  <c r="J1946" i="19"/>
  <c r="J1947" i="19"/>
  <c r="J1948" i="19"/>
  <c r="J1949" i="19"/>
  <c r="J1950" i="19"/>
  <c r="J1951" i="19"/>
  <c r="J1952" i="19"/>
  <c r="J1953" i="19"/>
  <c r="J1954" i="19"/>
  <c r="J1955" i="19"/>
  <c r="J1956" i="19"/>
  <c r="J1957" i="19"/>
  <c r="J1958" i="19"/>
  <c r="J1959" i="19"/>
  <c r="J1960" i="19"/>
  <c r="J1961" i="19"/>
  <c r="J1962" i="19"/>
  <c r="J1963" i="19"/>
  <c r="J1964" i="19"/>
  <c r="J1965" i="19"/>
  <c r="J1966" i="19"/>
  <c r="J1967" i="19"/>
  <c r="J1968" i="19"/>
  <c r="J1969" i="19"/>
  <c r="J1970" i="19"/>
  <c r="J1971" i="19"/>
  <c r="J1972" i="19"/>
  <c r="J1973" i="19"/>
  <c r="J1974" i="19"/>
  <c r="J1975" i="19"/>
  <c r="J1976" i="19"/>
  <c r="J1977" i="19"/>
  <c r="J1978" i="19"/>
  <c r="J1979" i="19"/>
  <c r="J1980" i="19"/>
  <c r="J1981" i="19"/>
  <c r="J1982" i="19"/>
  <c r="J1983" i="19"/>
  <c r="J1984" i="19"/>
  <c r="J1985" i="19"/>
  <c r="J1986" i="19"/>
  <c r="J1987" i="19"/>
  <c r="J1988" i="19"/>
  <c r="J1989" i="19"/>
  <c r="J1990" i="19"/>
  <c r="J1991" i="19"/>
  <c r="J1992" i="19"/>
  <c r="J1993" i="19"/>
  <c r="J1994" i="19"/>
  <c r="J1995" i="19"/>
  <c r="J1996" i="19"/>
  <c r="J1997" i="19"/>
  <c r="J1998" i="19"/>
  <c r="J1999" i="19"/>
  <c r="J2000" i="19"/>
  <c r="J2001" i="19"/>
  <c r="J2002" i="19"/>
  <c r="J2003" i="19"/>
  <c r="J2004" i="19"/>
  <c r="J2005" i="19"/>
  <c r="J2006" i="19"/>
  <c r="J2007" i="19"/>
  <c r="J2008" i="19"/>
  <c r="J2009" i="19"/>
  <c r="J2010" i="19"/>
  <c r="J2011" i="19"/>
  <c r="J2012" i="19"/>
  <c r="J2013" i="19"/>
  <c r="J2014" i="19"/>
  <c r="J2015" i="19"/>
  <c r="J2016" i="19"/>
  <c r="J2017" i="19"/>
  <c r="J2018" i="19"/>
  <c r="J2019" i="19"/>
  <c r="J2020" i="19"/>
  <c r="J2021" i="19"/>
  <c r="J2022" i="19"/>
  <c r="J2023" i="19"/>
  <c r="J2024" i="19"/>
  <c r="J2025" i="19"/>
  <c r="J2026" i="19"/>
  <c r="J2027" i="19"/>
  <c r="J2028" i="19"/>
  <c r="J2029" i="19"/>
  <c r="J2030" i="19"/>
  <c r="J2031" i="19"/>
  <c r="J2032" i="19"/>
  <c r="J2033" i="19"/>
  <c r="J2034" i="19"/>
  <c r="J2035" i="19"/>
  <c r="J2036" i="19"/>
  <c r="J2037" i="19"/>
  <c r="J2038" i="19"/>
  <c r="J2039" i="19"/>
  <c r="J2040" i="19"/>
  <c r="J2041" i="19"/>
  <c r="J2042" i="19"/>
  <c r="J2043" i="19"/>
  <c r="J2044" i="19"/>
  <c r="J2045" i="19"/>
  <c r="J2046" i="19"/>
  <c r="J2047" i="19"/>
  <c r="J2048" i="19"/>
  <c r="J2049" i="19"/>
  <c r="J2050" i="19"/>
  <c r="J2051" i="19"/>
  <c r="J2052" i="19"/>
  <c r="J2053" i="19"/>
  <c r="J2054" i="19"/>
  <c r="J2055" i="19"/>
  <c r="J2056" i="19"/>
  <c r="J2057" i="19"/>
  <c r="J2058" i="19"/>
  <c r="J2059" i="19"/>
  <c r="J2060" i="19"/>
  <c r="J2061" i="19"/>
  <c r="J2062" i="19"/>
  <c r="J2063" i="19"/>
  <c r="J2064" i="19"/>
  <c r="J2065" i="19"/>
  <c r="J2066" i="19"/>
  <c r="J2067" i="19"/>
  <c r="J2068" i="19"/>
  <c r="J2069" i="19"/>
  <c r="J2070" i="19"/>
  <c r="J2071" i="19"/>
  <c r="J2072" i="19"/>
  <c r="J2073" i="19"/>
  <c r="J2074" i="19"/>
  <c r="J2075" i="19"/>
  <c r="J2076" i="19"/>
  <c r="J2077" i="19"/>
  <c r="J2078" i="19"/>
  <c r="J2079" i="19"/>
  <c r="J2080" i="19"/>
  <c r="J2081" i="19"/>
  <c r="J2082" i="19"/>
  <c r="J2083" i="19"/>
  <c r="J2084" i="19"/>
  <c r="J2085" i="19"/>
  <c r="J2086" i="19"/>
  <c r="J2087" i="19"/>
  <c r="J2088" i="19"/>
  <c r="J2089" i="19"/>
  <c r="J2090" i="19"/>
  <c r="J2091" i="19"/>
  <c r="J2092" i="19"/>
  <c r="J2093" i="19"/>
  <c r="J2094" i="19"/>
  <c r="J2095" i="19"/>
  <c r="J2096" i="19"/>
  <c r="J2097" i="19"/>
  <c r="J2098" i="19"/>
  <c r="J2099" i="19"/>
  <c r="J2100" i="19"/>
  <c r="J2101" i="19"/>
  <c r="J2102" i="19"/>
  <c r="J2103" i="19"/>
  <c r="J2104" i="19"/>
  <c r="J2105" i="19"/>
  <c r="J2106" i="19"/>
  <c r="J2107" i="19"/>
  <c r="J2108" i="19"/>
  <c r="J2109" i="19"/>
  <c r="J2110" i="19"/>
  <c r="J2111" i="19"/>
  <c r="J2112" i="19"/>
  <c r="J2113" i="19"/>
  <c r="J2114" i="19"/>
  <c r="J2115" i="19"/>
  <c r="J2116" i="19"/>
  <c r="J2117" i="19"/>
  <c r="J2118" i="19"/>
  <c r="J2119" i="19"/>
  <c r="J2120" i="19"/>
  <c r="J2121" i="19"/>
  <c r="J2122" i="19"/>
  <c r="J2123" i="19"/>
  <c r="J2124" i="19"/>
  <c r="J2125" i="19"/>
  <c r="J2126" i="19"/>
  <c r="J2127" i="19"/>
  <c r="J2128" i="19"/>
  <c r="J2129" i="19"/>
  <c r="J2130" i="19"/>
  <c r="J2131" i="19"/>
  <c r="J2132" i="19"/>
  <c r="J2133" i="19"/>
  <c r="J2134" i="19"/>
  <c r="J2135" i="19"/>
  <c r="J2136" i="19"/>
  <c r="J2137" i="19"/>
  <c r="J2138" i="19"/>
  <c r="J2139" i="19"/>
  <c r="J2140" i="19"/>
  <c r="J2141" i="19"/>
  <c r="J2142" i="19"/>
  <c r="J2143" i="19"/>
  <c r="J2144" i="19"/>
  <c r="J2145" i="19"/>
  <c r="J2146" i="19"/>
  <c r="J2147" i="19"/>
  <c r="J2148" i="19"/>
  <c r="J2149" i="19"/>
  <c r="J2150" i="19"/>
  <c r="J2151" i="19"/>
  <c r="J2152" i="19"/>
  <c r="J2153" i="19"/>
  <c r="J2154" i="19"/>
  <c r="J2155" i="19"/>
  <c r="J2156" i="19"/>
  <c r="J2157" i="19"/>
  <c r="J2158" i="19"/>
  <c r="J2159" i="19"/>
  <c r="J2160" i="19"/>
  <c r="J2161" i="19"/>
  <c r="J2162" i="19"/>
  <c r="J2163" i="19"/>
  <c r="J2164" i="19"/>
  <c r="J2165" i="19"/>
  <c r="J2166" i="19"/>
  <c r="J2167" i="19"/>
  <c r="J2168" i="19"/>
  <c r="J2169" i="19"/>
  <c r="J2170" i="19"/>
  <c r="J2171" i="19"/>
  <c r="J2172" i="19"/>
  <c r="J2173" i="19"/>
  <c r="J2174" i="19"/>
  <c r="J2175" i="19"/>
  <c r="J2176" i="19"/>
  <c r="J2177" i="19"/>
  <c r="J2178" i="19"/>
  <c r="J2179" i="19"/>
  <c r="J2180" i="19"/>
  <c r="J2181" i="19"/>
  <c r="J2182" i="19"/>
  <c r="J2183" i="19"/>
  <c r="J2184" i="19"/>
  <c r="J2185" i="19"/>
  <c r="J2186" i="19"/>
  <c r="J2187" i="19"/>
  <c r="J2188" i="19"/>
  <c r="J2189" i="19"/>
  <c r="J2190" i="19"/>
  <c r="J2191" i="19"/>
  <c r="J2192" i="19"/>
  <c r="J2193" i="19"/>
  <c r="J2194" i="19"/>
  <c r="J2195" i="19"/>
  <c r="J2196" i="19"/>
  <c r="J2197" i="19"/>
  <c r="J2198" i="19"/>
  <c r="J2199" i="19"/>
  <c r="J2200" i="19"/>
  <c r="J2201" i="19"/>
  <c r="J2202" i="19"/>
  <c r="J2203" i="19"/>
  <c r="J2204" i="19"/>
  <c r="J2205" i="19"/>
  <c r="J2206" i="19"/>
  <c r="J2207" i="19"/>
  <c r="J2208" i="19"/>
  <c r="J2209" i="19"/>
  <c r="J2210" i="19"/>
  <c r="J2211" i="19"/>
  <c r="J2212" i="19"/>
  <c r="J2213" i="19"/>
  <c r="J2214" i="19"/>
  <c r="J2215" i="19"/>
  <c r="J2216" i="19"/>
  <c r="J2217" i="19"/>
  <c r="J2218" i="19"/>
  <c r="J2219" i="19"/>
  <c r="J2220" i="19"/>
  <c r="J2221" i="19"/>
  <c r="J2222" i="19"/>
  <c r="J2223" i="19"/>
  <c r="J2224" i="19"/>
  <c r="J2225" i="19"/>
  <c r="J2226" i="19"/>
  <c r="J2227" i="19"/>
  <c r="J2228" i="19"/>
  <c r="J2229" i="19"/>
  <c r="J2230" i="19"/>
  <c r="J2231" i="19"/>
  <c r="J2232" i="19"/>
  <c r="J2233" i="19"/>
  <c r="J2234" i="19"/>
  <c r="J2235" i="19"/>
  <c r="J2236" i="19"/>
  <c r="J2237" i="19"/>
  <c r="J2238" i="19"/>
  <c r="J2239" i="19"/>
  <c r="J2240" i="19"/>
  <c r="J2241" i="19"/>
  <c r="J2242" i="19"/>
  <c r="J2243" i="19"/>
  <c r="J2244" i="19"/>
  <c r="J2245" i="19"/>
  <c r="J2246" i="19"/>
  <c r="J2247" i="19"/>
  <c r="J2248" i="19"/>
  <c r="J2249" i="19"/>
  <c r="J2250" i="19"/>
  <c r="J2251" i="19"/>
  <c r="J2252" i="19"/>
  <c r="J2253" i="19"/>
  <c r="J2254" i="19"/>
  <c r="J2255" i="19"/>
  <c r="J2256" i="19"/>
  <c r="J2257" i="19"/>
  <c r="J2258" i="19"/>
  <c r="J2259" i="19"/>
  <c r="J2260" i="19"/>
  <c r="J2261" i="19"/>
  <c r="J2262" i="19"/>
  <c r="J2263" i="19"/>
  <c r="J2264" i="19"/>
  <c r="J2265" i="19"/>
  <c r="J2266" i="19"/>
  <c r="J2267" i="19"/>
  <c r="J2268" i="19"/>
  <c r="J2269" i="19"/>
  <c r="J2270" i="19"/>
  <c r="J2271" i="19"/>
  <c r="J2272" i="19"/>
  <c r="J2273" i="19"/>
  <c r="J2274" i="19"/>
  <c r="J2275" i="19"/>
  <c r="J2276" i="19"/>
  <c r="J2277" i="19"/>
  <c r="J2278" i="19"/>
  <c r="J2279" i="19"/>
  <c r="J2280" i="19"/>
  <c r="J2281" i="19"/>
  <c r="J2282" i="19"/>
  <c r="J2283" i="19"/>
  <c r="J2284" i="19"/>
  <c r="J2285" i="19"/>
  <c r="J2286" i="19"/>
  <c r="J2287" i="19"/>
  <c r="J2288" i="19"/>
  <c r="J2289" i="19"/>
  <c r="J2290" i="19"/>
  <c r="J2291" i="19"/>
  <c r="J2292" i="19"/>
  <c r="J2293" i="19"/>
  <c r="J2294" i="19"/>
  <c r="J2295" i="19"/>
  <c r="J2296" i="19"/>
  <c r="J2297" i="19"/>
  <c r="J2298" i="19"/>
  <c r="J2299" i="19"/>
  <c r="J2300" i="19"/>
  <c r="J2301" i="19"/>
  <c r="J2302" i="19"/>
  <c r="J2303" i="19"/>
  <c r="J2304" i="19"/>
  <c r="J2305" i="19"/>
  <c r="J2306" i="19"/>
  <c r="J2307" i="19"/>
  <c r="J2308" i="19"/>
  <c r="J2309" i="19"/>
  <c r="J2310" i="19"/>
  <c r="J2311" i="19"/>
  <c r="J2312" i="19"/>
  <c r="J2313" i="19"/>
  <c r="J2314" i="19"/>
  <c r="J2315" i="19"/>
  <c r="J2316" i="19"/>
  <c r="J2317" i="19"/>
  <c r="J2318" i="19"/>
  <c r="J2319" i="19"/>
  <c r="J2320" i="19"/>
  <c r="J2321" i="19"/>
  <c r="J2322" i="19"/>
  <c r="J2323" i="19"/>
  <c r="J2324" i="19"/>
  <c r="J2325" i="19"/>
  <c r="J2326" i="19"/>
  <c r="J2327" i="19"/>
  <c r="J2328" i="19"/>
  <c r="J2329" i="19"/>
  <c r="J2330" i="19"/>
  <c r="J2331" i="19"/>
  <c r="J2332" i="19"/>
  <c r="J2333" i="19"/>
  <c r="J2334" i="19"/>
  <c r="J2335" i="19"/>
  <c r="J2336" i="19"/>
  <c r="J2337" i="19"/>
  <c r="J2338" i="19"/>
  <c r="J2339" i="19"/>
  <c r="J2340" i="19"/>
  <c r="J2341" i="19"/>
  <c r="J2342" i="19"/>
  <c r="J2343" i="19"/>
  <c r="J2344" i="19"/>
  <c r="J2345" i="19"/>
  <c r="J2346" i="19"/>
  <c r="J2347" i="19"/>
  <c r="J2348" i="19"/>
  <c r="J2349" i="19"/>
  <c r="J2350" i="19"/>
  <c r="J2351" i="19"/>
  <c r="J2352" i="19"/>
  <c r="J2353" i="19"/>
  <c r="J2354" i="19"/>
  <c r="J2355" i="19"/>
  <c r="J2356" i="19"/>
  <c r="J2357" i="19"/>
  <c r="J2358" i="19"/>
  <c r="J2359" i="19"/>
  <c r="J2360" i="19"/>
  <c r="J2361" i="19"/>
  <c r="J2362" i="19"/>
  <c r="J2363" i="19"/>
  <c r="J2364" i="19"/>
  <c r="J2365" i="19"/>
  <c r="J2366" i="19"/>
  <c r="J2367" i="19"/>
  <c r="J2368" i="19"/>
  <c r="J2369" i="19"/>
  <c r="J2370" i="19"/>
  <c r="J2371" i="19"/>
  <c r="J2372" i="19"/>
  <c r="J2373" i="19"/>
  <c r="J2374" i="19"/>
  <c r="J2375" i="19"/>
  <c r="J2376" i="19"/>
  <c r="J2377" i="19"/>
  <c r="J2378" i="19"/>
  <c r="J2379" i="19"/>
  <c r="J2380" i="19"/>
  <c r="J2381" i="19"/>
  <c r="J2382" i="19"/>
  <c r="J2383" i="19"/>
  <c r="J2384" i="19"/>
  <c r="J2385" i="19"/>
  <c r="J2386" i="19"/>
  <c r="J2387" i="19"/>
  <c r="J2388" i="19"/>
  <c r="J2389" i="19"/>
  <c r="J2390" i="19"/>
  <c r="J2391" i="19"/>
  <c r="J2392" i="19"/>
  <c r="J2393" i="19"/>
  <c r="J2394" i="19"/>
  <c r="J2395" i="19"/>
  <c r="J2396" i="19"/>
  <c r="J2397" i="19"/>
  <c r="J2398" i="19"/>
  <c r="J2399" i="19"/>
  <c r="J2400" i="19"/>
  <c r="J2401" i="19"/>
  <c r="J2402" i="19"/>
  <c r="J2403" i="19"/>
  <c r="J2404" i="19"/>
  <c r="J2405" i="19"/>
  <c r="J2406" i="19"/>
  <c r="J2407" i="19"/>
  <c r="J2408" i="19"/>
  <c r="J2409" i="19"/>
  <c r="J2410" i="19"/>
  <c r="J2411" i="19"/>
  <c r="J2412" i="19"/>
  <c r="J2413" i="19"/>
  <c r="J2414" i="19"/>
  <c r="J2415" i="19"/>
  <c r="J2416" i="19"/>
  <c r="J2417" i="19"/>
  <c r="J2418" i="19"/>
  <c r="J2419" i="19"/>
  <c r="J2420" i="19"/>
  <c r="J2421" i="19"/>
  <c r="J2422" i="19"/>
  <c r="J2423" i="19"/>
  <c r="J2424" i="19"/>
  <c r="J2425" i="19"/>
  <c r="J2426" i="19"/>
  <c r="J2427" i="19"/>
  <c r="J2428" i="19"/>
  <c r="J2429" i="19"/>
  <c r="J2430" i="19"/>
  <c r="J2431" i="19"/>
  <c r="J2432" i="19"/>
  <c r="J2433" i="19"/>
  <c r="J2434" i="19"/>
  <c r="J2435" i="19"/>
  <c r="J2436" i="19"/>
  <c r="J2437" i="19"/>
  <c r="J2438" i="19"/>
  <c r="J2439" i="19"/>
  <c r="J2440" i="19"/>
  <c r="J2441" i="19"/>
  <c r="J2442" i="19"/>
  <c r="J2443" i="19"/>
  <c r="J2444" i="19"/>
  <c r="J2445" i="19"/>
  <c r="J2446" i="19"/>
  <c r="J2447" i="19"/>
  <c r="J2448" i="19"/>
  <c r="J2449" i="19"/>
  <c r="J2450" i="19"/>
  <c r="J2451" i="19"/>
  <c r="J2452" i="19"/>
  <c r="J2453" i="19"/>
  <c r="J2454" i="19"/>
  <c r="J2455" i="19"/>
  <c r="J2456" i="19"/>
  <c r="J2457" i="19"/>
  <c r="J2458" i="19"/>
  <c r="J2459" i="19"/>
  <c r="J2460" i="19"/>
  <c r="J2461" i="19"/>
  <c r="J2462" i="19"/>
  <c r="J2463" i="19"/>
  <c r="J2464" i="19"/>
  <c r="J2465" i="19"/>
  <c r="J2466" i="19"/>
  <c r="J2467" i="19"/>
  <c r="J2468" i="19"/>
  <c r="J2469" i="19"/>
  <c r="J2470" i="19"/>
  <c r="J2471" i="19"/>
  <c r="J2472" i="19"/>
  <c r="J2473" i="19"/>
  <c r="J2474" i="19"/>
  <c r="J2475" i="19"/>
  <c r="J2476" i="19"/>
  <c r="J2477" i="19"/>
  <c r="J2478" i="19"/>
  <c r="J2479" i="19"/>
  <c r="J2480" i="19"/>
  <c r="J2481" i="19"/>
  <c r="J2482" i="19"/>
  <c r="J2483" i="19"/>
  <c r="J2484" i="19"/>
  <c r="J2485" i="19"/>
  <c r="J2486" i="19"/>
  <c r="J2487" i="19"/>
  <c r="J2488" i="19"/>
  <c r="J2489" i="19"/>
  <c r="J2490" i="19"/>
  <c r="J2491" i="19"/>
  <c r="J2492" i="19"/>
  <c r="J2493" i="19"/>
  <c r="J2494" i="19"/>
  <c r="J2495" i="19"/>
  <c r="J2496" i="19"/>
  <c r="J2497" i="19"/>
  <c r="J2498" i="19"/>
  <c r="J2499" i="19"/>
  <c r="J2500" i="19"/>
  <c r="J2501" i="19"/>
  <c r="J2502" i="19"/>
  <c r="J2503" i="19"/>
  <c r="J2504" i="19"/>
  <c r="J2505" i="19"/>
  <c r="J2506" i="19"/>
  <c r="J2507" i="19"/>
  <c r="J2508" i="19"/>
  <c r="J2509" i="19"/>
  <c r="J2510" i="19"/>
  <c r="J2511" i="19"/>
  <c r="J2512" i="19"/>
  <c r="J2513" i="19"/>
  <c r="J2514" i="19"/>
  <c r="J2515" i="19"/>
  <c r="J2516" i="19"/>
  <c r="J2517" i="19"/>
  <c r="J2518" i="19"/>
  <c r="J2519" i="19"/>
  <c r="J2520" i="19"/>
  <c r="J2521" i="19"/>
  <c r="J2522" i="19"/>
  <c r="J2523" i="19"/>
  <c r="J2524" i="19"/>
  <c r="J2525" i="19"/>
  <c r="J2526" i="19"/>
  <c r="J2527" i="19"/>
  <c r="J2528" i="19"/>
  <c r="J2529" i="19"/>
  <c r="J2530" i="19"/>
  <c r="J2531" i="19"/>
  <c r="J2532" i="19"/>
  <c r="J2533" i="19"/>
  <c r="J2534" i="19"/>
  <c r="J2535" i="19"/>
  <c r="J2536" i="19"/>
  <c r="J2537" i="19"/>
  <c r="J2538" i="19"/>
  <c r="J2539" i="19"/>
  <c r="J2540" i="19"/>
  <c r="J2541" i="19"/>
  <c r="J2542" i="19"/>
  <c r="J2543" i="19"/>
  <c r="J2544" i="19"/>
  <c r="J2545" i="19"/>
  <c r="J2546" i="19"/>
  <c r="J2547" i="19"/>
  <c r="J2548" i="19"/>
  <c r="J2549" i="19"/>
  <c r="J2550" i="19"/>
  <c r="J2551" i="19"/>
  <c r="J2552" i="19"/>
  <c r="J2553" i="19"/>
  <c r="J2554" i="19"/>
  <c r="J2555" i="19"/>
  <c r="J2556" i="19"/>
  <c r="J2557" i="19"/>
  <c r="J2558" i="19"/>
  <c r="J2559" i="19"/>
  <c r="J2560" i="19"/>
  <c r="J2561" i="19"/>
  <c r="J2562" i="19"/>
  <c r="J2563" i="19"/>
  <c r="J2564" i="19"/>
  <c r="J2565" i="19"/>
  <c r="J2566" i="19"/>
  <c r="J2567" i="19"/>
  <c r="J2568" i="19"/>
  <c r="J2569" i="19"/>
  <c r="J2570" i="19"/>
  <c r="J2571" i="19"/>
  <c r="J2572" i="19"/>
  <c r="J2573" i="19"/>
  <c r="J2574" i="19"/>
  <c r="J2575" i="19"/>
  <c r="J2576" i="19"/>
  <c r="J2577" i="19"/>
  <c r="J2578" i="19"/>
  <c r="J2579" i="19"/>
  <c r="J2580" i="19"/>
  <c r="J2581" i="19"/>
  <c r="J2582" i="19"/>
  <c r="J2583" i="19"/>
  <c r="J2584" i="19"/>
  <c r="J2585" i="19"/>
  <c r="J2586" i="19"/>
  <c r="J2587" i="19"/>
  <c r="J2588" i="19"/>
  <c r="J2589" i="19"/>
  <c r="J2590" i="19"/>
  <c r="J2591" i="19"/>
  <c r="J2592" i="19"/>
  <c r="J2593" i="19"/>
  <c r="J2594" i="19"/>
  <c r="J2595" i="19"/>
  <c r="J2596" i="19"/>
  <c r="J2597" i="19"/>
  <c r="J2598" i="19"/>
  <c r="J2599" i="19"/>
  <c r="J2600" i="19"/>
  <c r="J2601" i="19"/>
  <c r="J2602" i="19"/>
  <c r="J2603" i="19"/>
  <c r="J2604" i="19"/>
  <c r="J2605" i="19"/>
  <c r="J2606" i="19"/>
  <c r="J2607" i="19"/>
  <c r="J2608" i="19"/>
  <c r="J2609" i="19"/>
  <c r="J2610" i="19"/>
  <c r="J2611" i="19"/>
  <c r="J2612" i="19"/>
  <c r="J2613" i="19"/>
  <c r="J2614" i="19"/>
  <c r="J2615" i="19"/>
  <c r="J2616" i="19"/>
  <c r="J2617" i="19"/>
  <c r="J2618" i="19"/>
  <c r="J2619" i="19"/>
  <c r="J2620" i="19"/>
  <c r="J2621" i="19"/>
  <c r="J2622" i="19"/>
  <c r="J2623" i="19"/>
  <c r="J2624" i="19"/>
  <c r="J2625" i="19"/>
  <c r="J2626" i="19"/>
  <c r="J2627" i="19"/>
  <c r="J2628" i="19"/>
  <c r="J2629" i="19"/>
  <c r="J2630" i="19"/>
  <c r="J2631" i="19"/>
  <c r="J2632" i="19"/>
  <c r="J2633" i="19"/>
  <c r="J2634" i="19"/>
  <c r="J2635" i="19"/>
  <c r="J2636" i="19"/>
  <c r="J2637" i="19"/>
  <c r="J2638" i="19"/>
  <c r="J2639" i="19"/>
  <c r="J2640" i="19"/>
  <c r="J2641" i="19"/>
  <c r="J2642" i="19"/>
  <c r="J2643" i="19"/>
  <c r="J2644" i="19"/>
  <c r="J2645" i="19"/>
  <c r="J2646" i="19"/>
  <c r="J2647" i="19"/>
  <c r="J2648" i="19"/>
  <c r="J2649" i="19"/>
  <c r="J2650" i="19"/>
  <c r="J2651" i="19"/>
  <c r="J2652" i="19"/>
  <c r="J2653" i="19"/>
  <c r="J2654" i="19"/>
  <c r="J2655" i="19"/>
  <c r="J2656" i="19"/>
  <c r="J2657" i="19"/>
  <c r="J2658" i="19"/>
  <c r="J2659" i="19"/>
  <c r="J2660" i="19"/>
  <c r="J2661" i="19"/>
  <c r="J2662" i="19"/>
  <c r="J2663" i="19"/>
  <c r="J2664" i="19"/>
  <c r="J2665" i="19"/>
  <c r="J2666" i="19"/>
  <c r="J2667" i="19"/>
  <c r="J2668" i="19"/>
  <c r="J2669" i="19"/>
  <c r="J2670" i="19"/>
  <c r="J2671" i="19"/>
  <c r="J2672" i="19"/>
  <c r="J2673" i="19"/>
  <c r="J2674" i="19"/>
  <c r="J2675" i="19"/>
  <c r="J2676" i="19"/>
  <c r="J2677" i="19"/>
  <c r="J2678" i="19"/>
  <c r="J2679" i="19"/>
  <c r="J2680" i="19"/>
  <c r="J2681" i="19"/>
  <c r="J2682" i="19"/>
  <c r="J2683" i="19"/>
  <c r="J2684" i="19"/>
  <c r="J2685" i="19"/>
  <c r="J2686" i="19"/>
  <c r="J2687" i="19"/>
  <c r="J2688" i="19"/>
  <c r="J2689" i="19"/>
  <c r="J2690" i="19"/>
  <c r="J2691" i="19"/>
  <c r="J2692" i="19"/>
  <c r="J2693" i="19"/>
  <c r="J2694" i="19"/>
  <c r="J2695" i="19"/>
  <c r="J2696" i="19"/>
  <c r="J2697" i="19"/>
  <c r="J2698" i="19"/>
  <c r="J2699" i="19"/>
  <c r="J2700" i="19"/>
  <c r="J2701" i="19"/>
  <c r="J2702" i="19"/>
  <c r="J2703" i="19"/>
  <c r="J2704" i="19"/>
  <c r="J2705" i="19"/>
  <c r="J2706" i="19"/>
  <c r="J2707" i="19"/>
  <c r="J2708" i="19"/>
  <c r="J2709" i="19"/>
  <c r="J2710" i="19"/>
  <c r="J2711" i="19"/>
  <c r="J2712" i="19"/>
  <c r="J2713" i="19"/>
  <c r="J2714" i="19"/>
  <c r="J2715" i="19"/>
  <c r="J2716" i="19"/>
  <c r="J2717" i="19"/>
  <c r="J2718" i="19"/>
  <c r="J2719" i="19"/>
  <c r="J2720" i="19"/>
  <c r="J2721" i="19"/>
  <c r="J2722" i="19"/>
  <c r="J2723" i="19"/>
  <c r="J2724" i="19"/>
  <c r="J2725" i="19"/>
  <c r="J2726" i="19"/>
  <c r="J2727" i="19"/>
  <c r="J2728" i="19"/>
  <c r="J2729" i="19"/>
  <c r="J2730" i="19"/>
  <c r="J2731" i="19"/>
  <c r="J2732" i="19"/>
  <c r="J2733" i="19"/>
  <c r="J2734" i="19"/>
  <c r="J2735" i="19"/>
  <c r="J2736" i="19"/>
  <c r="J2737" i="19"/>
  <c r="J2738" i="19"/>
  <c r="J2739" i="19"/>
  <c r="J2740" i="19"/>
  <c r="J2741" i="19"/>
  <c r="J2742" i="19"/>
  <c r="J2743" i="19"/>
  <c r="J2744" i="19"/>
  <c r="J2745" i="19"/>
  <c r="J2746" i="19"/>
  <c r="J2747" i="19"/>
  <c r="J2748" i="19"/>
  <c r="J2749" i="19"/>
  <c r="J2750" i="19"/>
  <c r="J2751" i="19"/>
  <c r="J2752" i="19"/>
  <c r="J2753" i="19"/>
  <c r="J2754" i="19"/>
  <c r="J2755" i="19"/>
  <c r="J2756" i="19"/>
  <c r="J2757" i="19"/>
  <c r="J2758" i="19"/>
  <c r="J2759" i="19"/>
  <c r="J2760" i="19"/>
  <c r="J2761" i="19"/>
  <c r="J2762" i="19"/>
  <c r="J2763" i="19"/>
  <c r="J2764" i="19"/>
  <c r="J2765" i="19"/>
  <c r="J2766" i="19"/>
  <c r="J2767" i="19"/>
  <c r="J2768" i="19"/>
  <c r="J2769" i="19"/>
  <c r="J2770" i="19"/>
  <c r="J2771" i="19"/>
  <c r="J2772" i="19"/>
  <c r="J2773" i="19"/>
  <c r="J2774" i="19"/>
  <c r="J2775" i="19"/>
  <c r="J2776" i="19"/>
  <c r="J2777" i="19"/>
  <c r="J2778" i="19"/>
  <c r="J2779" i="19"/>
  <c r="J2780" i="19"/>
  <c r="J2781" i="19"/>
  <c r="J2782" i="19"/>
  <c r="J2783" i="19"/>
  <c r="J2784" i="19"/>
  <c r="J2785" i="19"/>
  <c r="J2786" i="19"/>
  <c r="J2787" i="19"/>
  <c r="J2788" i="19"/>
  <c r="J2789" i="19"/>
  <c r="J2790" i="19"/>
  <c r="J2791" i="19"/>
  <c r="J2792" i="19"/>
  <c r="J2793" i="19"/>
  <c r="J2794" i="19"/>
  <c r="J2795" i="19"/>
  <c r="J2796" i="19"/>
  <c r="J2797" i="19"/>
  <c r="J2798" i="19"/>
  <c r="J2799" i="19"/>
  <c r="J2800" i="19"/>
  <c r="J2801" i="19"/>
  <c r="J2802" i="19"/>
  <c r="J2803" i="19"/>
  <c r="J2804" i="19"/>
  <c r="J2805" i="19"/>
  <c r="J2806" i="19"/>
  <c r="J2807" i="19"/>
  <c r="J2808" i="19"/>
  <c r="J2809" i="19"/>
  <c r="J2810" i="19"/>
  <c r="J2811" i="19"/>
  <c r="J2812" i="19"/>
  <c r="J2813" i="19"/>
  <c r="J2814" i="19"/>
  <c r="J2815" i="19"/>
  <c r="J2816" i="19"/>
  <c r="J2817" i="19"/>
  <c r="J2818" i="19"/>
  <c r="J2819" i="19"/>
  <c r="J2820" i="19"/>
  <c r="J2821" i="19"/>
  <c r="J2822" i="19"/>
  <c r="J2823" i="19"/>
  <c r="J2824" i="19"/>
  <c r="J2825" i="19"/>
  <c r="J2826" i="19"/>
  <c r="J2827" i="19"/>
  <c r="J2828" i="19"/>
  <c r="J2829" i="19"/>
  <c r="J2830" i="19"/>
  <c r="J2831" i="19"/>
  <c r="J2832" i="19"/>
  <c r="J2833" i="19"/>
  <c r="J2834" i="19"/>
  <c r="J2835" i="19"/>
  <c r="J2836" i="19"/>
  <c r="J2837" i="19"/>
  <c r="J2838" i="19"/>
  <c r="J2839" i="19"/>
  <c r="J2840" i="19"/>
  <c r="J2841" i="19"/>
  <c r="J2842" i="19"/>
  <c r="J2843" i="19"/>
  <c r="J2844" i="19"/>
  <c r="J2845" i="19"/>
  <c r="J2846" i="19"/>
  <c r="J2847" i="19"/>
  <c r="J2848" i="19"/>
  <c r="J2849" i="19"/>
  <c r="J2850" i="19"/>
  <c r="J2851" i="19"/>
  <c r="J2852" i="19"/>
  <c r="J2853" i="19"/>
  <c r="J2854" i="19"/>
  <c r="J2855" i="19"/>
  <c r="J2856" i="19"/>
  <c r="J2857" i="19"/>
  <c r="J2858" i="19"/>
  <c r="J2859" i="19"/>
  <c r="J2860" i="19"/>
  <c r="J2861" i="19"/>
  <c r="J2862" i="19"/>
  <c r="J2863" i="19"/>
  <c r="J2864" i="19"/>
  <c r="J2865" i="19"/>
  <c r="J2866" i="19"/>
  <c r="J2867" i="19"/>
  <c r="J2868" i="19"/>
  <c r="J2869" i="19"/>
  <c r="J2870" i="19"/>
  <c r="J2871" i="19"/>
  <c r="J2872" i="19"/>
  <c r="J2873" i="19"/>
  <c r="J2874" i="19"/>
  <c r="J2875" i="19"/>
  <c r="J2876" i="19"/>
  <c r="J2877" i="19"/>
  <c r="J2878" i="19"/>
  <c r="J2879" i="19"/>
  <c r="J2880" i="19"/>
  <c r="J2881" i="19"/>
  <c r="J2882" i="19"/>
  <c r="J2883" i="19"/>
  <c r="J2884" i="19"/>
  <c r="J2885" i="19"/>
  <c r="J2886" i="19"/>
  <c r="J2887" i="19"/>
  <c r="J2888" i="19"/>
  <c r="J2889" i="19"/>
  <c r="J2890" i="19"/>
  <c r="J2891" i="19"/>
  <c r="J2892" i="19"/>
  <c r="J2893" i="19"/>
  <c r="J2894" i="19"/>
  <c r="J2895" i="19"/>
  <c r="J2896" i="19"/>
  <c r="J2897" i="19"/>
  <c r="J2898" i="19"/>
  <c r="J2899" i="19"/>
  <c r="J2900" i="19"/>
  <c r="J2901" i="19"/>
  <c r="J2902" i="19"/>
  <c r="J2903" i="19"/>
  <c r="J2904" i="19"/>
  <c r="J2905" i="19"/>
  <c r="J2906" i="19"/>
  <c r="J2907" i="19"/>
  <c r="J2908" i="19"/>
  <c r="J2909" i="19"/>
  <c r="J2910" i="19"/>
  <c r="J2911" i="19"/>
  <c r="J2912" i="19"/>
  <c r="J2913" i="19"/>
  <c r="J2914" i="19"/>
  <c r="J2915" i="19"/>
  <c r="J2916" i="19"/>
  <c r="J2917" i="19"/>
  <c r="J2918" i="19"/>
  <c r="J2919" i="19"/>
  <c r="J2920" i="19"/>
  <c r="J2921" i="19"/>
  <c r="J2922" i="19"/>
  <c r="J2923" i="19"/>
  <c r="J2924" i="19"/>
  <c r="J2925" i="19"/>
  <c r="J2926" i="19"/>
  <c r="J2927" i="19"/>
  <c r="J2928" i="19"/>
  <c r="J2929" i="19"/>
  <c r="J2930" i="19"/>
  <c r="J2931" i="19"/>
  <c r="J2932" i="19"/>
  <c r="J2933" i="19"/>
  <c r="J2934" i="19"/>
  <c r="J2935" i="19"/>
  <c r="J2936" i="19"/>
  <c r="J2937" i="19"/>
  <c r="J2938" i="19"/>
  <c r="J2939" i="19"/>
  <c r="J2940" i="19"/>
  <c r="J2941" i="19"/>
  <c r="J2942" i="19"/>
  <c r="J2943" i="19"/>
  <c r="J2944" i="19"/>
  <c r="J2945" i="19"/>
  <c r="J2946" i="19"/>
  <c r="J2947" i="19"/>
  <c r="J2948" i="19"/>
  <c r="J2949" i="19"/>
  <c r="J2950" i="19"/>
  <c r="J2951" i="19"/>
  <c r="J2952" i="19"/>
  <c r="J2953" i="19"/>
  <c r="J2954" i="19"/>
  <c r="J2955" i="19"/>
  <c r="J2956" i="19"/>
  <c r="J2957" i="19"/>
  <c r="J2958" i="19"/>
  <c r="J2959" i="19"/>
  <c r="J2960" i="19"/>
  <c r="J2961" i="19"/>
  <c r="J2962" i="19"/>
  <c r="J2963" i="19"/>
  <c r="J2964" i="19"/>
  <c r="J2965" i="19"/>
  <c r="J2966" i="19"/>
  <c r="J2967" i="19"/>
  <c r="J2968" i="19"/>
  <c r="J2969" i="19"/>
  <c r="J2970" i="19"/>
  <c r="J2971" i="19"/>
  <c r="J2972" i="19"/>
  <c r="J2973" i="19"/>
  <c r="J2974" i="19"/>
  <c r="J2975" i="19"/>
  <c r="J2976" i="19"/>
  <c r="J2977" i="19"/>
  <c r="J2978" i="19"/>
  <c r="J2979" i="19"/>
  <c r="J2980" i="19"/>
  <c r="J2981" i="19"/>
  <c r="J2982" i="19"/>
  <c r="J2983" i="19"/>
  <c r="J2984" i="19"/>
  <c r="J2985" i="19"/>
  <c r="J2986" i="19"/>
  <c r="J2987" i="19"/>
  <c r="J2988" i="19"/>
  <c r="J2989" i="19"/>
  <c r="J2990" i="19"/>
  <c r="J2991" i="19"/>
  <c r="J2992" i="19"/>
  <c r="J2993" i="19"/>
  <c r="J2994" i="19"/>
  <c r="J2995" i="19"/>
  <c r="J2996" i="19"/>
  <c r="J2997" i="19"/>
  <c r="J2998" i="19"/>
  <c r="J2999" i="19"/>
  <c r="J3000" i="19"/>
  <c r="J3001" i="19"/>
  <c r="J3002" i="19"/>
  <c r="J3003" i="19"/>
  <c r="J3004" i="19"/>
  <c r="J3005" i="19"/>
  <c r="J3006" i="19"/>
  <c r="J3007" i="19"/>
  <c r="J3008" i="19"/>
  <c r="J3009" i="19"/>
  <c r="J3010" i="19"/>
  <c r="J3011" i="19"/>
  <c r="J3012" i="19"/>
  <c r="J3013" i="19"/>
  <c r="J3014" i="19"/>
  <c r="J3015" i="19"/>
  <c r="J3016" i="19"/>
  <c r="J3017" i="19"/>
  <c r="J3018" i="19"/>
  <c r="J3019" i="19"/>
  <c r="J3020" i="19"/>
  <c r="J3021" i="19"/>
  <c r="J3022" i="19"/>
  <c r="J3023" i="19"/>
  <c r="J3024" i="19"/>
  <c r="J3025" i="19"/>
  <c r="J3026" i="19"/>
  <c r="J3027" i="19"/>
  <c r="J3028" i="19"/>
  <c r="J3029" i="19"/>
  <c r="J3030" i="19"/>
  <c r="J3031" i="19"/>
  <c r="J3032" i="19"/>
  <c r="J3033" i="19"/>
  <c r="J3034" i="19"/>
  <c r="J3035" i="19"/>
  <c r="J3036" i="19"/>
  <c r="J3037" i="19"/>
  <c r="J3038" i="19"/>
  <c r="J3039" i="19"/>
  <c r="J3040" i="19"/>
  <c r="J3041" i="19"/>
  <c r="J3042" i="19"/>
  <c r="J3043" i="19"/>
  <c r="J3044" i="19"/>
  <c r="J3045" i="19"/>
  <c r="J3046" i="19"/>
  <c r="J3047" i="19"/>
  <c r="J3048" i="19"/>
  <c r="J3049" i="19"/>
  <c r="J3050" i="19"/>
  <c r="J3051" i="19"/>
  <c r="J3052" i="19"/>
  <c r="J3053" i="19"/>
  <c r="J3054" i="19"/>
  <c r="J3055" i="19"/>
  <c r="J3056" i="19"/>
  <c r="J3057" i="19"/>
  <c r="J3058" i="19"/>
  <c r="J3059" i="19"/>
  <c r="J3060" i="19"/>
  <c r="J3061" i="19"/>
  <c r="J3062" i="19"/>
  <c r="J3063" i="19"/>
  <c r="J3064" i="19"/>
  <c r="J3065" i="19"/>
  <c r="J3066" i="19"/>
  <c r="J3067" i="19"/>
  <c r="J3068" i="19"/>
  <c r="J3069" i="19"/>
  <c r="J3070" i="19"/>
  <c r="J3071" i="19"/>
  <c r="J3072" i="19"/>
  <c r="J3073" i="19"/>
  <c r="J3074" i="19"/>
  <c r="J3075" i="19"/>
  <c r="J3076" i="19"/>
  <c r="J3077" i="19"/>
  <c r="J3078" i="19"/>
  <c r="J3079" i="19"/>
  <c r="J3080" i="19"/>
  <c r="J3081" i="19"/>
  <c r="J3082" i="19"/>
  <c r="J3083" i="19"/>
  <c r="J3084" i="19"/>
  <c r="J3085" i="19"/>
  <c r="J3086" i="19"/>
  <c r="J3087" i="19"/>
  <c r="J3088" i="19"/>
  <c r="J3089" i="19"/>
  <c r="J3090" i="19"/>
  <c r="J3091" i="19"/>
  <c r="J3092" i="19"/>
  <c r="J3093" i="19"/>
  <c r="J3094" i="19"/>
  <c r="J3095" i="19"/>
  <c r="J3096" i="19"/>
  <c r="J3097" i="19"/>
  <c r="J3098" i="19"/>
  <c r="J3099" i="19"/>
  <c r="J3100" i="19"/>
  <c r="J3101" i="19"/>
  <c r="J3102" i="19"/>
  <c r="J3103" i="19"/>
  <c r="J3104" i="19"/>
  <c r="J3105" i="19"/>
  <c r="J3106" i="19"/>
  <c r="J3107" i="19"/>
  <c r="J3108" i="19"/>
  <c r="J3109" i="19"/>
  <c r="J3110" i="19"/>
  <c r="J3111" i="19"/>
  <c r="J3112" i="19"/>
  <c r="J3113" i="19"/>
  <c r="J3114" i="19"/>
  <c r="J3115" i="19"/>
  <c r="J3116" i="19"/>
  <c r="J3117" i="19"/>
  <c r="J3118" i="19"/>
  <c r="J3119" i="19"/>
  <c r="J3120" i="19"/>
  <c r="J3121" i="19"/>
  <c r="J3122" i="19"/>
  <c r="J3123" i="19"/>
  <c r="J3124" i="19"/>
  <c r="J3125" i="19"/>
  <c r="J3126" i="19"/>
  <c r="J3127" i="19"/>
  <c r="J3128" i="19"/>
  <c r="J3129" i="19"/>
  <c r="J3130" i="19"/>
  <c r="J3131" i="19"/>
  <c r="J3132" i="19"/>
  <c r="J3133" i="19"/>
  <c r="J3134" i="19"/>
  <c r="J3135" i="19"/>
  <c r="J3136" i="19"/>
  <c r="J3137" i="19"/>
  <c r="J3138" i="19"/>
  <c r="J3139" i="19"/>
  <c r="J3140" i="19"/>
  <c r="J3141" i="19"/>
  <c r="J3142" i="19"/>
  <c r="J3143" i="19"/>
  <c r="J3144" i="19"/>
  <c r="J3145" i="19"/>
  <c r="J3146" i="19"/>
  <c r="J3147" i="19"/>
  <c r="J3148" i="19"/>
  <c r="J3149" i="19"/>
  <c r="J3150" i="19"/>
  <c r="J3151" i="19"/>
  <c r="J3152" i="19"/>
  <c r="J3153" i="19"/>
  <c r="J3154" i="19"/>
  <c r="J3155" i="19"/>
  <c r="J3156" i="19"/>
  <c r="J3157" i="19"/>
  <c r="J3158" i="19"/>
  <c r="J3159" i="19"/>
  <c r="J3160" i="19"/>
  <c r="J3161" i="19"/>
  <c r="J3162" i="19"/>
  <c r="J3163" i="19"/>
  <c r="J3164" i="19"/>
  <c r="J3165" i="19"/>
  <c r="J3166" i="19"/>
  <c r="J3167" i="19"/>
  <c r="J3168" i="19"/>
  <c r="J3169" i="19"/>
  <c r="J3170" i="19"/>
  <c r="J3171" i="19"/>
  <c r="J3172" i="19"/>
  <c r="J3173" i="19"/>
  <c r="J3174" i="19"/>
  <c r="J3175" i="19"/>
  <c r="J3176" i="19"/>
  <c r="J3177" i="19"/>
  <c r="J3178" i="19"/>
  <c r="J3179" i="19"/>
  <c r="J3180" i="19"/>
  <c r="J3181" i="19"/>
  <c r="J3182" i="19"/>
  <c r="J3183" i="19"/>
  <c r="J3184" i="19"/>
  <c r="J3185" i="19"/>
  <c r="J3186" i="19"/>
  <c r="J3187" i="19"/>
  <c r="J3188" i="19"/>
  <c r="J3189" i="19"/>
  <c r="J3190" i="19"/>
  <c r="J3191" i="19"/>
  <c r="J3192" i="19"/>
  <c r="J3193" i="19"/>
  <c r="J3194" i="19"/>
  <c r="J3195" i="19"/>
  <c r="J3196" i="19"/>
  <c r="J3197" i="19"/>
  <c r="J3198" i="19"/>
  <c r="J3199" i="19"/>
  <c r="J3200" i="19"/>
  <c r="J3201" i="19"/>
  <c r="J3202" i="19"/>
  <c r="J3203" i="19"/>
  <c r="J3204" i="19"/>
  <c r="J3205" i="19"/>
  <c r="J3206" i="19"/>
  <c r="J3207" i="19"/>
  <c r="J3208" i="19"/>
  <c r="J3209" i="19"/>
  <c r="J3210" i="19"/>
  <c r="J3211" i="19"/>
  <c r="J3212" i="19"/>
  <c r="J3213" i="19"/>
  <c r="J3214" i="19"/>
  <c r="J3215" i="19"/>
  <c r="J3216" i="19"/>
  <c r="J3217" i="19"/>
  <c r="J3218" i="19"/>
  <c r="J3219" i="19"/>
  <c r="J3220" i="19"/>
  <c r="J3221" i="19"/>
  <c r="J3222" i="19"/>
  <c r="J3223" i="19"/>
  <c r="J3224" i="19"/>
  <c r="J3225" i="19"/>
  <c r="J3226" i="19"/>
  <c r="J3227" i="19"/>
  <c r="J3228" i="19"/>
  <c r="J3229" i="19"/>
  <c r="J3230" i="19"/>
  <c r="J3231" i="19"/>
  <c r="J3232" i="19"/>
  <c r="J3233" i="19"/>
  <c r="J3234" i="19"/>
  <c r="J3235" i="19"/>
  <c r="J3236" i="19"/>
  <c r="J3237" i="19"/>
  <c r="J3238" i="19"/>
  <c r="J3239" i="19"/>
  <c r="J3240" i="19"/>
  <c r="J3241" i="19"/>
  <c r="J3242" i="19"/>
  <c r="J3243" i="19"/>
  <c r="J3244" i="19"/>
  <c r="J3245" i="19"/>
  <c r="J3246" i="19"/>
  <c r="J3247" i="19"/>
  <c r="J3248" i="19"/>
  <c r="J3249" i="19"/>
  <c r="J3250" i="19"/>
  <c r="J3251" i="19"/>
  <c r="J3252" i="19"/>
  <c r="J3253" i="19"/>
  <c r="J3254" i="19"/>
  <c r="J3255" i="19"/>
  <c r="J3256" i="19"/>
  <c r="J3257" i="19"/>
  <c r="J3258" i="19"/>
  <c r="J3259" i="19"/>
  <c r="J3260" i="19"/>
  <c r="J3261" i="19"/>
  <c r="J3262" i="19"/>
  <c r="J3263" i="19"/>
  <c r="J3264" i="19"/>
  <c r="J3265" i="19"/>
  <c r="J3266" i="19"/>
  <c r="J3267" i="19"/>
  <c r="J3268" i="19"/>
  <c r="J3269" i="19"/>
  <c r="J3270" i="19"/>
  <c r="J3271" i="19"/>
  <c r="J3272" i="19"/>
  <c r="J3273" i="19"/>
  <c r="J3274" i="19"/>
  <c r="J3275" i="19"/>
  <c r="J3276" i="19"/>
  <c r="J3277" i="19"/>
  <c r="J3278" i="19"/>
  <c r="J3279" i="19"/>
  <c r="J3280" i="19"/>
  <c r="J3281" i="19"/>
  <c r="J3282" i="19"/>
  <c r="J3283" i="19"/>
  <c r="J3284" i="19"/>
  <c r="J3285" i="19"/>
  <c r="J3286" i="19"/>
  <c r="J3287" i="19"/>
  <c r="J3288" i="19"/>
  <c r="J3289" i="19"/>
  <c r="J3290" i="19"/>
  <c r="J3291" i="19"/>
  <c r="J3292" i="19"/>
  <c r="J3293" i="19"/>
  <c r="J3294" i="19"/>
  <c r="J3295" i="19"/>
  <c r="J3296" i="19"/>
  <c r="J3297" i="19"/>
  <c r="J3298" i="19"/>
  <c r="J3299" i="19"/>
  <c r="J3300" i="19"/>
  <c r="J3301" i="19"/>
  <c r="J3302" i="19"/>
  <c r="J3303" i="19"/>
  <c r="J3304" i="19"/>
  <c r="J3305" i="19"/>
  <c r="J3306" i="19"/>
  <c r="J3307" i="19"/>
  <c r="J3308" i="19"/>
  <c r="J3309" i="19"/>
  <c r="J3310" i="19"/>
  <c r="J3311" i="19"/>
  <c r="J3312" i="19"/>
  <c r="J3313" i="19"/>
  <c r="J3314" i="19"/>
  <c r="J3315" i="19"/>
  <c r="J3316" i="19"/>
  <c r="J3317" i="19"/>
  <c r="J3318" i="19"/>
  <c r="J3319" i="19"/>
  <c r="J3320" i="19"/>
  <c r="J3321" i="19"/>
  <c r="J3322" i="19"/>
  <c r="J3323" i="19"/>
  <c r="J3324" i="19"/>
  <c r="J3325" i="19"/>
  <c r="J3326" i="19"/>
  <c r="J3327" i="19"/>
  <c r="J3328" i="19"/>
  <c r="J3329" i="19"/>
  <c r="J3330" i="19"/>
  <c r="J3331" i="19"/>
  <c r="J3332" i="19"/>
  <c r="J3333" i="19"/>
  <c r="J3334" i="19"/>
  <c r="J3335" i="19"/>
  <c r="J3336" i="19"/>
  <c r="J3337" i="19"/>
  <c r="J3338" i="19"/>
  <c r="J3339" i="19"/>
  <c r="J3340" i="19"/>
  <c r="J3341" i="19"/>
  <c r="J3342" i="19"/>
  <c r="J3343" i="19"/>
  <c r="J3344" i="19"/>
  <c r="J3345" i="19"/>
  <c r="J3346" i="19"/>
  <c r="J3347" i="19"/>
  <c r="J3348" i="19"/>
  <c r="J3349" i="19"/>
  <c r="J3350" i="19"/>
  <c r="J3351" i="19"/>
  <c r="J3352" i="19"/>
  <c r="J3353" i="19"/>
  <c r="J3354" i="19"/>
  <c r="J3355" i="19"/>
  <c r="J3356" i="19"/>
  <c r="J3357" i="19"/>
  <c r="J3358" i="19"/>
  <c r="J3359" i="19"/>
  <c r="J3360" i="19"/>
  <c r="J3361" i="19"/>
  <c r="J3362" i="19"/>
  <c r="J3363" i="19"/>
  <c r="J3364" i="19"/>
  <c r="J3365" i="19"/>
  <c r="J3366" i="19"/>
  <c r="J3367" i="19"/>
  <c r="J3368" i="19"/>
  <c r="J3369" i="19"/>
  <c r="J3370" i="19"/>
  <c r="J3371" i="19"/>
  <c r="J3372" i="19"/>
  <c r="J3373" i="19"/>
  <c r="J3374" i="19"/>
  <c r="J3375" i="19"/>
  <c r="J3376" i="19"/>
  <c r="J3377" i="19"/>
  <c r="J3378" i="19"/>
  <c r="J3379" i="19"/>
  <c r="J3380" i="19"/>
  <c r="J3381" i="19"/>
  <c r="J3382" i="19"/>
  <c r="J3383" i="19"/>
  <c r="J3384" i="19"/>
  <c r="J3385" i="19"/>
  <c r="J3386" i="19"/>
  <c r="J3387" i="19"/>
  <c r="J3388" i="19"/>
  <c r="J3389" i="19"/>
  <c r="J3390" i="19"/>
  <c r="J3391" i="19"/>
  <c r="J3392" i="19"/>
  <c r="J3393" i="19"/>
  <c r="J3394" i="19"/>
  <c r="J3395" i="19"/>
  <c r="J3396" i="19"/>
  <c r="J3397" i="19"/>
  <c r="J3398" i="19"/>
  <c r="J3399" i="19"/>
  <c r="J3400" i="19"/>
  <c r="J3401" i="19"/>
  <c r="J3402" i="19"/>
  <c r="J3403" i="19"/>
  <c r="J3404" i="19"/>
  <c r="J3405" i="19"/>
  <c r="J3406" i="19"/>
  <c r="J3407" i="19"/>
  <c r="J3408" i="19"/>
  <c r="J3409" i="19"/>
  <c r="J3410" i="19"/>
  <c r="J3411" i="19"/>
  <c r="J3412" i="19"/>
  <c r="J3413" i="19"/>
  <c r="J3414" i="19"/>
  <c r="J3415" i="19"/>
  <c r="J3416" i="19"/>
  <c r="J3417" i="19"/>
  <c r="J3418" i="19"/>
  <c r="J3419" i="19"/>
  <c r="J3420" i="19"/>
  <c r="J3421" i="19"/>
  <c r="J3422" i="19"/>
  <c r="J3423" i="19"/>
  <c r="J3424" i="19"/>
  <c r="J3425" i="19"/>
  <c r="J3426" i="19"/>
  <c r="J3427" i="19"/>
  <c r="J3428" i="19"/>
  <c r="J3429" i="19"/>
  <c r="J3430" i="19"/>
  <c r="J3431" i="19"/>
  <c r="J3432" i="19"/>
  <c r="J3433" i="19"/>
  <c r="J3434" i="19"/>
  <c r="J3435" i="19"/>
  <c r="J3436" i="19"/>
  <c r="J3437" i="19"/>
  <c r="J3438" i="19"/>
  <c r="J3439" i="19"/>
  <c r="J3440" i="19"/>
  <c r="J3441" i="19"/>
  <c r="J3442" i="19"/>
  <c r="J3443" i="19"/>
  <c r="J3444" i="19"/>
  <c r="J3445" i="19"/>
  <c r="J3446" i="19"/>
  <c r="J3447" i="19"/>
  <c r="J3448" i="19"/>
  <c r="J3449" i="19"/>
  <c r="J3450" i="19"/>
  <c r="J3451" i="19"/>
  <c r="J3452" i="19"/>
  <c r="J3453" i="19"/>
  <c r="J3454" i="19"/>
  <c r="J3455" i="19"/>
  <c r="J3456" i="19"/>
  <c r="J3457" i="19"/>
  <c r="J3458" i="19"/>
  <c r="J3459" i="19"/>
  <c r="J3460" i="19"/>
  <c r="J3461" i="19"/>
  <c r="J3462" i="19"/>
  <c r="J3463" i="19"/>
  <c r="J3464" i="19"/>
  <c r="J3465" i="19"/>
  <c r="J3466" i="19"/>
  <c r="J3467" i="19"/>
  <c r="J3468" i="19"/>
  <c r="J3469" i="19"/>
  <c r="J3470" i="19"/>
  <c r="J3471" i="19"/>
  <c r="J3472" i="19"/>
  <c r="J3473" i="19"/>
  <c r="J3474" i="19"/>
  <c r="J3475" i="19"/>
  <c r="J3476" i="19"/>
  <c r="J3477" i="19"/>
  <c r="J3478" i="19"/>
  <c r="J3479" i="19"/>
  <c r="J3480" i="19"/>
  <c r="J3481" i="19"/>
  <c r="J3482" i="19"/>
  <c r="J3483" i="19"/>
  <c r="J3484" i="19"/>
  <c r="J3485" i="19"/>
  <c r="J3486" i="19"/>
  <c r="J3487" i="19"/>
  <c r="J3488" i="19"/>
  <c r="J3489" i="19"/>
  <c r="J3490" i="19"/>
  <c r="J3491" i="19"/>
  <c r="J3492" i="19"/>
  <c r="J3493" i="19"/>
  <c r="J3494" i="19"/>
  <c r="J3495" i="19"/>
  <c r="J3496" i="19"/>
  <c r="J3497" i="19"/>
  <c r="J3498" i="19"/>
  <c r="J3499" i="19"/>
  <c r="J3500" i="19"/>
  <c r="J3501" i="19"/>
  <c r="J3502" i="19"/>
  <c r="J3503" i="19"/>
  <c r="J3504" i="19"/>
  <c r="J3505" i="19"/>
  <c r="J3506" i="19"/>
  <c r="J3507" i="19"/>
  <c r="J3508" i="19"/>
  <c r="J3509" i="19"/>
  <c r="J3510" i="19"/>
  <c r="J3511" i="19"/>
  <c r="J3512" i="19"/>
  <c r="J3513" i="19"/>
  <c r="J3514" i="19"/>
  <c r="J3515" i="19"/>
  <c r="J3516" i="19"/>
  <c r="J3517" i="19"/>
  <c r="J3518" i="19"/>
  <c r="J3519" i="19"/>
  <c r="J3520" i="19"/>
  <c r="J3521" i="19"/>
  <c r="J3522" i="19"/>
  <c r="J3523" i="19"/>
  <c r="J3524" i="19"/>
  <c r="J3525" i="19"/>
  <c r="J3526" i="19"/>
  <c r="J3527" i="19"/>
  <c r="J3528" i="19"/>
  <c r="J3529" i="19"/>
  <c r="J3530" i="19"/>
  <c r="J3531" i="19"/>
  <c r="J3532" i="19"/>
  <c r="J3533" i="19"/>
  <c r="J3534" i="19"/>
  <c r="J3535" i="19"/>
  <c r="J3536" i="19"/>
  <c r="J3537" i="19"/>
  <c r="J3538" i="19"/>
  <c r="J3539" i="19"/>
  <c r="J3540" i="19"/>
  <c r="J3541" i="19"/>
  <c r="J3542" i="19"/>
  <c r="J3543" i="19"/>
  <c r="J3544" i="19"/>
  <c r="J3545" i="19"/>
  <c r="J3546" i="19"/>
  <c r="J3547" i="19"/>
  <c r="J3548" i="19"/>
  <c r="J3549" i="19"/>
  <c r="J3550" i="19"/>
  <c r="J3551" i="19"/>
  <c r="J3552" i="19"/>
  <c r="J3553" i="19"/>
  <c r="J3554" i="19"/>
  <c r="J3555" i="19"/>
  <c r="J3556" i="19"/>
  <c r="J3557" i="19"/>
  <c r="J3558" i="19"/>
  <c r="J3559" i="19"/>
  <c r="J3560" i="19"/>
  <c r="J3561" i="19"/>
  <c r="J3562" i="19"/>
  <c r="J3563" i="19"/>
  <c r="J3564" i="19"/>
  <c r="J3565" i="19"/>
  <c r="J3566" i="19"/>
  <c r="J3567" i="19"/>
  <c r="J3568" i="19"/>
  <c r="J3569" i="19"/>
  <c r="J3570" i="19"/>
  <c r="J3571" i="19"/>
  <c r="J3572" i="19"/>
  <c r="J3573" i="19"/>
  <c r="J3574" i="19"/>
  <c r="J3575" i="19"/>
  <c r="J3576" i="19"/>
  <c r="J3577" i="19"/>
  <c r="J3578" i="19"/>
  <c r="J3579" i="19"/>
  <c r="J3580" i="19"/>
  <c r="J3581" i="19"/>
  <c r="J3582" i="19"/>
  <c r="J3583" i="19"/>
  <c r="J3584" i="19"/>
  <c r="J3585" i="19"/>
  <c r="J3586" i="19"/>
  <c r="J3587" i="19"/>
  <c r="J3588" i="19"/>
  <c r="J3589" i="19"/>
  <c r="J3590" i="19"/>
  <c r="J3591" i="19"/>
  <c r="J3592" i="19"/>
  <c r="J3593" i="19"/>
  <c r="J3594" i="19"/>
  <c r="J3595" i="19"/>
  <c r="J3596" i="19"/>
  <c r="J3597" i="19"/>
  <c r="J3598" i="19"/>
  <c r="J3599" i="19"/>
  <c r="J3600" i="19"/>
  <c r="J3601" i="19"/>
  <c r="J3602" i="19"/>
  <c r="J3603" i="19"/>
  <c r="J3604" i="19"/>
  <c r="J3605" i="19"/>
  <c r="J3606" i="19"/>
  <c r="J3607" i="19"/>
  <c r="J3608" i="19"/>
  <c r="J3609" i="19"/>
  <c r="J3610" i="19"/>
  <c r="J3611" i="19"/>
  <c r="J3612" i="19"/>
  <c r="J3613" i="19"/>
  <c r="J3614" i="19"/>
  <c r="J3615" i="19"/>
  <c r="J3616" i="19"/>
  <c r="J3617" i="19"/>
  <c r="J3618" i="19"/>
  <c r="J3619" i="19"/>
  <c r="J3620" i="19"/>
  <c r="J3621" i="19"/>
  <c r="J3622" i="19"/>
  <c r="J3623" i="19"/>
  <c r="J3624" i="19"/>
  <c r="J3625" i="19"/>
  <c r="J3626" i="19"/>
  <c r="J3627" i="19"/>
  <c r="J3628" i="19"/>
  <c r="J3629" i="19"/>
  <c r="J3630" i="19"/>
  <c r="J3631" i="19"/>
  <c r="J3632" i="19"/>
  <c r="J3633" i="19"/>
  <c r="J3634" i="19"/>
  <c r="J3635" i="19"/>
  <c r="J3636" i="19"/>
  <c r="J3637" i="19"/>
  <c r="J3638" i="19"/>
  <c r="J3639" i="19"/>
  <c r="J3640" i="19"/>
  <c r="J3641" i="19"/>
  <c r="J3642" i="19"/>
  <c r="J3643" i="19"/>
  <c r="J3644" i="19"/>
  <c r="J3645" i="19"/>
  <c r="J3646" i="19"/>
  <c r="J3647" i="19"/>
  <c r="J3648" i="19"/>
  <c r="J3649" i="19"/>
  <c r="J3650" i="19"/>
  <c r="J3651" i="19"/>
  <c r="J3652" i="19"/>
  <c r="J3653" i="19"/>
  <c r="J3654" i="19"/>
  <c r="J3655" i="19"/>
  <c r="J3656" i="19"/>
  <c r="J3657" i="19"/>
  <c r="J3658" i="19"/>
  <c r="J3659" i="19"/>
  <c r="J3660" i="19"/>
  <c r="J3661" i="19"/>
  <c r="J3662" i="19"/>
  <c r="J3663" i="19"/>
  <c r="J3664" i="19"/>
  <c r="J3665" i="19"/>
  <c r="J3666" i="19"/>
  <c r="J3667" i="19"/>
  <c r="J3668" i="19"/>
  <c r="J3669" i="19"/>
  <c r="J3670" i="19"/>
  <c r="J3671" i="19"/>
  <c r="J3672" i="19"/>
  <c r="J3673" i="19"/>
  <c r="J3674" i="19"/>
  <c r="J3675" i="19"/>
  <c r="J3676" i="19"/>
  <c r="J3677" i="19"/>
  <c r="J3678" i="19"/>
  <c r="J3679" i="19"/>
  <c r="J3680" i="19"/>
  <c r="J3681" i="19"/>
  <c r="J3682" i="19"/>
  <c r="J3683" i="19"/>
  <c r="J3684" i="19"/>
  <c r="J3685" i="19"/>
  <c r="J3686" i="19"/>
  <c r="J3687" i="19"/>
  <c r="J3688" i="19"/>
  <c r="J3689" i="19"/>
  <c r="J3690" i="19"/>
  <c r="J3691" i="19"/>
  <c r="J3692" i="19"/>
  <c r="J3693" i="19"/>
  <c r="J3694" i="19"/>
  <c r="J3695" i="19"/>
  <c r="J3696" i="19"/>
  <c r="J3697" i="19"/>
  <c r="J3698" i="19"/>
  <c r="J3699" i="19"/>
  <c r="J3700" i="19"/>
  <c r="J3701" i="19"/>
  <c r="J3702" i="19"/>
  <c r="J3703" i="19"/>
  <c r="J3704" i="19"/>
  <c r="J3705" i="19"/>
  <c r="J3706" i="19"/>
  <c r="J3707" i="19"/>
  <c r="J3708" i="19"/>
  <c r="J3709" i="19"/>
  <c r="J3710" i="19"/>
  <c r="J3711" i="19"/>
  <c r="J3712" i="19"/>
  <c r="J3713" i="19"/>
  <c r="J3714" i="19"/>
  <c r="J3715" i="19"/>
  <c r="J3716" i="19"/>
  <c r="J3717" i="19"/>
  <c r="J3718" i="19"/>
  <c r="J3719" i="19"/>
  <c r="J3720" i="19"/>
  <c r="J3721" i="19"/>
  <c r="J3722" i="19"/>
  <c r="J3723" i="19"/>
  <c r="J3724" i="19"/>
  <c r="J3725" i="19"/>
  <c r="J3726" i="19"/>
  <c r="J3727" i="19"/>
  <c r="J3728" i="19"/>
  <c r="J3729" i="19"/>
  <c r="J3730" i="19"/>
  <c r="J3731" i="19"/>
  <c r="J3732" i="19"/>
  <c r="J3733" i="19"/>
  <c r="J3734" i="19"/>
  <c r="J3735" i="19"/>
  <c r="J3736" i="19"/>
  <c r="J3737" i="19"/>
  <c r="J3738" i="19"/>
  <c r="J3739" i="19"/>
  <c r="J3740" i="19"/>
  <c r="J3741" i="19"/>
  <c r="J3742" i="19"/>
  <c r="J3743" i="19"/>
  <c r="J3744" i="19"/>
  <c r="J3745" i="19"/>
  <c r="J3746" i="19"/>
  <c r="J3747" i="19"/>
  <c r="J3748" i="19"/>
  <c r="J3749" i="19"/>
  <c r="J3750" i="19"/>
  <c r="J3751" i="19"/>
  <c r="J3752" i="19"/>
  <c r="J3753" i="19"/>
  <c r="J3754" i="19"/>
  <c r="J3755" i="19"/>
  <c r="J3756" i="19"/>
  <c r="J3757" i="19"/>
  <c r="J3758" i="19"/>
  <c r="J3759" i="19"/>
  <c r="J3760" i="19"/>
  <c r="J3761" i="19"/>
  <c r="J3762" i="19"/>
  <c r="J3763" i="19"/>
  <c r="J3764" i="19"/>
  <c r="J3765" i="19"/>
  <c r="J3766" i="19"/>
  <c r="J3767" i="19"/>
  <c r="J3768" i="19"/>
  <c r="J3769" i="19"/>
  <c r="J3770" i="19"/>
  <c r="J3771" i="19"/>
  <c r="J3772" i="19"/>
  <c r="J3773" i="19"/>
  <c r="J3774" i="19"/>
  <c r="J3775" i="19"/>
  <c r="J3776" i="19"/>
  <c r="J3777" i="19"/>
  <c r="J3778" i="19"/>
  <c r="J3779" i="19"/>
  <c r="J3780" i="19"/>
  <c r="J3781" i="19"/>
  <c r="J3782" i="19"/>
  <c r="J3783" i="19"/>
  <c r="J3784" i="19"/>
  <c r="J3785" i="19"/>
  <c r="J3786" i="19"/>
  <c r="J3787" i="19"/>
  <c r="J3788" i="19"/>
  <c r="J3789" i="19"/>
  <c r="J3790" i="19"/>
  <c r="J3791" i="19"/>
  <c r="J3792" i="19"/>
  <c r="J3793" i="19"/>
  <c r="J3794" i="19"/>
  <c r="J3795" i="19"/>
  <c r="J3796" i="19"/>
  <c r="J3797" i="19"/>
  <c r="J3798" i="19"/>
  <c r="J3799" i="19"/>
  <c r="J3800" i="19"/>
  <c r="J3801" i="19"/>
  <c r="J3802" i="19"/>
  <c r="J3803" i="19"/>
  <c r="J3804" i="19"/>
  <c r="J3805" i="19"/>
  <c r="J3806" i="19"/>
  <c r="J3807" i="19"/>
  <c r="J3808" i="19"/>
  <c r="J3809" i="19"/>
  <c r="J3810" i="19"/>
  <c r="J3811" i="19"/>
  <c r="J3812" i="19"/>
  <c r="J3813" i="19"/>
  <c r="J3814" i="19"/>
  <c r="J3815" i="19"/>
  <c r="J3816" i="19"/>
  <c r="J3817" i="19"/>
  <c r="J3818" i="19"/>
  <c r="J3819" i="19"/>
  <c r="J3820" i="19"/>
  <c r="J3821" i="19"/>
  <c r="J3822" i="19"/>
  <c r="J3823" i="19"/>
  <c r="J3824" i="19"/>
  <c r="J3825" i="19"/>
  <c r="J3826" i="19"/>
  <c r="J3827" i="19"/>
  <c r="J3828" i="19"/>
  <c r="J3829" i="19"/>
  <c r="J3830" i="19"/>
  <c r="J3831" i="19"/>
  <c r="J3832" i="19"/>
  <c r="J3833" i="19"/>
  <c r="J3834" i="19"/>
  <c r="J3835" i="19"/>
  <c r="J3836" i="19"/>
  <c r="J3837" i="19"/>
  <c r="J3838" i="19"/>
  <c r="J3839" i="19"/>
  <c r="J3840" i="19"/>
  <c r="J3841" i="19"/>
  <c r="J3842" i="19"/>
  <c r="J3843" i="19"/>
  <c r="J3844" i="19"/>
  <c r="J3845" i="19"/>
  <c r="J3846" i="19"/>
  <c r="J3847" i="19"/>
  <c r="J3848" i="19"/>
  <c r="J3849" i="19"/>
  <c r="J3850" i="19"/>
  <c r="J3851" i="19"/>
  <c r="J3852" i="19"/>
  <c r="J3853" i="19"/>
  <c r="J3854" i="19"/>
  <c r="J3855" i="19"/>
  <c r="J3856" i="19"/>
  <c r="J3857" i="19"/>
  <c r="J3858" i="19"/>
  <c r="J3859" i="19"/>
  <c r="J3860" i="19"/>
  <c r="J3861" i="19"/>
  <c r="J3862" i="19"/>
  <c r="J3863" i="19"/>
  <c r="J3864" i="19"/>
  <c r="J3865" i="19"/>
  <c r="J3866" i="19"/>
  <c r="J3867" i="19"/>
  <c r="J3868" i="19"/>
  <c r="J3869" i="19"/>
  <c r="J3870" i="19"/>
  <c r="J3871" i="19"/>
  <c r="J3872" i="19"/>
  <c r="J3873" i="19"/>
  <c r="J3874" i="19"/>
  <c r="J3875" i="19"/>
  <c r="J3876" i="19"/>
  <c r="J3877" i="19"/>
  <c r="J3878" i="19"/>
  <c r="J3879" i="19"/>
  <c r="J3880" i="19"/>
  <c r="J3881" i="19"/>
  <c r="J3882" i="19"/>
  <c r="J3883" i="19"/>
  <c r="J3884" i="19"/>
  <c r="J3885" i="19"/>
  <c r="J3886" i="19"/>
  <c r="J3887" i="19"/>
  <c r="J3888" i="19"/>
  <c r="J3889" i="19"/>
  <c r="J3890" i="19"/>
  <c r="J3891" i="19"/>
  <c r="J3892" i="19"/>
  <c r="J3893" i="19"/>
  <c r="J3894" i="19"/>
  <c r="J3895" i="19"/>
  <c r="J3896" i="19"/>
  <c r="J3897" i="19"/>
  <c r="J3898" i="19"/>
  <c r="J3899" i="19"/>
  <c r="J3900" i="19"/>
  <c r="J3901" i="19"/>
  <c r="J3902" i="19"/>
  <c r="J3903" i="19"/>
  <c r="J3904" i="19"/>
  <c r="J3905" i="19"/>
  <c r="J3906" i="19"/>
  <c r="J3907" i="19"/>
  <c r="J3908" i="19"/>
  <c r="J3909" i="19"/>
  <c r="J3910" i="19"/>
  <c r="J3911" i="19"/>
  <c r="J3912" i="19"/>
  <c r="J3913" i="19"/>
  <c r="J3914" i="19"/>
  <c r="J3915" i="19"/>
  <c r="J3916" i="19"/>
  <c r="J3917" i="19"/>
  <c r="J3918" i="19"/>
  <c r="J3919" i="19"/>
  <c r="J3920" i="19"/>
  <c r="J3921" i="19"/>
  <c r="J3922" i="19"/>
  <c r="J3923" i="19"/>
  <c r="J3924" i="19"/>
  <c r="J3925" i="19"/>
  <c r="J3926" i="19"/>
  <c r="J3927" i="19"/>
  <c r="J3928" i="19"/>
  <c r="J3929" i="19"/>
  <c r="J3930" i="19"/>
  <c r="J3931" i="19"/>
  <c r="J3932" i="19"/>
  <c r="J3933" i="19"/>
  <c r="J3934" i="19"/>
  <c r="J3935" i="19"/>
  <c r="J3936" i="19"/>
  <c r="J3937" i="19"/>
  <c r="J3938" i="19"/>
  <c r="J3939" i="19"/>
  <c r="J3940" i="19"/>
  <c r="J3941" i="19"/>
  <c r="J3942" i="19"/>
  <c r="J3943" i="19"/>
  <c r="J3944" i="19"/>
  <c r="J3945" i="19"/>
  <c r="J3946" i="19"/>
  <c r="J3947" i="19"/>
  <c r="J3948" i="19"/>
  <c r="J3949" i="19"/>
  <c r="J3950" i="19"/>
  <c r="J3951" i="19"/>
  <c r="J3952" i="19"/>
  <c r="J3953" i="19"/>
  <c r="J3954" i="19"/>
  <c r="J3955" i="19"/>
  <c r="J3956" i="19"/>
  <c r="J3957" i="19"/>
  <c r="J3958" i="19"/>
  <c r="J3959" i="19"/>
  <c r="J3960" i="19"/>
  <c r="J3961" i="19"/>
  <c r="J3962" i="19"/>
  <c r="J3963" i="19"/>
  <c r="J3964" i="19"/>
  <c r="J3965" i="19"/>
  <c r="J3966" i="19"/>
  <c r="J3967" i="19"/>
  <c r="J3968" i="19"/>
  <c r="J3969" i="19"/>
  <c r="J3970" i="19"/>
  <c r="J3971" i="19"/>
  <c r="J3972" i="19"/>
  <c r="J3973" i="19"/>
  <c r="J3974" i="19"/>
  <c r="J3975" i="19"/>
  <c r="J3976" i="19"/>
  <c r="J3977" i="19"/>
  <c r="J3978" i="19"/>
  <c r="J3979" i="19"/>
  <c r="J3980" i="19"/>
  <c r="J3981" i="19"/>
  <c r="J3982" i="19"/>
  <c r="J3983" i="19"/>
  <c r="J3984" i="19"/>
  <c r="J3985" i="19"/>
  <c r="J3986" i="19"/>
  <c r="J3987" i="19"/>
  <c r="J3988" i="19"/>
  <c r="J3989" i="19"/>
  <c r="J3990" i="19"/>
  <c r="J3991" i="19"/>
  <c r="J3992" i="19"/>
  <c r="J3993" i="19"/>
  <c r="J3994" i="19"/>
  <c r="J3995" i="19"/>
  <c r="J3996" i="19"/>
  <c r="J3997" i="19"/>
  <c r="J3998" i="19"/>
  <c r="J3999" i="19"/>
  <c r="J4000" i="19"/>
  <c r="J4001" i="19"/>
  <c r="J4002" i="19"/>
  <c r="J4003" i="19"/>
  <c r="J4004" i="19"/>
  <c r="J4005" i="19"/>
  <c r="J4006" i="19"/>
  <c r="J4007" i="19"/>
  <c r="J4008" i="19"/>
  <c r="J4009" i="19"/>
  <c r="J4010" i="19"/>
  <c r="J4011" i="19"/>
  <c r="J4012" i="19"/>
  <c r="J4013" i="19"/>
  <c r="J4014" i="19"/>
  <c r="J4015" i="19"/>
  <c r="J4016" i="19"/>
  <c r="J4017" i="19"/>
  <c r="J4018" i="19"/>
  <c r="J4019" i="19"/>
  <c r="J4020" i="19"/>
  <c r="J4021" i="19"/>
  <c r="J4022" i="19"/>
  <c r="J4023" i="19"/>
  <c r="J4024" i="19"/>
  <c r="J4025" i="19"/>
  <c r="J4026" i="19"/>
  <c r="J4027" i="19"/>
  <c r="J4028" i="19"/>
  <c r="J4029" i="19"/>
  <c r="J4030" i="19"/>
  <c r="J4031" i="19"/>
  <c r="J4032" i="19"/>
  <c r="J4033" i="19"/>
  <c r="J4034" i="19"/>
  <c r="J4035" i="19"/>
  <c r="J4036" i="19"/>
  <c r="J4037" i="19"/>
  <c r="J4038" i="19"/>
  <c r="J4039" i="19"/>
  <c r="J4040" i="19"/>
  <c r="J4041" i="19"/>
  <c r="J4042" i="19"/>
  <c r="J4043" i="19"/>
  <c r="J4044" i="19"/>
  <c r="J4045" i="19"/>
  <c r="J4046" i="19"/>
  <c r="J4047" i="19"/>
  <c r="J4048" i="19"/>
  <c r="J4049" i="19"/>
  <c r="J4050" i="19"/>
  <c r="J4051" i="19"/>
  <c r="J4052" i="19"/>
  <c r="J4053" i="19"/>
  <c r="J4054" i="19"/>
  <c r="J4055" i="19"/>
  <c r="J4056" i="19"/>
  <c r="J4057" i="19"/>
  <c r="J4058" i="19"/>
  <c r="J4059" i="19"/>
  <c r="J4060" i="19"/>
  <c r="J4061" i="19"/>
  <c r="J4062" i="19"/>
  <c r="J4063" i="19"/>
  <c r="J4064" i="19"/>
  <c r="J4065" i="19"/>
  <c r="J4066" i="19"/>
  <c r="J4067" i="19"/>
  <c r="J4068" i="19"/>
  <c r="J4069" i="19"/>
  <c r="J4070" i="19"/>
  <c r="J4071" i="19"/>
  <c r="J4072" i="19"/>
  <c r="J4073" i="19"/>
  <c r="J4074" i="19"/>
  <c r="J4075" i="19"/>
  <c r="J4076" i="19"/>
  <c r="J4077" i="19"/>
  <c r="J4078" i="19"/>
  <c r="J4079" i="19"/>
  <c r="J4080" i="19"/>
  <c r="J4081" i="19"/>
  <c r="J4082" i="19"/>
  <c r="J4083" i="19"/>
  <c r="J4084" i="19"/>
  <c r="J4085" i="19"/>
  <c r="J4086" i="19"/>
  <c r="J4087" i="19"/>
  <c r="J4088" i="19"/>
  <c r="J4089" i="19"/>
  <c r="J4090" i="19"/>
  <c r="J4091" i="19"/>
  <c r="J4092" i="19"/>
  <c r="J4093" i="19"/>
  <c r="J4094" i="19"/>
  <c r="J4095" i="19"/>
  <c r="J4096" i="19"/>
  <c r="J4097" i="19"/>
  <c r="J4098" i="19"/>
  <c r="J4099" i="19"/>
  <c r="J4100" i="19"/>
  <c r="J4101" i="19"/>
  <c r="J4102" i="19"/>
  <c r="J4103" i="19"/>
  <c r="J4104" i="19"/>
  <c r="J4105" i="19"/>
  <c r="J4106" i="19"/>
  <c r="J4107" i="19"/>
  <c r="J4108" i="19"/>
  <c r="J4109" i="19"/>
  <c r="J4110" i="19"/>
  <c r="J4111" i="19"/>
  <c r="J4112" i="19"/>
  <c r="J4113" i="19"/>
  <c r="J4114" i="19"/>
  <c r="J4115" i="19"/>
  <c r="J4116" i="19"/>
  <c r="J4117" i="19"/>
  <c r="J4118" i="19"/>
  <c r="J4119" i="19"/>
  <c r="J4120" i="19"/>
  <c r="J4121" i="19"/>
  <c r="J4122" i="19"/>
  <c r="J4123" i="19"/>
  <c r="J4124" i="19"/>
  <c r="J4125" i="19"/>
  <c r="J4126" i="19"/>
  <c r="J4127" i="19"/>
  <c r="J4128" i="19"/>
  <c r="J4129" i="19"/>
  <c r="J4130" i="19"/>
  <c r="J4131" i="19"/>
  <c r="J4132" i="19"/>
  <c r="J4133" i="19"/>
  <c r="J4134" i="19"/>
  <c r="J4135" i="19"/>
  <c r="J4136" i="19"/>
  <c r="J4137" i="19"/>
  <c r="J4138" i="19"/>
  <c r="J4139" i="19"/>
  <c r="J4140" i="19"/>
  <c r="J4141" i="19"/>
  <c r="J4142" i="19"/>
  <c r="J4143" i="19"/>
  <c r="J4144" i="19"/>
  <c r="J4145" i="19"/>
  <c r="J4146" i="19"/>
  <c r="J4147" i="19"/>
  <c r="J4148" i="19"/>
  <c r="J4149" i="19"/>
  <c r="J4150" i="19"/>
  <c r="J4151" i="19"/>
  <c r="J4152" i="19"/>
  <c r="J4153" i="19"/>
  <c r="J4154" i="19"/>
  <c r="J4155" i="19"/>
  <c r="J4156" i="19"/>
  <c r="J4157" i="19"/>
  <c r="J4158" i="19"/>
  <c r="J4159" i="19"/>
  <c r="J4160" i="19"/>
  <c r="J4161" i="19"/>
  <c r="J4162" i="19"/>
  <c r="J4163" i="19"/>
  <c r="J4164" i="19"/>
  <c r="J4165" i="19"/>
  <c r="J4166" i="19"/>
  <c r="J4167" i="19"/>
  <c r="J4168" i="19"/>
  <c r="J4169" i="19"/>
  <c r="J4170" i="19"/>
  <c r="J4171" i="19"/>
  <c r="J4172" i="19"/>
  <c r="J4173" i="19"/>
  <c r="J4174" i="19"/>
  <c r="J4175" i="19"/>
  <c r="J4176" i="19"/>
  <c r="J4177" i="19"/>
  <c r="J4178" i="19"/>
  <c r="J4179" i="19"/>
  <c r="J4180" i="19"/>
  <c r="J4181" i="19"/>
  <c r="J4182" i="19"/>
  <c r="J4183" i="19"/>
  <c r="J4184" i="19"/>
  <c r="J4185" i="19"/>
  <c r="J4186" i="19"/>
  <c r="J4187" i="19"/>
  <c r="J4188" i="19"/>
  <c r="J4189" i="19"/>
  <c r="J4190" i="19"/>
  <c r="J4191" i="19"/>
  <c r="J4192" i="19"/>
  <c r="J4193" i="19"/>
  <c r="J4194" i="19"/>
  <c r="J4195" i="19"/>
  <c r="J4196" i="19"/>
  <c r="J4197" i="19"/>
  <c r="J4198" i="19"/>
  <c r="J4199" i="19"/>
  <c r="J4200" i="19"/>
  <c r="J4201" i="19"/>
  <c r="J4202" i="19"/>
  <c r="J4203" i="19"/>
  <c r="J4204" i="19"/>
  <c r="J4205" i="19"/>
  <c r="J4206" i="19"/>
  <c r="J4207" i="19"/>
  <c r="J4208" i="19"/>
  <c r="J4209" i="19"/>
  <c r="J4210" i="19"/>
  <c r="J4211" i="19"/>
  <c r="J4212" i="19"/>
  <c r="J4213" i="19"/>
  <c r="J4214" i="19"/>
  <c r="J4215" i="19"/>
  <c r="J4216" i="19"/>
  <c r="J4217" i="19"/>
  <c r="J4218" i="19"/>
  <c r="J4219" i="19"/>
  <c r="J4220" i="19"/>
  <c r="J4221" i="19"/>
  <c r="J4222" i="19"/>
  <c r="J4223" i="19"/>
  <c r="J4224" i="19"/>
  <c r="J4225" i="19"/>
  <c r="J4226" i="19"/>
  <c r="J4227" i="19"/>
  <c r="J4228" i="19"/>
  <c r="J4229" i="19"/>
  <c r="J4230" i="19"/>
  <c r="J4231" i="19"/>
  <c r="J4232" i="19"/>
  <c r="J4233" i="19"/>
  <c r="J4234" i="19"/>
  <c r="J4235" i="19"/>
  <c r="J4236" i="19"/>
  <c r="J4237" i="19"/>
  <c r="J4238" i="19"/>
  <c r="J4239" i="19"/>
  <c r="J4240" i="19"/>
  <c r="J4241" i="19"/>
  <c r="J4242" i="19"/>
  <c r="J4243" i="19"/>
  <c r="J4244" i="19"/>
  <c r="J4245" i="19"/>
  <c r="J4246" i="19"/>
  <c r="J4247" i="19"/>
  <c r="J4248" i="19"/>
  <c r="J4249" i="19"/>
  <c r="J4250" i="19"/>
  <c r="J4251" i="19"/>
  <c r="J4252" i="19"/>
  <c r="J4253" i="19"/>
  <c r="J4254" i="19"/>
  <c r="J4255" i="19"/>
  <c r="J4256" i="19"/>
  <c r="J4257" i="19"/>
  <c r="J4258" i="19"/>
  <c r="J4259" i="19"/>
  <c r="J4260" i="19"/>
  <c r="J4261" i="19"/>
  <c r="J4262" i="19"/>
  <c r="J4263" i="19"/>
  <c r="J4264" i="19"/>
  <c r="J4265" i="19"/>
  <c r="J4266" i="19"/>
  <c r="J4267" i="19"/>
  <c r="J4268" i="19"/>
  <c r="J4269" i="19"/>
  <c r="J4270" i="19"/>
  <c r="J4271" i="19"/>
  <c r="J4272" i="19"/>
  <c r="J4273" i="19"/>
  <c r="J4274" i="19"/>
  <c r="J4275" i="19"/>
  <c r="J4276" i="19"/>
  <c r="J4277" i="19"/>
  <c r="J4278" i="19"/>
  <c r="J4279" i="19"/>
  <c r="J4280" i="19"/>
  <c r="J4281" i="19"/>
  <c r="J4282" i="19"/>
  <c r="J4283" i="19"/>
  <c r="J4284" i="19"/>
  <c r="J4285" i="19"/>
  <c r="J4286" i="19"/>
  <c r="J4287" i="19"/>
  <c r="J4288" i="19"/>
  <c r="J4289" i="19"/>
  <c r="J4290" i="19"/>
  <c r="J4291" i="19"/>
  <c r="J4292" i="19"/>
  <c r="J4293" i="19"/>
  <c r="J4294" i="19"/>
  <c r="J4295" i="19"/>
  <c r="J4296" i="19"/>
  <c r="J4297" i="19"/>
  <c r="J4298" i="19"/>
  <c r="J4299" i="19"/>
  <c r="J4300" i="19"/>
  <c r="J4301" i="19"/>
  <c r="J4302" i="19"/>
  <c r="J4303" i="19"/>
  <c r="J4304" i="19"/>
  <c r="J4305" i="19"/>
  <c r="J4306" i="19"/>
  <c r="J4307" i="19"/>
  <c r="J4308" i="19"/>
  <c r="J4309" i="19"/>
  <c r="J4310" i="19"/>
  <c r="J4311" i="19"/>
  <c r="J4312" i="19"/>
  <c r="J4313" i="19"/>
  <c r="J4314" i="19"/>
  <c r="J4315" i="19"/>
  <c r="J4316" i="19"/>
  <c r="J4317" i="19"/>
  <c r="J4318" i="19"/>
  <c r="J4319" i="19"/>
  <c r="J4320" i="19"/>
  <c r="J4321" i="19"/>
  <c r="J4322" i="19"/>
  <c r="J4323" i="19"/>
  <c r="J4324" i="19"/>
  <c r="J4325" i="19"/>
  <c r="J4326" i="19"/>
  <c r="J4327" i="19"/>
  <c r="J4328" i="19"/>
  <c r="J4329" i="19"/>
  <c r="J4330" i="19"/>
  <c r="J4331" i="19"/>
  <c r="J4332" i="19"/>
  <c r="J4333" i="19"/>
  <c r="J4334" i="19"/>
  <c r="J4335" i="19"/>
  <c r="J4336" i="19"/>
  <c r="J4337" i="19"/>
  <c r="J4338" i="19"/>
  <c r="J4339" i="19"/>
  <c r="J4340" i="19"/>
  <c r="J4341" i="19"/>
  <c r="J4342" i="19"/>
  <c r="J4343" i="19"/>
  <c r="J4344" i="19"/>
  <c r="J4345" i="19"/>
  <c r="J4346" i="19"/>
  <c r="J4347" i="19"/>
  <c r="J4348" i="19"/>
  <c r="J4349" i="19"/>
  <c r="J4350" i="19"/>
  <c r="J4351" i="19"/>
  <c r="J4352" i="19"/>
  <c r="J4353" i="19"/>
  <c r="J4354" i="19"/>
  <c r="J4355" i="19"/>
  <c r="J4356" i="19"/>
  <c r="J4357" i="19"/>
  <c r="J4358" i="19"/>
  <c r="J4359" i="19"/>
  <c r="J4360" i="19"/>
  <c r="J4361" i="19"/>
  <c r="J4362" i="19"/>
  <c r="J4363" i="19"/>
  <c r="J4364" i="19"/>
  <c r="J4365" i="19"/>
  <c r="J4366" i="19"/>
  <c r="J4367" i="19"/>
  <c r="J4368" i="19"/>
  <c r="J4369" i="19"/>
  <c r="J4370" i="19"/>
  <c r="J4371" i="19"/>
  <c r="J4372" i="19"/>
  <c r="J4373" i="19"/>
  <c r="J4374" i="19"/>
  <c r="J4375" i="19"/>
  <c r="J4376" i="19"/>
  <c r="J4377" i="19"/>
  <c r="J4378" i="19"/>
  <c r="J4379" i="19"/>
  <c r="J4380" i="19"/>
  <c r="J4381" i="19"/>
  <c r="J4382" i="19"/>
  <c r="J4383" i="19"/>
  <c r="J4384" i="19"/>
  <c r="J4385" i="19"/>
  <c r="J4386" i="19"/>
  <c r="J4387" i="19"/>
  <c r="J4388" i="19"/>
  <c r="J4389" i="19"/>
  <c r="J4390" i="19"/>
  <c r="J4391" i="19"/>
  <c r="J4392" i="19"/>
  <c r="J4393" i="19"/>
  <c r="J4394" i="19"/>
  <c r="J4395" i="19"/>
  <c r="J4396" i="19"/>
  <c r="J4397" i="19"/>
  <c r="J4398" i="19"/>
  <c r="J4399" i="19"/>
  <c r="J4400" i="19"/>
  <c r="J4401" i="19"/>
  <c r="J4402" i="19"/>
  <c r="J4403" i="19"/>
  <c r="J4404" i="19"/>
  <c r="J4405" i="19"/>
  <c r="J4406" i="19"/>
  <c r="J4407" i="19"/>
  <c r="J4408" i="19"/>
  <c r="J4409" i="19"/>
  <c r="J4410" i="19"/>
  <c r="J4411" i="19"/>
  <c r="J4412" i="19"/>
  <c r="J4413" i="19"/>
  <c r="J4414" i="19"/>
  <c r="J4415" i="19"/>
  <c r="J4416" i="19"/>
  <c r="J4417" i="19"/>
  <c r="J4418" i="19"/>
  <c r="J4419" i="19"/>
  <c r="J4420" i="19"/>
  <c r="J4421" i="19"/>
  <c r="J4422" i="19"/>
  <c r="J4423" i="19"/>
  <c r="J4424" i="19"/>
  <c r="J4425" i="19"/>
  <c r="J4426" i="19"/>
  <c r="J4427" i="19"/>
  <c r="J4428" i="19"/>
  <c r="J4429" i="19"/>
  <c r="J4430" i="19"/>
  <c r="J4431" i="19"/>
  <c r="J4432" i="19"/>
  <c r="J4433" i="19"/>
  <c r="J4434" i="19"/>
  <c r="J4435" i="19"/>
  <c r="J4436" i="19"/>
  <c r="J4437" i="19"/>
  <c r="J4438" i="19"/>
  <c r="J4439" i="19"/>
  <c r="J4440" i="19"/>
  <c r="J4441" i="19"/>
  <c r="J4442" i="19"/>
  <c r="J4443" i="19"/>
  <c r="J4444" i="19"/>
  <c r="J4445" i="19"/>
  <c r="J4446" i="19"/>
  <c r="J4447" i="19"/>
  <c r="J4448" i="19"/>
  <c r="J4449" i="19"/>
  <c r="J4450" i="19"/>
  <c r="J4451" i="19"/>
  <c r="J4452" i="19"/>
  <c r="J4453" i="19"/>
  <c r="J4454" i="19"/>
  <c r="J4455" i="19"/>
  <c r="J4456" i="19"/>
  <c r="J4457" i="19"/>
  <c r="J4458" i="19"/>
  <c r="J4459" i="19"/>
  <c r="J4460" i="19"/>
  <c r="J4461" i="19"/>
  <c r="J4462" i="19"/>
  <c r="J4463" i="19"/>
  <c r="J4464" i="19"/>
  <c r="J4465" i="19"/>
  <c r="J4466" i="19"/>
  <c r="J4467" i="19"/>
  <c r="J4468" i="19"/>
  <c r="J4469" i="19"/>
  <c r="J4470" i="19"/>
  <c r="J4471" i="19"/>
  <c r="J4472" i="19"/>
  <c r="J4473" i="19"/>
  <c r="J4474" i="19"/>
  <c r="J4475" i="19"/>
  <c r="J4476" i="19"/>
  <c r="J4477" i="19"/>
  <c r="J4478" i="19"/>
  <c r="J4479" i="19"/>
  <c r="J4480" i="19"/>
  <c r="J4481" i="19"/>
  <c r="J4482" i="19"/>
  <c r="J4483" i="19"/>
  <c r="J4484" i="19"/>
  <c r="J4485" i="19"/>
  <c r="J4486" i="19"/>
  <c r="J4487" i="19"/>
  <c r="J4488" i="19"/>
  <c r="J4489" i="19"/>
  <c r="J4490" i="19"/>
  <c r="J4491" i="19"/>
  <c r="J4492" i="19"/>
  <c r="J4493" i="19"/>
  <c r="J4494" i="19"/>
  <c r="J4495" i="19"/>
  <c r="J4496" i="19"/>
  <c r="J4497" i="19"/>
  <c r="J4498" i="19"/>
  <c r="J4499" i="19"/>
  <c r="J4500" i="19"/>
  <c r="J4501" i="19"/>
  <c r="J4502" i="19"/>
  <c r="J4503" i="19"/>
  <c r="J4504" i="19"/>
  <c r="J4505" i="19"/>
  <c r="J4506" i="19"/>
  <c r="J4507" i="19"/>
  <c r="J4508" i="19"/>
  <c r="J4509" i="19"/>
  <c r="J4510" i="19"/>
  <c r="J4511" i="19"/>
  <c r="J4512" i="19"/>
  <c r="J4513" i="19"/>
  <c r="J4514" i="19"/>
  <c r="J4515" i="19"/>
  <c r="J4516" i="19"/>
  <c r="J4517" i="19"/>
  <c r="J4518" i="19"/>
  <c r="J4519" i="19"/>
  <c r="J4520" i="19"/>
  <c r="J4521" i="19"/>
  <c r="J4522" i="19"/>
  <c r="J4523" i="19"/>
  <c r="J4524" i="19"/>
  <c r="J4525" i="19"/>
  <c r="J4526" i="19"/>
  <c r="J4527" i="19"/>
  <c r="J4528" i="19"/>
  <c r="J4529" i="19"/>
  <c r="J4530" i="19"/>
  <c r="J4531" i="19"/>
  <c r="J4532" i="19"/>
  <c r="J4533" i="19"/>
  <c r="J4534" i="19"/>
  <c r="J4535" i="19"/>
  <c r="J4536" i="19"/>
  <c r="J4537" i="19"/>
  <c r="J4538" i="19"/>
  <c r="J4539" i="19"/>
  <c r="J4540" i="19"/>
  <c r="J4541" i="19"/>
  <c r="J4542" i="19"/>
  <c r="J4543" i="19"/>
  <c r="J4544" i="19"/>
  <c r="J4545" i="19"/>
  <c r="J4546" i="19"/>
  <c r="J4547" i="19"/>
  <c r="J4548" i="19"/>
  <c r="J4549" i="19"/>
  <c r="J4550" i="19"/>
  <c r="J4551" i="19"/>
  <c r="J4552" i="19"/>
  <c r="J4553" i="19"/>
  <c r="J4554" i="19"/>
  <c r="J4555" i="19"/>
  <c r="J4556" i="19"/>
  <c r="J4557" i="19"/>
  <c r="J4558" i="19"/>
  <c r="J4559" i="19"/>
  <c r="J4560" i="19"/>
  <c r="J4561" i="19"/>
  <c r="J4562" i="19"/>
  <c r="J4563" i="19"/>
  <c r="J4564" i="19"/>
  <c r="J4565" i="19"/>
  <c r="J4566" i="19"/>
  <c r="J4567" i="19"/>
  <c r="J4568" i="19"/>
  <c r="J4569" i="19"/>
  <c r="J4570" i="19"/>
  <c r="J4571" i="19"/>
  <c r="J4572" i="19"/>
  <c r="J4573" i="19"/>
  <c r="J4574" i="19"/>
  <c r="J4575" i="19"/>
  <c r="J4576" i="19"/>
  <c r="J4577" i="19"/>
  <c r="J4578" i="19"/>
  <c r="J4579" i="19"/>
  <c r="J4580" i="19"/>
  <c r="J4581" i="19"/>
  <c r="J4582" i="19"/>
  <c r="J4583" i="19"/>
  <c r="J4584" i="19"/>
  <c r="J4585" i="19"/>
  <c r="J4586" i="19"/>
  <c r="J4587" i="19"/>
  <c r="J4588" i="19"/>
  <c r="J4589" i="19"/>
  <c r="J4590" i="19"/>
  <c r="J4591" i="19"/>
  <c r="J4592" i="19"/>
  <c r="J4593" i="19"/>
  <c r="J4594" i="19"/>
  <c r="J4595" i="19"/>
  <c r="J4596" i="19"/>
  <c r="J4597" i="19"/>
  <c r="J4598" i="19"/>
  <c r="J4599" i="19"/>
  <c r="J4600" i="19"/>
  <c r="J4601" i="19"/>
  <c r="J4602" i="19"/>
  <c r="J4603" i="19"/>
  <c r="J4604" i="19"/>
  <c r="J4605" i="19"/>
  <c r="J4606" i="19"/>
  <c r="J4607" i="19"/>
  <c r="J4608" i="19"/>
  <c r="J4609" i="19"/>
  <c r="J4610" i="19"/>
  <c r="J4611" i="19"/>
  <c r="J4612" i="19"/>
  <c r="J4613" i="19"/>
  <c r="J4614" i="19"/>
  <c r="J4615" i="19"/>
  <c r="J4616" i="19"/>
  <c r="J4617" i="19"/>
  <c r="J4618" i="19"/>
  <c r="J4619" i="19"/>
  <c r="J4620" i="19"/>
  <c r="J4621" i="19"/>
  <c r="J4622" i="19"/>
  <c r="J4623" i="19"/>
  <c r="J4624" i="19"/>
  <c r="J4625" i="19"/>
  <c r="J4626" i="19"/>
  <c r="J4627" i="19"/>
  <c r="J4628" i="19"/>
  <c r="J4629" i="19"/>
  <c r="J4630" i="19"/>
  <c r="J4631" i="19"/>
  <c r="J4632" i="19"/>
  <c r="J4633" i="19"/>
  <c r="J4634" i="19"/>
  <c r="J4635" i="19"/>
  <c r="J4636" i="19"/>
  <c r="J4637" i="19"/>
  <c r="J4638" i="19"/>
  <c r="J4639" i="19"/>
  <c r="J4640" i="19"/>
  <c r="J4641" i="19"/>
  <c r="J4642" i="19"/>
  <c r="J4643" i="19"/>
  <c r="J4644" i="19"/>
  <c r="J4645" i="19"/>
  <c r="J4646" i="19"/>
  <c r="J4647" i="19"/>
  <c r="J4648" i="19"/>
  <c r="J4649" i="19"/>
  <c r="J4650" i="19"/>
  <c r="J4651" i="19"/>
  <c r="J4652" i="19"/>
  <c r="J4653" i="19"/>
  <c r="J4654" i="19"/>
  <c r="J4655" i="19"/>
  <c r="J4656" i="19"/>
  <c r="J4657" i="19"/>
  <c r="J4658" i="19"/>
  <c r="J4659" i="19"/>
  <c r="J4660" i="19"/>
  <c r="J4661" i="19"/>
  <c r="J4662" i="19"/>
  <c r="J4663" i="19"/>
  <c r="J4664" i="19"/>
  <c r="J4665" i="19"/>
  <c r="J4666" i="19"/>
  <c r="J4667" i="19"/>
  <c r="J4668" i="19"/>
  <c r="J4669" i="19"/>
  <c r="J4670" i="19"/>
  <c r="J4671" i="19"/>
  <c r="J4672" i="19"/>
  <c r="J4673" i="19"/>
  <c r="J4674" i="19"/>
  <c r="J4675" i="19"/>
  <c r="J4676" i="19"/>
  <c r="J4677" i="19"/>
  <c r="J4678" i="19"/>
  <c r="J4679" i="19"/>
  <c r="J4680" i="19"/>
  <c r="J4681" i="19"/>
  <c r="J4682" i="19"/>
  <c r="J4683" i="19"/>
  <c r="J4684" i="19"/>
  <c r="J4685" i="19"/>
  <c r="J4686" i="19"/>
  <c r="J4687" i="19"/>
  <c r="J4688" i="19"/>
  <c r="J4689" i="19"/>
  <c r="J4690" i="19"/>
  <c r="J4691" i="19"/>
  <c r="J4692" i="19"/>
  <c r="J4693" i="19"/>
  <c r="J4694" i="19"/>
  <c r="J4695" i="19"/>
  <c r="J4696" i="19"/>
  <c r="J4697" i="19"/>
  <c r="J4698" i="19"/>
  <c r="J4699" i="19"/>
  <c r="J4700" i="19"/>
  <c r="J4701" i="19"/>
  <c r="J4702" i="19"/>
  <c r="J4703" i="19"/>
  <c r="J4704" i="19"/>
  <c r="J4705" i="19"/>
  <c r="J4706" i="19"/>
  <c r="J4707" i="19"/>
  <c r="J4708" i="19"/>
  <c r="J4709" i="19"/>
  <c r="J4710" i="19"/>
  <c r="J4711" i="19"/>
  <c r="J4712" i="19"/>
  <c r="J4713" i="19"/>
  <c r="J4714" i="19"/>
  <c r="J4715" i="19"/>
  <c r="J4716" i="19"/>
  <c r="J4717" i="19"/>
  <c r="J4718" i="19"/>
  <c r="J4719" i="19"/>
  <c r="J4720" i="19"/>
  <c r="J4721" i="19"/>
  <c r="J4722" i="19"/>
  <c r="J4723" i="19"/>
  <c r="J4724" i="19"/>
  <c r="J4725" i="19"/>
  <c r="J4726" i="19"/>
  <c r="J4727" i="19"/>
  <c r="J4728" i="19"/>
  <c r="J4729" i="19"/>
  <c r="J4730" i="19"/>
  <c r="J4731" i="19"/>
  <c r="J4732" i="19"/>
  <c r="J4733" i="19"/>
  <c r="J4734" i="19"/>
  <c r="J4735" i="19"/>
  <c r="J4736" i="19"/>
  <c r="J4737" i="19"/>
  <c r="J4738" i="19"/>
  <c r="J4739" i="19"/>
  <c r="J4740" i="19"/>
  <c r="J4741" i="19"/>
  <c r="J4742" i="19"/>
  <c r="J4743" i="19"/>
  <c r="J4744" i="19"/>
  <c r="J4745" i="19"/>
  <c r="J4746" i="19"/>
  <c r="J4747" i="19"/>
  <c r="J4748" i="19"/>
  <c r="J4749" i="19"/>
  <c r="J4750" i="19"/>
  <c r="J4751" i="19"/>
  <c r="J4752" i="19"/>
  <c r="J4753" i="19"/>
  <c r="J4754" i="19"/>
  <c r="J4755" i="19"/>
  <c r="J4756" i="19"/>
  <c r="J4757" i="19"/>
  <c r="J4758" i="19"/>
  <c r="J4759" i="19"/>
  <c r="J4760" i="19"/>
  <c r="J4761" i="19"/>
  <c r="J4762" i="19"/>
  <c r="J4763" i="19"/>
  <c r="J4764" i="19"/>
  <c r="J4765" i="19"/>
  <c r="J4766" i="19"/>
  <c r="J4767" i="19"/>
  <c r="J4768" i="19"/>
  <c r="J4769" i="19"/>
  <c r="J4770" i="19"/>
  <c r="J4771" i="19"/>
  <c r="J4772" i="19"/>
  <c r="J4773" i="19"/>
  <c r="J4774" i="19"/>
  <c r="J4775" i="19"/>
  <c r="J4776" i="19"/>
  <c r="J4777" i="19"/>
  <c r="J4778" i="19"/>
  <c r="J4779" i="19"/>
  <c r="J4780" i="19"/>
  <c r="J4781" i="19"/>
  <c r="J4782" i="19"/>
  <c r="J4783" i="19"/>
  <c r="J4784" i="19"/>
  <c r="J4785" i="19"/>
  <c r="J4786" i="19"/>
  <c r="J4787" i="19"/>
  <c r="J4788" i="19"/>
  <c r="J4789" i="19"/>
  <c r="J4790" i="19"/>
  <c r="J4791" i="19"/>
  <c r="J4792" i="19"/>
  <c r="J4793" i="19"/>
  <c r="J4794" i="19"/>
  <c r="J4795" i="19"/>
  <c r="J4796" i="19"/>
  <c r="J4797" i="19"/>
  <c r="J4798" i="19"/>
  <c r="J4799" i="19"/>
  <c r="J4800" i="19"/>
  <c r="J4801" i="19"/>
  <c r="J4802" i="19"/>
  <c r="J4803" i="19"/>
  <c r="J4804" i="19"/>
  <c r="J4805" i="19"/>
  <c r="J4806" i="19"/>
  <c r="J4807" i="19"/>
  <c r="J4808" i="19"/>
  <c r="J4809" i="19"/>
  <c r="J4810" i="19"/>
  <c r="J4811" i="19"/>
  <c r="J4812" i="19"/>
  <c r="J4813" i="19"/>
  <c r="J4814" i="19"/>
  <c r="J4815" i="19"/>
  <c r="J4816" i="19"/>
  <c r="J4817" i="19"/>
  <c r="J4818" i="19"/>
  <c r="J4819" i="19"/>
  <c r="J4820" i="19"/>
  <c r="J4821" i="19"/>
  <c r="J4822" i="19"/>
  <c r="J4823" i="19"/>
  <c r="J4824" i="19"/>
  <c r="J4825" i="19"/>
  <c r="J4826" i="19"/>
  <c r="J4827" i="19"/>
  <c r="J4828" i="19"/>
  <c r="J4829" i="19"/>
  <c r="J4830" i="19"/>
  <c r="J4831" i="19"/>
  <c r="J4832" i="19"/>
  <c r="J4833" i="19"/>
  <c r="J4834" i="19"/>
  <c r="J4835" i="19"/>
  <c r="J4836" i="19"/>
  <c r="J4837" i="19"/>
  <c r="J4838" i="19"/>
  <c r="J4839" i="19"/>
  <c r="J4840" i="19"/>
  <c r="J4841" i="19"/>
  <c r="J4842" i="19"/>
  <c r="J4843" i="19"/>
  <c r="J4844" i="19"/>
  <c r="J4845" i="19"/>
  <c r="J4846" i="19"/>
  <c r="J4847" i="19"/>
  <c r="J4848" i="19"/>
  <c r="J4849" i="19"/>
  <c r="J4850" i="19"/>
  <c r="J4851" i="19"/>
  <c r="J4852" i="19"/>
  <c r="J4853" i="19"/>
  <c r="J4854" i="19"/>
  <c r="J4855" i="19"/>
  <c r="J4856" i="19"/>
  <c r="J4857" i="19"/>
  <c r="J4858" i="19"/>
  <c r="J4859" i="19"/>
  <c r="J4860" i="19"/>
  <c r="J4861" i="19"/>
  <c r="J4862" i="19"/>
  <c r="J4863" i="19"/>
  <c r="J4864" i="19"/>
  <c r="J4865" i="19"/>
  <c r="J4866" i="19"/>
  <c r="J4867" i="19"/>
  <c r="J4868" i="19"/>
  <c r="J4869" i="19"/>
  <c r="J4870" i="19"/>
  <c r="J4871" i="19"/>
  <c r="J4872" i="19"/>
  <c r="J4873" i="19"/>
  <c r="J4874" i="19"/>
  <c r="J4875" i="19"/>
  <c r="J4876" i="19"/>
  <c r="J4877" i="19"/>
  <c r="J4878" i="19"/>
  <c r="J4879" i="19"/>
  <c r="J4880" i="19"/>
  <c r="J4881" i="19"/>
  <c r="J4882" i="19"/>
  <c r="J4883" i="19"/>
  <c r="J4884" i="19"/>
  <c r="J4885" i="19"/>
  <c r="J4886" i="19"/>
  <c r="J4887" i="19"/>
  <c r="J4888" i="19"/>
  <c r="J4889" i="19"/>
  <c r="J4890" i="19"/>
  <c r="J4891" i="19"/>
  <c r="J4892" i="19"/>
  <c r="J4893" i="19"/>
  <c r="J4894" i="19"/>
  <c r="J4895" i="19"/>
  <c r="J4896" i="19"/>
  <c r="J4897" i="19"/>
  <c r="J4898" i="19"/>
  <c r="J4899" i="19"/>
  <c r="J4900" i="19"/>
  <c r="J4901" i="19"/>
  <c r="J4902" i="19"/>
  <c r="J4903" i="19"/>
  <c r="J4904" i="19"/>
  <c r="J4905" i="19"/>
  <c r="J4906" i="19"/>
  <c r="J4907" i="19"/>
  <c r="J4908" i="19"/>
  <c r="J4909" i="19"/>
  <c r="J4910" i="19"/>
  <c r="J4911" i="19"/>
  <c r="J4912" i="19"/>
  <c r="J4913" i="19"/>
  <c r="J4914" i="19"/>
  <c r="J4915" i="19"/>
  <c r="J4916" i="19"/>
  <c r="J4917" i="19"/>
  <c r="J4918" i="19"/>
  <c r="J4919" i="19"/>
  <c r="J4920" i="19"/>
  <c r="J4921" i="19"/>
  <c r="J4922" i="19"/>
  <c r="J4923" i="19"/>
  <c r="J4924" i="19"/>
  <c r="J4925" i="19"/>
  <c r="J4926" i="19"/>
  <c r="J4927" i="19"/>
  <c r="J4928" i="19"/>
  <c r="J4929" i="19"/>
  <c r="J4930" i="19"/>
  <c r="J4931" i="19"/>
  <c r="J4932" i="19"/>
  <c r="J4933" i="19"/>
  <c r="J4934" i="19"/>
  <c r="J4935" i="19"/>
  <c r="J4936" i="19"/>
  <c r="J4937" i="19"/>
  <c r="J4938" i="19"/>
  <c r="J4939" i="19"/>
  <c r="J4940" i="19"/>
  <c r="J4941" i="19"/>
  <c r="J4942" i="19"/>
  <c r="J4943" i="19"/>
  <c r="J4944" i="19"/>
  <c r="J4945" i="19"/>
  <c r="J4946" i="19"/>
  <c r="J4947" i="19"/>
  <c r="J4948" i="19"/>
  <c r="J4949" i="19"/>
  <c r="J4950" i="19"/>
  <c r="J4951" i="19"/>
  <c r="J4952" i="19"/>
  <c r="J4953" i="19"/>
  <c r="J4954" i="19"/>
  <c r="J4955" i="19"/>
  <c r="J4956" i="19"/>
  <c r="J4957" i="19"/>
  <c r="J4958" i="19"/>
  <c r="J4959" i="19"/>
  <c r="J4960" i="19"/>
  <c r="J4961" i="19"/>
  <c r="J4962" i="19"/>
  <c r="J4963" i="19"/>
  <c r="J4964" i="19"/>
  <c r="J4965" i="19"/>
  <c r="J4966" i="19"/>
  <c r="J4967" i="19"/>
  <c r="J4968" i="19"/>
  <c r="J4969" i="19"/>
  <c r="J4970" i="19"/>
  <c r="J4971" i="19"/>
  <c r="J4972" i="19"/>
  <c r="J4973" i="19"/>
  <c r="J4974" i="19"/>
  <c r="J4975" i="19"/>
  <c r="J4976" i="19"/>
  <c r="J4977" i="19"/>
  <c r="J4978" i="19"/>
  <c r="J4979" i="19"/>
  <c r="J4980" i="19"/>
  <c r="J4981" i="19"/>
  <c r="J4982" i="19"/>
  <c r="J4983" i="19"/>
  <c r="J4984" i="19"/>
  <c r="J4985" i="19"/>
  <c r="J4986" i="19"/>
  <c r="J4987" i="19"/>
  <c r="J4988" i="19"/>
  <c r="J4989" i="19"/>
  <c r="J4990" i="19"/>
  <c r="J4991" i="19"/>
  <c r="J4992" i="19"/>
  <c r="J4993" i="19"/>
  <c r="J4994" i="19"/>
  <c r="J4995" i="19"/>
  <c r="J4996" i="19"/>
  <c r="J4997" i="19"/>
  <c r="J4998" i="19"/>
  <c r="J4999" i="19"/>
  <c r="J5000" i="19"/>
  <c r="J5001" i="19"/>
  <c r="J5002" i="19"/>
  <c r="J5003" i="19"/>
  <c r="J5004" i="19"/>
  <c r="J5005" i="19"/>
  <c r="J5006" i="19"/>
  <c r="J5007" i="19"/>
  <c r="J5008" i="19"/>
  <c r="J5009" i="19"/>
  <c r="J5010" i="19"/>
  <c r="J5011" i="19"/>
  <c r="J5012" i="19"/>
  <c r="J5013" i="19"/>
  <c r="J5014" i="19"/>
  <c r="J5015" i="19"/>
  <c r="J5016" i="19"/>
  <c r="J5017" i="19"/>
  <c r="J5018" i="19"/>
  <c r="J5019" i="19"/>
  <c r="J5020" i="19"/>
  <c r="J5021" i="19"/>
  <c r="J5022" i="19"/>
  <c r="J5023" i="19"/>
  <c r="J5024" i="19"/>
  <c r="J5025" i="19"/>
  <c r="J5026" i="19"/>
  <c r="J5027" i="19"/>
  <c r="J5028" i="19"/>
  <c r="J5029" i="19"/>
  <c r="J5030" i="19"/>
  <c r="J5031" i="19"/>
  <c r="J5032" i="19"/>
  <c r="J5033" i="19"/>
  <c r="J5034" i="19"/>
  <c r="J5035" i="19"/>
  <c r="J5036" i="19"/>
  <c r="J5037" i="19"/>
  <c r="J5038" i="19"/>
  <c r="J5039" i="19"/>
  <c r="J5040" i="19"/>
  <c r="J5041" i="19"/>
  <c r="J5042" i="19"/>
  <c r="J5043" i="19"/>
  <c r="J5044" i="19"/>
  <c r="J5045" i="19"/>
  <c r="J5046" i="19"/>
  <c r="J5047" i="19"/>
  <c r="J5048" i="19"/>
  <c r="J5049" i="19"/>
  <c r="J5050" i="19"/>
  <c r="J5051" i="19"/>
  <c r="J5052" i="19"/>
  <c r="J5053" i="19"/>
  <c r="J5054" i="19"/>
  <c r="J5055" i="19"/>
  <c r="J5056" i="19"/>
  <c r="J5057" i="19"/>
  <c r="J5058" i="19"/>
  <c r="J5059" i="19"/>
  <c r="J5060" i="19"/>
  <c r="J5061" i="19"/>
  <c r="J5062" i="19"/>
  <c r="J5063" i="19"/>
  <c r="J5064" i="19"/>
  <c r="J5065" i="19"/>
  <c r="J5066" i="19"/>
  <c r="J5067" i="19"/>
  <c r="J5068" i="19"/>
  <c r="J5069" i="19"/>
  <c r="J5070" i="19"/>
  <c r="J5071" i="19"/>
  <c r="J5072" i="19"/>
  <c r="J5073" i="19"/>
  <c r="J5074" i="19"/>
  <c r="J5075" i="19"/>
  <c r="J5076" i="19"/>
  <c r="J5077" i="19"/>
  <c r="J5078" i="19"/>
  <c r="J5079" i="19"/>
  <c r="J5080" i="19"/>
  <c r="J5081" i="19"/>
  <c r="J5082" i="19"/>
  <c r="J5083" i="19"/>
  <c r="J5084" i="19"/>
  <c r="J5085" i="19"/>
  <c r="J5086" i="19"/>
  <c r="J5087" i="19"/>
  <c r="J5088" i="19"/>
  <c r="J5089" i="19"/>
  <c r="J5090" i="19"/>
  <c r="J5091" i="19"/>
  <c r="J5092" i="19"/>
  <c r="J5093" i="19"/>
  <c r="J5094" i="19"/>
  <c r="J5095" i="19"/>
  <c r="J5096" i="19"/>
  <c r="J5097" i="19"/>
  <c r="J5098" i="19"/>
  <c r="J5099" i="19"/>
  <c r="J5100" i="19"/>
  <c r="J5101" i="19"/>
  <c r="J5102" i="19"/>
  <c r="J5103" i="19"/>
  <c r="J5104" i="19"/>
  <c r="J5105" i="19"/>
  <c r="J5106" i="19"/>
  <c r="J5107" i="19"/>
  <c r="J5108" i="19"/>
  <c r="J5109" i="19"/>
  <c r="J5110" i="19"/>
  <c r="J5111" i="19"/>
  <c r="J5112" i="19"/>
  <c r="J5113" i="19"/>
  <c r="J5114" i="19"/>
  <c r="J5115" i="19"/>
  <c r="J5116" i="19"/>
  <c r="J5117" i="19"/>
  <c r="J5118" i="19"/>
  <c r="J5119" i="19"/>
  <c r="J5120" i="19"/>
  <c r="J5121" i="19"/>
  <c r="J5122" i="19"/>
  <c r="J5123" i="19"/>
  <c r="J5124" i="19"/>
  <c r="J5125" i="19"/>
  <c r="J5126" i="19"/>
  <c r="J5127" i="19"/>
  <c r="J5128" i="19"/>
  <c r="J5129" i="19"/>
  <c r="J5130" i="19"/>
  <c r="J5131" i="19"/>
  <c r="J5132" i="19"/>
  <c r="J5133" i="19"/>
  <c r="J5134" i="19"/>
  <c r="J5135" i="19"/>
  <c r="J5136" i="19"/>
  <c r="J5137" i="19"/>
  <c r="J5138" i="19"/>
  <c r="J5139" i="19"/>
  <c r="J5140" i="19"/>
  <c r="J5141" i="19"/>
  <c r="J5142" i="19"/>
  <c r="J5143" i="19"/>
  <c r="J5144" i="19"/>
  <c r="J5145" i="19"/>
  <c r="J5146" i="19"/>
  <c r="J5147" i="19"/>
  <c r="J5148" i="19"/>
  <c r="J5149" i="19"/>
  <c r="J5150" i="19"/>
  <c r="J5151" i="19"/>
  <c r="J5152" i="19"/>
  <c r="J5153" i="19"/>
  <c r="J5154" i="19"/>
  <c r="J5155" i="19"/>
  <c r="J5156" i="19"/>
  <c r="J5157" i="19"/>
  <c r="J5158" i="19"/>
  <c r="J5159" i="19"/>
  <c r="J5160" i="19"/>
  <c r="J5161" i="19"/>
  <c r="J5162" i="19"/>
  <c r="J5163" i="19"/>
  <c r="J5164" i="19"/>
  <c r="J5165" i="19"/>
  <c r="J5166" i="19"/>
  <c r="J5167" i="19"/>
  <c r="J5168" i="19"/>
  <c r="J5169" i="19"/>
  <c r="J5170" i="19"/>
  <c r="J5171" i="19"/>
  <c r="J5172" i="19"/>
  <c r="J5173" i="19"/>
  <c r="J5174" i="19"/>
  <c r="J5175" i="19"/>
  <c r="J5176" i="19"/>
  <c r="J5177" i="19"/>
  <c r="J5178" i="19"/>
  <c r="J5179" i="19"/>
  <c r="J5180" i="19"/>
  <c r="J5181" i="19"/>
  <c r="J5182" i="19"/>
  <c r="J5183" i="19"/>
  <c r="J5184" i="19"/>
  <c r="J5185" i="19"/>
  <c r="J5186" i="19"/>
  <c r="J5187" i="19"/>
  <c r="J5188" i="19"/>
  <c r="J5189" i="19"/>
  <c r="J5190" i="19"/>
  <c r="J5191" i="19"/>
  <c r="J5192" i="19"/>
  <c r="J5193" i="19"/>
  <c r="J5194" i="19"/>
  <c r="J5195" i="19"/>
  <c r="J5196" i="19"/>
  <c r="J5197" i="19"/>
  <c r="J5198" i="19"/>
  <c r="J5199" i="19"/>
  <c r="J5200" i="19"/>
  <c r="J5201" i="19"/>
  <c r="J5202" i="19"/>
  <c r="J5203" i="19"/>
  <c r="J5204" i="19"/>
  <c r="J5205" i="19"/>
  <c r="J5206" i="19"/>
  <c r="J5207" i="19"/>
  <c r="J5208" i="19"/>
  <c r="J5209" i="19"/>
  <c r="J5210" i="19"/>
  <c r="J5211" i="19"/>
  <c r="J5212" i="19"/>
  <c r="J5213" i="19"/>
  <c r="J5214" i="19"/>
  <c r="J5215" i="19"/>
  <c r="J5216" i="19"/>
  <c r="J5217" i="19"/>
  <c r="J5218" i="19"/>
  <c r="J5219" i="19"/>
  <c r="J5220" i="19"/>
  <c r="J5221" i="19"/>
  <c r="J5222" i="19"/>
  <c r="J5223" i="19"/>
  <c r="J5224" i="19"/>
  <c r="J5225" i="19"/>
  <c r="J5226" i="19"/>
  <c r="J5227" i="19"/>
  <c r="J5228" i="19"/>
  <c r="J5229" i="19"/>
  <c r="J5230" i="19"/>
  <c r="J5231" i="19"/>
  <c r="J5232" i="19"/>
  <c r="J5233" i="19"/>
  <c r="J5234" i="19"/>
  <c r="J5235" i="19"/>
  <c r="J5236" i="19"/>
  <c r="J5237" i="19"/>
  <c r="J5238" i="19"/>
  <c r="J5239" i="19"/>
  <c r="J5240" i="19"/>
  <c r="J5241" i="19"/>
  <c r="J5242" i="19"/>
  <c r="J5243" i="19"/>
  <c r="J5244" i="19"/>
  <c r="J5245" i="19"/>
  <c r="J5246" i="19"/>
  <c r="J5247" i="19"/>
  <c r="J5248" i="19"/>
  <c r="J5249" i="19"/>
  <c r="J5250" i="19"/>
  <c r="J5251" i="19"/>
  <c r="J5252" i="19"/>
  <c r="J5253" i="19"/>
  <c r="J5254" i="19"/>
  <c r="J5255" i="19"/>
  <c r="J5256" i="19"/>
  <c r="J5257" i="19"/>
  <c r="J5258" i="19"/>
  <c r="J5259" i="19"/>
  <c r="J5260" i="19"/>
  <c r="J5261" i="19"/>
  <c r="J5262" i="19"/>
  <c r="J5263" i="19"/>
  <c r="J5264" i="19"/>
  <c r="J5265" i="19"/>
  <c r="J5266" i="19"/>
  <c r="J5267" i="19"/>
  <c r="J5268" i="19"/>
  <c r="J5269" i="19"/>
  <c r="J5270" i="19"/>
  <c r="J5271" i="19"/>
  <c r="J5272" i="19"/>
  <c r="J5273" i="19"/>
  <c r="J5274" i="19"/>
  <c r="J5275" i="19"/>
  <c r="J5276" i="19"/>
  <c r="J5277" i="19"/>
  <c r="J5278" i="19"/>
  <c r="J5279" i="19"/>
  <c r="J5280" i="19"/>
  <c r="J5281" i="19"/>
  <c r="J5282" i="19"/>
  <c r="J5283" i="19"/>
  <c r="J5284" i="19"/>
  <c r="J5285" i="19"/>
  <c r="J5286" i="19"/>
  <c r="J5287" i="19"/>
  <c r="J5288" i="19"/>
  <c r="J5289" i="19"/>
  <c r="J5290" i="19"/>
  <c r="J5291" i="19"/>
  <c r="J5292" i="19"/>
  <c r="J5293" i="19"/>
  <c r="J5294" i="19"/>
  <c r="J5295" i="19"/>
  <c r="J5296" i="19"/>
  <c r="J5297" i="19"/>
  <c r="J5298" i="19"/>
  <c r="J5299" i="19"/>
  <c r="J5300" i="19"/>
  <c r="J5301" i="19"/>
  <c r="J5302" i="19"/>
  <c r="J5303" i="19"/>
  <c r="J5304" i="19"/>
  <c r="J5305" i="19"/>
  <c r="J5306" i="19"/>
  <c r="J5307" i="19"/>
  <c r="J5308" i="19"/>
  <c r="J5309" i="19"/>
  <c r="J5310" i="19"/>
  <c r="J5311" i="19"/>
  <c r="J5312" i="19"/>
  <c r="J5313" i="19"/>
  <c r="J5314" i="19"/>
  <c r="J5315" i="19"/>
  <c r="J5316" i="19"/>
  <c r="J5317" i="19"/>
  <c r="J5318" i="19"/>
  <c r="J5319" i="19"/>
  <c r="J5320" i="19"/>
  <c r="J5321" i="19"/>
  <c r="J5322" i="19"/>
  <c r="J5323" i="19"/>
  <c r="J5324" i="19"/>
  <c r="J5325" i="19"/>
  <c r="J5326" i="19"/>
  <c r="J5327" i="19"/>
  <c r="J5328" i="19"/>
  <c r="J5329" i="19"/>
  <c r="J5330" i="19"/>
  <c r="J5331" i="19"/>
  <c r="J5332" i="19"/>
  <c r="J5333" i="19"/>
  <c r="J5334" i="19"/>
  <c r="J5335" i="19"/>
  <c r="J5336" i="19"/>
  <c r="J5337" i="19"/>
  <c r="J5338" i="19"/>
  <c r="J5339" i="19"/>
  <c r="J5340" i="19"/>
  <c r="J5341" i="19"/>
  <c r="J5342" i="19"/>
  <c r="J5343" i="19"/>
  <c r="J5344" i="19"/>
  <c r="J5345" i="19"/>
  <c r="J5346" i="19"/>
  <c r="J5347" i="19"/>
  <c r="J5348" i="19"/>
  <c r="J5349" i="19"/>
  <c r="J5350" i="19"/>
  <c r="J5351" i="19"/>
  <c r="J5352" i="19"/>
  <c r="J5353" i="19"/>
  <c r="J5354" i="19"/>
  <c r="J5355" i="19"/>
  <c r="J5356" i="19"/>
  <c r="J5357" i="19"/>
  <c r="J5358" i="19"/>
  <c r="J5359" i="19"/>
  <c r="J5360" i="19"/>
  <c r="J5361" i="19"/>
  <c r="J5362" i="19"/>
  <c r="J5363" i="19"/>
  <c r="J5364" i="19"/>
  <c r="J5365" i="19"/>
  <c r="J5366" i="19"/>
  <c r="J5367" i="19"/>
  <c r="J5368" i="19"/>
  <c r="J5369" i="19"/>
  <c r="J5370" i="19"/>
  <c r="J5371" i="19"/>
  <c r="J5372" i="19"/>
  <c r="J5373" i="19"/>
  <c r="J5374" i="19"/>
  <c r="J5375" i="19"/>
  <c r="J5376" i="19"/>
  <c r="J5377" i="19"/>
  <c r="J5378" i="19"/>
  <c r="J5379" i="19"/>
  <c r="J5380" i="19"/>
  <c r="J5381" i="19"/>
  <c r="J5382" i="19"/>
  <c r="J5383" i="19"/>
  <c r="J5384" i="19"/>
  <c r="J5385" i="19"/>
  <c r="J5386" i="19"/>
  <c r="J5387" i="19"/>
  <c r="J5388" i="19"/>
  <c r="J5389" i="19"/>
  <c r="J5390" i="19"/>
  <c r="J5391" i="19"/>
  <c r="J5392" i="19"/>
  <c r="J5393" i="19"/>
  <c r="J5394" i="19"/>
  <c r="J5395" i="19"/>
  <c r="J5396" i="19"/>
  <c r="J5397" i="19"/>
  <c r="J5398" i="19"/>
  <c r="J5399" i="19"/>
  <c r="J5400" i="19"/>
  <c r="J5401" i="19"/>
  <c r="J5402" i="19"/>
  <c r="J5403" i="19"/>
  <c r="J5404" i="19"/>
  <c r="J5405" i="19"/>
  <c r="J5406" i="19"/>
  <c r="J5407" i="19"/>
  <c r="J5408" i="19"/>
  <c r="J5409" i="19"/>
  <c r="J5410" i="19"/>
  <c r="J5411" i="19"/>
  <c r="J5412" i="19"/>
  <c r="J5413" i="19"/>
  <c r="J5414" i="19"/>
  <c r="J5415" i="19"/>
  <c r="J5416" i="19"/>
  <c r="J5417" i="19"/>
  <c r="J5418" i="19"/>
  <c r="J5419" i="19"/>
  <c r="J5420" i="19"/>
  <c r="J5421" i="19"/>
  <c r="J5422" i="19"/>
  <c r="J5423" i="19"/>
  <c r="J5424" i="19"/>
  <c r="J5425" i="19"/>
  <c r="J5426" i="19"/>
  <c r="J5427" i="19"/>
  <c r="J5428" i="19"/>
  <c r="J5429" i="19"/>
  <c r="J5430" i="19"/>
  <c r="J5431" i="19"/>
  <c r="J5432" i="19"/>
  <c r="J5433" i="19"/>
  <c r="J5434" i="19"/>
  <c r="J5435" i="19"/>
  <c r="J5436" i="19"/>
  <c r="J5437" i="19"/>
  <c r="J5438" i="19"/>
  <c r="J5439" i="19"/>
  <c r="J5440" i="19"/>
  <c r="J5441" i="19"/>
  <c r="J5442" i="19"/>
  <c r="J5443" i="19"/>
  <c r="J5444" i="19"/>
  <c r="J5445" i="19"/>
  <c r="J5446" i="19"/>
  <c r="J5447" i="19"/>
  <c r="J5448" i="19"/>
  <c r="J5449" i="19"/>
  <c r="J5450" i="19"/>
  <c r="J5451" i="19"/>
  <c r="J5452" i="19"/>
  <c r="J5453" i="19"/>
  <c r="J5454" i="19"/>
  <c r="J5455" i="19"/>
  <c r="J5456" i="19"/>
  <c r="J5457" i="19"/>
  <c r="J5458" i="19"/>
  <c r="J5459" i="19"/>
  <c r="J5460" i="19"/>
  <c r="J5461" i="19"/>
  <c r="J5462" i="19"/>
  <c r="J5463" i="19"/>
  <c r="J5464" i="19"/>
  <c r="J5465" i="19"/>
  <c r="J5466" i="19"/>
  <c r="J5467" i="19"/>
  <c r="J5468" i="19"/>
  <c r="J5469" i="19"/>
  <c r="J5470" i="19"/>
  <c r="J5471" i="19"/>
  <c r="J5472" i="19"/>
  <c r="J5473" i="19"/>
  <c r="J5474" i="19"/>
  <c r="J5475" i="19"/>
  <c r="J5476" i="19"/>
  <c r="J5477" i="19"/>
  <c r="J5478" i="19"/>
  <c r="J5479" i="19"/>
  <c r="J5480" i="19"/>
  <c r="J5481" i="19"/>
  <c r="J5482" i="19"/>
  <c r="J5483" i="19"/>
  <c r="J5484" i="19"/>
  <c r="J5485" i="19"/>
  <c r="J5486" i="19"/>
  <c r="J5487" i="19"/>
  <c r="J5488" i="19"/>
  <c r="J5489" i="19"/>
  <c r="J5490" i="19"/>
  <c r="J5491" i="19"/>
  <c r="J5492" i="19"/>
  <c r="J5493" i="19"/>
  <c r="J5494" i="19"/>
  <c r="J5495" i="19"/>
  <c r="J5496" i="19"/>
  <c r="J5497" i="19"/>
  <c r="J5498" i="19"/>
  <c r="J5499" i="19"/>
  <c r="J5500" i="19"/>
  <c r="J5501" i="19"/>
  <c r="J5502" i="19"/>
  <c r="J5503" i="19"/>
  <c r="J5504" i="19"/>
  <c r="J5505" i="19"/>
  <c r="J5506" i="19"/>
  <c r="J5507" i="19"/>
  <c r="J5508" i="19"/>
  <c r="J5509" i="19"/>
  <c r="J5510" i="19"/>
  <c r="J5511" i="19"/>
  <c r="J5512" i="19"/>
  <c r="J5513" i="19"/>
  <c r="J5514" i="19"/>
  <c r="J5515" i="19"/>
  <c r="J5516" i="19"/>
  <c r="J5517" i="19"/>
  <c r="J5518" i="19"/>
  <c r="J5519" i="19"/>
  <c r="J5520" i="19"/>
  <c r="J5521" i="19"/>
  <c r="J5522" i="19"/>
  <c r="J5523" i="19"/>
  <c r="J5524" i="19"/>
  <c r="J5525" i="19"/>
  <c r="J5526" i="19"/>
  <c r="J5527" i="19"/>
  <c r="J5528" i="19"/>
  <c r="J5529" i="19"/>
  <c r="J5530" i="19"/>
  <c r="J5531" i="19"/>
  <c r="J5532" i="19"/>
  <c r="J5533" i="19"/>
  <c r="J5534" i="19"/>
  <c r="J5535" i="19"/>
  <c r="J5536" i="19"/>
  <c r="J5537" i="19"/>
  <c r="J5538" i="19"/>
  <c r="J5539" i="19"/>
  <c r="J5540" i="19"/>
  <c r="J5541" i="19"/>
  <c r="J5542" i="19"/>
  <c r="J5543" i="19"/>
  <c r="J5544" i="19"/>
  <c r="J5545" i="19"/>
  <c r="J5546" i="19"/>
  <c r="J5547" i="19"/>
  <c r="J5548" i="19"/>
  <c r="J5549" i="19"/>
  <c r="J5550" i="19"/>
  <c r="J5551" i="19"/>
  <c r="J5552" i="19"/>
  <c r="J5553" i="19"/>
  <c r="J5554" i="19"/>
  <c r="J5555" i="19"/>
  <c r="J5556" i="19"/>
  <c r="J5557" i="19"/>
  <c r="J5558" i="19"/>
  <c r="J5559" i="19"/>
  <c r="J5560" i="19"/>
  <c r="J5561" i="19"/>
  <c r="J5562" i="19"/>
  <c r="J5563" i="19"/>
  <c r="J5564" i="19"/>
  <c r="J5565" i="19"/>
  <c r="J5566" i="19"/>
  <c r="J5567" i="19"/>
  <c r="J5568" i="19"/>
  <c r="J5569" i="19"/>
  <c r="J5570" i="19"/>
  <c r="J5571" i="19"/>
  <c r="J5572" i="19"/>
  <c r="J5573" i="19"/>
  <c r="J5574" i="19"/>
  <c r="J5575" i="19"/>
  <c r="J5576" i="19"/>
  <c r="J5577" i="19"/>
  <c r="J5578" i="19"/>
  <c r="J5579" i="19"/>
  <c r="J5580" i="19"/>
  <c r="J5581" i="19"/>
  <c r="J5582" i="19"/>
  <c r="J5583" i="19"/>
  <c r="J5584" i="19"/>
  <c r="J5585" i="19"/>
  <c r="J5586" i="19"/>
  <c r="J5587" i="19"/>
  <c r="J5588" i="19"/>
  <c r="J5589" i="19"/>
  <c r="J5590" i="19"/>
  <c r="J5591" i="19"/>
  <c r="J5592" i="19"/>
  <c r="J5593" i="19"/>
  <c r="J5594" i="19"/>
  <c r="J5595" i="19"/>
  <c r="J5596" i="19"/>
  <c r="J5597" i="19"/>
  <c r="J5598" i="19"/>
  <c r="J5599" i="19"/>
  <c r="J5600" i="19"/>
  <c r="J5601" i="19"/>
  <c r="J5602" i="19"/>
  <c r="J5603" i="19"/>
  <c r="J5604" i="19"/>
  <c r="J5605" i="19"/>
  <c r="J5606" i="19"/>
  <c r="J5607" i="19"/>
  <c r="J5608" i="19"/>
  <c r="J5609" i="19"/>
  <c r="J5610" i="19"/>
  <c r="J5611" i="19"/>
  <c r="J5612" i="19"/>
  <c r="J5613" i="19"/>
  <c r="J5614" i="19"/>
  <c r="J5615" i="19"/>
  <c r="J5616" i="19"/>
  <c r="J5617" i="19"/>
  <c r="J5618" i="19"/>
  <c r="J5619" i="19"/>
  <c r="J5620" i="19"/>
  <c r="J5621" i="19"/>
  <c r="J5622" i="19"/>
  <c r="J5623" i="19"/>
  <c r="J5624" i="19"/>
  <c r="J5625" i="19"/>
  <c r="J5626" i="19"/>
  <c r="J5627" i="19"/>
  <c r="J5628" i="19"/>
  <c r="J5629" i="19"/>
  <c r="J5630" i="19"/>
  <c r="J5631" i="19"/>
  <c r="J5632" i="19"/>
  <c r="J5633" i="19"/>
  <c r="J5634" i="19"/>
  <c r="J5635" i="19"/>
  <c r="J5636" i="19"/>
  <c r="J5637" i="19"/>
  <c r="J5638" i="19"/>
  <c r="J5639" i="19"/>
  <c r="J5640" i="19"/>
  <c r="J5641" i="19"/>
  <c r="J5642" i="19"/>
  <c r="J5643" i="19"/>
  <c r="J5644" i="19"/>
  <c r="J5645" i="19"/>
  <c r="J5646" i="19"/>
  <c r="J5647" i="19"/>
  <c r="J5648" i="19"/>
  <c r="J5649" i="19"/>
  <c r="J5650" i="19"/>
  <c r="J5651" i="19"/>
  <c r="J5652" i="19"/>
  <c r="J5653" i="19"/>
  <c r="J5654" i="19"/>
  <c r="J5655" i="19"/>
  <c r="J5656" i="19"/>
  <c r="J5657" i="19"/>
  <c r="J5658" i="19"/>
  <c r="J5659" i="19"/>
  <c r="J5660" i="19"/>
  <c r="J5661" i="19"/>
  <c r="J5662" i="19"/>
  <c r="J5663" i="19"/>
  <c r="J5664" i="19"/>
  <c r="J5665" i="19"/>
  <c r="J5666" i="19"/>
  <c r="J5667" i="19"/>
  <c r="J5668" i="19"/>
  <c r="J5669" i="19"/>
  <c r="J5670" i="19"/>
  <c r="J5671" i="19"/>
  <c r="J5672" i="19"/>
  <c r="J5673" i="19"/>
  <c r="J5674" i="19"/>
  <c r="J5675" i="19"/>
  <c r="J5676" i="19"/>
  <c r="J5677" i="19"/>
  <c r="J5678" i="19"/>
  <c r="J5679" i="19"/>
  <c r="J5680" i="19"/>
  <c r="J5681" i="19"/>
  <c r="J5682" i="19"/>
  <c r="J5683" i="19"/>
  <c r="J5684" i="19"/>
  <c r="J5685" i="19"/>
  <c r="J5686" i="19"/>
  <c r="J5687" i="19"/>
  <c r="J5688" i="19"/>
  <c r="J5689" i="19"/>
  <c r="J5690" i="19"/>
  <c r="J5691" i="19"/>
  <c r="J5692" i="19"/>
  <c r="J5693" i="19"/>
  <c r="J5694" i="19"/>
  <c r="J5695" i="19"/>
  <c r="J5696" i="19"/>
  <c r="J5697" i="19"/>
  <c r="J5698" i="19"/>
  <c r="J5699" i="19"/>
  <c r="J5700" i="19"/>
  <c r="J5701" i="19"/>
  <c r="J5702" i="19"/>
  <c r="J5703" i="19"/>
  <c r="J5704" i="19"/>
  <c r="J5705" i="19"/>
  <c r="J5706" i="19"/>
  <c r="J5707" i="19"/>
  <c r="J5708" i="19"/>
  <c r="J5709" i="19"/>
  <c r="J5710" i="19"/>
  <c r="J5711" i="19"/>
  <c r="J5712" i="19"/>
  <c r="J5713" i="19"/>
  <c r="J5714" i="19"/>
  <c r="J5715" i="19"/>
  <c r="J5716" i="19"/>
  <c r="J5717" i="19"/>
  <c r="J5718" i="19"/>
  <c r="J5719" i="19"/>
  <c r="J5720" i="19"/>
  <c r="J5721" i="19"/>
  <c r="J5722" i="19"/>
  <c r="J5723" i="19"/>
  <c r="J5724" i="19"/>
  <c r="J5725" i="19"/>
  <c r="J5726" i="19"/>
  <c r="J5727" i="19"/>
  <c r="J5728" i="19"/>
  <c r="J5729" i="19"/>
  <c r="J5730" i="19"/>
  <c r="J5731" i="19"/>
  <c r="J5732" i="19"/>
  <c r="J5733" i="19"/>
  <c r="J5734" i="19"/>
  <c r="J5735" i="19"/>
  <c r="J5736" i="19"/>
  <c r="J5737" i="19"/>
  <c r="J5738" i="19"/>
  <c r="J5739" i="19"/>
  <c r="J5740" i="19"/>
  <c r="J5741" i="19"/>
  <c r="J5742" i="19"/>
  <c r="J5743" i="19"/>
  <c r="J5744" i="19"/>
  <c r="J5745" i="19"/>
  <c r="J5746" i="19"/>
  <c r="J5747" i="19"/>
  <c r="J5748" i="19"/>
  <c r="J5749" i="19"/>
  <c r="J5750" i="19"/>
  <c r="J5751" i="19"/>
  <c r="J5752" i="19"/>
  <c r="J5753" i="19"/>
  <c r="J5754" i="19"/>
  <c r="J5755" i="19"/>
  <c r="J5756" i="19"/>
  <c r="J5757" i="19"/>
  <c r="J5758" i="19"/>
  <c r="J5759" i="19"/>
  <c r="J5760" i="19"/>
  <c r="J5761" i="19"/>
  <c r="J5762" i="19"/>
  <c r="J5763" i="19"/>
  <c r="J5764" i="19"/>
  <c r="J5765" i="19"/>
  <c r="J5766" i="19"/>
  <c r="J5767" i="19"/>
  <c r="J5768" i="19"/>
  <c r="J5769" i="19"/>
  <c r="J5770" i="19"/>
  <c r="J5771" i="19"/>
  <c r="J5772" i="19"/>
  <c r="J5773" i="19"/>
  <c r="J5774" i="19"/>
  <c r="J5775" i="19"/>
  <c r="J5776" i="19"/>
  <c r="J5777" i="19"/>
  <c r="J5778" i="19"/>
  <c r="J5779" i="19"/>
  <c r="J5780" i="19"/>
  <c r="J5781" i="19"/>
  <c r="J5782" i="19"/>
  <c r="J5783" i="19"/>
  <c r="J5784" i="19"/>
  <c r="J5785" i="19"/>
  <c r="J5786" i="19"/>
  <c r="J5787" i="19"/>
  <c r="J5788" i="19"/>
  <c r="J5789" i="19"/>
  <c r="J5790" i="19"/>
  <c r="J5791" i="19"/>
  <c r="J5792" i="19"/>
  <c r="J5793" i="19"/>
  <c r="J5794" i="19"/>
  <c r="J5795" i="19"/>
  <c r="J5796" i="19"/>
  <c r="J5797" i="19"/>
  <c r="J5798" i="19"/>
  <c r="J5799" i="19"/>
  <c r="J5800" i="19"/>
  <c r="J5801" i="19"/>
  <c r="J5802" i="19"/>
  <c r="J5803" i="19"/>
  <c r="J5804" i="19"/>
  <c r="J5805" i="19"/>
  <c r="J5806" i="19"/>
  <c r="J5807" i="19"/>
  <c r="J5808" i="19"/>
  <c r="J5809" i="19"/>
  <c r="J5810" i="19"/>
  <c r="J5811" i="19"/>
  <c r="J5812" i="19"/>
  <c r="J5813" i="19"/>
  <c r="J5814" i="19"/>
  <c r="J5815" i="19"/>
  <c r="J5816" i="19"/>
  <c r="J5817" i="19"/>
  <c r="J5818" i="19"/>
  <c r="J5819" i="19"/>
  <c r="J5820" i="19"/>
  <c r="J5821" i="19"/>
  <c r="J5822" i="19"/>
  <c r="J5823" i="19"/>
  <c r="J5824" i="19"/>
  <c r="J5825" i="19"/>
  <c r="J5826" i="19"/>
  <c r="J5827" i="19"/>
  <c r="J5828" i="19"/>
  <c r="J5829" i="19"/>
  <c r="J5830" i="19"/>
  <c r="J5831" i="19"/>
  <c r="J5832" i="19"/>
  <c r="J5833" i="19"/>
  <c r="J5834" i="19"/>
  <c r="J5835" i="19"/>
  <c r="J5836" i="19"/>
  <c r="J5837" i="19"/>
  <c r="J5838" i="19"/>
  <c r="J5839" i="19"/>
  <c r="J5840" i="19"/>
  <c r="J5841" i="19"/>
  <c r="J5842" i="19"/>
  <c r="J5843" i="19"/>
  <c r="J5844" i="19"/>
  <c r="J5845" i="19"/>
  <c r="J5846" i="19"/>
  <c r="J5847" i="19"/>
  <c r="J5848" i="19"/>
  <c r="J5849" i="19"/>
  <c r="J5850" i="19"/>
  <c r="J5851" i="19"/>
  <c r="J5852" i="19"/>
  <c r="J5853" i="19"/>
  <c r="J5854" i="19"/>
  <c r="J5855" i="19"/>
  <c r="J5856" i="19"/>
  <c r="J5857" i="19"/>
  <c r="J5858" i="19"/>
  <c r="J5859" i="19"/>
  <c r="J5860" i="19"/>
  <c r="J5861" i="19"/>
  <c r="J5862" i="19"/>
  <c r="J5863" i="19"/>
  <c r="J5864" i="19"/>
  <c r="J5865" i="19"/>
  <c r="J5866" i="19"/>
  <c r="J5867" i="19"/>
  <c r="J5868" i="19"/>
  <c r="J5869" i="19"/>
  <c r="J5870" i="19"/>
  <c r="J5871" i="19"/>
  <c r="J5872" i="19"/>
  <c r="J5873" i="19"/>
  <c r="J5874" i="19"/>
  <c r="J5875" i="19"/>
  <c r="J5876" i="19"/>
  <c r="J5877" i="19"/>
  <c r="J5878" i="19"/>
  <c r="J5879" i="19"/>
  <c r="J5880" i="19"/>
  <c r="J5881" i="19"/>
  <c r="J5882" i="19"/>
  <c r="J5883" i="19"/>
  <c r="J5884" i="19"/>
  <c r="J5885" i="19"/>
  <c r="J5886" i="19"/>
  <c r="J5887" i="19"/>
  <c r="J5888" i="19"/>
  <c r="J5889" i="19"/>
  <c r="J5890" i="19"/>
  <c r="J5891" i="19"/>
  <c r="J5892" i="19"/>
  <c r="J5893" i="19"/>
  <c r="J5894" i="19"/>
  <c r="J5895" i="19"/>
  <c r="J5896" i="19"/>
  <c r="J5897" i="19"/>
  <c r="J5898" i="19"/>
  <c r="J5899" i="19"/>
  <c r="J5900" i="19"/>
  <c r="J5901" i="19"/>
  <c r="J5902" i="19"/>
  <c r="J5903" i="19"/>
  <c r="J5904" i="19"/>
  <c r="J5905" i="19"/>
  <c r="J5906" i="19"/>
  <c r="J5907" i="19"/>
  <c r="J5908" i="19"/>
  <c r="J5909" i="19"/>
  <c r="J5910" i="19"/>
  <c r="J5911" i="19"/>
  <c r="J5912" i="19"/>
  <c r="J5913" i="19"/>
  <c r="J5914" i="19"/>
  <c r="J5915" i="19"/>
  <c r="J5916" i="19"/>
  <c r="J5917" i="19"/>
  <c r="J5918" i="19"/>
  <c r="J5919" i="19"/>
  <c r="J5920" i="19"/>
  <c r="J5921" i="19"/>
  <c r="J5922" i="19"/>
  <c r="J5923" i="19"/>
  <c r="J5924" i="19"/>
  <c r="J5925" i="19"/>
  <c r="J5926" i="19"/>
  <c r="J5927" i="19"/>
  <c r="J5928" i="19"/>
  <c r="J5929" i="19"/>
  <c r="J5930" i="19"/>
  <c r="J5931" i="19"/>
  <c r="J5932" i="19"/>
  <c r="J5933" i="19"/>
  <c r="J5934" i="19"/>
  <c r="J5935" i="19"/>
  <c r="J5936" i="19"/>
  <c r="J5937" i="19"/>
  <c r="J5938" i="19"/>
  <c r="J5939" i="19"/>
  <c r="J5940" i="19"/>
  <c r="J5941" i="19"/>
  <c r="J5942" i="19"/>
  <c r="J5943" i="19"/>
  <c r="J5944" i="19"/>
  <c r="J5945" i="19"/>
  <c r="J5946" i="19"/>
  <c r="J5947" i="19"/>
  <c r="J5948" i="19"/>
  <c r="J5949" i="19"/>
  <c r="J5950" i="19"/>
  <c r="J5951" i="19"/>
  <c r="J5952" i="19"/>
  <c r="J5953" i="19"/>
  <c r="J5954" i="19"/>
  <c r="J5955" i="19"/>
  <c r="J5956" i="19"/>
  <c r="J5957" i="19"/>
  <c r="J5958" i="19"/>
  <c r="J5959" i="19"/>
  <c r="J5960" i="19"/>
  <c r="J5961" i="19"/>
  <c r="J5962" i="19"/>
  <c r="J5963" i="19"/>
  <c r="J5964" i="19"/>
  <c r="J5965" i="19"/>
  <c r="J5966" i="19"/>
  <c r="J5967" i="19"/>
  <c r="J5968" i="19"/>
  <c r="J5969" i="19"/>
  <c r="J5970" i="19"/>
  <c r="J5971" i="19"/>
  <c r="J5972" i="19"/>
  <c r="J5973" i="19"/>
  <c r="J5974" i="19"/>
  <c r="J5975" i="19"/>
  <c r="J5976" i="19"/>
  <c r="J5977" i="19"/>
  <c r="J5978" i="19"/>
  <c r="J5979" i="19"/>
  <c r="J5980" i="19"/>
  <c r="J5981" i="19"/>
  <c r="J5982" i="19"/>
  <c r="J5983" i="19"/>
  <c r="J5984" i="19"/>
  <c r="J5985" i="19"/>
  <c r="J5986" i="19"/>
  <c r="J5987" i="19"/>
  <c r="J5988" i="19"/>
  <c r="J5989" i="19"/>
  <c r="J5990" i="19"/>
  <c r="J5991" i="19"/>
  <c r="J5992" i="19"/>
  <c r="J5993" i="19"/>
  <c r="J5994" i="19"/>
  <c r="J5995" i="19"/>
  <c r="J5996" i="19"/>
  <c r="J5997" i="19"/>
  <c r="J5998" i="19"/>
  <c r="J5999" i="19"/>
  <c r="J6000" i="19"/>
  <c r="J6001" i="19"/>
  <c r="J6002" i="19"/>
  <c r="J6003" i="19"/>
  <c r="J6004" i="19"/>
  <c r="J6005" i="19"/>
  <c r="J6006" i="19"/>
  <c r="J6007" i="19"/>
  <c r="J6008" i="19"/>
  <c r="J6009" i="19"/>
  <c r="J6010" i="19"/>
  <c r="J6011" i="19"/>
  <c r="J6012" i="19"/>
  <c r="J6013" i="19"/>
  <c r="J6014" i="19"/>
  <c r="J6015" i="19"/>
  <c r="J6016" i="19"/>
  <c r="J6017" i="19"/>
  <c r="J6018" i="19"/>
  <c r="J6019" i="19"/>
  <c r="J6020" i="19"/>
  <c r="J6021" i="19"/>
  <c r="J6022" i="19"/>
  <c r="J6023" i="19"/>
  <c r="J6024" i="19"/>
  <c r="J6025" i="19"/>
  <c r="J6026" i="19"/>
  <c r="J6027" i="19"/>
  <c r="J6028" i="19"/>
  <c r="J6029" i="19"/>
  <c r="J6030" i="19"/>
  <c r="J6031" i="19"/>
  <c r="J6032" i="19"/>
  <c r="J6033" i="19"/>
  <c r="J6034" i="19"/>
  <c r="J6035" i="19"/>
  <c r="J6036" i="19"/>
  <c r="J6037" i="19"/>
  <c r="J6038" i="19"/>
  <c r="J6039" i="19"/>
  <c r="J6040" i="19"/>
  <c r="J6041" i="19"/>
  <c r="J6042" i="19"/>
  <c r="J6043" i="19"/>
  <c r="J6044" i="19"/>
  <c r="J6045" i="19"/>
  <c r="J6046" i="19"/>
  <c r="J6047" i="19"/>
  <c r="J6048" i="19"/>
  <c r="J6049" i="19"/>
  <c r="J6050" i="19"/>
  <c r="J6051" i="19"/>
  <c r="J6052" i="19"/>
  <c r="J6053" i="19"/>
  <c r="J6054" i="19"/>
  <c r="J6055" i="19"/>
  <c r="J6056" i="19"/>
  <c r="J6057" i="19"/>
  <c r="J6058" i="19"/>
  <c r="J6059" i="19"/>
  <c r="J6060" i="19"/>
  <c r="J6061" i="19"/>
  <c r="J6062" i="19"/>
  <c r="J6063" i="19"/>
  <c r="J6064" i="19"/>
  <c r="J6065" i="19"/>
  <c r="J6066" i="19"/>
  <c r="J6067" i="19"/>
  <c r="J6068" i="19"/>
  <c r="J6069" i="19"/>
  <c r="J6070" i="19"/>
  <c r="J6071" i="19"/>
  <c r="J6072" i="19"/>
  <c r="J6073" i="19"/>
  <c r="J6074" i="19"/>
  <c r="J6075" i="19"/>
  <c r="J6076" i="19"/>
  <c r="J6077" i="19"/>
  <c r="J6078" i="19"/>
  <c r="J6079" i="19"/>
  <c r="J6080" i="19"/>
  <c r="J6081" i="19"/>
  <c r="J6082" i="19"/>
  <c r="J6083" i="19"/>
  <c r="J6084" i="19"/>
  <c r="J6085" i="19"/>
  <c r="J6086" i="19"/>
  <c r="J6087" i="19"/>
  <c r="J6088" i="19"/>
  <c r="J6089" i="19"/>
  <c r="J6090" i="19"/>
  <c r="J6091" i="19"/>
  <c r="J6092" i="19"/>
  <c r="J6093" i="19"/>
  <c r="J6094" i="19"/>
  <c r="J6095" i="19"/>
  <c r="J6096" i="19"/>
  <c r="J6097" i="19"/>
  <c r="J6098" i="19"/>
  <c r="J6099" i="19"/>
  <c r="J6100" i="19"/>
  <c r="J6101" i="19"/>
  <c r="J6102" i="19"/>
  <c r="J6103" i="19"/>
  <c r="J6104" i="19"/>
  <c r="J6105" i="19"/>
  <c r="J6106" i="19"/>
  <c r="J6107" i="19"/>
  <c r="J6108" i="19"/>
  <c r="J6109" i="19"/>
  <c r="J6110" i="19"/>
  <c r="J6111" i="19"/>
  <c r="J6112" i="19"/>
  <c r="J6113" i="19"/>
  <c r="J6114" i="19"/>
  <c r="J6115" i="19"/>
  <c r="J6116" i="19"/>
  <c r="J6117" i="19"/>
  <c r="J6118" i="19"/>
  <c r="J6119" i="19"/>
  <c r="J6120" i="19"/>
  <c r="J6121" i="19"/>
  <c r="J6122" i="19"/>
  <c r="J6123" i="19"/>
  <c r="J6124" i="19"/>
  <c r="J6125" i="19"/>
  <c r="J6126" i="19"/>
  <c r="J6127" i="19"/>
  <c r="J6128" i="19"/>
  <c r="J6129" i="19"/>
  <c r="J6130" i="19"/>
  <c r="J6131" i="19"/>
  <c r="J6132" i="19"/>
  <c r="J6133" i="19"/>
  <c r="J6134" i="19"/>
  <c r="J6135" i="19"/>
  <c r="J6136" i="19"/>
  <c r="J6137" i="19"/>
  <c r="J6138" i="19"/>
  <c r="J6139" i="19"/>
  <c r="J6140" i="19"/>
  <c r="J6141" i="19"/>
  <c r="J6142" i="19"/>
  <c r="J6143" i="19"/>
  <c r="J6144" i="19"/>
  <c r="J6145" i="19"/>
  <c r="J6146" i="19"/>
  <c r="J6147" i="19"/>
  <c r="J6148" i="19"/>
  <c r="J6149" i="19"/>
  <c r="J6150" i="19"/>
  <c r="J6151" i="19"/>
  <c r="J6152" i="19"/>
  <c r="J6153" i="19"/>
  <c r="J6154" i="19"/>
  <c r="J6155" i="19"/>
  <c r="J6156" i="19"/>
  <c r="J6157" i="19"/>
  <c r="J6158" i="19"/>
  <c r="J6159" i="19"/>
  <c r="J6160" i="19"/>
  <c r="J6161" i="19"/>
  <c r="J6162" i="19"/>
  <c r="J6163" i="19"/>
  <c r="J6164" i="19"/>
  <c r="J6165" i="19"/>
  <c r="J6166" i="19"/>
  <c r="J6167" i="19"/>
  <c r="J6168" i="19"/>
  <c r="J6169" i="19"/>
  <c r="J6170" i="19"/>
  <c r="J6171" i="19"/>
  <c r="J6172" i="19"/>
  <c r="J6173" i="19"/>
  <c r="J6174" i="19"/>
  <c r="J6175" i="19"/>
  <c r="J6176" i="19"/>
  <c r="J6177" i="19"/>
  <c r="J6178" i="19"/>
  <c r="J6179" i="19"/>
  <c r="J6180" i="19"/>
  <c r="J6181" i="19"/>
  <c r="J6182" i="19"/>
  <c r="J6183" i="19"/>
  <c r="J6184" i="19"/>
  <c r="J6185" i="19"/>
  <c r="J6186" i="19"/>
  <c r="J6187" i="19"/>
  <c r="J6188" i="19"/>
  <c r="J6189" i="19"/>
  <c r="J6190" i="19"/>
  <c r="J6191" i="19"/>
  <c r="J6192" i="19"/>
  <c r="J6193" i="19"/>
  <c r="J6194" i="19"/>
  <c r="J6195" i="19"/>
  <c r="J6196" i="19"/>
  <c r="J6197" i="19"/>
  <c r="J6198" i="19"/>
  <c r="J6199" i="19"/>
  <c r="J6200" i="19"/>
  <c r="J6201" i="19"/>
  <c r="J6202" i="19"/>
  <c r="J6203" i="19"/>
  <c r="J6204" i="19"/>
  <c r="J6205" i="19"/>
  <c r="J6206" i="19"/>
  <c r="J6207" i="19"/>
  <c r="J6208" i="19"/>
  <c r="J6209" i="19"/>
  <c r="J6210" i="19"/>
  <c r="J6211" i="19"/>
  <c r="J6212" i="19"/>
  <c r="J6213" i="19"/>
  <c r="J6214" i="19"/>
  <c r="J6215" i="19"/>
  <c r="J6216" i="19"/>
  <c r="J6217" i="19"/>
  <c r="J6218" i="19"/>
  <c r="J6219" i="19"/>
  <c r="J6220" i="19"/>
  <c r="J6221" i="19"/>
  <c r="J6222" i="19"/>
  <c r="J6223" i="19"/>
  <c r="J6224" i="19"/>
  <c r="J6225" i="19"/>
  <c r="J6226" i="19"/>
  <c r="J6227" i="19"/>
  <c r="J6228" i="19"/>
  <c r="J6229" i="19"/>
  <c r="J6230" i="19"/>
  <c r="J6231" i="19"/>
  <c r="J6232" i="19"/>
  <c r="J6233" i="19"/>
  <c r="J6234" i="19"/>
  <c r="J6235" i="19"/>
  <c r="J6236" i="19"/>
  <c r="J6237" i="19"/>
  <c r="J6238" i="19"/>
  <c r="J6239" i="19"/>
  <c r="J6240" i="19"/>
  <c r="J6241" i="19"/>
  <c r="J6242" i="19"/>
  <c r="J6243" i="19"/>
  <c r="J6244" i="19"/>
  <c r="J6245" i="19"/>
  <c r="J6246" i="19"/>
  <c r="J6247" i="19"/>
  <c r="J6248" i="19"/>
  <c r="J6249" i="19"/>
  <c r="J6250" i="19"/>
  <c r="J6251" i="19"/>
  <c r="J6252" i="19"/>
  <c r="J6253" i="19"/>
  <c r="J6254" i="19"/>
  <c r="J6255" i="19"/>
  <c r="J6256" i="19"/>
  <c r="J6257" i="19"/>
  <c r="J6258" i="19"/>
  <c r="J6259" i="19"/>
  <c r="J6260" i="19"/>
  <c r="J6261" i="19"/>
  <c r="J6262" i="19"/>
  <c r="J6263" i="19"/>
  <c r="J6264" i="19"/>
  <c r="J6265" i="19"/>
  <c r="J6266" i="19"/>
  <c r="J6267" i="19"/>
  <c r="J6268" i="19"/>
  <c r="J6269" i="19"/>
  <c r="J6270" i="19"/>
  <c r="J6271" i="19"/>
  <c r="J6272" i="19"/>
  <c r="J6273" i="19"/>
  <c r="J6274" i="19"/>
  <c r="J6275" i="19"/>
  <c r="J6276" i="19"/>
  <c r="J6277" i="19"/>
  <c r="J6278" i="19"/>
  <c r="J6279" i="19"/>
  <c r="J6280" i="19"/>
  <c r="J6281" i="19"/>
  <c r="J6282" i="19"/>
  <c r="J6283" i="19"/>
  <c r="J6284" i="19"/>
  <c r="J6285" i="19"/>
  <c r="J6286" i="19"/>
  <c r="J6287" i="19"/>
  <c r="J6288" i="19"/>
  <c r="J6289" i="19"/>
  <c r="J6290" i="19"/>
  <c r="J6291" i="19"/>
  <c r="J6292" i="19"/>
  <c r="J6293" i="19"/>
  <c r="J6294" i="19"/>
  <c r="J6295" i="19"/>
  <c r="J6296" i="19"/>
  <c r="J6297" i="19"/>
  <c r="J6298" i="19"/>
  <c r="J6299" i="19"/>
  <c r="J6300" i="19"/>
  <c r="J6301" i="19"/>
  <c r="J6302" i="19"/>
  <c r="J6303" i="19"/>
  <c r="J6304" i="19"/>
  <c r="J6305" i="19"/>
  <c r="J6306" i="19"/>
  <c r="J6307" i="19"/>
  <c r="J6308" i="19"/>
  <c r="J6309" i="19"/>
  <c r="J6310" i="19"/>
  <c r="J6311" i="19"/>
  <c r="J6312" i="19"/>
  <c r="J6313" i="19"/>
  <c r="J6314" i="19"/>
  <c r="J6315" i="19"/>
  <c r="J6316" i="19"/>
  <c r="J6317" i="19"/>
  <c r="J6318" i="19"/>
  <c r="J6319" i="19"/>
  <c r="J6320" i="19"/>
  <c r="J6321" i="19"/>
  <c r="J6322" i="19"/>
  <c r="J6323" i="19"/>
  <c r="J6324" i="19"/>
  <c r="J6325" i="19"/>
  <c r="J6326" i="19"/>
  <c r="J6327" i="19"/>
  <c r="J6328" i="19"/>
  <c r="J6329" i="19"/>
  <c r="J6330" i="19"/>
  <c r="J6331" i="19"/>
  <c r="J6332" i="19"/>
  <c r="J6333" i="19"/>
  <c r="J6334" i="19"/>
  <c r="J6335" i="19"/>
  <c r="J6336" i="19"/>
  <c r="J6337" i="19"/>
  <c r="J6338" i="19"/>
  <c r="J6339" i="19"/>
  <c r="J6340" i="19"/>
  <c r="J6341" i="19"/>
  <c r="J6342" i="19"/>
  <c r="J6343" i="19"/>
  <c r="J6344" i="19"/>
  <c r="J6345" i="19"/>
  <c r="J6346" i="19"/>
  <c r="J6347" i="19"/>
  <c r="J6348" i="19"/>
  <c r="J6349" i="19"/>
  <c r="J6350" i="19"/>
  <c r="J6351" i="19"/>
  <c r="J6352" i="19"/>
  <c r="J6353" i="19"/>
  <c r="J6354" i="19"/>
  <c r="J6355" i="19"/>
  <c r="J6356" i="19"/>
  <c r="J6357" i="19"/>
  <c r="J6358" i="19"/>
  <c r="J6359" i="19"/>
  <c r="J6360" i="19"/>
  <c r="J6361" i="19"/>
  <c r="J6362" i="19"/>
  <c r="J6363" i="19"/>
  <c r="J6364" i="19"/>
  <c r="J6365" i="19"/>
  <c r="J6366" i="19"/>
  <c r="J6367" i="19"/>
  <c r="J6368" i="19"/>
  <c r="J6369" i="19"/>
  <c r="J6370" i="19"/>
  <c r="J6371" i="19"/>
  <c r="J6372" i="19"/>
  <c r="J6373" i="19"/>
  <c r="J6374" i="19"/>
  <c r="J6375" i="19"/>
  <c r="J6376" i="19"/>
  <c r="J6377" i="19"/>
  <c r="J6378" i="19"/>
  <c r="J6379" i="19"/>
  <c r="J6380" i="19"/>
  <c r="J6381" i="19"/>
  <c r="J6382" i="19"/>
  <c r="J6383" i="19"/>
  <c r="J6384" i="19"/>
  <c r="J6385" i="19"/>
  <c r="J6386" i="19"/>
  <c r="J6387" i="19"/>
  <c r="J6388" i="19"/>
  <c r="J6389" i="19"/>
  <c r="J6390" i="19"/>
  <c r="J6391" i="19"/>
  <c r="J6392" i="19"/>
  <c r="J6393" i="19"/>
  <c r="J6394" i="19"/>
  <c r="J6395" i="19"/>
  <c r="J6396" i="19"/>
  <c r="J6397" i="19"/>
  <c r="J6398" i="19"/>
  <c r="J6399" i="19"/>
  <c r="J6400" i="19"/>
  <c r="J6401" i="19"/>
  <c r="J6402" i="19"/>
  <c r="J6403" i="19"/>
  <c r="J6404" i="19"/>
  <c r="J6405" i="19"/>
  <c r="J6406" i="19"/>
  <c r="J6407" i="19"/>
  <c r="J6408" i="19"/>
  <c r="J6409" i="19"/>
  <c r="J6410" i="19"/>
  <c r="J6411" i="19"/>
  <c r="J6412" i="19"/>
  <c r="J6413" i="19"/>
  <c r="J6414" i="19"/>
  <c r="J6415" i="19"/>
  <c r="J6416" i="19"/>
  <c r="J6417" i="19"/>
  <c r="J6418" i="19"/>
  <c r="J6419" i="19"/>
  <c r="J6420" i="19"/>
  <c r="J6421" i="19"/>
  <c r="J6422" i="19"/>
  <c r="J6423" i="19"/>
  <c r="J6424" i="19"/>
  <c r="J6425" i="19"/>
  <c r="J6426" i="19"/>
  <c r="J6427" i="19"/>
  <c r="J6428" i="19"/>
  <c r="J6429" i="19"/>
  <c r="J6430" i="19"/>
  <c r="J6431" i="19"/>
  <c r="J6432" i="19"/>
  <c r="J6433" i="19"/>
  <c r="J6434" i="19"/>
  <c r="J6435" i="19"/>
  <c r="J6436" i="19"/>
  <c r="J6437" i="19"/>
  <c r="J6438" i="19"/>
  <c r="J6439" i="19"/>
  <c r="J6440" i="19"/>
  <c r="J6441" i="19"/>
  <c r="J6442" i="19"/>
  <c r="J6443" i="19"/>
  <c r="J6444" i="19"/>
  <c r="J6445" i="19"/>
  <c r="J6446" i="19"/>
  <c r="J6447" i="19"/>
  <c r="J6448" i="19"/>
  <c r="J6449" i="19"/>
  <c r="J6450" i="19"/>
  <c r="J6451" i="19"/>
  <c r="J6452" i="19"/>
  <c r="J6453" i="19"/>
  <c r="J6454" i="19"/>
  <c r="J6455" i="19"/>
  <c r="J6456" i="19"/>
  <c r="J6457" i="19"/>
  <c r="J6458" i="19"/>
  <c r="J6459" i="19"/>
  <c r="J6460" i="19"/>
  <c r="J6461" i="19"/>
  <c r="J6462" i="19"/>
  <c r="J6463" i="19"/>
  <c r="J6464" i="19"/>
  <c r="J6465" i="19"/>
  <c r="J6466" i="19"/>
  <c r="J6467" i="19"/>
  <c r="J6468" i="19"/>
  <c r="J6469" i="19"/>
  <c r="J6470" i="19"/>
  <c r="J6471" i="19"/>
  <c r="J6472" i="19"/>
  <c r="J6473" i="19"/>
  <c r="J6474" i="19"/>
  <c r="J6475" i="19"/>
  <c r="J6476" i="19"/>
  <c r="J6477" i="19"/>
  <c r="J6478" i="19"/>
  <c r="J6479" i="19"/>
  <c r="J6480" i="19"/>
  <c r="J6481" i="19"/>
  <c r="J6482" i="19"/>
  <c r="J6483" i="19"/>
  <c r="J6484" i="19"/>
  <c r="J6485" i="19"/>
  <c r="J6486" i="19"/>
  <c r="J6487" i="19"/>
  <c r="J6488" i="19"/>
  <c r="J6489" i="19"/>
  <c r="J6490" i="19"/>
  <c r="J6491" i="19"/>
  <c r="J6492" i="19"/>
  <c r="J6493" i="19"/>
  <c r="J6494" i="19"/>
  <c r="J6495" i="19"/>
  <c r="J6496" i="19"/>
  <c r="J6497" i="19"/>
  <c r="J6498" i="19"/>
  <c r="J6499" i="19"/>
  <c r="J6500" i="19"/>
  <c r="J6501" i="19"/>
  <c r="J6502" i="19"/>
  <c r="J6503" i="19"/>
  <c r="J6504" i="19"/>
  <c r="J6505" i="19"/>
  <c r="J6506" i="19"/>
  <c r="J6507" i="19"/>
  <c r="J6508" i="19"/>
  <c r="J6509" i="19"/>
  <c r="J6510" i="19"/>
  <c r="J6511" i="19"/>
  <c r="J6512" i="19"/>
  <c r="J6513" i="19"/>
  <c r="J6514" i="19"/>
  <c r="J6515" i="19"/>
  <c r="J6516" i="19"/>
  <c r="J6517" i="19"/>
  <c r="J6518" i="19"/>
  <c r="J6519" i="19"/>
  <c r="J6520" i="19"/>
  <c r="J6521" i="19"/>
  <c r="J6522" i="19"/>
  <c r="J6523" i="19"/>
  <c r="J6524" i="19"/>
  <c r="J6525" i="19"/>
  <c r="J6526" i="19"/>
  <c r="J6527" i="19"/>
  <c r="J6528" i="19"/>
  <c r="J6529" i="19"/>
  <c r="J6530" i="19"/>
  <c r="J6531" i="19"/>
  <c r="J6532" i="19"/>
  <c r="J6533" i="19"/>
  <c r="J6534" i="19"/>
  <c r="J6535" i="19"/>
  <c r="J6536" i="19"/>
  <c r="J6537" i="19"/>
  <c r="J6538" i="19"/>
  <c r="J6539" i="19"/>
  <c r="J6540" i="19"/>
  <c r="J6541" i="19"/>
  <c r="J6542" i="19"/>
  <c r="J6543" i="19"/>
  <c r="J6544" i="19"/>
  <c r="J6545" i="19"/>
  <c r="J6546" i="19"/>
  <c r="J6547" i="19"/>
  <c r="J6548" i="19"/>
  <c r="J6549" i="19"/>
  <c r="J6550" i="19"/>
  <c r="J6551" i="19"/>
  <c r="J6552" i="19"/>
  <c r="J6553" i="19"/>
  <c r="J6554" i="19"/>
  <c r="J6555" i="19"/>
  <c r="J6556" i="19"/>
  <c r="J6557" i="19"/>
  <c r="J6558" i="19"/>
  <c r="J6559" i="19"/>
  <c r="J6560" i="19"/>
  <c r="J6561" i="19"/>
  <c r="J6562" i="19"/>
  <c r="J6563" i="19"/>
  <c r="J6564" i="19"/>
  <c r="J6565" i="19"/>
  <c r="J6566" i="19"/>
  <c r="J6567" i="19"/>
  <c r="J6568" i="19"/>
  <c r="J6569" i="19"/>
  <c r="J6570" i="19"/>
  <c r="J6571" i="19"/>
  <c r="J6572" i="19"/>
  <c r="J6573" i="19"/>
  <c r="J6574" i="19"/>
  <c r="J6575" i="19"/>
  <c r="J6576" i="19"/>
  <c r="J6577" i="19"/>
  <c r="J6578" i="19"/>
  <c r="J6579" i="19"/>
  <c r="J6580" i="19"/>
  <c r="J6581" i="19"/>
  <c r="J6582" i="19"/>
  <c r="J6583" i="19"/>
  <c r="J6584" i="19"/>
  <c r="J6585" i="19"/>
  <c r="J6586" i="19"/>
  <c r="J6587" i="19"/>
  <c r="J6588" i="19"/>
  <c r="J6589" i="19"/>
  <c r="J6590" i="19"/>
  <c r="J6591" i="19"/>
  <c r="J6592" i="19"/>
  <c r="J6593" i="19"/>
  <c r="J6594" i="19"/>
  <c r="J6595" i="19"/>
  <c r="J6596" i="19"/>
  <c r="J6597" i="19"/>
  <c r="J6598" i="19"/>
  <c r="J6599" i="19"/>
  <c r="J6600" i="19"/>
  <c r="J6601" i="19"/>
  <c r="J6602" i="19"/>
  <c r="J6603" i="19"/>
  <c r="J6604" i="19"/>
  <c r="J6605" i="19"/>
  <c r="J6606" i="19"/>
  <c r="J6607" i="19"/>
  <c r="J6608" i="19"/>
  <c r="J6609" i="19"/>
  <c r="J6610" i="19"/>
  <c r="J6611" i="19"/>
  <c r="J6612" i="19"/>
  <c r="J6613" i="19"/>
  <c r="J6614" i="19"/>
  <c r="J6615" i="19"/>
  <c r="J6616" i="19"/>
  <c r="J6617" i="19"/>
  <c r="J6618" i="19"/>
  <c r="J6619" i="19"/>
  <c r="J6620" i="19"/>
  <c r="J6621" i="19"/>
  <c r="J6622" i="19"/>
  <c r="J6623" i="19"/>
  <c r="J6624" i="19"/>
  <c r="J6625" i="19"/>
  <c r="J6626" i="19"/>
  <c r="J6627" i="19"/>
  <c r="J6628" i="19"/>
  <c r="J6629" i="19"/>
  <c r="J6630" i="19"/>
  <c r="J6631" i="19"/>
  <c r="J6632" i="19"/>
  <c r="J6633" i="19"/>
  <c r="J6634" i="19"/>
  <c r="J6635" i="19"/>
  <c r="J6636" i="19"/>
  <c r="J6637" i="19"/>
  <c r="J6638" i="19"/>
  <c r="J6639" i="19"/>
  <c r="J6640" i="19"/>
  <c r="J6641" i="19"/>
  <c r="J6642" i="19"/>
  <c r="J6643" i="19"/>
  <c r="J6644" i="19"/>
  <c r="J6645" i="19"/>
  <c r="J6646" i="19"/>
  <c r="J6647" i="19"/>
  <c r="J6648" i="19"/>
  <c r="J6649" i="19"/>
  <c r="J6650" i="19"/>
  <c r="J6651" i="19"/>
  <c r="J6652" i="19"/>
  <c r="J6653" i="19"/>
  <c r="J6654" i="19"/>
  <c r="J6655" i="19"/>
  <c r="J6656" i="19"/>
  <c r="J6657" i="19"/>
  <c r="J6658" i="19"/>
  <c r="J6659" i="19"/>
  <c r="J6660" i="19"/>
  <c r="J6661" i="19"/>
  <c r="J6662" i="19"/>
  <c r="J6663" i="19"/>
  <c r="J6664" i="19"/>
  <c r="J6665" i="19"/>
  <c r="J6666" i="19"/>
  <c r="J6667" i="19"/>
  <c r="J6668" i="19"/>
  <c r="J6669" i="19"/>
  <c r="J6670" i="19"/>
  <c r="J6671" i="19"/>
  <c r="J6672" i="19"/>
  <c r="J6673" i="19"/>
  <c r="J6674" i="19"/>
  <c r="J6675" i="19"/>
  <c r="J6676" i="19"/>
  <c r="J6677" i="19"/>
  <c r="J6678" i="19"/>
  <c r="J6679" i="19"/>
  <c r="J6680" i="19"/>
  <c r="J6681" i="19"/>
  <c r="J6682" i="19"/>
  <c r="J6683" i="19"/>
  <c r="J6684" i="19"/>
  <c r="J6685" i="19"/>
  <c r="J6686" i="19"/>
  <c r="J6687" i="19"/>
  <c r="J6688" i="19"/>
  <c r="J6689" i="19"/>
  <c r="J6690" i="19"/>
  <c r="J6691" i="19"/>
  <c r="J6692" i="19"/>
  <c r="J6693" i="19"/>
  <c r="J6694" i="19"/>
  <c r="J6695" i="19"/>
  <c r="J6696" i="19"/>
  <c r="J6697" i="19"/>
  <c r="J6698" i="19"/>
  <c r="J6699" i="19"/>
  <c r="J6700" i="19"/>
  <c r="J6701" i="19"/>
  <c r="J6702" i="19"/>
  <c r="J6703" i="19"/>
  <c r="J6704" i="19"/>
  <c r="J6705" i="19"/>
  <c r="J6706" i="19"/>
  <c r="J6707" i="19"/>
  <c r="J6708" i="19"/>
  <c r="J6709" i="19"/>
  <c r="J6710" i="19"/>
  <c r="J6711" i="19"/>
  <c r="J6712" i="19"/>
  <c r="J6713" i="19"/>
  <c r="J6714" i="19"/>
  <c r="J6715" i="19"/>
  <c r="J6716" i="19"/>
  <c r="J6717" i="19"/>
  <c r="J6718" i="19"/>
  <c r="J6719" i="19"/>
  <c r="J6720" i="19"/>
  <c r="J6721" i="19"/>
  <c r="J6722" i="19"/>
  <c r="J6723" i="19"/>
  <c r="J6724" i="19"/>
  <c r="J6725" i="19"/>
  <c r="J6726" i="19"/>
  <c r="J6727" i="19"/>
  <c r="J6728" i="19"/>
  <c r="J6729" i="19"/>
  <c r="J6730" i="19"/>
  <c r="J6731" i="19"/>
  <c r="J6732" i="19"/>
  <c r="J6733" i="19"/>
  <c r="J6734" i="19"/>
  <c r="J6735" i="19"/>
  <c r="J6736" i="19"/>
  <c r="J6737" i="19"/>
  <c r="J6738" i="19"/>
  <c r="J6739" i="19"/>
  <c r="J6740" i="19"/>
  <c r="J6741" i="19"/>
  <c r="J6742" i="19"/>
  <c r="J6743" i="19"/>
  <c r="J6744" i="19"/>
  <c r="J6745" i="19"/>
  <c r="J6746" i="19"/>
  <c r="J6747" i="19"/>
  <c r="J6748" i="19"/>
  <c r="J6749" i="19"/>
  <c r="J6750" i="19"/>
  <c r="J6751" i="19"/>
  <c r="J6752" i="19"/>
  <c r="J6753" i="19"/>
  <c r="J6754" i="19"/>
  <c r="J6755" i="19"/>
  <c r="J6756" i="19"/>
  <c r="J6757" i="19"/>
  <c r="J6758" i="19"/>
  <c r="J6759" i="19"/>
  <c r="J6760" i="19"/>
  <c r="J6761" i="19"/>
  <c r="J6762" i="19"/>
  <c r="J6763" i="19"/>
  <c r="J6764" i="19"/>
  <c r="J6765" i="19"/>
  <c r="J6766" i="19"/>
  <c r="J6767" i="19"/>
  <c r="J6768" i="19"/>
  <c r="J6769" i="19"/>
  <c r="J6770" i="19"/>
  <c r="J6771" i="19"/>
  <c r="J6772" i="19"/>
  <c r="J6773" i="19"/>
  <c r="J6774" i="19"/>
  <c r="J6775" i="19"/>
  <c r="J6776" i="19"/>
  <c r="J6777" i="19"/>
  <c r="J6778" i="19"/>
  <c r="J6779" i="19"/>
  <c r="J6780" i="19"/>
  <c r="J6781" i="19"/>
  <c r="J6782" i="19"/>
  <c r="J6783" i="19"/>
  <c r="J6784" i="19"/>
  <c r="J6785" i="19"/>
  <c r="J6786" i="19"/>
  <c r="J6787" i="19"/>
  <c r="J6788" i="19"/>
  <c r="J6789" i="19"/>
  <c r="J6790" i="19"/>
  <c r="J6791" i="19"/>
  <c r="J6792" i="19"/>
  <c r="J6793" i="19"/>
  <c r="J6794" i="19"/>
  <c r="J6795" i="19"/>
  <c r="J6796" i="19"/>
  <c r="J6797" i="19"/>
  <c r="J6798" i="19"/>
  <c r="J6799" i="19"/>
  <c r="J6800" i="19"/>
  <c r="J6801" i="19"/>
  <c r="J6802" i="19"/>
  <c r="J6803" i="19"/>
  <c r="J6804" i="19"/>
  <c r="J6805" i="19"/>
  <c r="J6806" i="19"/>
  <c r="J6807" i="19"/>
  <c r="J6808" i="19"/>
  <c r="J6809" i="19"/>
  <c r="J6810" i="19"/>
  <c r="J6811" i="19"/>
  <c r="J6812" i="19"/>
  <c r="J6813" i="19"/>
  <c r="J6814" i="19"/>
  <c r="J6815" i="19"/>
  <c r="J6816" i="19"/>
  <c r="J6817" i="19"/>
  <c r="J6818" i="19"/>
  <c r="J6819" i="19"/>
  <c r="J6820" i="19"/>
  <c r="J6821" i="19"/>
  <c r="J6822" i="19"/>
  <c r="J6823" i="19"/>
  <c r="J6824" i="19"/>
  <c r="J6825" i="19"/>
  <c r="J6826" i="19"/>
  <c r="J6827" i="19"/>
  <c r="J6828" i="19"/>
  <c r="J6829" i="19"/>
  <c r="J6830" i="19"/>
  <c r="J6831" i="19"/>
  <c r="J6832" i="19"/>
  <c r="J6833" i="19"/>
  <c r="J6834" i="19"/>
  <c r="J6835" i="19"/>
  <c r="J6836" i="19"/>
  <c r="J6837" i="19"/>
  <c r="J6838" i="19"/>
  <c r="J6839" i="19"/>
  <c r="J6840" i="19"/>
  <c r="J6841" i="19"/>
  <c r="J6842" i="19"/>
  <c r="J6843" i="19"/>
  <c r="J6844" i="19"/>
  <c r="J6845" i="19"/>
  <c r="J6846" i="19"/>
  <c r="J6847" i="19"/>
  <c r="J6848" i="19"/>
  <c r="J6849" i="19"/>
  <c r="J6850" i="19"/>
  <c r="J6851" i="19"/>
  <c r="J6852" i="19"/>
  <c r="J6853" i="19"/>
  <c r="J6854" i="19"/>
  <c r="J6855" i="19"/>
  <c r="J6856" i="19"/>
  <c r="J6857" i="19"/>
  <c r="J6858" i="19"/>
  <c r="J6859" i="19"/>
  <c r="J6860" i="19"/>
  <c r="J6861" i="19"/>
  <c r="J6862" i="19"/>
  <c r="J6863" i="19"/>
  <c r="J6864" i="19"/>
  <c r="J6865" i="19"/>
  <c r="J6866" i="19"/>
  <c r="J6867" i="19"/>
  <c r="J6868" i="19"/>
  <c r="J6869" i="19"/>
  <c r="J6870" i="19"/>
  <c r="J6871" i="19"/>
  <c r="J6872" i="19"/>
  <c r="J6873" i="19"/>
  <c r="J6874" i="19"/>
  <c r="J6875" i="19"/>
  <c r="J6876" i="19"/>
  <c r="J6877" i="19"/>
  <c r="J6878" i="19"/>
  <c r="J6879" i="19"/>
  <c r="J6880" i="19"/>
  <c r="J6881" i="19"/>
  <c r="J6882" i="19"/>
  <c r="J6883" i="19"/>
  <c r="J6884" i="19"/>
  <c r="J6885" i="19"/>
  <c r="J6886" i="19"/>
  <c r="J6887" i="19"/>
  <c r="J6888" i="19"/>
  <c r="J6889" i="19"/>
  <c r="J6890" i="19"/>
  <c r="J6891" i="19"/>
  <c r="J6892" i="19"/>
  <c r="J6893" i="19"/>
  <c r="J6894" i="19"/>
  <c r="J6895" i="19"/>
  <c r="J6896" i="19"/>
  <c r="J6897" i="19"/>
  <c r="J6898" i="19"/>
  <c r="J6899" i="19"/>
  <c r="J6900" i="19"/>
  <c r="J6901" i="19"/>
  <c r="J6902" i="19"/>
  <c r="J6903" i="19"/>
  <c r="J6904" i="19"/>
  <c r="J6905" i="19"/>
  <c r="J6906" i="19"/>
  <c r="J6907" i="19"/>
  <c r="J6908" i="19"/>
  <c r="J6909" i="19"/>
  <c r="J6910" i="19"/>
  <c r="J6911" i="19"/>
  <c r="J6912" i="19"/>
  <c r="J6913" i="19"/>
  <c r="J6914" i="19"/>
  <c r="J6915" i="19"/>
  <c r="J6916" i="19"/>
  <c r="J6917" i="19"/>
  <c r="J6918" i="19"/>
  <c r="J6919" i="19"/>
  <c r="J6920" i="19"/>
  <c r="J6921" i="19"/>
  <c r="J6922" i="19"/>
  <c r="J6923" i="19"/>
  <c r="J6924" i="19"/>
  <c r="J6925" i="19"/>
  <c r="J6926" i="19"/>
  <c r="J6927" i="19"/>
  <c r="J6928" i="19"/>
  <c r="J6929" i="19"/>
  <c r="J6930" i="19"/>
  <c r="J6931" i="19"/>
  <c r="J6932" i="19"/>
  <c r="J6933" i="19"/>
  <c r="J6934" i="19"/>
  <c r="J6935" i="19"/>
  <c r="J6936" i="19"/>
  <c r="J6937" i="19"/>
  <c r="J6938" i="19"/>
  <c r="J6939" i="19"/>
  <c r="J6940" i="19"/>
  <c r="J6941" i="19"/>
  <c r="J6942" i="19"/>
  <c r="J6943" i="19"/>
  <c r="J6944" i="19"/>
  <c r="J6945" i="19"/>
  <c r="J6946" i="19"/>
  <c r="J6947" i="19"/>
  <c r="J6948" i="19"/>
  <c r="J6949" i="19"/>
  <c r="J6950" i="19"/>
  <c r="J6951" i="19"/>
  <c r="J6952" i="19"/>
  <c r="J6953" i="19"/>
  <c r="J6954" i="19"/>
  <c r="J6955" i="19"/>
  <c r="J6956" i="19"/>
  <c r="J6957" i="19"/>
  <c r="J6958" i="19"/>
  <c r="J6959" i="19"/>
  <c r="J6960" i="19"/>
  <c r="J6961" i="19"/>
  <c r="J6962" i="19"/>
  <c r="J6963" i="19"/>
  <c r="J6964" i="19"/>
  <c r="J6965" i="19"/>
  <c r="J6966" i="19"/>
  <c r="J6967" i="19"/>
  <c r="J6968" i="19"/>
  <c r="J6969" i="19"/>
  <c r="J6970" i="19"/>
  <c r="J6971" i="19"/>
  <c r="J6972" i="19"/>
  <c r="J6973" i="19"/>
  <c r="J6974" i="19"/>
  <c r="J6975" i="19"/>
  <c r="J6976" i="19"/>
  <c r="J6977" i="19"/>
  <c r="J6978" i="19"/>
  <c r="J6979" i="19"/>
  <c r="J6980" i="19"/>
  <c r="J6981" i="19"/>
  <c r="J6982" i="19"/>
  <c r="J6983" i="19"/>
  <c r="J6984" i="19"/>
  <c r="J6985" i="19"/>
  <c r="J6986" i="19"/>
  <c r="J6987" i="19"/>
  <c r="J6988" i="19"/>
  <c r="J6989" i="19"/>
  <c r="J6990" i="19"/>
  <c r="J6991" i="19"/>
  <c r="J6992" i="19"/>
  <c r="J6993" i="19"/>
  <c r="J6994" i="19"/>
  <c r="J6995" i="19"/>
  <c r="J6996" i="19"/>
  <c r="J6997" i="19"/>
  <c r="J6998" i="19"/>
  <c r="J6999" i="19"/>
  <c r="J7000" i="19"/>
  <c r="J7001" i="19"/>
  <c r="J7002" i="19"/>
  <c r="J7003" i="19"/>
  <c r="J7004" i="19"/>
  <c r="J7005" i="19"/>
  <c r="J7006" i="19"/>
  <c r="J7007" i="19"/>
  <c r="J7008" i="19"/>
  <c r="J7009" i="19"/>
  <c r="J7010" i="19"/>
  <c r="J7011" i="19"/>
  <c r="J7012" i="19"/>
  <c r="J7013" i="19"/>
  <c r="J7014" i="19"/>
  <c r="J7015" i="19"/>
  <c r="J7016" i="19"/>
  <c r="J7017" i="19"/>
  <c r="J7018" i="19"/>
  <c r="J7019" i="19"/>
  <c r="J7020" i="19"/>
  <c r="J7021" i="19"/>
  <c r="J7022" i="19"/>
  <c r="J7023" i="19"/>
  <c r="J7024" i="19"/>
  <c r="J7025" i="19"/>
  <c r="J7026" i="19"/>
  <c r="J7027" i="19"/>
  <c r="J7028" i="19"/>
  <c r="J7029" i="19"/>
  <c r="J7030" i="19"/>
  <c r="J7031" i="19"/>
  <c r="J7032" i="19"/>
  <c r="J7033" i="19"/>
  <c r="J7034" i="19"/>
  <c r="J7035" i="19"/>
  <c r="J7036" i="19"/>
  <c r="J7037" i="19"/>
  <c r="J7038" i="19"/>
  <c r="J7039" i="19"/>
  <c r="J7040" i="19"/>
  <c r="J7041" i="19"/>
  <c r="J7042" i="19"/>
  <c r="J7043" i="19"/>
  <c r="J7044" i="19"/>
  <c r="J7045" i="19"/>
  <c r="J7046" i="19"/>
  <c r="J7047" i="19"/>
  <c r="J7048" i="19"/>
  <c r="J7049" i="19"/>
  <c r="J7050" i="19"/>
  <c r="J7051" i="19"/>
  <c r="J7052" i="19"/>
  <c r="J7053" i="19"/>
  <c r="J7054" i="19"/>
  <c r="J7055" i="19"/>
  <c r="J7056" i="19"/>
  <c r="J7057" i="19"/>
  <c r="J7058" i="19"/>
  <c r="J7059" i="19"/>
  <c r="J7060" i="19"/>
  <c r="J7061" i="19"/>
  <c r="J7062" i="19"/>
  <c r="J7063" i="19"/>
  <c r="J7064" i="19"/>
  <c r="J7065" i="19"/>
  <c r="J7066" i="19"/>
  <c r="J7067" i="19"/>
  <c r="J7068" i="19"/>
  <c r="J7069" i="19"/>
  <c r="J7070" i="19"/>
  <c r="J7071" i="19"/>
  <c r="J7072" i="19"/>
  <c r="J7073" i="19"/>
  <c r="J7074" i="19"/>
  <c r="J7075" i="19"/>
  <c r="J7076" i="19"/>
  <c r="J7077" i="19"/>
  <c r="J7078" i="19"/>
  <c r="J7079" i="19"/>
  <c r="J7080" i="19"/>
  <c r="J7081" i="19"/>
  <c r="J7082" i="19"/>
  <c r="J7083" i="19"/>
  <c r="J7084" i="19"/>
  <c r="J7085" i="19"/>
  <c r="J7086" i="19"/>
  <c r="J7087" i="19"/>
  <c r="J7088" i="19"/>
  <c r="J7089" i="19"/>
  <c r="J7090" i="19"/>
  <c r="J7091" i="19"/>
  <c r="J7092" i="19"/>
  <c r="J7093" i="19"/>
  <c r="J7094" i="19"/>
  <c r="J7095" i="19"/>
  <c r="J7096" i="19"/>
  <c r="J7097" i="19"/>
  <c r="J7098" i="19"/>
  <c r="J7099" i="19"/>
  <c r="J7100" i="19"/>
  <c r="J7101" i="19"/>
  <c r="J7102" i="19"/>
  <c r="J7103" i="19"/>
  <c r="J7104" i="19"/>
  <c r="J7105" i="19"/>
  <c r="J7106" i="19"/>
  <c r="J7107" i="19"/>
  <c r="J7108" i="19"/>
  <c r="J7109" i="19"/>
  <c r="J7110" i="19"/>
  <c r="J7111" i="19"/>
  <c r="J7112" i="19"/>
  <c r="J7113" i="19"/>
  <c r="J7114" i="19"/>
  <c r="J7115" i="19"/>
  <c r="J7116" i="19"/>
  <c r="J7117" i="19"/>
  <c r="J7118" i="19"/>
  <c r="J7119" i="19"/>
  <c r="J7120" i="19"/>
  <c r="J7121" i="19"/>
  <c r="J7122" i="19"/>
  <c r="J7123" i="19"/>
  <c r="J7124" i="19"/>
  <c r="J7125" i="19"/>
  <c r="J7126" i="19"/>
  <c r="J7127" i="19"/>
  <c r="J7128" i="19"/>
  <c r="J7129" i="19"/>
  <c r="J7130" i="19"/>
  <c r="J7131" i="19"/>
  <c r="J7132" i="19"/>
  <c r="J7133" i="19"/>
  <c r="J7134" i="19"/>
  <c r="J7135" i="19"/>
  <c r="J7136" i="19"/>
  <c r="J7137" i="19"/>
  <c r="J7138" i="19"/>
  <c r="J7139" i="19"/>
  <c r="J7140" i="19"/>
  <c r="J7141" i="19"/>
  <c r="J7142" i="19"/>
  <c r="J7143" i="19"/>
  <c r="J7144" i="19"/>
  <c r="J7145" i="19"/>
  <c r="J7146" i="19"/>
  <c r="J7147" i="19"/>
  <c r="J7148" i="19"/>
  <c r="J7149" i="19"/>
  <c r="J7150" i="19"/>
  <c r="J7151" i="19"/>
  <c r="J7152" i="19"/>
  <c r="J7153" i="19"/>
  <c r="J7154" i="19"/>
  <c r="J7155" i="19"/>
  <c r="J7156" i="19"/>
  <c r="J7157" i="19"/>
  <c r="J7158" i="19"/>
  <c r="J7159" i="19"/>
  <c r="J7160" i="19"/>
  <c r="J7161" i="19"/>
  <c r="J7162" i="19"/>
  <c r="J7163" i="19"/>
  <c r="J7164" i="19"/>
  <c r="J7165" i="19"/>
  <c r="J7166" i="19"/>
  <c r="J7167" i="19"/>
  <c r="J7168" i="19"/>
  <c r="J7169" i="19"/>
  <c r="J7170" i="19"/>
  <c r="J7171" i="19"/>
  <c r="J7172" i="19"/>
  <c r="J7173" i="19"/>
  <c r="J7174" i="19"/>
  <c r="J7175" i="19"/>
  <c r="J7176" i="19"/>
  <c r="J7177" i="19"/>
  <c r="J7178" i="19"/>
  <c r="J7179" i="19"/>
  <c r="J7180" i="19"/>
  <c r="J7181" i="19"/>
  <c r="J7182" i="19"/>
  <c r="J7183" i="19"/>
  <c r="J7184" i="19"/>
  <c r="J7185" i="19"/>
  <c r="J7186" i="19"/>
  <c r="J7187" i="19"/>
  <c r="J7188" i="19"/>
  <c r="J7189" i="19"/>
  <c r="J7190" i="19"/>
  <c r="J7191" i="19"/>
  <c r="J7192" i="19"/>
  <c r="J7193" i="19"/>
  <c r="J7194" i="19"/>
  <c r="J7195" i="19"/>
  <c r="J7196" i="19"/>
  <c r="J7197" i="19"/>
  <c r="J7198" i="19"/>
  <c r="J7199" i="19"/>
  <c r="J7200" i="19"/>
  <c r="J7201" i="19"/>
  <c r="J7202" i="19"/>
  <c r="J7203" i="19"/>
  <c r="J7204" i="19"/>
  <c r="J7205" i="19"/>
  <c r="J7206" i="19"/>
  <c r="J7207" i="19"/>
  <c r="J7208" i="19"/>
  <c r="J7209" i="19"/>
  <c r="J7210" i="19"/>
  <c r="J7211" i="19"/>
  <c r="J7212" i="19"/>
  <c r="J7213" i="19"/>
  <c r="J7214" i="19"/>
  <c r="J7215" i="19"/>
  <c r="J7216" i="19"/>
  <c r="J7217" i="19"/>
  <c r="J7218" i="19"/>
  <c r="J7219" i="19"/>
  <c r="J7220" i="19"/>
  <c r="J7221" i="19"/>
  <c r="J7222" i="19"/>
  <c r="J7223" i="19"/>
  <c r="J7224" i="19"/>
  <c r="J7225" i="19"/>
  <c r="J7226" i="19"/>
  <c r="J7227" i="19"/>
  <c r="J7228" i="19"/>
  <c r="J7229" i="19"/>
  <c r="J7230" i="19"/>
  <c r="J7231" i="19"/>
  <c r="J7232" i="19"/>
  <c r="J7233" i="19"/>
  <c r="J7234" i="19"/>
  <c r="J7235" i="19"/>
  <c r="J7236" i="19"/>
  <c r="J7237" i="19"/>
  <c r="J7238" i="19"/>
  <c r="J7239" i="19"/>
  <c r="J7240" i="19"/>
  <c r="J7241" i="19"/>
  <c r="J7242" i="19"/>
  <c r="J7243" i="19"/>
  <c r="J7244" i="19"/>
  <c r="J7245" i="19"/>
  <c r="J7246" i="19"/>
  <c r="J7247" i="19"/>
  <c r="J7248" i="19"/>
  <c r="J7249" i="19"/>
  <c r="J7250" i="19"/>
  <c r="J7251" i="19"/>
  <c r="J7252" i="19"/>
  <c r="J7253" i="19"/>
  <c r="J7254" i="19"/>
  <c r="J7255" i="19"/>
  <c r="J7256" i="19"/>
  <c r="J7257" i="19"/>
  <c r="J7258" i="19"/>
  <c r="J7259" i="19"/>
  <c r="J7260" i="19"/>
  <c r="J7261" i="19"/>
  <c r="J7262" i="19"/>
  <c r="J7263" i="19"/>
  <c r="J7264" i="19"/>
  <c r="J7265" i="19"/>
  <c r="J7266" i="19"/>
  <c r="J7267" i="19"/>
  <c r="J7268" i="19"/>
  <c r="J7269" i="19"/>
  <c r="J7270" i="19"/>
  <c r="J7271" i="19"/>
  <c r="J7272" i="19"/>
  <c r="J7273" i="19"/>
  <c r="J7274" i="19"/>
  <c r="J7275" i="19"/>
  <c r="J7276" i="19"/>
  <c r="J7277" i="19"/>
  <c r="J7278" i="19"/>
  <c r="J7279" i="19"/>
  <c r="J7280" i="19"/>
  <c r="J7281" i="19"/>
  <c r="J7282" i="19"/>
  <c r="J7283" i="19"/>
  <c r="J7284" i="19"/>
  <c r="J7285" i="19"/>
  <c r="J7286" i="19"/>
  <c r="J7287" i="19"/>
  <c r="J7288" i="19"/>
  <c r="J7289" i="19"/>
  <c r="J7290" i="19"/>
  <c r="J7291" i="19"/>
  <c r="J7292" i="19"/>
  <c r="J7293" i="19"/>
  <c r="J7294" i="19"/>
  <c r="J7295" i="19"/>
  <c r="J7296" i="19"/>
  <c r="J7297" i="19"/>
  <c r="J7298" i="19"/>
  <c r="J7299" i="19"/>
  <c r="J7300" i="19"/>
  <c r="J7301" i="19"/>
  <c r="J7302" i="19"/>
  <c r="J7303" i="19"/>
  <c r="J7304" i="19"/>
  <c r="J7305" i="19"/>
  <c r="J7306" i="19"/>
  <c r="J7307" i="19"/>
  <c r="J7308" i="19"/>
  <c r="J7309" i="19"/>
  <c r="J7310" i="19"/>
  <c r="J7311" i="19"/>
  <c r="J7312" i="19"/>
  <c r="J7313" i="19"/>
  <c r="J7314" i="19"/>
  <c r="J7315" i="19"/>
  <c r="J7316" i="19"/>
  <c r="J7317" i="19"/>
  <c r="J7318" i="19"/>
  <c r="J7319" i="19"/>
  <c r="J7320" i="19"/>
  <c r="J7321" i="19"/>
  <c r="J7322" i="19"/>
  <c r="J7323" i="19"/>
  <c r="J7324" i="19"/>
  <c r="J7325" i="19"/>
  <c r="J7326" i="19"/>
  <c r="J7327" i="19"/>
  <c r="J7328" i="19"/>
  <c r="J7329" i="19"/>
  <c r="J7330" i="19"/>
  <c r="J7331" i="19"/>
  <c r="J7332" i="19"/>
  <c r="J7333" i="19"/>
  <c r="J7334" i="19"/>
  <c r="J7335" i="19"/>
  <c r="J7336" i="19"/>
  <c r="J7337" i="19"/>
  <c r="J7338" i="19"/>
  <c r="J7339" i="19"/>
  <c r="J7340" i="19"/>
  <c r="J7341" i="19"/>
  <c r="J7342" i="19"/>
  <c r="J7343" i="19"/>
  <c r="J7344" i="19"/>
  <c r="J7345" i="19"/>
  <c r="J7346" i="19"/>
  <c r="J7347" i="19"/>
  <c r="J7348" i="19"/>
  <c r="J7349" i="19"/>
  <c r="J7350" i="19"/>
  <c r="J7351" i="19"/>
  <c r="J7352" i="19"/>
  <c r="J7353" i="19"/>
  <c r="J7354" i="19"/>
  <c r="J7355" i="19"/>
  <c r="J7356" i="19"/>
  <c r="J7357" i="19"/>
  <c r="J7358" i="19"/>
  <c r="J7359" i="19"/>
  <c r="J7360" i="19"/>
  <c r="J7361" i="19"/>
  <c r="J7362" i="19"/>
  <c r="J7363" i="19"/>
  <c r="J7364" i="19"/>
  <c r="J7365" i="19"/>
  <c r="J7366" i="19"/>
  <c r="J7367" i="19"/>
  <c r="J7368" i="19"/>
  <c r="J7369" i="19"/>
  <c r="J7370" i="19"/>
  <c r="J7371" i="19"/>
  <c r="J7372" i="19"/>
  <c r="J7373" i="19"/>
  <c r="J7374" i="19"/>
  <c r="J7375" i="19"/>
  <c r="J7376" i="19"/>
  <c r="J7377" i="19"/>
  <c r="J7378" i="19"/>
  <c r="J7379" i="19"/>
  <c r="J7380" i="19"/>
  <c r="J7381" i="19"/>
  <c r="J7382" i="19"/>
  <c r="J7383" i="19"/>
  <c r="J7384" i="19"/>
  <c r="J7385" i="19"/>
  <c r="J7386" i="19"/>
  <c r="J7387" i="19"/>
  <c r="J7388" i="19"/>
  <c r="J7389" i="19"/>
  <c r="J7390" i="19"/>
  <c r="J7391" i="19"/>
  <c r="J7392" i="19"/>
  <c r="J7393" i="19"/>
  <c r="J7394" i="19"/>
  <c r="J7395" i="19"/>
  <c r="J7396" i="19"/>
  <c r="J7397" i="19"/>
  <c r="J7398" i="19"/>
  <c r="J7399" i="19"/>
  <c r="J7400" i="19"/>
  <c r="J7401" i="19"/>
  <c r="J7402" i="19"/>
  <c r="J7403" i="19"/>
  <c r="J7404" i="19"/>
  <c r="J7405" i="19"/>
  <c r="J7406" i="19"/>
  <c r="J7407" i="19"/>
  <c r="J7408" i="19"/>
  <c r="J7409" i="19"/>
  <c r="J7410" i="19"/>
  <c r="J7411" i="19"/>
  <c r="J7412" i="19"/>
  <c r="J7413" i="19"/>
  <c r="J7414" i="19"/>
  <c r="J7415" i="19"/>
  <c r="J7416" i="19"/>
  <c r="J7417" i="19"/>
  <c r="J7418" i="19"/>
  <c r="J7419" i="19"/>
  <c r="J7420" i="19"/>
  <c r="J7421" i="19"/>
  <c r="J7422" i="19"/>
  <c r="J7423" i="19"/>
  <c r="J7424" i="19"/>
  <c r="J7425" i="19"/>
  <c r="J7426" i="19"/>
  <c r="J7427" i="19"/>
  <c r="J7428" i="19"/>
  <c r="J7429" i="19"/>
  <c r="J7430" i="19"/>
  <c r="J7431" i="19"/>
  <c r="J7432" i="19"/>
  <c r="J7433" i="19"/>
  <c r="J7434" i="19"/>
  <c r="J7435" i="19"/>
  <c r="J7436" i="19"/>
  <c r="J7437" i="19"/>
  <c r="J7438" i="19"/>
  <c r="J7439" i="19"/>
  <c r="J7440" i="19"/>
  <c r="J7441" i="19"/>
  <c r="D3" i="18"/>
  <c r="D4" i="18"/>
  <c r="D5" i="18"/>
  <c r="D6" i="18"/>
  <c r="D7" i="18"/>
  <c r="D8" i="18"/>
  <c r="D9" i="18"/>
  <c r="D10" i="18"/>
  <c r="D11" i="18"/>
  <c r="D12" i="18"/>
  <c r="D13" i="18"/>
  <c r="D14" i="18"/>
  <c r="D15" i="18"/>
  <c r="D16" i="18"/>
  <c r="D17" i="18"/>
  <c r="D18" i="18"/>
  <c r="D19" i="18"/>
  <c r="D20" i="18"/>
  <c r="D21" i="18"/>
  <c r="D22" i="18"/>
  <c r="D23" i="18"/>
  <c r="D24" i="18"/>
  <c r="D25" i="18"/>
  <c r="D26" i="18"/>
  <c r="D27" i="18"/>
  <c r="D28" i="18"/>
  <c r="D29" i="18"/>
  <c r="D30" i="18"/>
  <c r="D31" i="18"/>
  <c r="D32" i="18"/>
  <c r="D33" i="18"/>
  <c r="D34" i="18"/>
  <c r="D35" i="18"/>
  <c r="D36" i="18"/>
  <c r="D37" i="18"/>
  <c r="D38" i="18"/>
  <c r="D39" i="18"/>
  <c r="D40" i="18"/>
  <c r="D41" i="18"/>
  <c r="D42" i="18"/>
  <c r="D43" i="18"/>
  <c r="D44" i="18"/>
  <c r="D45" i="18"/>
  <c r="D46" i="18"/>
  <c r="D47" i="18"/>
  <c r="D48" i="18"/>
  <c r="D49" i="18"/>
  <c r="D50" i="18"/>
  <c r="D51" i="18"/>
  <c r="D52" i="18"/>
  <c r="D53" i="18"/>
  <c r="D54" i="18"/>
  <c r="D55" i="18"/>
  <c r="D56" i="18"/>
  <c r="D57" i="18"/>
  <c r="D58" i="18"/>
  <c r="D2" i="18"/>
  <c r="B3" i="18"/>
  <c r="B4" i="18"/>
  <c r="B5" i="18"/>
  <c r="B6" i="18"/>
  <c r="B7" i="18"/>
  <c r="B8" i="18"/>
  <c r="B9" i="18"/>
  <c r="B10" i="18"/>
  <c r="B11" i="18"/>
  <c r="B12" i="18"/>
  <c r="B13" i="18"/>
  <c r="B14" i="18"/>
  <c r="B15" i="18"/>
  <c r="B16" i="18"/>
  <c r="B17" i="18"/>
  <c r="B18" i="18"/>
  <c r="B19" i="18"/>
  <c r="B20" i="18"/>
  <c r="B21" i="18"/>
  <c r="B22" i="18"/>
  <c r="B23" i="18"/>
  <c r="B24" i="18"/>
  <c r="B25" i="18"/>
  <c r="B26" i="18"/>
  <c r="B27" i="18"/>
  <c r="B28" i="18"/>
  <c r="B29" i="18"/>
  <c r="B30" i="18"/>
  <c r="B31" i="18"/>
  <c r="B32" i="18"/>
  <c r="B33" i="18"/>
  <c r="B34" i="18"/>
  <c r="B35" i="18"/>
  <c r="B36" i="18"/>
  <c r="B37" i="18"/>
  <c r="B38" i="18"/>
  <c r="B39" i="18"/>
  <c r="B40" i="18"/>
  <c r="B41" i="18"/>
  <c r="B42" i="18"/>
  <c r="B43" i="18"/>
  <c r="B44" i="18"/>
  <c r="B45" i="18"/>
  <c r="B46" i="18"/>
  <c r="B47" i="18"/>
  <c r="B48" i="18"/>
  <c r="B49" i="18"/>
  <c r="B50" i="18"/>
  <c r="B51" i="18"/>
  <c r="B52" i="18"/>
  <c r="B53" i="18"/>
  <c r="B54" i="18"/>
  <c r="B55" i="18"/>
  <c r="B56" i="18"/>
  <c r="B57" i="18"/>
  <c r="B58" i="18"/>
  <c r="B2" i="18"/>
  <c r="A3" i="18"/>
  <c r="A4" i="18"/>
  <c r="A5" i="18"/>
  <c r="A6" i="18"/>
  <c r="A7" i="18"/>
  <c r="A8" i="18"/>
  <c r="A9" i="18"/>
  <c r="A10" i="18"/>
  <c r="A11" i="18"/>
  <c r="A12" i="18"/>
  <c r="A13" i="18"/>
  <c r="A14" i="18"/>
  <c r="A15" i="18"/>
  <c r="A16" i="18"/>
  <c r="A17" i="18"/>
  <c r="A18" i="18"/>
  <c r="A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2" i="18"/>
  <c r="AF3" i="4"/>
  <c r="AH3" i="4" s="1"/>
  <c r="AF722" i="4"/>
  <c r="AH722" i="4" s="1"/>
  <c r="AI722" i="4" s="1"/>
  <c r="AF721" i="4"/>
  <c r="AH721" i="4" s="1"/>
  <c r="AI721" i="4" s="1"/>
  <c r="AF844" i="21" l="1"/>
</calcChain>
</file>

<file path=xl/sharedStrings.xml><?xml version="1.0" encoding="utf-8"?>
<sst xmlns="http://schemas.openxmlformats.org/spreadsheetml/2006/main" count="86455" uniqueCount="15151">
  <si>
    <t>4900 E 38th St</t>
  </si>
  <si>
    <t>Covered Bridge Apartments (Washington)</t>
  </si>
  <si>
    <t>102.00</t>
  </si>
  <si>
    <t>528 W. 11th St.</t>
  </si>
  <si>
    <t>520 Pike St, Ste 1004</t>
  </si>
  <si>
    <t>Rock City LP</t>
  </si>
  <si>
    <t>Green Oaks of Goshen, LLC</t>
  </si>
  <si>
    <t>South Bend</t>
  </si>
  <si>
    <t>Emerald Pointe Apartments (formerly Dunedin I &amp; II)</t>
  </si>
  <si>
    <t>IN-16-02400</t>
  </si>
  <si>
    <t>Shields Crossing, LP</t>
  </si>
  <si>
    <t>40 - 60 Twyckenham Blvd</t>
  </si>
  <si>
    <t>Music City Place, LP</t>
  </si>
  <si>
    <t>(317) 536-2265</t>
  </si>
  <si>
    <t>MONROE</t>
  </si>
  <si>
    <t>IN-00-00400</t>
  </si>
  <si>
    <t>Diamond View Apartments</t>
  </si>
  <si>
    <t>5100 E Whitewater Ave</t>
  </si>
  <si>
    <t>Grand Rapids</t>
  </si>
  <si>
    <t>Haven Homes Apartments, LP</t>
  </si>
  <si>
    <t>Glenn Howard Manor Senior Apartments</t>
  </si>
  <si>
    <t>511.01</t>
  </si>
  <si>
    <t>Village at Whitewater, LP</t>
  </si>
  <si>
    <t>6106.05</t>
  </si>
  <si>
    <t>(812) 367-1411</t>
  </si>
  <si>
    <t>Community Action of Greater Indianapolis</t>
  </si>
  <si>
    <t>Garfield Commons</t>
  </si>
  <si>
    <t>4000 W. 106th Street, Suite 125-146</t>
  </si>
  <si>
    <t>Bluffton</t>
  </si>
  <si>
    <t>7936 Serenity Dr</t>
  </si>
  <si>
    <t>Bargersville</t>
  </si>
  <si>
    <t>46933-9551</t>
  </si>
  <si>
    <t>RTE Michigan City LLC</t>
  </si>
  <si>
    <t>Ginger Hills Limited, L.P.</t>
  </si>
  <si>
    <t>IN-97-03200</t>
  </si>
  <si>
    <t>60608</t>
  </si>
  <si>
    <t>IN-06-00400</t>
  </si>
  <si>
    <t>53880 Generations Dr</t>
  </si>
  <si>
    <t>IN-22-02700</t>
  </si>
  <si>
    <t>Carriage House Kendallville</t>
  </si>
  <si>
    <t>IN-15-01200</t>
  </si>
  <si>
    <t>(812) 514-7690</t>
  </si>
  <si>
    <t>(765) 564-4400</t>
  </si>
  <si>
    <t>Lincolnwood Estates, LP</t>
  </si>
  <si>
    <t>Total 6BR Units</t>
  </si>
  <si>
    <t>Historic Gallatin Square</t>
  </si>
  <si>
    <t>60712</t>
  </si>
  <si>
    <t>Plaza Green Apartments, LP</t>
  </si>
  <si>
    <t>7160 Oxfordshire Blvd</t>
  </si>
  <si>
    <t>IN-20-00700</t>
  </si>
  <si>
    <t>12.00, 13.00, 15.00</t>
  </si>
  <si>
    <t>Willow Glen Apartments</t>
  </si>
  <si>
    <t>Anderson</t>
  </si>
  <si>
    <t>Pearson Place, LP</t>
  </si>
  <si>
    <t>TIPPECANOE</t>
  </si>
  <si>
    <t>57 N Rural St</t>
  </si>
  <si>
    <t>IN-11-01400</t>
  </si>
  <si>
    <t>(260) 563-1342</t>
  </si>
  <si>
    <t>IN-17-01100</t>
  </si>
  <si>
    <t>Spencer</t>
  </si>
  <si>
    <t>(260) 421-5000</t>
  </si>
  <si>
    <t xml:space="preserve">402 W 14th Street </t>
  </si>
  <si>
    <t>Shawnee Apartments</t>
  </si>
  <si>
    <t>9542.00</t>
  </si>
  <si>
    <t>860 E. 86th Street</t>
  </si>
  <si>
    <t>Ste 201</t>
  </si>
  <si>
    <t>Ste 001</t>
  </si>
  <si>
    <t>115 Penn MTA V2 LLC</t>
  </si>
  <si>
    <t>Linton Apartments (Camelot Court of Linton)</t>
  </si>
  <si>
    <t>(574) 235-4150</t>
  </si>
  <si>
    <t>3615 S Franklin Rd</t>
  </si>
  <si>
    <t>619 N 9th St</t>
  </si>
  <si>
    <t>Village Apartments of Marengo</t>
  </si>
  <si>
    <t>770 3rd Avenue</t>
  </si>
  <si>
    <t>Minneapolis</t>
  </si>
  <si>
    <t>City View Homes II</t>
  </si>
  <si>
    <t>IN-13-00600</t>
  </si>
  <si>
    <t>4421 E Washington St</t>
  </si>
  <si>
    <t>Capitol Station</t>
  </si>
  <si>
    <t>Emmie June Cove, LP</t>
  </si>
  <si>
    <t>Crosswinds at Tradition Lane, L.P.</t>
  </si>
  <si>
    <t>(317) 472-2465</t>
  </si>
  <si>
    <t>(765) 776-8580</t>
  </si>
  <si>
    <t>IN-07-01700</t>
  </si>
  <si>
    <t>Randall Lofts</t>
  </si>
  <si>
    <t>Al Thomas Redevelopment</t>
  </si>
  <si>
    <t>Ste 100</t>
  </si>
  <si>
    <t>Boonville Homes</t>
  </si>
  <si>
    <t>IN-14-01500</t>
  </si>
  <si>
    <t>666 Dundee Road, Suite 1102</t>
  </si>
  <si>
    <t>46530</t>
  </si>
  <si>
    <t>(317) 522-9232</t>
  </si>
  <si>
    <t xml:space="preserve">7410 Aspect Dr </t>
  </si>
  <si>
    <t>47620</t>
  </si>
  <si>
    <t>(812) 949-8238</t>
  </si>
  <si>
    <t>1990 W 24th Ln</t>
  </si>
  <si>
    <t>IN-99-02300</t>
  </si>
  <si>
    <t>340 E Big Beaver</t>
  </si>
  <si>
    <t>9596.00</t>
  </si>
  <si>
    <t>Trotters Pointe Phase IV,LLC</t>
  </si>
  <si>
    <t>Central at 29</t>
  </si>
  <si>
    <t>16.01</t>
  </si>
  <si>
    <t xml:space="preserve">300 S Grand Ave </t>
  </si>
  <si>
    <t>North Lake Apartments</t>
  </si>
  <si>
    <t>Edinburgh</t>
  </si>
  <si>
    <t>46013</t>
  </si>
  <si>
    <t>Canal Village III</t>
  </si>
  <si>
    <t>(317) 848-5111 Ext. 202</t>
  </si>
  <si>
    <t>(260) 417-6977</t>
  </si>
  <si>
    <t>IN-09-03900</t>
  </si>
  <si>
    <t>(812) 372-8562</t>
  </si>
  <si>
    <t>IN-10-03900</t>
  </si>
  <si>
    <t xml:space="preserve">Suite 400 </t>
  </si>
  <si>
    <t>34.00</t>
  </si>
  <si>
    <t xml:space="preserve"> 448-3000</t>
  </si>
  <si>
    <t xml:space="preserve"> 267-3823</t>
  </si>
  <si>
    <t>(312) 697-8257</t>
  </si>
  <si>
    <t>1108.16</t>
  </si>
  <si>
    <t>IN-13-02200</t>
  </si>
  <si>
    <t>Birge &amp; Held</t>
  </si>
  <si>
    <t>320 Lincoln Ave</t>
  </si>
  <si>
    <t>47610</t>
  </si>
  <si>
    <t>1109.05</t>
  </si>
  <si>
    <t>47302</t>
  </si>
  <si>
    <t xml:space="preserve">Prominence Commons </t>
  </si>
  <si>
    <t>1450 Wabash Ave</t>
  </si>
  <si>
    <t>IN-07-01500</t>
  </si>
  <si>
    <t>IN-14-00900</t>
  </si>
  <si>
    <t>121 West Wacker Drive</t>
  </si>
  <si>
    <t>IN-04-00800</t>
  </si>
  <si>
    <t>Adjacent to 8614 Old Highway 60</t>
  </si>
  <si>
    <t>IN-15-02100</t>
  </si>
  <si>
    <t>(260) 724-4748</t>
  </si>
  <si>
    <t>VANDERBURGH</t>
  </si>
  <si>
    <t>Plainfield</t>
  </si>
  <si>
    <t>(317) 587-0343</t>
  </si>
  <si>
    <t>IN-09-00300</t>
  </si>
  <si>
    <t>IN-18-02800</t>
  </si>
  <si>
    <t>39 E Market St</t>
  </si>
  <si>
    <t>Total 1BR Units</t>
  </si>
  <si>
    <t xml:space="preserve">600 Chestnut St. </t>
  </si>
  <si>
    <t>2011 N. Meridian Street</t>
  </si>
  <si>
    <t>Cine, LP</t>
  </si>
  <si>
    <t>ReVere Homes LP</t>
  </si>
  <si>
    <t>The Preserve Housing Partners, L.P.</t>
  </si>
  <si>
    <t>IN-14-00400</t>
  </si>
  <si>
    <t>2550 Morthland Dr</t>
  </si>
  <si>
    <t>RDOOR Housing Corporation</t>
  </si>
  <si>
    <t>(574) 722-3552</t>
  </si>
  <si>
    <t>IN-17-00400</t>
  </si>
  <si>
    <t>EPD Ironwood, LP</t>
  </si>
  <si>
    <t>Huntingburg</t>
  </si>
  <si>
    <t>9.00</t>
  </si>
  <si>
    <t>509 E 4th St</t>
  </si>
  <si>
    <t>(317) 718-5140</t>
  </si>
  <si>
    <t>934 Veterans Dr</t>
  </si>
  <si>
    <t>IN-05-02800</t>
  </si>
  <si>
    <t>(317) 669-8404</t>
  </si>
  <si>
    <t>Woodland Crossing, LLC-1995</t>
  </si>
  <si>
    <t>PO Box 498</t>
  </si>
  <si>
    <t>Amber Woods III</t>
  </si>
  <si>
    <t>Richmond Apartments, LP</t>
  </si>
  <si>
    <t>(260) 447-2000</t>
  </si>
  <si>
    <t>Hellenic Senior Living of Indianapolis, LLC</t>
  </si>
  <si>
    <t>Campaign Quarters</t>
  </si>
  <si>
    <t>Willow Manor Senior Apartments</t>
  </si>
  <si>
    <t>1031 Zorn Ave</t>
  </si>
  <si>
    <t>Claysburg II Holdings LLC</t>
  </si>
  <si>
    <t>10501 Hague Rd</t>
  </si>
  <si>
    <t>2002 Hanley St</t>
  </si>
  <si>
    <t>47601</t>
  </si>
  <si>
    <t>IN-17-03100</t>
  </si>
  <si>
    <t>9526.00</t>
  </si>
  <si>
    <t>TLK Holdings, LLC</t>
  </si>
  <si>
    <t>Centennial Apartments</t>
  </si>
  <si>
    <t>Historic Jennings Apartments</t>
  </si>
  <si>
    <t>IN-92-06100</t>
  </si>
  <si>
    <t>IN-95-00200</t>
  </si>
  <si>
    <t>501 W Washington St</t>
  </si>
  <si>
    <t>Evansville Townhomes</t>
  </si>
  <si>
    <t>Stephanie Villas, L.P.</t>
  </si>
  <si>
    <t>215 E Indiana St</t>
  </si>
  <si>
    <t>Independence Place</t>
  </si>
  <si>
    <t>(317) 477-1010</t>
  </si>
  <si>
    <t>Timberlake Estates Senior Apartments, L.P.</t>
  </si>
  <si>
    <t>713 N Purdum St</t>
  </si>
  <si>
    <t>IN-20-02800</t>
  </si>
  <si>
    <t>2905 Westchester Ln W</t>
  </si>
  <si>
    <t>607 E Iowa St</t>
  </si>
  <si>
    <t>8033 Community Ln</t>
  </si>
  <si>
    <t>120 W LaSalle Ave</t>
  </si>
  <si>
    <t>500 S Front St. 10th Floor</t>
  </si>
  <si>
    <t>4060 N 150 W</t>
  </si>
  <si>
    <t>IN-20-03000</t>
  </si>
  <si>
    <t>(812) 547-3435</t>
  </si>
  <si>
    <t>(812) 522-4235</t>
  </si>
  <si>
    <t>(262) 349-0020</t>
  </si>
  <si>
    <t>106.00</t>
  </si>
  <si>
    <t>3734 Solstice St</t>
  </si>
  <si>
    <t>Applicant Address 1</t>
  </si>
  <si>
    <t>New Highview, L.P.</t>
  </si>
  <si>
    <t>9657.00</t>
  </si>
  <si>
    <t>101 Market  Street</t>
  </si>
  <si>
    <t>IN-06-01700</t>
  </si>
  <si>
    <t>Garfield Parkside Townhomes, LP</t>
  </si>
  <si>
    <t>601 E 4th St</t>
  </si>
  <si>
    <t>Eight37 Lofts</t>
  </si>
  <si>
    <t>IN-17-01000</t>
  </si>
  <si>
    <t>(219) 548-1707</t>
  </si>
  <si>
    <t>Lincolnwood Estates</t>
  </si>
  <si>
    <t>46221</t>
  </si>
  <si>
    <t>IN-09-06700</t>
  </si>
  <si>
    <t>IN-09-01500</t>
  </si>
  <si>
    <t>IN-04-04000</t>
  </si>
  <si>
    <t>IN-97-03100</t>
  </si>
  <si>
    <t>10706 Sky Prairie Street</t>
  </si>
  <si>
    <t>201 Ashwood Dr</t>
  </si>
  <si>
    <t>Stetson Senior Apartments</t>
  </si>
  <si>
    <t>Hellenic Senior Living of Mishawaka, LLC</t>
  </si>
  <si>
    <t>Brazil Housing Associates, LP</t>
  </si>
  <si>
    <t>(317) 554-2109</t>
  </si>
  <si>
    <t>46845</t>
  </si>
  <si>
    <t>2910 Steeples Dr</t>
  </si>
  <si>
    <t>Glick Chapelgate LLC</t>
  </si>
  <si>
    <t xml:space="preserve">Williow Manor Senior Partners RA,LLC </t>
  </si>
  <si>
    <t>47371</t>
  </si>
  <si>
    <t>Pedcor Investments-2008-CXV, LLC</t>
  </si>
  <si>
    <t>Forest Hills of Brown County</t>
  </si>
  <si>
    <t>46075</t>
  </si>
  <si>
    <t>47006</t>
  </si>
  <si>
    <t>Sullivan</t>
  </si>
  <si>
    <t>9516.00</t>
  </si>
  <si>
    <t>MAH CG Holdings. LLC</t>
  </si>
  <si>
    <t>Bloomington</t>
  </si>
  <si>
    <t>44125</t>
  </si>
  <si>
    <t>IN-10-02700</t>
  </si>
  <si>
    <t>39.01</t>
  </si>
  <si>
    <t>202 N. Cottage Avenue</t>
  </si>
  <si>
    <t>(219) 883-2002</t>
  </si>
  <si>
    <t>IN-96-02100</t>
  </si>
  <si>
    <t>4166 Bell Rd</t>
  </si>
  <si>
    <t>46750</t>
  </si>
  <si>
    <t>Ridgecrest Limited, L.P.</t>
  </si>
  <si>
    <t>795 Ridge Lake Blvd. Suite 300</t>
  </si>
  <si>
    <t>(317) 600-3037</t>
  </si>
  <si>
    <t>(317) 252-0221</t>
  </si>
  <si>
    <t>Hawks Arts &amp; Enterprise Center, LP</t>
  </si>
  <si>
    <t>46580</t>
  </si>
  <si>
    <t>RomWeber Flats, LLC</t>
  </si>
  <si>
    <t>(317) 580-2535</t>
  </si>
  <si>
    <t xml:space="preserve"> 848-5111</t>
  </si>
  <si>
    <t>IN-23-02900</t>
  </si>
  <si>
    <t>1603 Orrington Avenue Suite 450</t>
  </si>
  <si>
    <t>3151 Chapelgate Way</t>
  </si>
  <si>
    <t>(260) 484-3105</t>
  </si>
  <si>
    <t>IN-18-02600</t>
  </si>
  <si>
    <t>Crawfordsville</t>
  </si>
  <si>
    <t>Dublin</t>
  </si>
  <si>
    <t>409 Massachusetts Ave, Suite 300</t>
  </si>
  <si>
    <t>3517.00</t>
  </si>
  <si>
    <t>(260) 668-7009</t>
  </si>
  <si>
    <t>43215</t>
  </si>
  <si>
    <t>46167</t>
  </si>
  <si>
    <t>Charlestown Flats, LLC</t>
  </si>
  <si>
    <t>Trail Side on Mass Ave, LP</t>
  </si>
  <si>
    <t>2330 Bowser Av</t>
  </si>
  <si>
    <t>IN-24-01200</t>
  </si>
  <si>
    <t>Adams County Rural Development Rehab</t>
  </si>
  <si>
    <t>Ste 220</t>
  </si>
  <si>
    <t>(260) 347-4714</t>
  </si>
  <si>
    <t>IN-14-01900</t>
  </si>
  <si>
    <t>563 W Edge Trl</t>
  </si>
  <si>
    <t>The Point on Fall Creek II</t>
  </si>
  <si>
    <t>(608) 835-3922</t>
  </si>
  <si>
    <t>3550.00</t>
  </si>
  <si>
    <t>2109.00</t>
  </si>
  <si>
    <t>IN-16-00100</t>
  </si>
  <si>
    <t>Lost River Place II</t>
  </si>
  <si>
    <t>55750 Ash Rd</t>
  </si>
  <si>
    <t xml:space="preserve">1295 Northland Drive </t>
  </si>
  <si>
    <t>528 W 11th St</t>
  </si>
  <si>
    <t>2200 Grant Street</t>
  </si>
  <si>
    <t xml:space="preserve">IN-23-01200 </t>
  </si>
  <si>
    <t>Cameron Crossing, LP</t>
  </si>
  <si>
    <t>IN-12-01000</t>
  </si>
  <si>
    <t>IN-06-01000</t>
  </si>
  <si>
    <t>IN-20-00100</t>
  </si>
  <si>
    <t>Historic Rushton LP</t>
  </si>
  <si>
    <t>IN-21-02600</t>
  </si>
  <si>
    <t>47882</t>
  </si>
  <si>
    <t>Delaware Trace, Phase II</t>
  </si>
  <si>
    <t>Franklin Place Apartments</t>
  </si>
  <si>
    <t>TWG Hoosier Woods,LP</t>
  </si>
  <si>
    <t>(614) 396-3200</t>
  </si>
  <si>
    <t>(260) 489-9231</t>
  </si>
  <si>
    <t>2200 N 7th Av</t>
  </si>
  <si>
    <t>Korbyn Creek</t>
  </si>
  <si>
    <t>(317) 535-4200</t>
  </si>
  <si>
    <t>(812) 537-1302</t>
  </si>
  <si>
    <t>Franklin Place Investor, LLC</t>
  </si>
  <si>
    <t>EHA RAD IV, LP</t>
  </si>
  <si>
    <t>922 E Chestnut Dr</t>
  </si>
  <si>
    <t>IN-10-00400</t>
  </si>
  <si>
    <t>IN-09-00600</t>
  </si>
  <si>
    <t>IN-20-02200</t>
  </si>
  <si>
    <t>IN-13-01200</t>
  </si>
  <si>
    <t>Blackhawk Commons</t>
  </si>
  <si>
    <t>(219) 880-1750</t>
  </si>
  <si>
    <t>8601 Shelby St</t>
  </si>
  <si>
    <t>Denver</t>
  </si>
  <si>
    <t>Detriot</t>
  </si>
  <si>
    <t>7.00</t>
  </si>
  <si>
    <t>46563</t>
  </si>
  <si>
    <t>Southern Knoll, LP</t>
  </si>
  <si>
    <t>Elgin Manor Apartments</t>
  </si>
  <si>
    <t>Ste 210</t>
  </si>
  <si>
    <t>131 E 5th Ave</t>
  </si>
  <si>
    <t>Franklin Cove II</t>
  </si>
  <si>
    <t>IN-16-03000</t>
  </si>
  <si>
    <t>Hendricks Pointe Apartments, LP</t>
  </si>
  <si>
    <t>Oak Brook</t>
  </si>
  <si>
    <t>407.00</t>
  </si>
  <si>
    <t>104 S. Main St.</t>
  </si>
  <si>
    <t>506 Curtiss Rd</t>
  </si>
  <si>
    <t>IN-10-04800</t>
  </si>
  <si>
    <t>Biggs Workforce Housing</t>
  </si>
  <si>
    <t xml:space="preserve">Applecreek Housing, LLC </t>
  </si>
  <si>
    <t>17.00</t>
  </si>
  <si>
    <t>406.00, 505.01, 9540.00</t>
  </si>
  <si>
    <t>905 E. Tipton St.</t>
  </si>
  <si>
    <t>63101</t>
  </si>
  <si>
    <t>Illinois Place DBA Winona Hospital</t>
  </si>
  <si>
    <t>IN-13-02500</t>
  </si>
  <si>
    <t>LA PORTE</t>
  </si>
  <si>
    <t>The Retreat on Washington</t>
  </si>
  <si>
    <t>M. Fine on Spring, L.P.</t>
  </si>
  <si>
    <t>RUSH</t>
  </si>
  <si>
    <t>Kady Gene Cove, LP</t>
  </si>
  <si>
    <t>47285</t>
  </si>
  <si>
    <t xml:space="preserve">Northampton Residental, LLC </t>
  </si>
  <si>
    <t>98119</t>
  </si>
  <si>
    <t>32 W Illinois St</t>
  </si>
  <si>
    <t>IN-96-02400</t>
  </si>
  <si>
    <t>Englewood Homes</t>
  </si>
  <si>
    <t>Scattered Sites</t>
  </si>
  <si>
    <t>Biggs GC, LP</t>
  </si>
  <si>
    <t>47164</t>
  </si>
  <si>
    <t>Santa Monica</t>
  </si>
  <si>
    <t>(317) 261-7245</t>
  </si>
  <si>
    <t>(317) 469-0400</t>
  </si>
  <si>
    <t>2920 Tenth Street</t>
  </si>
  <si>
    <t>566 W. Lake Street</t>
  </si>
  <si>
    <t>9681.00</t>
  </si>
  <si>
    <t>47448</t>
  </si>
  <si>
    <t>45243</t>
  </si>
  <si>
    <t>(812) 865-3653</t>
  </si>
  <si>
    <t>(317) 495-6912</t>
  </si>
  <si>
    <t>1006.00, 203.02, 405.00, 503.00, 9535.00, 9659.00, 9677.01</t>
  </si>
  <si>
    <t>9520.00</t>
  </si>
  <si>
    <t>Ashton Acres, LP</t>
  </si>
  <si>
    <t>(317) 634-2495</t>
  </si>
  <si>
    <t>Morton School Senior Apartments, LP</t>
  </si>
  <si>
    <t>Evansville Townhomes II, LP</t>
  </si>
  <si>
    <t>502.00</t>
  </si>
  <si>
    <t>(812) 738-7271</t>
  </si>
  <si>
    <t>7921 Jones Branch Drive Suite250</t>
  </si>
  <si>
    <t>53575</t>
  </si>
  <si>
    <t>2720 Anna Ln</t>
  </si>
  <si>
    <t>South Bend Mutual Homes, Cooperatie=ve</t>
  </si>
  <si>
    <t>Gateway Apartments</t>
  </si>
  <si>
    <t>Historic Muncie, L.P.</t>
  </si>
  <si>
    <t>3601.02</t>
  </si>
  <si>
    <t>IN-21-00300</t>
  </si>
  <si>
    <t>(317) 872-4600</t>
  </si>
  <si>
    <t>IN-21-01300</t>
  </si>
  <si>
    <t>4 S Park Avenue</t>
  </si>
  <si>
    <t>770 3rd Ave SW</t>
  </si>
  <si>
    <t>IN-01-01100</t>
  </si>
  <si>
    <t>IN-09-01800</t>
  </si>
  <si>
    <t>Glick Kendallville, LP</t>
  </si>
  <si>
    <t>IN-07-01400</t>
  </si>
  <si>
    <t>1429 8th St</t>
  </si>
  <si>
    <t>Suite 130</t>
  </si>
  <si>
    <t>Hope's Landing</t>
  </si>
  <si>
    <t>4832 N SR 157</t>
  </si>
  <si>
    <t>(812) 882-7927</t>
  </si>
  <si>
    <t>Claystone at the Crossing I (Romney Meadows)</t>
  </si>
  <si>
    <t>70 Rent Units</t>
  </si>
  <si>
    <t>Crosswinds at Tradition Lane</t>
  </si>
  <si>
    <t>Barton Center</t>
  </si>
  <si>
    <t>103.04</t>
  </si>
  <si>
    <t>46723</t>
  </si>
  <si>
    <t>660 N. 36th Street</t>
  </si>
  <si>
    <t>Forest Glen Apartments</t>
  </si>
  <si>
    <t>The Mercantile, L.P.</t>
  </si>
  <si>
    <t>Ironwood Village Apartments</t>
  </si>
  <si>
    <t>Arbors of South Towne Square Apartments, L.P.</t>
  </si>
  <si>
    <t>9540.00</t>
  </si>
  <si>
    <t>Lake Meadows Assisted Living</t>
  </si>
  <si>
    <t>(317) 882-1560</t>
  </si>
  <si>
    <t>1020 Woodland Plaza Run</t>
  </si>
  <si>
    <t>(765) 896-8405</t>
  </si>
  <si>
    <t>Boonville Senior Lofts LLC</t>
  </si>
  <si>
    <t>Ste 5</t>
  </si>
  <si>
    <t>46202</t>
  </si>
  <si>
    <t>(574) 262-2467</t>
  </si>
  <si>
    <t>(317) 745-4715</t>
  </si>
  <si>
    <t>IN-04-02100</t>
  </si>
  <si>
    <t>Red Maple Grove Phase IIA (Brokenburr Phase IIA)</t>
  </si>
  <si>
    <t>3702.03</t>
  </si>
  <si>
    <t>204.01</t>
  </si>
  <si>
    <t>Miller Parrott Lofts</t>
  </si>
  <si>
    <t>184 Cedar Cliff Rd</t>
  </si>
  <si>
    <t>50AMI Units</t>
  </si>
  <si>
    <t>(812) 945-2319</t>
  </si>
  <si>
    <t>Heritage Place, LP</t>
  </si>
  <si>
    <t>6901 Huguenard Rd</t>
  </si>
  <si>
    <t>(260) 497-9000 Ext. 222</t>
  </si>
  <si>
    <t>(260) 417-1071</t>
  </si>
  <si>
    <t>340 Ashton Dr</t>
  </si>
  <si>
    <t>49938</t>
  </si>
  <si>
    <t>IN-21-01000</t>
  </si>
  <si>
    <t>103.02</t>
  </si>
  <si>
    <t>4940 W 56th St</t>
  </si>
  <si>
    <t>47454</t>
  </si>
  <si>
    <t xml:space="preserve">HHDC- Valparaiso Nonprofit, LLC </t>
  </si>
  <si>
    <t>IN-03-01000</t>
  </si>
  <si>
    <t>Sellersburg</t>
  </si>
  <si>
    <t>HENDRICKS</t>
  </si>
  <si>
    <t>46203</t>
  </si>
  <si>
    <t>New Westgate, LP</t>
  </si>
  <si>
    <t>203 Maryland St</t>
  </si>
  <si>
    <t>47714</t>
  </si>
  <si>
    <t>Village of Hope, L.P.</t>
  </si>
  <si>
    <t>4795 Park Place Dr</t>
  </si>
  <si>
    <t>Madison</t>
  </si>
  <si>
    <t>1200 Washington St</t>
  </si>
  <si>
    <t>2511 E 46th St</t>
  </si>
  <si>
    <t>801 N 25th Street</t>
  </si>
  <si>
    <t>IN-19-02800</t>
  </si>
  <si>
    <t>Cotton Mill Apartments - 2</t>
  </si>
  <si>
    <t>650 E Pinckley St</t>
  </si>
  <si>
    <t>(260) 927-1293</t>
  </si>
  <si>
    <t>Tipton</t>
  </si>
  <si>
    <t>860 E 86th St, Ste 5</t>
  </si>
  <si>
    <t>IN-18-00500</t>
  </si>
  <si>
    <t>A Safe Haven Veterans Apartments</t>
  </si>
  <si>
    <t>Lakewood</t>
  </si>
  <si>
    <t>Little Crow Lofts, LLC</t>
  </si>
  <si>
    <t>121 W. Wacker Drive Suite 400</t>
  </si>
  <si>
    <t>48503</t>
  </si>
  <si>
    <t>4000 West 106th Street Suite: 125-146</t>
  </si>
  <si>
    <t>46036</t>
  </si>
  <si>
    <t>Pedcor Investments-2000-XLVIII, L.P.</t>
  </si>
  <si>
    <t>102 Sunny Knoll Drive</t>
  </si>
  <si>
    <t>106.02</t>
  </si>
  <si>
    <t>(812) 385-2379</t>
  </si>
  <si>
    <t>US Highway 31 &amp; Country Gate Dr</t>
  </si>
  <si>
    <t>Amber Woods IV</t>
  </si>
  <si>
    <t>IN-20-03100</t>
  </si>
  <si>
    <t>505.06</t>
  </si>
  <si>
    <t>670 E Cherry St</t>
  </si>
  <si>
    <t>214 W Pleasant St</t>
  </si>
  <si>
    <t>310 W Berry Street</t>
  </si>
  <si>
    <t>1113 E Oak St</t>
  </si>
  <si>
    <t>47394</t>
  </si>
  <si>
    <t>Dalehaven Estates Apartments</t>
  </si>
  <si>
    <t>IN-20-00300</t>
  </si>
  <si>
    <t>(219) 878-1140</t>
  </si>
  <si>
    <t>IN-07-02300</t>
  </si>
  <si>
    <t>IN-04-02400</t>
  </si>
  <si>
    <t>510 Elk Dr</t>
  </si>
  <si>
    <t>MSF Seymour, LP</t>
  </si>
  <si>
    <t>IN-23-03300</t>
  </si>
  <si>
    <t>(812) 427-2213</t>
  </si>
  <si>
    <t>IN-15-00100</t>
  </si>
  <si>
    <t>47421</t>
  </si>
  <si>
    <t>IN-09-04900</t>
  </si>
  <si>
    <t>IN-07-02800</t>
  </si>
  <si>
    <t>Hanna Commons</t>
  </si>
  <si>
    <t>(317) 672-7585</t>
  </si>
  <si>
    <t>Broadway Area Community Development Corporation</t>
  </si>
  <si>
    <t>IN-12-00900</t>
  </si>
  <si>
    <t>6402 N Vance St</t>
  </si>
  <si>
    <t xml:space="preserve"> 655-9384</t>
  </si>
  <si>
    <t>IN-05-02400</t>
  </si>
  <si>
    <t>5309 Transportation Blvd.</t>
  </si>
  <si>
    <t>500 South Front Street</t>
  </si>
  <si>
    <t>IN-96-02000</t>
  </si>
  <si>
    <t>Dayton</t>
  </si>
  <si>
    <t>Flagstone Village, LLC</t>
  </si>
  <si>
    <t>Suite 207</t>
  </si>
  <si>
    <t>River Run Apartments</t>
  </si>
  <si>
    <t>Cottages at Sheek Road, LP</t>
  </si>
  <si>
    <t>207.00</t>
  </si>
  <si>
    <t>935 York Rd</t>
  </si>
  <si>
    <t>Hope Transitional Housing</t>
  </si>
  <si>
    <t>Vita of Greenfield</t>
  </si>
  <si>
    <t>Martinsville</t>
  </si>
  <si>
    <t>IN-11-00500</t>
  </si>
  <si>
    <t>Ashford Park, L.P.</t>
  </si>
  <si>
    <t>1105 W Morton Ave</t>
  </si>
  <si>
    <t>(812) 849-1414</t>
  </si>
  <si>
    <t>6101.02</t>
  </si>
  <si>
    <t>47715</t>
  </si>
  <si>
    <t>(812) 532-3451</t>
  </si>
  <si>
    <t>PO Box 40177</t>
  </si>
  <si>
    <t>Noblesville</t>
  </si>
  <si>
    <t>4102.02</t>
  </si>
  <si>
    <t>IN-94-03600</t>
  </si>
  <si>
    <t>Hoosier Haven Apartments</t>
  </si>
  <si>
    <t xml:space="preserve">4312 W Whiteland Rd </t>
  </si>
  <si>
    <t>Richland Apartments</t>
  </si>
  <si>
    <t>(608) 230-6206</t>
  </si>
  <si>
    <t>(317) 467-4567</t>
  </si>
  <si>
    <t>IN-11-02500</t>
  </si>
  <si>
    <t>26.00</t>
  </si>
  <si>
    <t>30303</t>
  </si>
  <si>
    <t>Vine Street Lofts</t>
  </si>
  <si>
    <t>2710 Grantline Rd</t>
  </si>
  <si>
    <t>(317) 660-4442</t>
  </si>
  <si>
    <t>280 Bielby Rd</t>
  </si>
  <si>
    <t>46526</t>
  </si>
  <si>
    <t>Riverwood Commons</t>
  </si>
  <si>
    <t>Ryker Reserve</t>
  </si>
  <si>
    <t>(765) 447-7683</t>
  </si>
  <si>
    <t>423.00</t>
  </si>
  <si>
    <t>MADISON</t>
  </si>
  <si>
    <t>IN-24-00500</t>
  </si>
  <si>
    <t>47591</t>
  </si>
  <si>
    <t>IN-08-05500</t>
  </si>
  <si>
    <t xml:space="preserve">Barton Block (Milikan on Mass) </t>
  </si>
  <si>
    <t>7107.00</t>
  </si>
  <si>
    <t>940 Steinman Dr</t>
  </si>
  <si>
    <t>Tree City Village</t>
  </si>
  <si>
    <t>821 Benet Dr</t>
  </si>
  <si>
    <t>Beechwood Court</t>
  </si>
  <si>
    <t>(219) 381-5312</t>
  </si>
  <si>
    <t>(219) 391-1722</t>
  </si>
  <si>
    <t>46244</t>
  </si>
  <si>
    <t>Kady Gene Cove</t>
  </si>
  <si>
    <t>IN-14-00600</t>
  </si>
  <si>
    <t>IN-21-02900</t>
  </si>
  <si>
    <t>(574) 533-4450</t>
  </si>
  <si>
    <t>Colonial Park</t>
  </si>
  <si>
    <t>(765) 478-6888</t>
  </si>
  <si>
    <t>612 Roosevelt Rd</t>
  </si>
  <si>
    <t>American Covenant Senior Housing Foundation, Inc</t>
  </si>
  <si>
    <t>111 N. Main Street</t>
  </si>
  <si>
    <t>(765) 683-1398</t>
  </si>
  <si>
    <t>Daley Apartments</t>
  </si>
  <si>
    <t>215 S Beach Dr</t>
  </si>
  <si>
    <t>Heritage Landing</t>
  </si>
  <si>
    <t>IN-20-00900</t>
  </si>
  <si>
    <t>Grand Meridian</t>
  </si>
  <si>
    <t>Evergreen Village at Fort Wayne</t>
  </si>
  <si>
    <t>Suite 2020</t>
  </si>
  <si>
    <t>9665.00</t>
  </si>
  <si>
    <t>(574) 257-4000</t>
  </si>
  <si>
    <t>New Whiteland</t>
  </si>
  <si>
    <t>9026 Summer Estates Drive</t>
  </si>
  <si>
    <t>47802</t>
  </si>
  <si>
    <t>The Armory</t>
  </si>
  <si>
    <t>115.02</t>
  </si>
  <si>
    <t>24 S. Brooke St</t>
  </si>
  <si>
    <t>MBS Portfolio Acquisition Partner, LLC</t>
  </si>
  <si>
    <t>DBG Properties, LP</t>
  </si>
  <si>
    <t>240 W Florida St</t>
  </si>
  <si>
    <t>Waterbury Apartments</t>
  </si>
  <si>
    <t>IN-05-02300</t>
  </si>
  <si>
    <t>701 E Spring St</t>
  </si>
  <si>
    <t>PA</t>
  </si>
  <si>
    <t>(260) 665-9700</t>
  </si>
  <si>
    <t>IN-16-00800</t>
  </si>
  <si>
    <t>Country Place Apartments</t>
  </si>
  <si>
    <t>6830 Mill View Dr</t>
  </si>
  <si>
    <t>IN-99-01700</t>
  </si>
  <si>
    <t>(812) 720-9400</t>
  </si>
  <si>
    <t>Franklin Cove Multifamily, LLC</t>
  </si>
  <si>
    <t>IN-15-00300</t>
  </si>
  <si>
    <t>1610 N Kinser Pike</t>
  </si>
  <si>
    <t>Holland</t>
  </si>
  <si>
    <t>Michigan City RCF LP</t>
  </si>
  <si>
    <t>(219) 464-4890</t>
  </si>
  <si>
    <t>IN-15-02400</t>
  </si>
  <si>
    <t>Pedcor Investments-2008-CXII, L.P.</t>
  </si>
  <si>
    <t>IN-01-02800</t>
  </si>
  <si>
    <t>9350 E 43rd St</t>
  </si>
  <si>
    <t>River View Vincennes, LP</t>
  </si>
  <si>
    <t xml:space="preserve">IN-23-00300 </t>
  </si>
  <si>
    <t>418 Washington Street</t>
  </si>
  <si>
    <t>Westwood Crossing, LP</t>
  </si>
  <si>
    <t>IN-03-01100</t>
  </si>
  <si>
    <t>Heights Partners, L.P.</t>
  </si>
  <si>
    <t xml:space="preserve">One Indiana Square </t>
  </si>
  <si>
    <t>The Landing</t>
  </si>
  <si>
    <t>Union Place Apartments, LP</t>
  </si>
  <si>
    <t>409 Massachusetts Ave</t>
  </si>
  <si>
    <t>635 E Main St</t>
  </si>
  <si>
    <t>Union City</t>
  </si>
  <si>
    <t>IN-17-00300</t>
  </si>
  <si>
    <t>Evansville</t>
  </si>
  <si>
    <t>1900 Medical Arts Blvd</t>
  </si>
  <si>
    <t>Princetown Place</t>
  </si>
  <si>
    <t>North Dearborn Village II Apartments</t>
  </si>
  <si>
    <t>500 SE 10th Street</t>
  </si>
  <si>
    <t>414 W Factory St</t>
  </si>
  <si>
    <t>(812) 232-1381 Ext. 200</t>
  </si>
  <si>
    <t>IN-09-07600</t>
  </si>
  <si>
    <t>(219) 883-3056</t>
  </si>
  <si>
    <t>Oasis @ 30th (f.k.a. Ritter Affordable Assisted Living)</t>
  </si>
  <si>
    <t>Bridges Townhomes, LP</t>
  </si>
  <si>
    <t>415 W Taylor St</t>
  </si>
  <si>
    <t xml:space="preserve">Blue River Services Inc </t>
  </si>
  <si>
    <t>The Village at Hillside</t>
  </si>
  <si>
    <t>1301 Washington Srtreet</t>
  </si>
  <si>
    <t>Bloomington Rad II, LP</t>
  </si>
  <si>
    <t>(844) 556-5922</t>
  </si>
  <si>
    <t>(765) 201-4468</t>
  </si>
  <si>
    <t>Oak Ridge Place</t>
  </si>
  <si>
    <t>IN-23-00100</t>
  </si>
  <si>
    <t>Northcrest Apartments, LP</t>
  </si>
  <si>
    <t>Village Apts. of Richmond, L.P.</t>
  </si>
  <si>
    <t xml:space="preserve">Corner North Residences, dba 408 North Offices,LLC </t>
  </si>
  <si>
    <t>12.00</t>
  </si>
  <si>
    <t>607 Third Ave</t>
  </si>
  <si>
    <t>(812) 536-4258</t>
  </si>
  <si>
    <t>Englewood Lofts, LP</t>
  </si>
  <si>
    <t>Ligonier</t>
  </si>
  <si>
    <t>(765) 674-3061</t>
  </si>
  <si>
    <t>(219) 393-5657</t>
  </si>
  <si>
    <t>IN-01-02000</t>
  </si>
  <si>
    <t xml:space="preserve">Fulton County Housing Authority </t>
  </si>
  <si>
    <t>IN-17-02000</t>
  </si>
  <si>
    <t>Bloomington RAD II</t>
  </si>
  <si>
    <t>3619 Champlain St</t>
  </si>
  <si>
    <t>9100 Maysville Road</t>
  </si>
  <si>
    <t>Historic Greensburg Square</t>
  </si>
  <si>
    <t>525 North Fourth Street</t>
  </si>
  <si>
    <t>46809</t>
  </si>
  <si>
    <t>Foxtail Pointe Limited Partnership</t>
  </si>
  <si>
    <t>IN-95-07000</t>
  </si>
  <si>
    <t>875 Massachusetts Avenue, Suite 101</t>
  </si>
  <si>
    <t>Shepherd Hill Apartments</t>
  </si>
  <si>
    <t>2528 Bypass Rd</t>
  </si>
  <si>
    <t xml:space="preserve">Plaza Meadows Apartments </t>
  </si>
  <si>
    <t>104 Millstone Pointe Dr</t>
  </si>
  <si>
    <t>2705 Spicer Ln</t>
  </si>
  <si>
    <t>Terrace Ridge Apartments</t>
  </si>
  <si>
    <t>500 E 96th St</t>
  </si>
  <si>
    <t>Heritage Place at Trails Edge, LP</t>
  </si>
  <si>
    <t>IN-22-04300</t>
  </si>
  <si>
    <t>1220 N Illinois St</t>
  </si>
  <si>
    <t>1300 Key tower</t>
  </si>
  <si>
    <t>Lakeside Gardens</t>
  </si>
  <si>
    <t>(317) 375-1576</t>
  </si>
  <si>
    <t>New Parkwoods III, L.P.</t>
  </si>
  <si>
    <t>IN-17-03700</t>
  </si>
  <si>
    <t>Renaissance Pointe Community</t>
  </si>
  <si>
    <t>IN-16-04200</t>
  </si>
  <si>
    <t>Valley Apartments LP</t>
  </si>
  <si>
    <t>IN-15-01300</t>
  </si>
  <si>
    <t>9612.00</t>
  </si>
  <si>
    <t xml:space="preserve">Southeast Neighborhood Development, Inc. </t>
  </si>
  <si>
    <t>IN-19-00400</t>
  </si>
  <si>
    <t>IN-13-01100</t>
  </si>
  <si>
    <t>(812) 428-8500</t>
  </si>
  <si>
    <t>Affordable Housing Corporation of Marion, Indiana</t>
  </si>
  <si>
    <t>IN-15-01000</t>
  </si>
  <si>
    <t>RomWeber Flats II</t>
  </si>
  <si>
    <t>IN-23-03400</t>
  </si>
  <si>
    <t>1005 S Meridian St</t>
  </si>
  <si>
    <t>Crawford Apartments</t>
  </si>
  <si>
    <t>IN-99-00200</t>
  </si>
  <si>
    <t>IN-14-02800</t>
  </si>
  <si>
    <t>Lake Meadows AL, LP</t>
  </si>
  <si>
    <t>46733</t>
  </si>
  <si>
    <t>Crossroads Village L.P.</t>
  </si>
  <si>
    <t>8505 Faywood Dr</t>
  </si>
  <si>
    <t>17  Lockwood</t>
  </si>
  <si>
    <t>P.O. Box 188</t>
  </si>
  <si>
    <t>Katelynn Place</t>
  </si>
  <si>
    <t>2122 Virginia St</t>
  </si>
  <si>
    <t>The Burton Apartments</t>
  </si>
  <si>
    <t>Renaissance Pointe</t>
  </si>
  <si>
    <t>Ste 400</t>
  </si>
  <si>
    <t>IN-05-01100</t>
  </si>
  <si>
    <t>46410</t>
  </si>
  <si>
    <t>IN-15-02900</t>
  </si>
  <si>
    <t>1200 Sycamore Estates Dr</t>
  </si>
  <si>
    <t>Skybird Manor, LP</t>
  </si>
  <si>
    <t>IN-11-02000</t>
  </si>
  <si>
    <t>Blue-Mozingo, LP</t>
  </si>
  <si>
    <t>IN-22-02200</t>
  </si>
  <si>
    <t>Chambers Park Apartments Veteran Housing LP</t>
  </si>
  <si>
    <t>Sunrise Crossing LLC</t>
  </si>
  <si>
    <t>RD Moving Forward, LP</t>
  </si>
  <si>
    <t>(317) 487-0324</t>
  </si>
  <si>
    <t>Heritage Place at Parkview Apartments, LLC</t>
  </si>
  <si>
    <t>3535.00</t>
  </si>
  <si>
    <t>IN-14-01600</t>
  </si>
  <si>
    <t>46740</t>
  </si>
  <si>
    <t>46923</t>
  </si>
  <si>
    <t>in</t>
  </si>
  <si>
    <t>1020 Huron Rd.</t>
  </si>
  <si>
    <t>(219) 845-1400</t>
  </si>
  <si>
    <t>GBG LIHTC Development, LLC</t>
  </si>
  <si>
    <t>3221.00</t>
  </si>
  <si>
    <t>Greencastle</t>
  </si>
  <si>
    <t>46619</t>
  </si>
  <si>
    <t>Crossroads Village</t>
  </si>
  <si>
    <t>101.02</t>
  </si>
  <si>
    <t>HI Evansville Rehab, LP</t>
  </si>
  <si>
    <t>4000 S A St</t>
  </si>
  <si>
    <t>IN-99-02900</t>
  </si>
  <si>
    <t>IN-16-03700</t>
  </si>
  <si>
    <t>(812) 822-3784</t>
  </si>
  <si>
    <t>IN-94-14200</t>
  </si>
  <si>
    <t>2920 East 96th Street, Suite A</t>
  </si>
  <si>
    <t>IN-09-06600</t>
  </si>
  <si>
    <t>IN-21-01700</t>
  </si>
  <si>
    <t>Hoosier Woods Apartments</t>
  </si>
  <si>
    <t>IN-98-01100</t>
  </si>
  <si>
    <t xml:space="preserve">Human Services, Inc. </t>
  </si>
  <si>
    <t>46201</t>
  </si>
  <si>
    <t>38.01</t>
  </si>
  <si>
    <t>Parker Place, L.P.</t>
  </si>
  <si>
    <t>IN-22-01500</t>
  </si>
  <si>
    <t>Penn Street Tower</t>
  </si>
  <si>
    <t>Mullen Flats, LP</t>
  </si>
  <si>
    <t>Kinnley Court, LP</t>
  </si>
  <si>
    <t>(317) 594-8803</t>
  </si>
  <si>
    <t>10th Floor</t>
  </si>
  <si>
    <t>IN-97-01300</t>
  </si>
  <si>
    <t>Huntington</t>
  </si>
  <si>
    <t>(219) 928-1674</t>
  </si>
  <si>
    <t>IN-08-00400</t>
  </si>
  <si>
    <t>2475 S Winslow Ct</t>
  </si>
  <si>
    <t>Charlestown Flats</t>
  </si>
  <si>
    <t>NEAR Indy</t>
  </si>
  <si>
    <t>Burnett Manor Apartments</t>
  </si>
  <si>
    <t>Pleasant View of Oakland City</t>
  </si>
  <si>
    <t>601 West 2nd Street</t>
  </si>
  <si>
    <t>IN-14-00300</t>
  </si>
  <si>
    <t>Clarksville</t>
  </si>
  <si>
    <t>2333 Lafayette Rd</t>
  </si>
  <si>
    <t>(314) 397-9130</t>
  </si>
  <si>
    <t>422 Garfield Ave</t>
  </si>
  <si>
    <t>Bristol</t>
  </si>
  <si>
    <t>High 2 Limited Partnership</t>
  </si>
  <si>
    <t>(954) 332-1433</t>
  </si>
  <si>
    <t>Davis Zeller Place, L.P.</t>
  </si>
  <si>
    <t>9604.00</t>
  </si>
  <si>
    <t>1814.57</t>
  </si>
  <si>
    <t>Cedar Glen Apartments</t>
  </si>
  <si>
    <t>4350 Merchant Rd.</t>
  </si>
  <si>
    <t>(812) 522-4064</t>
  </si>
  <si>
    <t>IN-11-02200</t>
  </si>
  <si>
    <t>15.00</t>
  </si>
  <si>
    <t>IN-07-01000</t>
  </si>
  <si>
    <t>CO</t>
  </si>
  <si>
    <t>Silver Birch of Mishawaka</t>
  </si>
  <si>
    <t>717 Franklin St</t>
  </si>
  <si>
    <t>Camby</t>
  </si>
  <si>
    <t xml:space="preserve">IN-23-01600 </t>
  </si>
  <si>
    <t>IN-04-01100</t>
  </si>
  <si>
    <t>1257 Cottages Way</t>
  </si>
  <si>
    <t>Millstone Pointe LP</t>
  </si>
  <si>
    <t>6107.05</t>
  </si>
  <si>
    <t>(317) 920-0355</t>
  </si>
  <si>
    <t>(260) 244-5131</t>
  </si>
  <si>
    <t>46074</t>
  </si>
  <si>
    <t>3650 Clarks Creek Rd</t>
  </si>
  <si>
    <t>Warsaw</t>
  </si>
  <si>
    <t>(219) 647-4100</t>
  </si>
  <si>
    <t>Rochester</t>
  </si>
  <si>
    <t>101.01</t>
  </si>
  <si>
    <t>IN-20-02500</t>
  </si>
  <si>
    <t>Santa Rosa</t>
  </si>
  <si>
    <t>(219) 989-3278</t>
  </si>
  <si>
    <t>802 Gloriosa Cir</t>
  </si>
  <si>
    <t>(812) 232-4371</t>
  </si>
  <si>
    <t>CSSL, LP</t>
  </si>
  <si>
    <t>The Gables</t>
  </si>
  <si>
    <t>UPD Alder Place, LP</t>
  </si>
  <si>
    <t>(260) 244-2622</t>
  </si>
  <si>
    <t>IN-12-02200</t>
  </si>
  <si>
    <t>1107.00</t>
  </si>
  <si>
    <t>(812) 738-2298</t>
  </si>
  <si>
    <t>1107 W 3rd St</t>
  </si>
  <si>
    <t>724 W Washington St</t>
  </si>
  <si>
    <t>63837</t>
  </si>
  <si>
    <t>Salt Lake City</t>
  </si>
  <si>
    <t>IN-14-00700</t>
  </si>
  <si>
    <t>Tree City Estates, LP</t>
  </si>
  <si>
    <t>839 Massachusetts St</t>
  </si>
  <si>
    <t>(812) 482-2223</t>
  </si>
  <si>
    <t>3406.00</t>
  </si>
  <si>
    <t>2750 Elm St</t>
  </si>
  <si>
    <t>701 Fountain St</t>
  </si>
  <si>
    <t>16 Park LP</t>
  </si>
  <si>
    <t>46239</t>
  </si>
  <si>
    <t>12751 West Rd.</t>
  </si>
  <si>
    <t>(317) 923-4357</t>
  </si>
  <si>
    <t>Lebanon Pointe</t>
  </si>
  <si>
    <t>46113</t>
  </si>
  <si>
    <t>IL</t>
  </si>
  <si>
    <t>Biggs MFRD9</t>
  </si>
  <si>
    <t>46517</t>
  </si>
  <si>
    <t>Suite 205</t>
  </si>
  <si>
    <t>Misty Glen 2021 LLC</t>
  </si>
  <si>
    <t>(312) 234-9400</t>
  </si>
  <si>
    <t>Angola</t>
  </si>
  <si>
    <t>34 East LP</t>
  </si>
  <si>
    <t>Governor Park Indiana, LLC</t>
  </si>
  <si>
    <t>IN-99-02800</t>
  </si>
  <si>
    <t>44114</t>
  </si>
  <si>
    <t>18.00</t>
  </si>
  <si>
    <t>Landin Pointe</t>
  </si>
  <si>
    <t>Yorktown</t>
  </si>
  <si>
    <t>Oak Hill Apartments II</t>
  </si>
  <si>
    <t>Pedcor Investments- 2006- LXXXVIII, L.P.</t>
  </si>
  <si>
    <t>IN-18-00600</t>
  </si>
  <si>
    <t>9744.00</t>
  </si>
  <si>
    <t xml:space="preserve">Apperson Way Apartments, L.P. </t>
  </si>
  <si>
    <t>Serenity Terrace</t>
  </si>
  <si>
    <t>5 W. Harrison Street</t>
  </si>
  <si>
    <t>(260) 200-1111</t>
  </si>
  <si>
    <t>(317) 773-8727</t>
  </si>
  <si>
    <t>47362-0000</t>
  </si>
  <si>
    <t>1119 N Main</t>
  </si>
  <si>
    <t>IN-20-01700</t>
  </si>
  <si>
    <t>(317) 283-4580</t>
  </si>
  <si>
    <t>Townhomes on Main-Rockville, LP</t>
  </si>
  <si>
    <t>205.00</t>
  </si>
  <si>
    <t>Trotters Pointe Phase IV</t>
  </si>
  <si>
    <t>1304 N Delaware St</t>
  </si>
  <si>
    <t>108.00</t>
  </si>
  <si>
    <t>2105 Hamburg Pike</t>
  </si>
  <si>
    <t>202 North Cottage Avenue</t>
  </si>
  <si>
    <t>Saxony Town Homes</t>
  </si>
  <si>
    <t>Minnie Hartmann Center</t>
  </si>
  <si>
    <t>IN-08-02700</t>
  </si>
  <si>
    <t>IN-22-02000</t>
  </si>
  <si>
    <t>IN-04-02800</t>
  </si>
  <si>
    <t>IN-09-02300</t>
  </si>
  <si>
    <t>960 E B Mar Dr</t>
  </si>
  <si>
    <t>430.00</t>
  </si>
  <si>
    <t>MLK Homes II</t>
  </si>
  <si>
    <t>Crescent Pointe</t>
  </si>
  <si>
    <t>Cloverdale</t>
  </si>
  <si>
    <t>Dalehaven Estates</t>
  </si>
  <si>
    <t>Linton Multifamily, LLC</t>
  </si>
  <si>
    <t>127 Public Square</t>
  </si>
  <si>
    <t>WaterView Apartments</t>
  </si>
  <si>
    <t>Suite 4000</t>
  </si>
  <si>
    <t>(765) 764-4040</t>
  </si>
  <si>
    <t>2314 Dunkelberg Rd</t>
  </si>
  <si>
    <t>Fountain Place, LLC</t>
  </si>
  <si>
    <t>(317) 467-7030</t>
  </si>
  <si>
    <t>(917) 324-6010</t>
  </si>
  <si>
    <t>420 S High St</t>
  </si>
  <si>
    <t>15367 Meredith Meadows Drive E</t>
  </si>
  <si>
    <t>Lynhurst Park Apartments II</t>
  </si>
  <si>
    <t>DBG Properties LLC</t>
  </si>
  <si>
    <t>Lafayette</t>
  </si>
  <si>
    <t>IN-10-08400</t>
  </si>
  <si>
    <t>770 3rd Avenue, S.W.</t>
  </si>
  <si>
    <t>(574) 268-2100</t>
  </si>
  <si>
    <t>PRETTY PRETTY PRETTY GOOD, LLC</t>
  </si>
  <si>
    <t>OREGON</t>
  </si>
  <si>
    <t>(317) 569-7420</t>
  </si>
  <si>
    <t>Riley-Roberts Parks, LP</t>
  </si>
  <si>
    <t>Central Lofts</t>
  </si>
  <si>
    <t>202 E Chestnut St</t>
  </si>
  <si>
    <t>7370 N Lincoln Ave, Ste A</t>
  </si>
  <si>
    <t>AL</t>
  </si>
  <si>
    <t>Greenbriar Senior</t>
  </si>
  <si>
    <t>Applicant Address 2</t>
  </si>
  <si>
    <t>475 S Governor St</t>
  </si>
  <si>
    <t>500 W Main St</t>
  </si>
  <si>
    <t>107 N SR 135, Ste 203</t>
  </si>
  <si>
    <t>(812) 663-9922</t>
  </si>
  <si>
    <t>Noblesville Senior d.b.a. Meredith Meadows</t>
  </si>
  <si>
    <t>46703</t>
  </si>
  <si>
    <t>(858) 603-1949</t>
  </si>
  <si>
    <t>IN-22-02900</t>
  </si>
  <si>
    <t>Kokomo Manor Apartments (Village of Francis)</t>
  </si>
  <si>
    <t>Community Housing Concepts Gary Manor LLC</t>
  </si>
  <si>
    <t>103.06</t>
  </si>
  <si>
    <t>Pilgrim Place Senior Housing LP</t>
  </si>
  <si>
    <t>918 N Washington St</t>
  </si>
  <si>
    <t>1333 Lincoln St</t>
  </si>
  <si>
    <t>Prairie Meadows Apartments</t>
  </si>
  <si>
    <t>40511</t>
  </si>
  <si>
    <t>Stonegate Apartments</t>
  </si>
  <si>
    <t>Centennial Townhomes LLC</t>
  </si>
  <si>
    <t>RC Arbors, LLC</t>
  </si>
  <si>
    <t>IN-22-02500</t>
  </si>
  <si>
    <t>559 Ovo Dr</t>
  </si>
  <si>
    <t>4200 W 23rd Ave</t>
  </si>
  <si>
    <t>First Devington</t>
  </si>
  <si>
    <t>MI</t>
  </si>
  <si>
    <t>48236</t>
  </si>
  <si>
    <t>Tamera Gardens Phase II</t>
  </si>
  <si>
    <t>IN-98-00600</t>
  </si>
  <si>
    <t>(317) 899-1550</t>
  </si>
  <si>
    <t>IN-97-02600</t>
  </si>
  <si>
    <t>Cedar Cliff Apartments</t>
  </si>
  <si>
    <t>Roosevelt Center</t>
  </si>
  <si>
    <t>Brookhaven at County Line</t>
  </si>
  <si>
    <t>3504.00, 3509.00, 3510.00, 3515.00</t>
  </si>
  <si>
    <t>20.01</t>
  </si>
  <si>
    <t>Princeton</t>
  </si>
  <si>
    <t>(317) 808-2369</t>
  </si>
  <si>
    <t>Meadow Heights Limited Partnership</t>
  </si>
  <si>
    <t>Canterbury House Apartments-Lebanon</t>
  </si>
  <si>
    <t>2111 Woodward Ave Suite 600</t>
  </si>
  <si>
    <t>611 East Dewald LLC</t>
  </si>
  <si>
    <t>(219) 324-2001</t>
  </si>
  <si>
    <t>Historic Whitlock, LP</t>
  </si>
  <si>
    <t xml:space="preserve">IN-23-01000 </t>
  </si>
  <si>
    <t>Garfield Parkside Townhomes</t>
  </si>
  <si>
    <t>1803.50</t>
  </si>
  <si>
    <t>20.00</t>
  </si>
  <si>
    <t>IN-19-03400</t>
  </si>
  <si>
    <t>Laurelwood and Rowney</t>
  </si>
  <si>
    <t>7540 Hope Dr</t>
  </si>
  <si>
    <t>6101.01</t>
  </si>
  <si>
    <t>IN-93-02200</t>
  </si>
  <si>
    <t>(260) 824-0808</t>
  </si>
  <si>
    <t>IN-10-00800</t>
  </si>
  <si>
    <t xml:space="preserve">410 Monon Boulevard </t>
  </si>
  <si>
    <t>106.04</t>
  </si>
  <si>
    <t>8375 E 96th St #111</t>
  </si>
  <si>
    <t>1501 Meadlawn Ave</t>
  </si>
  <si>
    <t>IN-07-00600</t>
  </si>
  <si>
    <t>(260) 200-2104</t>
  </si>
  <si>
    <t>IN-10-01800</t>
  </si>
  <si>
    <t>(317) 423-9200</t>
  </si>
  <si>
    <t>Daisy Meadow Apartments</t>
  </si>
  <si>
    <t>3630 Hickory Rd</t>
  </si>
  <si>
    <t>Snowy Owl Commons</t>
  </si>
  <si>
    <t>Deer Run Apartments II (dba Summit Pointe Apartments)</t>
  </si>
  <si>
    <t>770 3rd Avenue S.W.</t>
  </si>
  <si>
    <t>Gladden Farms Apartments</t>
  </si>
  <si>
    <t>Forsyth</t>
  </si>
  <si>
    <t>NE Corner of US Hwy 31 &amp; Country Gate Drive</t>
  </si>
  <si>
    <t>(317) 377-0100</t>
  </si>
  <si>
    <t>MAH Northside Flats, LP</t>
  </si>
  <si>
    <t>IN-10-03300</t>
  </si>
  <si>
    <t>Pedcor Investments-2005-LXXV, L.P.</t>
  </si>
  <si>
    <t>46403</t>
  </si>
  <si>
    <t>310 Washington St</t>
  </si>
  <si>
    <t xml:space="preserve">7370 North Lincoln Ave </t>
  </si>
  <si>
    <t>47012</t>
  </si>
  <si>
    <t>The Retreat at Mineral Springs</t>
  </si>
  <si>
    <t>IN-04-03500</t>
  </si>
  <si>
    <t>Breckenridge Apartments</t>
  </si>
  <si>
    <t>211 S Michigan St</t>
  </si>
  <si>
    <t>305.02</t>
  </si>
  <si>
    <t>IN-09-03700</t>
  </si>
  <si>
    <t>Brookside Apartments</t>
  </si>
  <si>
    <t>IN-08-00900</t>
  </si>
  <si>
    <t>Fairfield Community Home (d.b.a. The Courtyard)</t>
  </si>
  <si>
    <t>Wexford on the Park</t>
  </si>
  <si>
    <t>IN-94-06900</t>
  </si>
  <si>
    <t>BrinGHA, LP</t>
  </si>
  <si>
    <t>Anderson Homes/Asbury Glen</t>
  </si>
  <si>
    <t>Historic Whitlock Place</t>
  </si>
  <si>
    <t>IN-22-01200</t>
  </si>
  <si>
    <t>IN Jeffersonville GP, LLC</t>
  </si>
  <si>
    <t>310.00</t>
  </si>
  <si>
    <t>605 W 27th St</t>
  </si>
  <si>
    <t>Overlook at the Fairgrounds, LP</t>
  </si>
  <si>
    <t>IN-21-02800</t>
  </si>
  <si>
    <t>(317) 462-5188</t>
  </si>
  <si>
    <t>Monon Lofts, L.P.</t>
  </si>
  <si>
    <t>3900 Edison Lakes Pkwy</t>
  </si>
  <si>
    <t xml:space="preserve">Tillwater Pointe Partners RA, LLC </t>
  </si>
  <si>
    <t>FLOYD</t>
  </si>
  <si>
    <t>202.10, 204.00</t>
  </si>
  <si>
    <t>(574) 296-7900</t>
  </si>
  <si>
    <t>Huntertown</t>
  </si>
  <si>
    <t>(260) 447-9838</t>
  </si>
  <si>
    <t>Loogootee</t>
  </si>
  <si>
    <t>802.03</t>
  </si>
  <si>
    <t>(812) 242-2563</t>
  </si>
  <si>
    <t>785 E 1000  N</t>
  </si>
  <si>
    <t>1.00, 2.00, 4.00, 8.00, 9.00</t>
  </si>
  <si>
    <t>1733 N Meridian St</t>
  </si>
  <si>
    <t>Glick Cambridge Square Fort Wayne II, LP</t>
  </si>
  <si>
    <t>522 S 13th Street</t>
  </si>
  <si>
    <t>Baker Flats</t>
  </si>
  <si>
    <t>46131</t>
  </si>
  <si>
    <t>2807 E 10th St</t>
  </si>
  <si>
    <t>ste 400</t>
  </si>
  <si>
    <t>740 Prairie St</t>
  </si>
  <si>
    <t>Line Lofts</t>
  </si>
  <si>
    <t>The Gables, LP</t>
  </si>
  <si>
    <t>Independence Place, L.P.</t>
  </si>
  <si>
    <t xml:space="preserve"> </t>
  </si>
  <si>
    <t>530 N Holmes Ave</t>
  </si>
  <si>
    <t>(317) 252-0200</t>
  </si>
  <si>
    <t>IN-22-01300</t>
  </si>
  <si>
    <t>One Indiana Square, Suite 2800</t>
  </si>
  <si>
    <t>Scott Valley Court Apartments</t>
  </si>
  <si>
    <t>(260) 497-7010</t>
  </si>
  <si>
    <t>(260) 449-7846</t>
  </si>
  <si>
    <t>IN-15-02300</t>
  </si>
  <si>
    <t>3605.01</t>
  </si>
  <si>
    <t>(219) 563-7254</t>
  </si>
  <si>
    <t>1700 S Pilgrim Blvd</t>
  </si>
  <si>
    <t>Chapman Crossing Limited Partnership</t>
  </si>
  <si>
    <t>IN-20-02300</t>
  </si>
  <si>
    <t xml:space="preserve">310 E 96th street </t>
  </si>
  <si>
    <t>3615 Sherman Forest Dr</t>
  </si>
  <si>
    <t>3900 Edison Lakes Parkway, Suite 201</t>
  </si>
  <si>
    <t>IN-97-01700</t>
  </si>
  <si>
    <t>2301 Broadway St</t>
  </si>
  <si>
    <t>(812) 402-3500 Ext. 18</t>
  </si>
  <si>
    <t>Clinton</t>
  </si>
  <si>
    <t>The Park Lofts at Huntington</t>
  </si>
  <si>
    <t>Portage</t>
  </si>
  <si>
    <t>Breckenridge Apartments L.L.C.</t>
  </si>
  <si>
    <t>Campbellsburg Associates, An ILP</t>
  </si>
  <si>
    <t>DeKalb</t>
  </si>
  <si>
    <t>2236 East 10th Street</t>
  </si>
  <si>
    <t>IN-21-02400</t>
  </si>
  <si>
    <t>8902 N. Meridian Street</t>
  </si>
  <si>
    <t>Lucas Place</t>
  </si>
  <si>
    <t>(765) 965-1342</t>
  </si>
  <si>
    <t>IN-09-08100</t>
  </si>
  <si>
    <t>(812) 560-4035</t>
  </si>
  <si>
    <t>South Bend Permanent Supportive Housing, LP</t>
  </si>
  <si>
    <t>Chapelgate Senior Apartments</t>
  </si>
  <si>
    <t>Prairie Meadows Phase II, LLC</t>
  </si>
  <si>
    <t>2841 Central Ave</t>
  </si>
  <si>
    <t>Ste 14 #305</t>
  </si>
  <si>
    <t>46402</t>
  </si>
  <si>
    <t>8851 Colby Blvd</t>
  </si>
  <si>
    <t>Silver Birch of Michigan City (Michigan Blvd RCF)</t>
  </si>
  <si>
    <t>10480 Glasswater Ln</t>
  </si>
  <si>
    <t>(317) 815-5929</t>
  </si>
  <si>
    <t>17308 Cayuga Dr</t>
  </si>
  <si>
    <t>SB Thrive</t>
  </si>
  <si>
    <t>47043</t>
  </si>
  <si>
    <t>6335 Sandyside Dr S</t>
  </si>
  <si>
    <t>Dunedin II LLC</t>
  </si>
  <si>
    <t>IN-10-05200</t>
  </si>
  <si>
    <t>Gas City</t>
  </si>
  <si>
    <t>IN-09-05300</t>
  </si>
  <si>
    <t>901 Fort Wayne Ave</t>
  </si>
  <si>
    <t>(610) 768-7732</t>
  </si>
  <si>
    <t>3131 Clary Xing</t>
  </si>
  <si>
    <t>(219) 882-8600</t>
  </si>
  <si>
    <t>46214</t>
  </si>
  <si>
    <t>1980 Post Oak Blvd.</t>
  </si>
  <si>
    <t>Greene County III</t>
  </si>
  <si>
    <t>160 W Main St</t>
  </si>
  <si>
    <t xml:space="preserve">3021 E. Dublin Granville Road </t>
  </si>
  <si>
    <t>203.02</t>
  </si>
  <si>
    <t>H38 East Apartments, LP</t>
  </si>
  <si>
    <t>46807</t>
  </si>
  <si>
    <t>Salem Place Apartments, LP</t>
  </si>
  <si>
    <t>204.00</t>
  </si>
  <si>
    <t>Campaign Quarters, L.P</t>
  </si>
  <si>
    <t>Applicant State</t>
  </si>
  <si>
    <t>(317) 410-2778</t>
  </si>
  <si>
    <t>801 Lincoln Way West</t>
  </si>
  <si>
    <t>(260) 523-3546</t>
  </si>
  <si>
    <t>Stephanie Villas Apartments</t>
  </si>
  <si>
    <t>350 Fayette St</t>
  </si>
  <si>
    <t>Hellenic Senior Living of Mishawaka</t>
  </si>
  <si>
    <t>905 E Washington Blvd</t>
  </si>
  <si>
    <t>IN-20-02400</t>
  </si>
  <si>
    <t>Emerson Place Apartments, LP</t>
  </si>
  <si>
    <t>Beachwood</t>
  </si>
  <si>
    <t>(317) 459-4015</t>
  </si>
  <si>
    <t>Valley Farms Apartments</t>
  </si>
  <si>
    <t>3333 Founders Rd, Ste 120</t>
  </si>
  <si>
    <t>(812) 684-9800</t>
  </si>
  <si>
    <t>47804</t>
  </si>
  <si>
    <t>IN-10-04300</t>
  </si>
  <si>
    <t>(812) 858-9500</t>
  </si>
  <si>
    <t>53045</t>
  </si>
  <si>
    <t>Canterbury House-Michigan City, L.P.</t>
  </si>
  <si>
    <t>415 W. Court St.</t>
  </si>
  <si>
    <t>128.00</t>
  </si>
  <si>
    <t>IN-22-03600</t>
  </si>
  <si>
    <t>IN-19-02700</t>
  </si>
  <si>
    <t>Pleasant View of Oakland City, L.P.</t>
  </si>
  <si>
    <t>Avon</t>
  </si>
  <si>
    <t>47167</t>
  </si>
  <si>
    <t>(812) 422-7676</t>
  </si>
  <si>
    <t>PERRY</t>
  </si>
  <si>
    <t>IN-96-00300</t>
  </si>
  <si>
    <t>Trail Ridge Apartments</t>
  </si>
  <si>
    <t>Brookview Glen Apartments</t>
  </si>
  <si>
    <t>(812) 882-0442</t>
  </si>
  <si>
    <t>Suite 516</t>
  </si>
  <si>
    <t>Edgewood Village Apartments, L.P.</t>
  </si>
  <si>
    <t>Millstone Pointe</t>
  </si>
  <si>
    <t>St. Mary's Senior Housing, LP</t>
  </si>
  <si>
    <t>3266 North Meridian Street</t>
  </si>
  <si>
    <t>Hoffman Hotel Apartments</t>
  </si>
  <si>
    <t>AHEPA 100-II Apartments</t>
  </si>
  <si>
    <t>IN-09-05200</t>
  </si>
  <si>
    <t>IN-09-01900</t>
  </si>
  <si>
    <t>2.01</t>
  </si>
  <si>
    <t xml:space="preserve"> 587-0341</t>
  </si>
  <si>
    <t>809 Dillon Drive</t>
  </si>
  <si>
    <t>Westwood Estates</t>
  </si>
  <si>
    <t>47993</t>
  </si>
  <si>
    <t>501.00</t>
  </si>
  <si>
    <t>Pedcor Investments-2001-LI,L.P.</t>
  </si>
  <si>
    <t>Osceola</t>
  </si>
  <si>
    <t>Commons at Wynne Farms Apartments</t>
  </si>
  <si>
    <t>The Park Lofts at Huntington LP</t>
  </si>
  <si>
    <t>P.O. Box 53332</t>
  </si>
  <si>
    <t>9100 Centre Pointe Drive</t>
  </si>
  <si>
    <t>3401.08</t>
  </si>
  <si>
    <t>Meadow Park Apartments</t>
  </si>
  <si>
    <t>Tamera Gardens Apartments</t>
  </si>
  <si>
    <t>IN-10-00100</t>
  </si>
  <si>
    <t>9664.00</t>
  </si>
  <si>
    <t>IN-11-01500</t>
  </si>
  <si>
    <t>646 Franklin St</t>
  </si>
  <si>
    <t>5524 Rue Royale</t>
  </si>
  <si>
    <t>319 Pokagon Trail, Suite A</t>
  </si>
  <si>
    <t>9565.00</t>
  </si>
  <si>
    <t>46818</t>
  </si>
  <si>
    <t>46143</t>
  </si>
  <si>
    <t>(317) 923-1223</t>
  </si>
  <si>
    <t>NEWTON</t>
  </si>
  <si>
    <t>(317) 346-6067</t>
  </si>
  <si>
    <t>1402 173rd Street</t>
  </si>
  <si>
    <t>IN-03-01200</t>
  </si>
  <si>
    <t>(812) 847-9716</t>
  </si>
  <si>
    <t>Lincoln Manor of Holland</t>
  </si>
  <si>
    <t>(502) 417-8865</t>
  </si>
  <si>
    <t>2901 E Tabor St</t>
  </si>
  <si>
    <t>1102 E 16th St</t>
  </si>
  <si>
    <t>Hamilton Pointe Partners RA, LLC</t>
  </si>
  <si>
    <t>Springhill Homes (Marion Scattered Site)</t>
  </si>
  <si>
    <t>IN-17-04000</t>
  </si>
  <si>
    <t>(812) 479-0411</t>
  </si>
  <si>
    <t>(317) 826-3488</t>
  </si>
  <si>
    <t>River Pointe</t>
  </si>
  <si>
    <t>38 Miley Ave</t>
  </si>
  <si>
    <t>4940 Belleville Cir</t>
  </si>
  <si>
    <t xml:space="preserve">Oasis at 56th </t>
  </si>
  <si>
    <t>1212 Baker Ave</t>
  </si>
  <si>
    <t>Pine Crossing</t>
  </si>
  <si>
    <t>Kirby Manor Apartments</t>
  </si>
  <si>
    <t>60602</t>
  </si>
  <si>
    <t>Meadowlark Indiana LLC</t>
  </si>
  <si>
    <t>Bend in the Woods Estates</t>
  </si>
  <si>
    <t>CAPE Place, LLC</t>
  </si>
  <si>
    <t>3549.00</t>
  </si>
  <si>
    <t>250 W. 103rd Street</t>
  </si>
  <si>
    <t>Prairie Apartments</t>
  </si>
  <si>
    <t>20250 Harper Avenue</t>
  </si>
  <si>
    <t>Charleston Bay II dba Benjamin Court Apartments</t>
  </si>
  <si>
    <t>(765) 521-4678</t>
  </si>
  <si>
    <t>(812) 886-9442</t>
  </si>
  <si>
    <t>(317) 962-2662</t>
  </si>
  <si>
    <t>11590 N. Meridian Street, Suite 500</t>
  </si>
  <si>
    <t>90071</t>
  </si>
  <si>
    <t>Oak Knoll Renaissance Apartments</t>
  </si>
  <si>
    <t>IN-95-02400</t>
  </si>
  <si>
    <t>IN-20-01100</t>
  </si>
  <si>
    <t>Thunder Pointe</t>
  </si>
  <si>
    <t>IN-09-05400</t>
  </si>
  <si>
    <t>c/o Steve Greenbaum (Senior Housing Group LLC)</t>
  </si>
  <si>
    <t>(317) 923-5822</t>
  </si>
  <si>
    <t>POSEY</t>
  </si>
  <si>
    <t>1300 E 86th St</t>
  </si>
  <si>
    <t>9692.00</t>
  </si>
  <si>
    <t>PO Box 547</t>
  </si>
  <si>
    <t>(812) 265-1882</t>
  </si>
  <si>
    <t>IN-06-00900</t>
  </si>
  <si>
    <t>IN-05-02600</t>
  </si>
  <si>
    <t>47362</t>
  </si>
  <si>
    <t>414.00</t>
  </si>
  <si>
    <t>1107 Oak St</t>
  </si>
  <si>
    <t>(574) 243-8562</t>
  </si>
  <si>
    <t>1688 A Ave</t>
  </si>
  <si>
    <t>Stalker Apartments, L.P.</t>
  </si>
  <si>
    <t>4682</t>
  </si>
  <si>
    <t>46601</t>
  </si>
  <si>
    <t>47201</t>
  </si>
  <si>
    <t>376 South 100 East Street</t>
  </si>
  <si>
    <t>1001 S Union St</t>
  </si>
  <si>
    <t>(312) 970-3235</t>
  </si>
  <si>
    <t>Electric Works AH II, LP</t>
  </si>
  <si>
    <t>Posterity Scholar House, LP</t>
  </si>
  <si>
    <t>3806 Erie Ct</t>
  </si>
  <si>
    <t>7626 Portage Ave</t>
  </si>
  <si>
    <t>Historic Muncie Apartments</t>
  </si>
  <si>
    <t>902 Aspen Drive</t>
  </si>
  <si>
    <t>IN-19-01500</t>
  </si>
  <si>
    <t>IN-95-01100</t>
  </si>
  <si>
    <t>Hamilton Pointe Apartments</t>
  </si>
  <si>
    <t>JEFFERSON</t>
  </si>
  <si>
    <t>(219) 938-4320</t>
  </si>
  <si>
    <t>333 N. Pennsylvania St., Suite 100</t>
  </si>
  <si>
    <t>Carpenter Court L.P.</t>
  </si>
  <si>
    <t>(614) 552-5609</t>
  </si>
  <si>
    <t>(317) 684-0611</t>
  </si>
  <si>
    <t>(317) 838-8938</t>
  </si>
  <si>
    <t>Buckeye Community Forty One, LP</t>
  </si>
  <si>
    <t>Logansport Housing Associates, L.P.</t>
  </si>
  <si>
    <t>(317) 773-6133</t>
  </si>
  <si>
    <t>3812.06</t>
  </si>
  <si>
    <t>1301 Eas Washington St #100</t>
  </si>
  <si>
    <t>(812) 376-9458</t>
  </si>
  <si>
    <t>(812) 432-5212</t>
  </si>
  <si>
    <t>1024 S Third St</t>
  </si>
  <si>
    <t>428 S Morton Ave</t>
  </si>
  <si>
    <t>(614) 863-4640</t>
  </si>
  <si>
    <t>The Lofts at Leeson's</t>
  </si>
  <si>
    <t>(317) 261-7445</t>
  </si>
  <si>
    <t>IN-95-00400</t>
  </si>
  <si>
    <t>IN-08-04600</t>
  </si>
  <si>
    <t>1915 E 25th St</t>
  </si>
  <si>
    <t>102.01</t>
  </si>
  <si>
    <t>Memorial Lofts, LP</t>
  </si>
  <si>
    <t>Tamera Gardens II, L.P.</t>
  </si>
  <si>
    <t>46528</t>
  </si>
  <si>
    <t>(574) 875-6113</t>
  </si>
  <si>
    <t>Edgewood Group, LLC</t>
  </si>
  <si>
    <t>IN-12-01500</t>
  </si>
  <si>
    <t xml:space="preserve">Merici Village Apartments </t>
  </si>
  <si>
    <t>10977</t>
  </si>
  <si>
    <t xml:space="preserve">Old Shelby High Apartments </t>
  </si>
  <si>
    <t>250 Hauenstein Rd</t>
  </si>
  <si>
    <t>Heritage Place at LaSalle Square</t>
  </si>
  <si>
    <t>Boonville Homes, LLC</t>
  </si>
  <si>
    <t>(260) 333-0424</t>
  </si>
  <si>
    <t>1504 Renton St</t>
  </si>
  <si>
    <t>7.02</t>
  </si>
  <si>
    <t>2418 Crossroads Drive, Suite 2000</t>
  </si>
  <si>
    <t>IN-99-01800</t>
  </si>
  <si>
    <t>206.02</t>
  </si>
  <si>
    <t>Paoli Heights Apartments</t>
  </si>
  <si>
    <t>53142</t>
  </si>
  <si>
    <t>IN-97-03300</t>
  </si>
  <si>
    <t>2106.14</t>
  </si>
  <si>
    <t>American Heartland Homes One</t>
  </si>
  <si>
    <t>110 W Washington St</t>
  </si>
  <si>
    <t>(812) 376-9949</t>
  </si>
  <si>
    <t>23005 Woodburn Rd</t>
  </si>
  <si>
    <t>46240</t>
  </si>
  <si>
    <t>770 3rd Avenue, SW</t>
  </si>
  <si>
    <t>7125 S Hanna St</t>
  </si>
  <si>
    <t>IN-19-01400</t>
  </si>
  <si>
    <t>Cherry Tree Court Apartments Phase 3, LP</t>
  </si>
  <si>
    <t>North Dearborn Village I Apartments</t>
  </si>
  <si>
    <t>Los Angeles</t>
  </si>
  <si>
    <t>IN-18-02200</t>
  </si>
  <si>
    <t>3412.00</t>
  </si>
  <si>
    <t>5601 Melton Rd</t>
  </si>
  <si>
    <t>IN-97-10000</t>
  </si>
  <si>
    <t>In</t>
  </si>
  <si>
    <t>2824 Theater Ave, PO Box 1001</t>
  </si>
  <si>
    <t>517 Brumfield Ave</t>
  </si>
  <si>
    <t>3731 W Cook Rd</t>
  </si>
  <si>
    <t>47834</t>
  </si>
  <si>
    <t>Broadway Flats</t>
  </si>
  <si>
    <t>1011.00</t>
  </si>
  <si>
    <t>Kokomo</t>
  </si>
  <si>
    <t>20AMI Units</t>
  </si>
  <si>
    <t>Nappanee</t>
  </si>
  <si>
    <t>2101.06</t>
  </si>
  <si>
    <t>802 Center</t>
  </si>
  <si>
    <t>IN-17-02600</t>
  </si>
  <si>
    <t>GIBSON</t>
  </si>
  <si>
    <t>46069</t>
  </si>
  <si>
    <t>9553.00, 9554.00, 9555.00, 9556.00</t>
  </si>
  <si>
    <t>13.00</t>
  </si>
  <si>
    <t>(317) 566-1500</t>
  </si>
  <si>
    <t>Four Seasons at Hawthorne II</t>
  </si>
  <si>
    <t>IN-17-04500</t>
  </si>
  <si>
    <t>201 S Anderson St</t>
  </si>
  <si>
    <t>112.00</t>
  </si>
  <si>
    <t>IN-11-01100</t>
  </si>
  <si>
    <t>Jerry Junction, L.P.</t>
  </si>
  <si>
    <t>Madison Lofts, LLC</t>
  </si>
  <si>
    <t>BrinLaf, LP</t>
  </si>
  <si>
    <t>104 Brown St</t>
  </si>
  <si>
    <t>1300 N Brantford Dr</t>
  </si>
  <si>
    <t xml:space="preserve">Hope's Landing. L.P. </t>
  </si>
  <si>
    <t xml:space="preserve">121 W. Wacker </t>
  </si>
  <si>
    <t>IN-15-01700</t>
  </si>
  <si>
    <t>604 E 38th St</t>
  </si>
  <si>
    <t>Central @ 29</t>
  </si>
  <si>
    <t>McKinley Development LLC</t>
  </si>
  <si>
    <t>IN-10-02900</t>
  </si>
  <si>
    <t>60062</t>
  </si>
  <si>
    <t>3535 East 38th Street</t>
  </si>
  <si>
    <t>Future Choices, Inc.</t>
  </si>
  <si>
    <t>30601</t>
  </si>
  <si>
    <t>Homewood Renewal LP</t>
  </si>
  <si>
    <t>47374-0000</t>
  </si>
  <si>
    <t>9559.00</t>
  </si>
  <si>
    <t>900 W Jackson Blvd #2W</t>
  </si>
  <si>
    <t>(317) 821-8131</t>
  </si>
  <si>
    <t>302 Main Street, PO Box 336</t>
  </si>
  <si>
    <t>77056</t>
  </si>
  <si>
    <t>1373 S L St</t>
  </si>
  <si>
    <t>Illinois Street Senior Apartments, LP</t>
  </si>
  <si>
    <t>IN-02-03000</t>
  </si>
  <si>
    <t>46901</t>
  </si>
  <si>
    <t>IN-10-04600</t>
  </si>
  <si>
    <t>(219) 531-3500</t>
  </si>
  <si>
    <t>IN-16-02500</t>
  </si>
  <si>
    <t>3021 E. Dublin-Granville Road</t>
  </si>
  <si>
    <t>3611.00</t>
  </si>
  <si>
    <t>748 Franklin St</t>
  </si>
  <si>
    <t>Integra Property Group, LLC</t>
  </si>
  <si>
    <t>Cedar Trace Apartments III, L.P.</t>
  </si>
  <si>
    <t>Stonehurst Pointe, L.P.</t>
  </si>
  <si>
    <t>Mount Vernon Properties, LP</t>
  </si>
  <si>
    <t>Englewood Maple Court, LLC</t>
  </si>
  <si>
    <t>Noble Manor Investors, LP</t>
  </si>
  <si>
    <t>300 N 6th St</t>
  </si>
  <si>
    <t>227 E Washington Blvd</t>
  </si>
  <si>
    <t>IN-06-02300</t>
  </si>
  <si>
    <t>47933</t>
  </si>
  <si>
    <t>Biggs TC Development, LLC</t>
  </si>
  <si>
    <t>Evansville Townhomes III, LP</t>
  </si>
  <si>
    <t>47974</t>
  </si>
  <si>
    <t>(260) 368-7900</t>
  </si>
  <si>
    <t>9765.00</t>
  </si>
  <si>
    <t>Hellenic Senior Living of Indianapolis</t>
  </si>
  <si>
    <t>3050 Chapelgate Way</t>
  </si>
  <si>
    <t>(219) 880-2810</t>
  </si>
  <si>
    <t>DELAWARE</t>
  </si>
  <si>
    <t>1497 W Smith Valley Rd</t>
  </si>
  <si>
    <t>Northtown Village Senior Apartments Limited Partnership</t>
  </si>
  <si>
    <t>SVCA, L.P.</t>
  </si>
  <si>
    <t>(260) 563-2184</t>
  </si>
  <si>
    <t>720 S 14th St</t>
  </si>
  <si>
    <t>522 S 13th St</t>
  </si>
  <si>
    <t>ALLEN</t>
  </si>
  <si>
    <t>9509.00</t>
  </si>
  <si>
    <t>Redbud Village Apartments, LP</t>
  </si>
  <si>
    <t>666 East Main Street STE A-2</t>
  </si>
  <si>
    <t>Sweet Galilee at the Wigwam</t>
  </si>
  <si>
    <t>(260) 449-9860</t>
  </si>
  <si>
    <t>(260) 625-5239</t>
  </si>
  <si>
    <t>Preston Pointe Apartments</t>
  </si>
  <si>
    <t>Renaissance Pointe Community, LP</t>
  </si>
  <si>
    <t>Clifford</t>
  </si>
  <si>
    <t>Northtown Village Townhomes (Shores on Broadway)</t>
  </si>
  <si>
    <t>Granger</t>
  </si>
  <si>
    <t>1531 13th St</t>
  </si>
  <si>
    <t>Twin Hills and Blackburn</t>
  </si>
  <si>
    <t>Suite 500</t>
  </si>
  <si>
    <t>46574</t>
  </si>
  <si>
    <t>3604.06</t>
  </si>
  <si>
    <t>Managed East Chicago Housing Association, Inc.</t>
  </si>
  <si>
    <t>3777 N Meridian St</t>
  </si>
  <si>
    <t>63119</t>
  </si>
  <si>
    <t>60523</t>
  </si>
  <si>
    <t>(310) 394-9090</t>
  </si>
  <si>
    <t>IN-14-01400</t>
  </si>
  <si>
    <t>2440 S Henderson St</t>
  </si>
  <si>
    <t>8801 River Crossing Blvd #200</t>
  </si>
  <si>
    <t>14700 W Davis Dr</t>
  </si>
  <si>
    <t>47390</t>
  </si>
  <si>
    <t>Lafayette Leased Housing Associates II, LP</t>
  </si>
  <si>
    <t>Peppermill TC, LLC</t>
  </si>
  <si>
    <t>Vevay</t>
  </si>
  <si>
    <t>Nichols Landing LLP</t>
  </si>
  <si>
    <t>Glick Valley Ridge, LLC</t>
  </si>
  <si>
    <t>Historic Jeff Centre</t>
  </si>
  <si>
    <t>Fort Wayne</t>
  </si>
  <si>
    <t>1352 Jefferson St</t>
  </si>
  <si>
    <t>(765) 452-0300</t>
  </si>
  <si>
    <t>IN-15-01400</t>
  </si>
  <si>
    <t>ME</t>
  </si>
  <si>
    <t>(765) 778-1177</t>
  </si>
  <si>
    <t>Homes of Evansville</t>
  </si>
  <si>
    <t>Park Place Apartments</t>
  </si>
  <si>
    <t>(765) 641-2620</t>
  </si>
  <si>
    <t>Stratford Place Apartments</t>
  </si>
  <si>
    <t>3308.04</t>
  </si>
  <si>
    <t>707 E North St</t>
  </si>
  <si>
    <t>(317) 557-9442</t>
  </si>
  <si>
    <t>CAROLYN MOSBY LLC</t>
  </si>
  <si>
    <t>New Parkwoods I</t>
  </si>
  <si>
    <t>Jeffersonville</t>
  </si>
  <si>
    <t>400 W 12th Ave</t>
  </si>
  <si>
    <t>Cloverleaf II Associates, LP</t>
  </si>
  <si>
    <t>IN-14-02100</t>
  </si>
  <si>
    <t>TC-2000 Limited Partnership</t>
  </si>
  <si>
    <t>Brumfield Place, L.P.</t>
  </si>
  <si>
    <t>Oak Knoll Renaissance Limited Partnership</t>
  </si>
  <si>
    <t>Proctor Place Limited Partnership</t>
  </si>
  <si>
    <t>46511</t>
  </si>
  <si>
    <t>The Lofts at Ashford</t>
  </si>
  <si>
    <t>Franklin Cove</t>
  </si>
  <si>
    <t>c/o Krieg DeVault, LLP</t>
  </si>
  <si>
    <t>509.01</t>
  </si>
  <si>
    <t>Cloverleaf Apartments II</t>
  </si>
  <si>
    <t>BSV, L.P.</t>
  </si>
  <si>
    <t>Phoenix Manor Apartments</t>
  </si>
  <si>
    <t>Pedcor Investments-2008-CXX, LLC</t>
  </si>
  <si>
    <t>60607</t>
  </si>
  <si>
    <t>(812) 336-0377</t>
  </si>
  <si>
    <t>(317) 273-0312 Ext. 14</t>
  </si>
  <si>
    <t>1540 S Logan St</t>
  </si>
  <si>
    <t>IN-06-02400</t>
  </si>
  <si>
    <t>(317) 398-9210</t>
  </si>
  <si>
    <t>47108</t>
  </si>
  <si>
    <t>(574) 524-1038</t>
  </si>
  <si>
    <t>(317) 584-8442</t>
  </si>
  <si>
    <t>Suite 550</t>
  </si>
  <si>
    <t>Founders Square Senior Apartments, LP</t>
  </si>
  <si>
    <t>505.02</t>
  </si>
  <si>
    <t>3103.09</t>
  </si>
  <si>
    <t>2105 Yandes St</t>
  </si>
  <si>
    <t>Silver Birch of Fort Wayne</t>
  </si>
  <si>
    <t>Reflections at Bluestone Seniors Housing Campus</t>
  </si>
  <si>
    <t>IN-00-08000</t>
  </si>
  <si>
    <t>Dev. Zip Code</t>
  </si>
  <si>
    <t>(765) 393-0938</t>
  </si>
  <si>
    <t>ATZ Place</t>
  </si>
  <si>
    <t>920 Oak St</t>
  </si>
  <si>
    <t>Dalton Apartments</t>
  </si>
  <si>
    <t>(765) 447-5417</t>
  </si>
  <si>
    <t>WASHINGTON</t>
  </si>
  <si>
    <t xml:space="preserve">Benchmark Human Services </t>
  </si>
  <si>
    <t>Logan Elderly Housing II, L.P.</t>
  </si>
  <si>
    <t>Preserve of Avon</t>
  </si>
  <si>
    <t>Winchester</t>
  </si>
  <si>
    <t>IN-22-03700</t>
  </si>
  <si>
    <t>IN-02-03300</t>
  </si>
  <si>
    <t>300 Woods Edge Dr</t>
  </si>
  <si>
    <t>Flagstone Village</t>
  </si>
  <si>
    <t>(812) 663-2200</t>
  </si>
  <si>
    <t>IN-01-04000</t>
  </si>
  <si>
    <t>Speedway</t>
  </si>
  <si>
    <t>1030 N Beville Ave</t>
  </si>
  <si>
    <t>Daisy Meadow Apartments, LP</t>
  </si>
  <si>
    <t>IN-19-02400</t>
  </si>
  <si>
    <t>IN-17-02700</t>
  </si>
  <si>
    <t>One Indiana Square, #3000</t>
  </si>
  <si>
    <t>Canal Commons</t>
  </si>
  <si>
    <t>800 Capitol</t>
  </si>
  <si>
    <t>401.00</t>
  </si>
  <si>
    <t>M. Fine on Spring</t>
  </si>
  <si>
    <t>522 S. 13th Street</t>
  </si>
  <si>
    <t>Davis Zeller Place</t>
  </si>
  <si>
    <t>6.02</t>
  </si>
  <si>
    <t>47140</t>
  </si>
  <si>
    <t>IN-08-00100</t>
  </si>
  <si>
    <t>710 S. Poplar Street</t>
  </si>
  <si>
    <t xml:space="preserve">IN-23-01100 </t>
  </si>
  <si>
    <t>1501 Keller St</t>
  </si>
  <si>
    <t>(260) 704-0143</t>
  </si>
  <si>
    <t>Glasswater Creek of Plainfield</t>
  </si>
  <si>
    <t>46368</t>
  </si>
  <si>
    <t>80AMI Units</t>
  </si>
  <si>
    <t>201 S Detroit</t>
  </si>
  <si>
    <t>Qualified Census Tract</t>
  </si>
  <si>
    <t>IN-06-00800</t>
  </si>
  <si>
    <t>46112</t>
  </si>
  <si>
    <t>702.00, 707.00, 708.02</t>
  </si>
  <si>
    <t>(317) 663-6824</t>
  </si>
  <si>
    <t>L and R Housing, LP</t>
  </si>
  <si>
    <t>633 W Superior St</t>
  </si>
  <si>
    <t>IN-11-03500</t>
  </si>
  <si>
    <t>IN-14-02900</t>
  </si>
  <si>
    <t>3812.04</t>
  </si>
  <si>
    <t>IN-23-03000</t>
  </si>
  <si>
    <t>(463) 201-5154</t>
  </si>
  <si>
    <t>Pedcor Investments-2006-LXXXIV, L.P.</t>
  </si>
  <si>
    <t>TX</t>
  </si>
  <si>
    <t>Autumn Ridge Apartments, LP</t>
  </si>
  <si>
    <t>German Church Senior Apartments, LP</t>
  </si>
  <si>
    <t>Tina Village Apartments</t>
  </si>
  <si>
    <t>PO 1658</t>
  </si>
  <si>
    <t>IndyEast Homes, L.P.</t>
  </si>
  <si>
    <t>IN-98-01800</t>
  </si>
  <si>
    <t>Avon Senior</t>
  </si>
  <si>
    <t>Logan Elderly Housing, L.P.</t>
  </si>
  <si>
    <t>Riverside Tower Lofts</t>
  </si>
  <si>
    <t>IN-22-01900</t>
  </si>
  <si>
    <t>(574) 842-3341</t>
  </si>
  <si>
    <t>Glasswater Creek of Lafayette</t>
  </si>
  <si>
    <t>4.01</t>
  </si>
  <si>
    <t>46385</t>
  </si>
  <si>
    <t xml:space="preserve"> 447-2311</t>
  </si>
  <si>
    <t>3528.00</t>
  </si>
  <si>
    <t>(812) 384-5173</t>
  </si>
  <si>
    <t>160 West Main Street, Suite 200</t>
  </si>
  <si>
    <t>46106</t>
  </si>
  <si>
    <t>8106.07</t>
  </si>
  <si>
    <t>Suite 1102</t>
  </si>
  <si>
    <t>2205 N Hawthorne Ln</t>
  </si>
  <si>
    <t xml:space="preserve"> 376-9458</t>
  </si>
  <si>
    <t>46231</t>
  </si>
  <si>
    <t>Alexandria Manor Apartments</t>
  </si>
  <si>
    <t>IN-19-00300</t>
  </si>
  <si>
    <t>Pedcor Investments 2005 LXXVIII, L.P.</t>
  </si>
  <si>
    <t>9510.02</t>
  </si>
  <si>
    <t>Garrett</t>
  </si>
  <si>
    <t>46215</t>
  </si>
  <si>
    <t>997 Southfield Drive</t>
  </si>
  <si>
    <t>Vision 1505</t>
  </si>
  <si>
    <t>IN-98-02000</t>
  </si>
  <si>
    <t>Henderson Court Apartments</t>
  </si>
  <si>
    <t>Valley House Flats, LP</t>
  </si>
  <si>
    <t>18.02</t>
  </si>
  <si>
    <t>IN-14-00100</t>
  </si>
  <si>
    <t>402 W Seminary St</t>
  </si>
  <si>
    <t>(765) 552-0493</t>
  </si>
  <si>
    <t>60642</t>
  </si>
  <si>
    <t>(765) 742-1040</t>
  </si>
  <si>
    <t>(812) 314-4912</t>
  </si>
  <si>
    <t>301 S 10th St</t>
  </si>
  <si>
    <t xml:space="preserve">1300 N 25th St </t>
  </si>
  <si>
    <t>(317) 758-5180</t>
  </si>
  <si>
    <t>46228</t>
  </si>
  <si>
    <t>indianapolis</t>
  </si>
  <si>
    <t>(574) 287-8234</t>
  </si>
  <si>
    <t>WaterView Limited Partnership</t>
  </si>
  <si>
    <t>9548.00, 9549.00</t>
  </si>
  <si>
    <t>841 W  Kannal Ct</t>
  </si>
  <si>
    <t>120 Betz Rd.</t>
  </si>
  <si>
    <t>(260) 672-3706</t>
  </si>
  <si>
    <t>The Georgetown</t>
  </si>
  <si>
    <t>IN-14-01100</t>
  </si>
  <si>
    <t>47567</t>
  </si>
  <si>
    <t>IN-17-00700</t>
  </si>
  <si>
    <t>1324 W 10th St</t>
  </si>
  <si>
    <t>8499 S Tamiami Trail Suite 265</t>
  </si>
  <si>
    <t>4530 Merchant Rd.</t>
  </si>
  <si>
    <t>(317) 396-1735</t>
  </si>
  <si>
    <t>Oxford Place Senior Apartments</t>
  </si>
  <si>
    <t>118 N Walnut St</t>
  </si>
  <si>
    <t xml:space="preserve">Trailside Townhomes </t>
  </si>
  <si>
    <t>2236 E 10th Street</t>
  </si>
  <si>
    <t>3503.00, 3548.00, 3554.00</t>
  </si>
  <si>
    <t>9507.00</t>
  </si>
  <si>
    <t>IN-98-00800</t>
  </si>
  <si>
    <t>Bloomington RAD 1</t>
  </si>
  <si>
    <t>Pedcor Investments - 1997-XXX, L.P.</t>
  </si>
  <si>
    <t>46227-1592</t>
  </si>
  <si>
    <t>(317) 638-0398</t>
  </si>
  <si>
    <t xml:space="preserve">Chestnut Hills Partners, RA LLC </t>
  </si>
  <si>
    <t>4209 Plaza Drive</t>
  </si>
  <si>
    <t>Suite B</t>
  </si>
  <si>
    <t>1002.00, 1012.00, 1102.01</t>
  </si>
  <si>
    <t>Justus &amp; Greystone 4%</t>
  </si>
  <si>
    <t>1825 Laverne Ave</t>
  </si>
  <si>
    <t>IN-02-03800</t>
  </si>
  <si>
    <t>Pedcor Investments-2007-CIII, L.P.</t>
  </si>
  <si>
    <t>Dev. City</t>
  </si>
  <si>
    <t>9754.00</t>
  </si>
  <si>
    <t>(574) 722-5151</t>
  </si>
  <si>
    <t>8905 Evergreen Ave</t>
  </si>
  <si>
    <t>(317) 238-6239</t>
  </si>
  <si>
    <t>1810 Graybrook Ln</t>
  </si>
  <si>
    <t>Clifton Square, LP</t>
  </si>
  <si>
    <t>Jacobsville II Apartments Rehab, LP</t>
  </si>
  <si>
    <t>(317) 636-1616</t>
  </si>
  <si>
    <t>IN-17-02400</t>
  </si>
  <si>
    <t>566 West Lake Street, Suite 400</t>
  </si>
  <si>
    <t>(573) 448-3000</t>
  </si>
  <si>
    <t>IN-23-02400</t>
  </si>
  <si>
    <t>Prominence Commons II, LP</t>
  </si>
  <si>
    <t>Prairie Meadows Apartments, Phase II</t>
  </si>
  <si>
    <t>1418 Fayette Dr</t>
  </si>
  <si>
    <t>IN-12-01900</t>
  </si>
  <si>
    <t>3226.01</t>
  </si>
  <si>
    <t>IN-10-03100</t>
  </si>
  <si>
    <t>8902 N. Meridian St.</t>
  </si>
  <si>
    <t>8016 Louisville Dr</t>
  </si>
  <si>
    <t>Retreat @ The Switchyard</t>
  </si>
  <si>
    <t>Mullen Flats</t>
  </si>
  <si>
    <t>WABASH</t>
  </si>
  <si>
    <t>9537.01</t>
  </si>
  <si>
    <t>47</t>
  </si>
  <si>
    <t>Ellis Apartments</t>
  </si>
  <si>
    <t>The Armory Limited Partnership</t>
  </si>
  <si>
    <t>46123</t>
  </si>
  <si>
    <t>Howard Square</t>
  </si>
  <si>
    <t>47335</t>
  </si>
  <si>
    <t xml:space="preserve">IN-23-01500 </t>
  </si>
  <si>
    <t>707.00</t>
  </si>
  <si>
    <t>Chandler</t>
  </si>
  <si>
    <t>3576.02</t>
  </si>
  <si>
    <t>1402 S Maple St</t>
  </si>
  <si>
    <t>333 N Pennsylvania St</t>
  </si>
  <si>
    <t>Hopewell Pointe</t>
  </si>
  <si>
    <t>Status</t>
  </si>
  <si>
    <t>IN-22-03800</t>
  </si>
  <si>
    <t>515 East LP</t>
  </si>
  <si>
    <t>3907.00</t>
  </si>
  <si>
    <t>IN-01-02200</t>
  </si>
  <si>
    <t>103 Grayson Dr</t>
  </si>
  <si>
    <t>Illinois Street Senior Apartments</t>
  </si>
  <si>
    <t>IN-12-02100</t>
  </si>
  <si>
    <t>Douglas Pointe III</t>
  </si>
  <si>
    <t>IN-08-05000</t>
  </si>
  <si>
    <t>(765) 474-2464</t>
  </si>
  <si>
    <t>424.03</t>
  </si>
  <si>
    <t>(317) 460-0324</t>
  </si>
  <si>
    <t>IN-14-01300</t>
  </si>
  <si>
    <t>IN-13-02300</t>
  </si>
  <si>
    <t>IN-20-03300</t>
  </si>
  <si>
    <t>28.00</t>
  </si>
  <si>
    <t>Pattern Mill Senior</t>
  </si>
  <si>
    <t>9631.00</t>
  </si>
  <si>
    <t>North End Moving Forward, LP</t>
  </si>
  <si>
    <t>4108.02</t>
  </si>
  <si>
    <t>60603</t>
  </si>
  <si>
    <t>IN-06-01400</t>
  </si>
  <si>
    <t>Briarwood Apartments of Lafayette</t>
  </si>
  <si>
    <t>(574) 946-7776</t>
  </si>
  <si>
    <t>333 N. Pennsylvania Street, Suite 100</t>
  </si>
  <si>
    <t>Kinser Flats</t>
  </si>
  <si>
    <t>3212 E Main St</t>
  </si>
  <si>
    <t>Riverside Commons</t>
  </si>
  <si>
    <t>River Valley Apartments LLC</t>
  </si>
  <si>
    <t>501.00, 502.02, 505.02, 9540.00</t>
  </si>
  <si>
    <t xml:space="preserve">Fountain Place  </t>
  </si>
  <si>
    <t>(317) 713-7123</t>
  </si>
  <si>
    <t>9590.00</t>
  </si>
  <si>
    <t>600 N Apperson Way</t>
  </si>
  <si>
    <t>36.00</t>
  </si>
  <si>
    <t>IN-12-00300</t>
  </si>
  <si>
    <t>Canterbury House Apartments - Michigan City</t>
  </si>
  <si>
    <t>7201 W 200 N</t>
  </si>
  <si>
    <t>Cameron Crossing</t>
  </si>
  <si>
    <t>(765) 282-1687</t>
  </si>
  <si>
    <t>Ste B</t>
  </si>
  <si>
    <t>IN-01-01800</t>
  </si>
  <si>
    <t>Spring Valley</t>
  </si>
  <si>
    <t>Middle Way House, Inc.</t>
  </si>
  <si>
    <t>53871 Generations Drive</t>
  </si>
  <si>
    <t>(260) 456-4949</t>
  </si>
  <si>
    <t>Duneland Village</t>
  </si>
  <si>
    <t>IN-09-02600</t>
  </si>
  <si>
    <t>Village Capital Corp.</t>
  </si>
  <si>
    <t>804.00</t>
  </si>
  <si>
    <t>IN-11-02100</t>
  </si>
  <si>
    <t>1 North LaSalle Street</t>
  </si>
  <si>
    <t>IN-10-01400</t>
  </si>
  <si>
    <t>IN-22-02400</t>
  </si>
  <si>
    <t>IN-24-01000</t>
  </si>
  <si>
    <t>Parkview Terrace Apartments LP</t>
  </si>
  <si>
    <t>IN-23-02100</t>
  </si>
  <si>
    <t>815 N. 12th Street</t>
  </si>
  <si>
    <t>404.00</t>
  </si>
  <si>
    <t>IN-21-01500</t>
  </si>
  <si>
    <t>IN-15-00200</t>
  </si>
  <si>
    <t>River View</t>
  </si>
  <si>
    <t>Chapelgate Park Apartments</t>
  </si>
  <si>
    <t>Arbors at Honey Creek LP</t>
  </si>
  <si>
    <t>North Pointe LP</t>
  </si>
  <si>
    <t>Cedar Trace I</t>
  </si>
  <si>
    <t>46234</t>
  </si>
  <si>
    <t>(765) 453-5766</t>
  </si>
  <si>
    <t>(219) 949-6690</t>
  </si>
  <si>
    <t>Village at Hillside, LP</t>
  </si>
  <si>
    <t>(765) 935-4680</t>
  </si>
  <si>
    <t>3606.02</t>
  </si>
  <si>
    <t>(317) 705-2070</t>
  </si>
  <si>
    <t>100 Highview Dr</t>
  </si>
  <si>
    <t>135 S LaSalle St, Suite 3350</t>
  </si>
  <si>
    <t>(317) 633-1861 Ext. 201</t>
  </si>
  <si>
    <t>(812) 847-2231</t>
  </si>
  <si>
    <t>3101.04</t>
  </si>
  <si>
    <t>4701 North Keystone Avenue</t>
  </si>
  <si>
    <t>46561</t>
  </si>
  <si>
    <t>Olive Grove Townhomes</t>
  </si>
  <si>
    <t>Walnut Commons, LP</t>
  </si>
  <si>
    <t>48225</t>
  </si>
  <si>
    <t>(317) 897-6821</t>
  </si>
  <si>
    <t>12.00, 13.00</t>
  </si>
  <si>
    <t>Arbors of South Towne Square Apartments</t>
  </si>
  <si>
    <t>The Meridian Apartments</t>
  </si>
  <si>
    <t>Cannelton</t>
  </si>
  <si>
    <t>IN-10-02800</t>
  </si>
  <si>
    <t>IN-16-02200</t>
  </si>
  <si>
    <t>(574) 935-3675</t>
  </si>
  <si>
    <t>Memorial Pointe</t>
  </si>
  <si>
    <t>1605 Progress Way</t>
  </si>
  <si>
    <t>IN-08-04900</t>
  </si>
  <si>
    <t>46064</t>
  </si>
  <si>
    <t>The Jeffersonian</t>
  </si>
  <si>
    <t>Whitestown</t>
  </si>
  <si>
    <t>1525 N Ritter Ave</t>
  </si>
  <si>
    <t>IN-19-01200</t>
  </si>
  <si>
    <t>8103.00</t>
  </si>
  <si>
    <t>ERHAL Senior Housing at Anderson (Parkview Place)</t>
  </si>
  <si>
    <t>Suite 100</t>
  </si>
  <si>
    <t xml:space="preserve">Wyndham Hall Essential Housing LLC </t>
  </si>
  <si>
    <t>(260) 244-7688</t>
  </si>
  <si>
    <t>60AMI Units</t>
  </si>
  <si>
    <t>(812) 789-2067</t>
  </si>
  <si>
    <t xml:space="preserve">Prince Street Cottages, L.P. </t>
  </si>
  <si>
    <t>(219) 883-0356</t>
  </si>
  <si>
    <t>604.01</t>
  </si>
  <si>
    <t>47710</t>
  </si>
  <si>
    <t>2800 Elm St</t>
  </si>
  <si>
    <t>2932 Elkhart Rd</t>
  </si>
  <si>
    <t xml:space="preserve">IN-23-01700 </t>
  </si>
  <si>
    <t>IN-02-03500</t>
  </si>
  <si>
    <t>860 East 86tth Street, Suite 5</t>
  </si>
  <si>
    <t>Hendricks Pointe Apartments</t>
  </si>
  <si>
    <t>725 Wall Street</t>
  </si>
  <si>
    <t>Nora Commons on the Monon</t>
  </si>
  <si>
    <t>(313) 881-8150</t>
  </si>
  <si>
    <t>14.00</t>
  </si>
  <si>
    <t>3900 Edison Lakes Parkway</t>
  </si>
  <si>
    <t>46038</t>
  </si>
  <si>
    <t>Vita of New Whiteland</t>
  </si>
  <si>
    <t>3901.02</t>
  </si>
  <si>
    <t>Country Place Apartments-Paoli, L.P.</t>
  </si>
  <si>
    <t>Kilgore Place</t>
  </si>
  <si>
    <t>350 Westfield Road</t>
  </si>
  <si>
    <t>Ashton Acres</t>
  </si>
  <si>
    <t xml:space="preserve">1375 Piccard Drive </t>
  </si>
  <si>
    <t>IN-10-00500</t>
  </si>
  <si>
    <t>IN-19-02200</t>
  </si>
  <si>
    <t>Friendship House</t>
  </si>
  <si>
    <t>IN-15-00600</t>
  </si>
  <si>
    <t>The Meranda (fka Claysburg II Tower)</t>
  </si>
  <si>
    <t>Millennium Place II</t>
  </si>
  <si>
    <t>3433 Central Ave</t>
  </si>
  <si>
    <t>Country View Apartments</t>
  </si>
  <si>
    <t>(574) 537-1896</t>
  </si>
  <si>
    <t>Pillars Housing, L.P.</t>
  </si>
  <si>
    <t>9714.00</t>
  </si>
  <si>
    <t>4105.00</t>
  </si>
  <si>
    <t>(765) 529-2464</t>
  </si>
  <si>
    <t>Stonegate Village New Castle, LLC</t>
  </si>
  <si>
    <t>(317) 554-6830</t>
  </si>
  <si>
    <t>115.01</t>
  </si>
  <si>
    <t>(812) 476-7576</t>
  </si>
  <si>
    <t>(260) 747-2019</t>
  </si>
  <si>
    <t>47586-2207</t>
  </si>
  <si>
    <t>IN-13-01600</t>
  </si>
  <si>
    <t>IN-18-03100</t>
  </si>
  <si>
    <t>Brownsburg Pointe</t>
  </si>
  <si>
    <t>624 E 13th St</t>
  </si>
  <si>
    <t>IN-18-00400</t>
  </si>
  <si>
    <t>JENNINGS</t>
  </si>
  <si>
    <t>Wexford Homes of Michigan City</t>
  </si>
  <si>
    <t>Bradford Lake Apartments</t>
  </si>
  <si>
    <t>46943</t>
  </si>
  <si>
    <t>Regency Park Apartments Phase 4</t>
  </si>
  <si>
    <t>44122</t>
  </si>
  <si>
    <t>500 South Front Street, 10th Floor</t>
  </si>
  <si>
    <t>160West Main Street, Suite 200</t>
  </si>
  <si>
    <t>CASS</t>
  </si>
  <si>
    <t>(317) 924-2687</t>
  </si>
  <si>
    <t>343 East 90th Dr</t>
  </si>
  <si>
    <t>(317) 653-1679</t>
  </si>
  <si>
    <t>4.02</t>
  </si>
  <si>
    <t>Lincoln Avenue Redevelopment</t>
  </si>
  <si>
    <t>9659.00</t>
  </si>
  <si>
    <t>(812) 423-1200</t>
  </si>
  <si>
    <t>Lexington</t>
  </si>
  <si>
    <t>VIGO</t>
  </si>
  <si>
    <t>IN-24-00800</t>
  </si>
  <si>
    <t>P.O. Box 924</t>
  </si>
  <si>
    <t>(812) 275-5205</t>
  </si>
  <si>
    <t>(765) 477-7683</t>
  </si>
  <si>
    <t>IN-03-03000</t>
  </si>
  <si>
    <t>Liberty Village, L.P.</t>
  </si>
  <si>
    <t>58720 Vista Blvd</t>
  </si>
  <si>
    <t>509.02</t>
  </si>
  <si>
    <t>Delphi</t>
  </si>
  <si>
    <t>KHA RAD I, LP</t>
  </si>
  <si>
    <t>Pendleton</t>
  </si>
  <si>
    <t>IN-20-00200</t>
  </si>
  <si>
    <t>46176</t>
  </si>
  <si>
    <t>46738</t>
  </si>
  <si>
    <t>Brownstown Senior Housing, LP</t>
  </si>
  <si>
    <t>IN-94-07000</t>
  </si>
  <si>
    <t>IN-18-03200</t>
  </si>
  <si>
    <t>(317) 634-5079</t>
  </si>
  <si>
    <t>Glasswater Creek of Lafayette, LLC</t>
  </si>
  <si>
    <t>47207</t>
  </si>
  <si>
    <t>IN-17-03500</t>
  </si>
  <si>
    <t>6002 N. Michigan Rd</t>
  </si>
  <si>
    <t>(219) 391-0040</t>
  </si>
  <si>
    <t>46072</t>
  </si>
  <si>
    <t>IN-93-01001</t>
  </si>
  <si>
    <t>IN-09-04400</t>
  </si>
  <si>
    <t>IN-22-00900</t>
  </si>
  <si>
    <t>Spicewood Garden I</t>
  </si>
  <si>
    <t>IN-06-01600</t>
  </si>
  <si>
    <t>(317) 469-5825</t>
  </si>
  <si>
    <t>Nashville</t>
  </si>
  <si>
    <t>LaGrange</t>
  </si>
  <si>
    <t>IN-11-00800</t>
  </si>
  <si>
    <t>302 E 10th St</t>
  </si>
  <si>
    <t>Suite 10000</t>
  </si>
  <si>
    <t>1326 McIntosh Ln</t>
  </si>
  <si>
    <t>St. Clair Senior Apartments</t>
  </si>
  <si>
    <t>117.03</t>
  </si>
  <si>
    <t>Lamplight Manor of Brazil</t>
  </si>
  <si>
    <t>KNOX</t>
  </si>
  <si>
    <t>49032</t>
  </si>
  <si>
    <t>Tamera Senior Villas</t>
  </si>
  <si>
    <t>(260) 676-2177</t>
  </si>
  <si>
    <t>IN-10-02600</t>
  </si>
  <si>
    <t>Cedar Trace Senior Apartments</t>
  </si>
  <si>
    <t>500 East 96th Street, Suite 300</t>
  </si>
  <si>
    <t xml:space="preserve">1338 W. 29th Street </t>
  </si>
  <si>
    <t>425 S 25th St</t>
  </si>
  <si>
    <t>Country Villa Apartments</t>
  </si>
  <si>
    <t>(317) 569-5898</t>
  </si>
  <si>
    <t>3626 Brooklyn Ave</t>
  </si>
  <si>
    <t>IN-96-00500</t>
  </si>
  <si>
    <t>(812) 232-5681</t>
  </si>
  <si>
    <t>9693.00</t>
  </si>
  <si>
    <t>(574) 535-0438</t>
  </si>
  <si>
    <t>9697.00</t>
  </si>
  <si>
    <t>Marion Green Housing Partners, L.P.</t>
  </si>
  <si>
    <t>Barrington Village (FKA: Stonekey Apartments)</t>
  </si>
  <si>
    <t>13.01, 13.03</t>
  </si>
  <si>
    <t>1502.00</t>
  </si>
  <si>
    <t>IN-17-01200</t>
  </si>
  <si>
    <t>P.O. Box 449</t>
  </si>
  <si>
    <t>(219) 773-2910</t>
  </si>
  <si>
    <t>Cottages of Anderson</t>
  </si>
  <si>
    <t>Village Premier Apartments</t>
  </si>
  <si>
    <t>IN-03-02500</t>
  </si>
  <si>
    <t>(317) 417-3822</t>
  </si>
  <si>
    <t>520 S Lafayette Blvd</t>
  </si>
  <si>
    <t>(812) 799-7713</t>
  </si>
  <si>
    <t>(317) 261-7229</t>
  </si>
  <si>
    <t>Clark's Crossing, LP</t>
  </si>
  <si>
    <t>8901 E 5th Ave</t>
  </si>
  <si>
    <t>Logansport</t>
  </si>
  <si>
    <t>Trail Side on Mass Ave.</t>
  </si>
  <si>
    <t>9201 E 46th St</t>
  </si>
  <si>
    <t>Parker Place</t>
  </si>
  <si>
    <t>New Paoli Heights LP</t>
  </si>
  <si>
    <t>(317) 805-1980</t>
  </si>
  <si>
    <t>(317) 923-5750</t>
  </si>
  <si>
    <t>St. Lucas Lofts</t>
  </si>
  <si>
    <t>9670.00</t>
  </si>
  <si>
    <t>SouthPointe Village Apartments, LP</t>
  </si>
  <si>
    <t>1255 S 16th S</t>
  </si>
  <si>
    <t>Belvedere SLF LLC</t>
  </si>
  <si>
    <t>3509.00</t>
  </si>
  <si>
    <t xml:space="preserve">2001 N. 19th Street </t>
  </si>
  <si>
    <t>IN-23-02300</t>
  </si>
  <si>
    <t>2200 Hummingbird Ln</t>
  </si>
  <si>
    <t>1331 Broad St</t>
  </si>
  <si>
    <t>3407.00</t>
  </si>
  <si>
    <t>(260) 726-2100</t>
  </si>
  <si>
    <t>9100 Centre Pointe Dr</t>
  </si>
  <si>
    <t xml:space="preserve">3565 Fawnrun Drive </t>
  </si>
  <si>
    <t>VAPARI Real Estate, LLC</t>
  </si>
  <si>
    <t xml:space="preserve">MAHC Illinois Place GP, LLC </t>
  </si>
  <si>
    <t>2407 E Michigan St</t>
  </si>
  <si>
    <t>(812) 752-2890</t>
  </si>
  <si>
    <t>709 N Delaware St</t>
  </si>
  <si>
    <t>(312) 382-3222</t>
  </si>
  <si>
    <t>(317) 672-7682</t>
  </si>
  <si>
    <t>46241</t>
  </si>
  <si>
    <t>(812) 656-8800</t>
  </si>
  <si>
    <t>IN-96-02800</t>
  </si>
  <si>
    <t>Glasswater Creek of Plainfield, LLC</t>
  </si>
  <si>
    <t>(574) 269-7866</t>
  </si>
  <si>
    <t>333 N. Pennsylvania St. Suite 100</t>
  </si>
  <si>
    <t>Marengo</t>
  </si>
  <si>
    <t>Brentwood Greene</t>
  </si>
  <si>
    <t>(317) 264-7820</t>
  </si>
  <si>
    <t>Wexford of Taylorsville</t>
  </si>
  <si>
    <t>2105.01</t>
  </si>
  <si>
    <t>535 Lincoln Ave</t>
  </si>
  <si>
    <t>(618) 544-8645</t>
  </si>
  <si>
    <t>2525 E Durbin St</t>
  </si>
  <si>
    <t>1100 Phoenix Ct</t>
  </si>
  <si>
    <t>(316) 244-2441</t>
  </si>
  <si>
    <t>Washington Dunbar Homes</t>
  </si>
  <si>
    <t>IN-24-01500</t>
  </si>
  <si>
    <t>Country Trace</t>
  </si>
  <si>
    <t>Heritage Place at LaSalle Square, LP</t>
  </si>
  <si>
    <t>IN-14-00500</t>
  </si>
  <si>
    <t>IN-14-02200</t>
  </si>
  <si>
    <t>46360</t>
  </si>
  <si>
    <t>823 W First St</t>
  </si>
  <si>
    <t>River Valley Apartments</t>
  </si>
  <si>
    <t>285 Bielby Road</t>
  </si>
  <si>
    <t>(765) 674-3710</t>
  </si>
  <si>
    <t>(219) 938-4360</t>
  </si>
  <si>
    <t>Belvedere Senior Housing</t>
  </si>
  <si>
    <t>Red Maple Grove I (Brokenburr Phase I)</t>
  </si>
  <si>
    <t>7447 University Ave, Ste 210</t>
  </si>
  <si>
    <t>402 Court Street, Suite B</t>
  </si>
  <si>
    <t>Decatur</t>
  </si>
  <si>
    <t>IN-15-00500</t>
  </si>
  <si>
    <t>924 Sun Valley Dr</t>
  </si>
  <si>
    <t>(513) 272-5555 Ext. 4368</t>
  </si>
  <si>
    <t>148 S Milton St</t>
  </si>
  <si>
    <t>2828 Redrock Rd W</t>
  </si>
  <si>
    <t>11.00, 12.00, 2.00</t>
  </si>
  <si>
    <t>IN-01-01600</t>
  </si>
  <si>
    <t>Lakeshore Manor</t>
  </si>
  <si>
    <t>15.02</t>
  </si>
  <si>
    <t>47541</t>
  </si>
  <si>
    <t>Hobart</t>
  </si>
  <si>
    <t>(765) 423-4880</t>
  </si>
  <si>
    <t>Lakeside Gardens, LP</t>
  </si>
  <si>
    <t>3579.00, 3803.02</t>
  </si>
  <si>
    <t>2630 Prairie Ave</t>
  </si>
  <si>
    <t>IN-21-00800</t>
  </si>
  <si>
    <t>3340 Teakwood Dr</t>
  </si>
  <si>
    <t>The CommonWealth Apartments, LP</t>
  </si>
  <si>
    <t>River Pointe Senior Housing, LP</t>
  </si>
  <si>
    <t>Jacobsville I Apartments Rehab, LP</t>
  </si>
  <si>
    <t>Autumn Oaks Apartments</t>
  </si>
  <si>
    <t>Heather Park Apartments</t>
  </si>
  <si>
    <t>Prairie Apartments Phase II</t>
  </si>
  <si>
    <t xml:space="preserve">14th Street </t>
  </si>
  <si>
    <t>46312</t>
  </si>
  <si>
    <t>432 S. Lafayette</t>
  </si>
  <si>
    <t>Total 4BR Units</t>
  </si>
  <si>
    <t>21st Street Seniors dba Four Seasons at Hawthorne</t>
  </si>
  <si>
    <t>Christamore Court</t>
  </si>
  <si>
    <t>Northtown Village Townhomes II LP</t>
  </si>
  <si>
    <t>(317) 291-4100</t>
  </si>
  <si>
    <t>Canal Village III, LP</t>
  </si>
  <si>
    <t>Harper's Crossing</t>
  </si>
  <si>
    <t>1010 Central Apartments</t>
  </si>
  <si>
    <t>IN-94-05100</t>
  </si>
  <si>
    <t>939 N Park St</t>
  </si>
  <si>
    <t>111.00</t>
  </si>
  <si>
    <t>500 S. Front Street, 10th Floor</t>
  </si>
  <si>
    <t>1511 W Aspen Ln</t>
  </si>
  <si>
    <t>425 Vera Ct</t>
  </si>
  <si>
    <t>Pedcor Investments-2021-CLXXXV, L.P.</t>
  </si>
  <si>
    <t>Elkhart</t>
  </si>
  <si>
    <t>(317) 423-2575</t>
  </si>
  <si>
    <t>IN-00-00700</t>
  </si>
  <si>
    <t>Barton Center, LP</t>
  </si>
  <si>
    <t>North Harrison Senior Apartments, LP</t>
  </si>
  <si>
    <t>(317) 209-8746</t>
  </si>
  <si>
    <t>VA</t>
  </si>
  <si>
    <t>NWI Veterans Village, LP</t>
  </si>
  <si>
    <t xml:space="preserve">310 E. 96th Street </t>
  </si>
  <si>
    <t>PIKE</t>
  </si>
  <si>
    <t>McKinley Housing Partners, LP</t>
  </si>
  <si>
    <t>Jasper Lofts</t>
  </si>
  <si>
    <t>Gas City School Apartments</t>
  </si>
  <si>
    <t>1001 W 2nd St</t>
  </si>
  <si>
    <t>Pando Aspen Grove of Community Heights</t>
  </si>
  <si>
    <t>Rose Court Apartments</t>
  </si>
  <si>
    <t>Pando Aspen Grove of Community Heights, LP</t>
  </si>
  <si>
    <t>(906) 932-5500</t>
  </si>
  <si>
    <t>1701 S. Pilgrim Boulevard</t>
  </si>
  <si>
    <t>North Harrison Senior Apartments</t>
  </si>
  <si>
    <t>28.00, 3.00, 4.00</t>
  </si>
  <si>
    <t>Trotters Pointe Phase II</t>
  </si>
  <si>
    <t>3512.00</t>
  </si>
  <si>
    <t>NE</t>
  </si>
  <si>
    <t>IN-24-01100</t>
  </si>
  <si>
    <t>Plaza Green Apartments</t>
  </si>
  <si>
    <t>46235-4303</t>
  </si>
  <si>
    <t>201 S 4th St</t>
  </si>
  <si>
    <t>Brownsburg</t>
  </si>
  <si>
    <t>Saxony Town Homes, LP</t>
  </si>
  <si>
    <t>21st Street Seniors II, LP</t>
  </si>
  <si>
    <t>7109.00</t>
  </si>
  <si>
    <t>46825</t>
  </si>
  <si>
    <t>Frankfort</t>
  </si>
  <si>
    <t>Ellis Apartments L.P.</t>
  </si>
  <si>
    <t>Teaneck</t>
  </si>
  <si>
    <t>IN-95-02000</t>
  </si>
  <si>
    <t>Haven Homes of Hendricks County</t>
  </si>
  <si>
    <t>(317) 377-1790 Ext. 1104</t>
  </si>
  <si>
    <t>Suite 1825</t>
  </si>
  <si>
    <t>(574) 280-7095</t>
  </si>
  <si>
    <t>310 E 96th St, Ste 400</t>
  </si>
  <si>
    <t>(513) 325-7026</t>
  </si>
  <si>
    <t>Applecreek Commons</t>
  </si>
  <si>
    <t>(224) 927-5057</t>
  </si>
  <si>
    <t>IN-16-03900</t>
  </si>
  <si>
    <t>(812) 883-1458</t>
  </si>
  <si>
    <t>660 Washington St</t>
  </si>
  <si>
    <t>Downtown Terrace</t>
  </si>
  <si>
    <t>47803</t>
  </si>
  <si>
    <t>(614) 552-5676</t>
  </si>
  <si>
    <t xml:space="preserve">3901 N Meridian St </t>
  </si>
  <si>
    <t>46635</t>
  </si>
  <si>
    <t>Garden View Senior Apartments</t>
  </si>
  <si>
    <t>46806</t>
  </si>
  <si>
    <t>Elwood</t>
  </si>
  <si>
    <t>Hopeside Community, L.P.</t>
  </si>
  <si>
    <t>(309) 335-9320</t>
  </si>
  <si>
    <t xml:space="preserve">500 E. 96th St. </t>
  </si>
  <si>
    <t>IN-21-01600</t>
  </si>
  <si>
    <t>Burnett Manor Apartments, LP</t>
  </si>
  <si>
    <t>(206) 512-8902</t>
  </si>
  <si>
    <t>9544.00</t>
  </si>
  <si>
    <t>IN-95-00900</t>
  </si>
  <si>
    <t>Suite 300</t>
  </si>
  <si>
    <t>(219) 977-8420</t>
  </si>
  <si>
    <t>Broadway Flats, LP</t>
  </si>
  <si>
    <t>Canal Gardens</t>
  </si>
  <si>
    <t>3426.00</t>
  </si>
  <si>
    <t>Kendallville Housing Finance Corporation</t>
  </si>
  <si>
    <t>Reflections at Bluestone, LP</t>
  </si>
  <si>
    <t>46254</t>
  </si>
  <si>
    <t>22920</t>
  </si>
  <si>
    <t>20250 Harper Ave</t>
  </si>
  <si>
    <t>(765) 584-3065</t>
  </si>
  <si>
    <t>Rockville</t>
  </si>
  <si>
    <t>210 Kelley Ave</t>
  </si>
  <si>
    <t>IN-00-03500</t>
  </si>
  <si>
    <t>(219) 937-9085</t>
  </si>
  <si>
    <t>(812) 876-3383</t>
  </si>
  <si>
    <t>123 S Depot St</t>
  </si>
  <si>
    <t>125 John Roberts Road, Suite 12</t>
  </si>
  <si>
    <t>Northcrest Apartments II</t>
  </si>
  <si>
    <t>30 Rent Units</t>
  </si>
  <si>
    <t>9537.02</t>
  </si>
  <si>
    <t>5902 E 12th St</t>
  </si>
  <si>
    <t>(260) 338-2864</t>
  </si>
  <si>
    <t>(317) 808-2300</t>
  </si>
  <si>
    <t>(317) 525-1011</t>
  </si>
  <si>
    <t>Cedar Trace III</t>
  </si>
  <si>
    <t>(812) 526-8000</t>
  </si>
  <si>
    <t>IN-16-02900</t>
  </si>
  <si>
    <t>1701 Smith St</t>
  </si>
  <si>
    <t>IN-09-03300</t>
  </si>
  <si>
    <t>4211 S Adams St</t>
  </si>
  <si>
    <t>412 Pillars Pl</t>
  </si>
  <si>
    <t>8701 E Southport Rd</t>
  </si>
  <si>
    <t>(765) 724-4328</t>
  </si>
  <si>
    <t>860 East 86th Street, Suite 5</t>
  </si>
  <si>
    <t>BWVC Apartments Owner, LLC</t>
  </si>
  <si>
    <t>9554.00</t>
  </si>
  <si>
    <t>(260) 497-9000 Ext. 24</t>
  </si>
  <si>
    <t>47362-3334</t>
  </si>
  <si>
    <t>IN-04-01900</t>
  </si>
  <si>
    <t>Clifford Corners Apartments, LP</t>
  </si>
  <si>
    <t>652 North Girls School Road, Suite 110</t>
  </si>
  <si>
    <t>Indianapoilis</t>
  </si>
  <si>
    <t>810 Regency Ct</t>
  </si>
  <si>
    <t>Greenfield</t>
  </si>
  <si>
    <t>24 S Brooke St</t>
  </si>
  <si>
    <t>4353 Balsam Fir Ln</t>
  </si>
  <si>
    <t>Whitewater Place Apartments</t>
  </si>
  <si>
    <t xml:space="preserve">Ste 100 </t>
  </si>
  <si>
    <t>Lawrence Senior Apartments</t>
  </si>
  <si>
    <t>PUTNAM</t>
  </si>
  <si>
    <t>IN-21-00500</t>
  </si>
  <si>
    <t>IN-02-03200</t>
  </si>
  <si>
    <t>100 S Duesenberg Dr</t>
  </si>
  <si>
    <t>IN-05-00300</t>
  </si>
  <si>
    <t>(574) 289-1066 Ext. 216</t>
  </si>
  <si>
    <t>46748</t>
  </si>
  <si>
    <t>1035 Sanders St Suite 118</t>
  </si>
  <si>
    <t>Churchman Woods Senior Apartments</t>
  </si>
  <si>
    <t>1052 E Ohio St</t>
  </si>
  <si>
    <t>47040</t>
  </si>
  <si>
    <t>28.00, 29.00, 30.00, 301.00, 303.00</t>
  </si>
  <si>
    <t>184 Forest Hills Dr</t>
  </si>
  <si>
    <t>34 East</t>
  </si>
  <si>
    <t>(317) 838-5330</t>
  </si>
  <si>
    <t>Backstay Lofts</t>
  </si>
  <si>
    <t>726 Elston Rd</t>
  </si>
  <si>
    <t>25.00</t>
  </si>
  <si>
    <t>Indiana Avenue Apartments</t>
  </si>
  <si>
    <t>Erie Pointe</t>
  </si>
  <si>
    <t>47172</t>
  </si>
  <si>
    <t>IN-09-07700</t>
  </si>
  <si>
    <t>DAVIESS</t>
  </si>
  <si>
    <t>40204</t>
  </si>
  <si>
    <t>1 Paragon Drive, Suite 260</t>
  </si>
  <si>
    <t>Multifamily</t>
  </si>
  <si>
    <t>Salem Place Apartments (Daleville Apartments)</t>
  </si>
  <si>
    <t>46975</t>
  </si>
  <si>
    <t>Florence Fay School Senior Apartments</t>
  </si>
  <si>
    <t xml:space="preserve">1539 10th St </t>
  </si>
  <si>
    <t>Corydon School Senior Lofts</t>
  </si>
  <si>
    <t>1495 N Webster St</t>
  </si>
  <si>
    <t>1010 N Central Ave</t>
  </si>
  <si>
    <t>IN-09-03100</t>
  </si>
  <si>
    <t>TWG Shelbyville, LP</t>
  </si>
  <si>
    <t>Regency Park Apartments Phase 5</t>
  </si>
  <si>
    <t>JASPER</t>
  </si>
  <si>
    <t>IN-13-02700</t>
  </si>
  <si>
    <t>Green Oaks of Valparaiso</t>
  </si>
  <si>
    <t>Carolyn Mosby Apartments</t>
  </si>
  <si>
    <t>IN-12-00400</t>
  </si>
  <si>
    <t>9586.00</t>
  </si>
  <si>
    <t>WC Moving Forward RD 4% Limited Partnership</t>
  </si>
  <si>
    <t>47060</t>
  </si>
  <si>
    <t>IN-19-03500</t>
  </si>
  <si>
    <t>Wesley Manor Southside</t>
  </si>
  <si>
    <t>IN-20-01400</t>
  </si>
  <si>
    <t>Pike Lake Pointe Apartments, L.P.</t>
  </si>
  <si>
    <t>Compass on Washington</t>
  </si>
  <si>
    <t>IN-16-00300</t>
  </si>
  <si>
    <t>Heritage Woods of Newburgh</t>
  </si>
  <si>
    <t>9753.00</t>
  </si>
  <si>
    <t>Howard Square, L.P.</t>
  </si>
  <si>
    <t>(317) 542-8116</t>
  </si>
  <si>
    <t>501.01</t>
  </si>
  <si>
    <t>1616 10th St</t>
  </si>
  <si>
    <t>(219) 885-4264</t>
  </si>
  <si>
    <t>IN-14-00200</t>
  </si>
  <si>
    <t>Homewood Village</t>
  </si>
  <si>
    <t>Northwest Indiana Veterans Village</t>
  </si>
  <si>
    <t>401 Wilshire Blvd, Suite 1070</t>
  </si>
  <si>
    <t>9513.00</t>
  </si>
  <si>
    <t>Otterbein Commons</t>
  </si>
  <si>
    <t>Westwood Crossing</t>
  </si>
  <si>
    <t>Old Shelby High Apartments, LLC</t>
  </si>
  <si>
    <t>(800) 624-4298</t>
  </si>
  <si>
    <t>Tree City Estates</t>
  </si>
  <si>
    <t>IN-18-01300</t>
  </si>
  <si>
    <t>(317) 925-5996</t>
  </si>
  <si>
    <t>500 College Ave</t>
  </si>
  <si>
    <t>62535</t>
  </si>
  <si>
    <t>Batesville</t>
  </si>
  <si>
    <t>Franklin School Apartments</t>
  </si>
  <si>
    <t>5810 Lee Rd</t>
  </si>
  <si>
    <t>7105.00</t>
  </si>
  <si>
    <t>IN-98-00700</t>
  </si>
  <si>
    <t>(812) 282-6350</t>
  </si>
  <si>
    <t>47150</t>
  </si>
  <si>
    <t>IN-96-01200</t>
  </si>
  <si>
    <t>IN-95-01700</t>
  </si>
  <si>
    <t>406.00</t>
  </si>
  <si>
    <t>(317) 423-8880</t>
  </si>
  <si>
    <t>2500 Rockport Rd</t>
  </si>
  <si>
    <t>(216) 360-8333</t>
  </si>
  <si>
    <t>1240 Regina Ln</t>
  </si>
  <si>
    <t>Overlook at the Fairgrounds</t>
  </si>
  <si>
    <t>408 Countryside Dr</t>
  </si>
  <si>
    <t>4004 Meadows Dr</t>
  </si>
  <si>
    <t>821 N Pennsylvania St</t>
  </si>
  <si>
    <t>47842</t>
  </si>
  <si>
    <t>One Indiana Square Suite: 3000</t>
  </si>
  <si>
    <t>Bristol RRH Associates LP</t>
  </si>
  <si>
    <t>IN-15-01800</t>
  </si>
  <si>
    <t>BH Pool, LP</t>
  </si>
  <si>
    <t>402 Court Street Suite B</t>
  </si>
  <si>
    <t>307 S Whitley St</t>
  </si>
  <si>
    <t>200 S Meadowlark Ln</t>
  </si>
  <si>
    <t>(317) 356-2460</t>
  </si>
  <si>
    <t>(765) 983-8034</t>
  </si>
  <si>
    <t>(812) 526-6860</t>
  </si>
  <si>
    <t>(219) 883-0655</t>
  </si>
  <si>
    <t>IN-02-01300</t>
  </si>
  <si>
    <t>IN-06-02600</t>
  </si>
  <si>
    <t>(317) 872-4804</t>
  </si>
  <si>
    <t>5525 Hyles Blvd</t>
  </si>
  <si>
    <t>60611</t>
  </si>
  <si>
    <t xml:space="preserve">100 Autumn Oaks </t>
  </si>
  <si>
    <t>54936</t>
  </si>
  <si>
    <t>9531.00</t>
  </si>
  <si>
    <t>GREENE</t>
  </si>
  <si>
    <t>46001</t>
  </si>
  <si>
    <t>Memorial Pointe Phase II</t>
  </si>
  <si>
    <t>Louisville</t>
  </si>
  <si>
    <t>IN-18-01900</t>
  </si>
  <si>
    <t>IN-15-03400</t>
  </si>
  <si>
    <t>(317) 271-7533</t>
  </si>
  <si>
    <t>IN-16-01000</t>
  </si>
  <si>
    <t>90064</t>
  </si>
  <si>
    <t>10.00, 12.00, 13.00, 17.00, 19.00</t>
  </si>
  <si>
    <t>Lilac Lane Apartments</t>
  </si>
  <si>
    <t>47303</t>
  </si>
  <si>
    <t>505.01</t>
  </si>
  <si>
    <t>200 North Warner Road, Suite 150</t>
  </si>
  <si>
    <t>Village of Hope</t>
  </si>
  <si>
    <t>South Portland</t>
  </si>
  <si>
    <t>(317) 261-7260</t>
  </si>
  <si>
    <t>Lawrence Senior Apartments, LP</t>
  </si>
  <si>
    <t>Isabelle Gardens</t>
  </si>
  <si>
    <t>Jackson Square Apartments</t>
  </si>
  <si>
    <t>Regency Park Apartments Phase 2</t>
  </si>
  <si>
    <t>4750 N Lenzy Way</t>
  </si>
  <si>
    <t>8301 E 46th St</t>
  </si>
  <si>
    <t>802 Center, L.P.</t>
  </si>
  <si>
    <t>825 Indiana Ave</t>
  </si>
  <si>
    <t>West Village at Avondale Meadows</t>
  </si>
  <si>
    <t>Jeffersonian, LP</t>
  </si>
  <si>
    <t>Suite G900</t>
  </si>
  <si>
    <t>IN-24-01300</t>
  </si>
  <si>
    <t>City View Homes</t>
  </si>
  <si>
    <t>Clark's Crossing</t>
  </si>
  <si>
    <t>Crawford I GP, LLC</t>
  </si>
  <si>
    <t>IN-23-02600</t>
  </si>
  <si>
    <t>Chapman Crossing</t>
  </si>
  <si>
    <t>Foster's Landing Apartments &amp; Pershing Place Apartments</t>
  </si>
  <si>
    <t>317 Foster's Way</t>
  </si>
  <si>
    <t>Columbia</t>
  </si>
  <si>
    <t>Southern Knoll</t>
  </si>
  <si>
    <t>IN-09-01600</t>
  </si>
  <si>
    <t>IN-16-00900</t>
  </si>
  <si>
    <t>SA Evansville, LLC</t>
  </si>
  <si>
    <t>Miller Asbury Apartments</t>
  </si>
  <si>
    <t>ECHO Garvin Lofts LP</t>
  </si>
  <si>
    <t>Spencer Limited Partnership</t>
  </si>
  <si>
    <t>Fulton Square</t>
  </si>
  <si>
    <t>3521 Main St</t>
  </si>
  <si>
    <t>Washington Street Senior Residence</t>
  </si>
  <si>
    <t>Anderson Housing Partners, Inc.</t>
  </si>
  <si>
    <t>4004 E. Morgan Avenue</t>
  </si>
  <si>
    <t>TIPTON</t>
  </si>
  <si>
    <t>IN-24-01700</t>
  </si>
  <si>
    <t>(260) 625-3020</t>
  </si>
  <si>
    <t>215 S Madison St</t>
  </si>
  <si>
    <t>2160 E 5th St</t>
  </si>
  <si>
    <t>IN-18-01000</t>
  </si>
  <si>
    <t>LACO Properties, LP</t>
  </si>
  <si>
    <t>Byrne Court</t>
  </si>
  <si>
    <t>IN-18-00300</t>
  </si>
  <si>
    <t>Westwood Estates, L.P.</t>
  </si>
  <si>
    <t xml:space="preserve">2498  Perry Crossing Way </t>
  </si>
  <si>
    <t>1816.30</t>
  </si>
  <si>
    <t>IN-09-00100</t>
  </si>
  <si>
    <t>Vivera Senior Living of Columbus</t>
  </si>
  <si>
    <t xml:space="preserve">Stokes Commons, L.P. </t>
  </si>
  <si>
    <t>Hellenic Senior Living of New Albany, LLC</t>
  </si>
  <si>
    <t>307.08</t>
  </si>
  <si>
    <t>Enterprise Pointe</t>
  </si>
  <si>
    <t>(317) 215-1660</t>
  </si>
  <si>
    <t>(502) 817-0999</t>
  </si>
  <si>
    <t>IN-01-00500</t>
  </si>
  <si>
    <t>46901-4504</t>
  </si>
  <si>
    <t>(314) 335-2890</t>
  </si>
  <si>
    <t>IN-04-00500</t>
  </si>
  <si>
    <t>Bloomington RAD I, LP</t>
  </si>
  <si>
    <t>The Preserve at Fir Road</t>
  </si>
  <si>
    <t>101.00</t>
  </si>
  <si>
    <t>Seymour Lofts</t>
  </si>
  <si>
    <t>502 1/2 N Main St</t>
  </si>
  <si>
    <t>Glick Briarwood Lafayette, LP</t>
  </si>
  <si>
    <t>IN-98-03200</t>
  </si>
  <si>
    <t>46258</t>
  </si>
  <si>
    <t>Thirty-Four North, L.P.</t>
  </si>
  <si>
    <t>DUBOIS</t>
  </si>
  <si>
    <t>12.00, 3.00, 4.00, 5.00, 6.00, 7.00</t>
  </si>
  <si>
    <t>2529 Curdes Ave</t>
  </si>
  <si>
    <t>CLARK</t>
  </si>
  <si>
    <t>304 S Gallatin</t>
  </si>
  <si>
    <t>IN-98-02600</t>
  </si>
  <si>
    <t>IN-96-00700</t>
  </si>
  <si>
    <t>802 E 10th St</t>
  </si>
  <si>
    <t>IN-18-01200</t>
  </si>
  <si>
    <t>1103.03</t>
  </si>
  <si>
    <t>Great Oak Apartments</t>
  </si>
  <si>
    <t>17.01</t>
  </si>
  <si>
    <t>(614) 558-5957</t>
  </si>
  <si>
    <t>Woodlake Village II</t>
  </si>
  <si>
    <t xml:space="preserve">3120 Gateway Drive </t>
  </si>
  <si>
    <t>Michigan City</t>
  </si>
  <si>
    <t>1801 Payne St</t>
  </si>
  <si>
    <t>Golden Manor, L.P.</t>
  </si>
  <si>
    <t>3700 Justus Ct</t>
  </si>
  <si>
    <t>47025</t>
  </si>
  <si>
    <t>1426 W. 29th Street Suite 20</t>
  </si>
  <si>
    <t>Beech Grove Essential Housing LLC</t>
  </si>
  <si>
    <t xml:space="preserve">MAH Stetson Holdings, LLC </t>
  </si>
  <si>
    <t>Helen Louise Apartments L.P.</t>
  </si>
  <si>
    <t>Total 3BR Units</t>
  </si>
  <si>
    <t>IN-23-02700</t>
  </si>
  <si>
    <t>(812) 365-9120</t>
  </si>
  <si>
    <t>Historic Sullivan Lofts, L.P.</t>
  </si>
  <si>
    <t>Willow Trace L.P.</t>
  </si>
  <si>
    <t>IN-15-03000</t>
  </si>
  <si>
    <t>IN-13-02600</t>
  </si>
  <si>
    <t>1815.70</t>
  </si>
  <si>
    <t>(574) 247-3214</t>
  </si>
  <si>
    <t>47424</t>
  </si>
  <si>
    <t>Fort Wayne AAL LP</t>
  </si>
  <si>
    <t>IN-08-04700</t>
  </si>
  <si>
    <t>2811 E. 10th Street, Suite F</t>
  </si>
  <si>
    <t>SHELBY</t>
  </si>
  <si>
    <t>Millennium Place I, L.P.</t>
  </si>
  <si>
    <t>Woodland Crossing I</t>
  </si>
  <si>
    <t>(317) 723-5088</t>
  </si>
  <si>
    <t>(574) 896-3884</t>
  </si>
  <si>
    <t>IN-09-01700</t>
  </si>
  <si>
    <t>Near West Village, LP</t>
  </si>
  <si>
    <t>101.00, 9516.00, 9631.00</t>
  </si>
  <si>
    <t>114 Krider Dr</t>
  </si>
  <si>
    <t>IN-11-00300</t>
  </si>
  <si>
    <t>(812) 932-2600</t>
  </si>
  <si>
    <t>6111.00</t>
  </si>
  <si>
    <t>TWG WBS, LP</t>
  </si>
  <si>
    <t>Boonville Senior Lofts</t>
  </si>
  <si>
    <t>(248) 229-9393</t>
  </si>
  <si>
    <t>302 Main Street</t>
  </si>
  <si>
    <t>311 Country Ln</t>
  </si>
  <si>
    <t>9679.01</t>
  </si>
  <si>
    <t>Willow Glen Apartments I Limited Partnership</t>
  </si>
  <si>
    <t>Pleasant View of North Vernon L.P.</t>
  </si>
  <si>
    <t>113.09</t>
  </si>
  <si>
    <t>Covered Bridge Indiana, LLC</t>
  </si>
  <si>
    <t>50 Shelby St</t>
  </si>
  <si>
    <t>2201 Reed St</t>
  </si>
  <si>
    <t>IN-09-01100</t>
  </si>
  <si>
    <t>12821 E New Market St</t>
  </si>
  <si>
    <t>Betz Senior Villas, LP</t>
  </si>
  <si>
    <t>Canal Commons, LP</t>
  </si>
  <si>
    <t>One Pedcor Square</t>
  </si>
  <si>
    <t>Burton Apartments II, LP</t>
  </si>
  <si>
    <t>IN-20-01600</t>
  </si>
  <si>
    <t>315 Colescott St</t>
  </si>
  <si>
    <t>Enterprise Pointe, LP</t>
  </si>
  <si>
    <t>Urban Park Regency, LP</t>
  </si>
  <si>
    <t>IN-01-03300</t>
  </si>
  <si>
    <t>1301 E. Washington Street, Suite 100</t>
  </si>
  <si>
    <t>Crystal Valley Manor</t>
  </si>
  <si>
    <t>IN-11-00200</t>
  </si>
  <si>
    <t>721 Crown Pointe Dr</t>
  </si>
  <si>
    <t>(812) 525-4241</t>
  </si>
  <si>
    <t>IN-20-03700</t>
  </si>
  <si>
    <t>(260) 267-9300</t>
  </si>
  <si>
    <t>IN-15-00700</t>
  </si>
  <si>
    <t>Suite 260</t>
  </si>
  <si>
    <t>Lincoln Place Apartments</t>
  </si>
  <si>
    <t>(317) 396-1800</t>
  </si>
  <si>
    <t>3305.00</t>
  </si>
  <si>
    <t>29.00</t>
  </si>
  <si>
    <t>(614) 942-2020</t>
  </si>
  <si>
    <t>Tell City</t>
  </si>
  <si>
    <t>IN-95-00800</t>
  </si>
  <si>
    <t>IN-22-02100</t>
  </si>
  <si>
    <t>IN-05-02100</t>
  </si>
  <si>
    <t>Canal Village, LP</t>
  </si>
  <si>
    <t>(812) 547-0059</t>
  </si>
  <si>
    <t>(260) 492-7000</t>
  </si>
  <si>
    <t>IN-98-02200</t>
  </si>
  <si>
    <t>Northtown Village Senior Apartments</t>
  </si>
  <si>
    <t>1352 N Illinois St</t>
  </si>
  <si>
    <t>P.O. Box 703</t>
  </si>
  <si>
    <t>Village Apartments of Richmond</t>
  </si>
  <si>
    <t>2811 McCormick Avenue</t>
  </si>
  <si>
    <t>IN-13-00700</t>
  </si>
  <si>
    <t>IN-19-01000</t>
  </si>
  <si>
    <t>IN-03-01700</t>
  </si>
  <si>
    <t>Suite 400</t>
  </si>
  <si>
    <t>(216) 861-1300</t>
  </si>
  <si>
    <t>Ste A</t>
  </si>
  <si>
    <t xml:space="preserve">1405 Garfield St </t>
  </si>
  <si>
    <t>snowy owl commons LP</t>
  </si>
  <si>
    <t>IN-15-02500</t>
  </si>
  <si>
    <t>3216.00</t>
  </si>
  <si>
    <t>3806 Marietta Dr</t>
  </si>
  <si>
    <t>Saint Mary's Senior Housing</t>
  </si>
  <si>
    <t>Cherry Tree Court Apartments Phase 3</t>
  </si>
  <si>
    <t>New Palestine</t>
  </si>
  <si>
    <t>Dogwood Estates (Walkerton: West York Redevelopment)</t>
  </si>
  <si>
    <t>AHEPA 100-II Apartments Limited Partnership</t>
  </si>
  <si>
    <t>Mishawaka</t>
  </si>
  <si>
    <t>3700 Justus Court</t>
  </si>
  <si>
    <t>Wagon Works</t>
  </si>
  <si>
    <t>47906</t>
  </si>
  <si>
    <t>Bedford Apartments, L.P.</t>
  </si>
  <si>
    <t>IN-02-02400</t>
  </si>
  <si>
    <t>(317) 974-0079</t>
  </si>
  <si>
    <t>46173</t>
  </si>
  <si>
    <t>Water Tower Place Housing Partners, LP</t>
  </si>
  <si>
    <t>36616</t>
  </si>
  <si>
    <t>8152 Castilla Drive</t>
  </si>
  <si>
    <t>Central School Apartments</t>
  </si>
  <si>
    <t>Friendship House, LLC</t>
  </si>
  <si>
    <t>740 8th St SE</t>
  </si>
  <si>
    <t>IN-10-01200</t>
  </si>
  <si>
    <t>(317) 885-7720</t>
  </si>
  <si>
    <t>(765) 622-4940</t>
  </si>
  <si>
    <t xml:space="preserve">Lincoln Hills Development Corporation </t>
  </si>
  <si>
    <t>3508.00</t>
  </si>
  <si>
    <t>IN-14-02600</t>
  </si>
  <si>
    <t>Dev. Address 1</t>
  </si>
  <si>
    <t>301 S Meridian St</t>
  </si>
  <si>
    <t>Jackson and Vine, LP</t>
  </si>
  <si>
    <t>IN-04-01500</t>
  </si>
  <si>
    <t>Plymouth</t>
  </si>
  <si>
    <t>(812) 423-8422</t>
  </si>
  <si>
    <t>IN-18-03000</t>
  </si>
  <si>
    <t>505.07</t>
  </si>
  <si>
    <t>770 3rd Avenue South West</t>
  </si>
  <si>
    <t>Forty-Six Flats</t>
  </si>
  <si>
    <t>Limestone Crossing Apartments</t>
  </si>
  <si>
    <t>Fourteen91 Lofts</t>
  </si>
  <si>
    <t>3601.01, 3601.02</t>
  </si>
  <si>
    <t>3706 Goeglein Rd</t>
  </si>
  <si>
    <t>Muncie</t>
  </si>
  <si>
    <t>413.00</t>
  </si>
  <si>
    <t>(317) 783-3152</t>
  </si>
  <si>
    <t>191 Peachtree St, NE - Ste 4100</t>
  </si>
  <si>
    <t>402 Court St</t>
  </si>
  <si>
    <t>2500 W Kilgore Ave</t>
  </si>
  <si>
    <t>Riverbend Flats</t>
  </si>
  <si>
    <t>9617.00</t>
  </si>
  <si>
    <t>IN-06-01800</t>
  </si>
  <si>
    <t>38 South</t>
  </si>
  <si>
    <t>Noblesville Senior LLC</t>
  </si>
  <si>
    <t>PO Box 16506</t>
  </si>
  <si>
    <t>MA</t>
  </si>
  <si>
    <t>70AMI Units</t>
  </si>
  <si>
    <t>IN-16-02300</t>
  </si>
  <si>
    <t>IN-13-00400</t>
  </si>
  <si>
    <t>46342</t>
  </si>
  <si>
    <t>900 S Meridian St</t>
  </si>
  <si>
    <t>IN-20-01000</t>
  </si>
  <si>
    <t xml:space="preserve">405 N Harrison Street </t>
  </si>
  <si>
    <t>Monon Crossing L.P.</t>
  </si>
  <si>
    <t>10225 Stage Coach Trl</t>
  </si>
  <si>
    <t>320 North Meridian St., Suite 516</t>
  </si>
  <si>
    <t>MT</t>
  </si>
  <si>
    <t>Saint Mary of the Woods</t>
  </si>
  <si>
    <t>Village at Whitewater</t>
  </si>
  <si>
    <t>20850</t>
  </si>
  <si>
    <t>INSMA, LP</t>
  </si>
  <si>
    <t>IN-95-02100</t>
  </si>
  <si>
    <t>RA Preservation 1</t>
  </si>
  <si>
    <t>Shields Crossing</t>
  </si>
  <si>
    <t>IN-22-00500</t>
  </si>
  <si>
    <t>HAMILTON</t>
  </si>
  <si>
    <t>307.00</t>
  </si>
  <si>
    <t>503 E Van Cleve St</t>
  </si>
  <si>
    <t xml:space="preserve">441 W. Michigan Street </t>
  </si>
  <si>
    <t>30AMI Units</t>
  </si>
  <si>
    <t>Ohio Street Townhomes, L.P.</t>
  </si>
  <si>
    <t>Lilac Lane Apartments, L.P.</t>
  </si>
  <si>
    <t>IN-16-01200</t>
  </si>
  <si>
    <t>1411 Van Buren St</t>
  </si>
  <si>
    <t>46324</t>
  </si>
  <si>
    <t>New Heritage Homes Southeast</t>
  </si>
  <si>
    <t>Bridges Townhomes</t>
  </si>
  <si>
    <t>IN-10-00900</t>
  </si>
  <si>
    <t>Greene County III, LP</t>
  </si>
  <si>
    <t>(312) 239-3536</t>
  </si>
  <si>
    <t>5855 E. Washington Street  Unit 100</t>
  </si>
  <si>
    <t>Community Affordable Housing</t>
  </si>
  <si>
    <t>Cambridge Estates II</t>
  </si>
  <si>
    <t>Loper Housing LLC</t>
  </si>
  <si>
    <t>306.02</t>
  </si>
  <si>
    <t>3806.00</t>
  </si>
  <si>
    <t>176 E Hospital Rd</t>
  </si>
  <si>
    <t>Palmyra</t>
  </si>
  <si>
    <t>(317) 951-0688</t>
  </si>
  <si>
    <t>IN-22-04100</t>
  </si>
  <si>
    <t>(317) 873-2925</t>
  </si>
  <si>
    <t>LUCKY HEIGHTS IN TC,LP</t>
  </si>
  <si>
    <t>40 W Hill St</t>
  </si>
  <si>
    <t>402 Court Street Suite:B</t>
  </si>
  <si>
    <t>(812) 275-8314</t>
  </si>
  <si>
    <t>11.01, 6.01</t>
  </si>
  <si>
    <t>IN-02-01500</t>
  </si>
  <si>
    <t>45241</t>
  </si>
  <si>
    <t>650 Lafayette St</t>
  </si>
  <si>
    <t>Stokes Commons</t>
  </si>
  <si>
    <t>Madison Lofts</t>
  </si>
  <si>
    <t>Glick Carriage House Evansville, LP</t>
  </si>
  <si>
    <t>IN-07-00800</t>
  </si>
  <si>
    <t>901 Basil Ln</t>
  </si>
  <si>
    <t>7920 Ward Parkway</t>
  </si>
  <si>
    <t>(812) 723-4584</t>
  </si>
  <si>
    <t>507.05</t>
  </si>
  <si>
    <t>IN-08-01200</t>
  </si>
  <si>
    <t>8801 River Crossing Blvd, Suite 200</t>
  </si>
  <si>
    <t>IN-96-00900</t>
  </si>
  <si>
    <t>60201</t>
  </si>
  <si>
    <t>IN-17-03300</t>
  </si>
  <si>
    <t>Saint John Homes</t>
  </si>
  <si>
    <t>Amber Woods I</t>
  </si>
  <si>
    <t>Parkview Terrace Apartments</t>
  </si>
  <si>
    <t>Brooklyn Manor, L.P.</t>
  </si>
  <si>
    <t>Marion</t>
  </si>
  <si>
    <t>HWY 59 South</t>
  </si>
  <si>
    <t>(662) 287-5044 Ext. 6</t>
  </si>
  <si>
    <t>IN-19-00600</t>
  </si>
  <si>
    <t>P.O. Box 201</t>
  </si>
  <si>
    <t>Tower Senior Portfolio (a.k.a. Indiana Senior Portfolio)</t>
  </si>
  <si>
    <t xml:space="preserve">2498 Perry Crossing Way #260 </t>
  </si>
  <si>
    <t>120 Betz Rd</t>
  </si>
  <si>
    <t>Fairview Park Apartments (d/b/a Sun Valley Townhomes)</t>
  </si>
  <si>
    <t>BWI, LLC</t>
  </si>
  <si>
    <t>Lincoln Apartments</t>
  </si>
  <si>
    <t>47708-1340</t>
  </si>
  <si>
    <t>400 S Market St</t>
  </si>
  <si>
    <t>1001.00, 9509.00, 9588.00, 9630.00</t>
  </si>
  <si>
    <t>(765) 348-4944</t>
  </si>
  <si>
    <t>410 Valley Dr</t>
  </si>
  <si>
    <t>The Paddocks</t>
  </si>
  <si>
    <t xml:space="preserve">2020 Hobson Road </t>
  </si>
  <si>
    <t>IN-15-02200</t>
  </si>
  <si>
    <t>Ridgewood Apartments</t>
  </si>
  <si>
    <t>North Ridge Apartments, L.P.</t>
  </si>
  <si>
    <t>Mobile</t>
  </si>
  <si>
    <t>Aspen Meadows, L.P.</t>
  </si>
  <si>
    <t>BW at Renaissance Pointe, LLC</t>
  </si>
  <si>
    <t>501 Pennsylvania</t>
  </si>
  <si>
    <t>Mint Valley Manor</t>
  </si>
  <si>
    <t>342 E Galbreath Dr</t>
  </si>
  <si>
    <t>111 N Harrison St</t>
  </si>
  <si>
    <t xml:space="preserve">Realfin Waterbury LLC </t>
  </si>
  <si>
    <t>STEUBEN</t>
  </si>
  <si>
    <t>40206</t>
  </si>
  <si>
    <t>Indiana Applicant LLC</t>
  </si>
  <si>
    <t>(317) 587-0328</t>
  </si>
  <si>
    <t xml:space="preserve">IN-23-00200 </t>
  </si>
  <si>
    <t>Churchill Ranch (Reserve at Franklin Glenn Apartments)</t>
  </si>
  <si>
    <t>Tiffany Heights, L.P.</t>
  </si>
  <si>
    <t>8499 S Tamiami Tr Suite 265</t>
  </si>
  <si>
    <t>800 N. Capitol, L.P.</t>
  </si>
  <si>
    <t>330 Marion Ave</t>
  </si>
  <si>
    <t xml:space="preserve">Northside Flats </t>
  </si>
  <si>
    <t>IN-16-00600</t>
  </si>
  <si>
    <t>Lebanon</t>
  </si>
  <si>
    <t>1301 E. Washington Street Ste 100</t>
  </si>
  <si>
    <t>Fort Wayne Renaissance Homes</t>
  </si>
  <si>
    <t>English</t>
  </si>
  <si>
    <t>3422.00</t>
  </si>
  <si>
    <t>1800 S Burlington Dr</t>
  </si>
  <si>
    <t>(317) 557-9422</t>
  </si>
  <si>
    <t>301 W. VanBuren St.</t>
  </si>
  <si>
    <t xml:space="preserve">IN-23-00700 </t>
  </si>
  <si>
    <t>(812) 254-4910</t>
  </si>
  <si>
    <t>(765) 529-4403</t>
  </si>
  <si>
    <t xml:space="preserve">1999 Broadway </t>
  </si>
  <si>
    <t>IN-19-01900</t>
  </si>
  <si>
    <t>Vivera Senior Living of Columbus, LLC</t>
  </si>
  <si>
    <t>8902 N Meridian St, Ste 205</t>
  </si>
  <si>
    <t>8801 River Crossing Blvd Suite 200</t>
  </si>
  <si>
    <t>4343 S Lincoln Blvd</t>
  </si>
  <si>
    <t>46777</t>
  </si>
  <si>
    <t>Baldwin Creek /Cobblestone Villas</t>
  </si>
  <si>
    <t>IN-22-03500</t>
  </si>
  <si>
    <t>585 W Harding St</t>
  </si>
  <si>
    <t>IN-18-01700</t>
  </si>
  <si>
    <t>9673.00</t>
  </si>
  <si>
    <t>Heritage Homes</t>
  </si>
  <si>
    <t>IN-04-02200</t>
  </si>
  <si>
    <t>Plaza Meadows Apartments</t>
  </si>
  <si>
    <t>PARKE</t>
  </si>
  <si>
    <t>2236 E. Tenth Street</t>
  </si>
  <si>
    <t>(630) 768-3898</t>
  </si>
  <si>
    <t>St. Edward Court</t>
  </si>
  <si>
    <t>100 W 11th Av</t>
  </si>
  <si>
    <t>3906.02</t>
  </si>
  <si>
    <t>16.00</t>
  </si>
  <si>
    <t>LAWRENCE</t>
  </si>
  <si>
    <t>4625 Statesmen Pl</t>
  </si>
  <si>
    <t>604 E. 38th Street</t>
  </si>
  <si>
    <t>333 N Pennsylvania St, Ste 100</t>
  </si>
  <si>
    <t>200 Water St</t>
  </si>
  <si>
    <t>Chestnut Hills Apartments</t>
  </si>
  <si>
    <t>IN-20-02000</t>
  </si>
  <si>
    <t>Ashton Pines - Phase II</t>
  </si>
  <si>
    <t>Kendallville</t>
  </si>
  <si>
    <t>Compass on Washington, LP</t>
  </si>
  <si>
    <t>Anderson Crossing</t>
  </si>
  <si>
    <t>Centerstone Supportive Housing, LLC</t>
  </si>
  <si>
    <t>46702</t>
  </si>
  <si>
    <t>60606</t>
  </si>
  <si>
    <t>445 N. Pennsylvania Street, #520</t>
  </si>
  <si>
    <t>IN-96-03200</t>
  </si>
  <si>
    <t>Forest Ridge Apartments</t>
  </si>
  <si>
    <t>PO Box 687</t>
  </si>
  <si>
    <t>2001 Calumet Ave</t>
  </si>
  <si>
    <t>IN-98-00300</t>
  </si>
  <si>
    <t>4530 Merchant Road</t>
  </si>
  <si>
    <t>Claire Gardens</t>
  </si>
  <si>
    <t>IN-04-10000</t>
  </si>
  <si>
    <t>Historic Rushton Apartments</t>
  </si>
  <si>
    <t>46582</t>
  </si>
  <si>
    <t>(260) 421-5000 Ext. 2223</t>
  </si>
  <si>
    <t>Benet Hall, L.P.</t>
  </si>
  <si>
    <t>Edinburgh Commons</t>
  </si>
  <si>
    <t>IN-10-02300</t>
  </si>
  <si>
    <t>1026.00</t>
  </si>
  <si>
    <t>1531 13th Street, Suite G-900</t>
  </si>
  <si>
    <t>9615.00</t>
  </si>
  <si>
    <t>IN-97-11000</t>
  </si>
  <si>
    <t>Prominence Commons II</t>
  </si>
  <si>
    <t>RANDOLPH</t>
  </si>
  <si>
    <t>Aubrey Meadows</t>
  </si>
  <si>
    <t>47219</t>
  </si>
  <si>
    <t>(765) 529-2348</t>
  </si>
  <si>
    <t>Southern Terrace</t>
  </si>
  <si>
    <t>16 Park</t>
  </si>
  <si>
    <t>IN-14-00800</t>
  </si>
  <si>
    <t>Seminole Apartments</t>
  </si>
  <si>
    <t>IN-94-08400</t>
  </si>
  <si>
    <t xml:space="preserve">Prince Street Cottages </t>
  </si>
  <si>
    <t>New Parkwoods II-B L.P.</t>
  </si>
  <si>
    <t>NRP Lebanon Pointe LLC</t>
  </si>
  <si>
    <t>CLINTON</t>
  </si>
  <si>
    <t>725 N Pennsylvania St</t>
  </si>
  <si>
    <t>Fond du Lac</t>
  </si>
  <si>
    <t>1919 N Meridian St</t>
  </si>
  <si>
    <t>5300 Carriage Dr</t>
  </si>
  <si>
    <t>4 S. Park Avenue</t>
  </si>
  <si>
    <t>IN-96-03400</t>
  </si>
  <si>
    <t>(317) 862-2003</t>
  </si>
  <si>
    <t>IN-12-01600</t>
  </si>
  <si>
    <t>3472 N Illinois St</t>
  </si>
  <si>
    <t>47304</t>
  </si>
  <si>
    <t>46544</t>
  </si>
  <si>
    <t>8515 Bluffton Rd</t>
  </si>
  <si>
    <t xml:space="preserve">CHA Lebanon Investor, LLC </t>
  </si>
  <si>
    <t>47025-1055</t>
  </si>
  <si>
    <t>IN-08-03200</t>
  </si>
  <si>
    <t>Parkside at Tarkington</t>
  </si>
  <si>
    <t xml:space="preserve">2 Cooper Street 14th floor </t>
  </si>
  <si>
    <t>46276</t>
  </si>
  <si>
    <t>47660</t>
  </si>
  <si>
    <t>1105.16</t>
  </si>
  <si>
    <t>Memphis</t>
  </si>
  <si>
    <t>IN-05-02500</t>
  </si>
  <si>
    <t>(317) 542-7045</t>
  </si>
  <si>
    <t>Prominence Commons, L.P.</t>
  </si>
  <si>
    <t>2212 Izzie Way</t>
  </si>
  <si>
    <t>84101-0000</t>
  </si>
  <si>
    <t>IN-06-00200</t>
  </si>
  <si>
    <t>(317) 535-1011</t>
  </si>
  <si>
    <t>4312 W. Whiteland Road</t>
  </si>
  <si>
    <t>47374</t>
  </si>
  <si>
    <t>108.21</t>
  </si>
  <si>
    <t>(317) 637-8996</t>
  </si>
  <si>
    <t>1 Indiana Sq, Ste 3000</t>
  </si>
  <si>
    <t>Brownstown</t>
  </si>
  <si>
    <t>(812) 423-3169</t>
  </si>
  <si>
    <t>Vivera Senior Living of Jeffersonville, LLC</t>
  </si>
  <si>
    <t>47446</t>
  </si>
  <si>
    <t>1701 Sterling Ave</t>
  </si>
  <si>
    <t>1555 N Main St</t>
  </si>
  <si>
    <t>2011 Olive St</t>
  </si>
  <si>
    <t>(937) 277-8149</t>
  </si>
  <si>
    <t>2101 N College Ave</t>
  </si>
  <si>
    <t>(317) 377-1790 Ext. 104</t>
  </si>
  <si>
    <t>725 Wall St</t>
  </si>
  <si>
    <t>P.O. Box 336</t>
  </si>
  <si>
    <t>(812) 358-4312</t>
  </si>
  <si>
    <t>47553</t>
  </si>
  <si>
    <t>IN-09-04000</t>
  </si>
  <si>
    <t>IN-12-01400</t>
  </si>
  <si>
    <t>(219) 666-8485</t>
  </si>
  <si>
    <t>IN-10-00200</t>
  </si>
  <si>
    <t>Oliver Apartments</t>
  </si>
  <si>
    <t>(317) 239-3534</t>
  </si>
  <si>
    <t>3102 Baltimore Ave</t>
  </si>
  <si>
    <t>601 East 11th Street</t>
  </si>
  <si>
    <t>718 N State Road 9</t>
  </si>
  <si>
    <t>Fairfield Community Home, LP</t>
  </si>
  <si>
    <t>500 Mitchell Dr</t>
  </si>
  <si>
    <t>Gene B. Glick Family Housing Foundation Inc</t>
  </si>
  <si>
    <t>Loper Commons Phase II</t>
  </si>
  <si>
    <t>133 W Depot St</t>
  </si>
  <si>
    <t>(765) 418-1231</t>
  </si>
  <si>
    <t>45202</t>
  </si>
  <si>
    <t>2110 Emerson Knoll Pl</t>
  </si>
  <si>
    <t>Applicant Entity</t>
  </si>
  <si>
    <t>3564.00</t>
  </si>
  <si>
    <t>Hebron</t>
  </si>
  <si>
    <t>(765) 848-1225</t>
  </si>
  <si>
    <t>46041</t>
  </si>
  <si>
    <t>The Mercantile</t>
  </si>
  <si>
    <t>MLK Homes</t>
  </si>
  <si>
    <t>(317) 292-9408</t>
  </si>
  <si>
    <t>46767</t>
  </si>
  <si>
    <t>(812) 539-2501</t>
  </si>
  <si>
    <t>Seymour Manor (f/k/a O'Brien Manor Apartments)</t>
  </si>
  <si>
    <t>SCOTT</t>
  </si>
  <si>
    <t>(216) 475-8900</t>
  </si>
  <si>
    <t>(317) 261-7181</t>
  </si>
  <si>
    <t>9545.00</t>
  </si>
  <si>
    <t>3100 N. Meridian Street</t>
  </si>
  <si>
    <t>Kansas City</t>
  </si>
  <si>
    <t>Carmel</t>
  </si>
  <si>
    <t>910 Kateland Pl</t>
  </si>
  <si>
    <t>Cleveland</t>
  </si>
  <si>
    <t>46250</t>
  </si>
  <si>
    <t>12.00, 13.00, 16.00, 20.00, 3.00</t>
  </si>
  <si>
    <t xml:space="preserve">Maysville Landing Partners RA,LLC </t>
  </si>
  <si>
    <t>309 North High Street</t>
  </si>
  <si>
    <t>IN-21-01200</t>
  </si>
  <si>
    <t>IN-07-00900</t>
  </si>
  <si>
    <t>924 W Indiana St</t>
  </si>
  <si>
    <t>8.04</t>
  </si>
  <si>
    <t>282 Johnston St</t>
  </si>
  <si>
    <t>1534 E Dodge St</t>
  </si>
  <si>
    <t>Lamplight Manor of Mt. Vernon</t>
  </si>
  <si>
    <t>Emmie June Cove</t>
  </si>
  <si>
    <t xml:space="preserve">8801 River Crossing Blvd. </t>
  </si>
  <si>
    <t>IN-03-00800</t>
  </si>
  <si>
    <t>(765) 457-2450</t>
  </si>
  <si>
    <t>Lost River II LLC</t>
  </si>
  <si>
    <t>IN-10-08300</t>
  </si>
  <si>
    <t>2000 N Blue Rd</t>
  </si>
  <si>
    <t>IN-03-02900</t>
  </si>
  <si>
    <t>Overlook Villas</t>
  </si>
  <si>
    <t>9538.00</t>
  </si>
  <si>
    <t>12821 E New MarketSuite 100</t>
  </si>
  <si>
    <t>9549.00</t>
  </si>
  <si>
    <t>PO Box 729</t>
  </si>
  <si>
    <t>Corydon</t>
  </si>
  <si>
    <t>(317) 264-1833</t>
  </si>
  <si>
    <t>714 Morning Glory Dr</t>
  </si>
  <si>
    <t>21044</t>
  </si>
  <si>
    <t>28 W 12th St</t>
  </si>
  <si>
    <t>Serenity Lake Senior Independent Living Facility</t>
  </si>
  <si>
    <t>875 Massachusetts Ave, Suite 101</t>
  </si>
  <si>
    <t>(812) 376-9404</t>
  </si>
  <si>
    <t>202 N Cottage Ave</t>
  </si>
  <si>
    <t>(770) 393-4805</t>
  </si>
  <si>
    <t>(812) 932-3528</t>
  </si>
  <si>
    <t>Stonegate Indianapolis, LLC</t>
  </si>
  <si>
    <t>(317) 261-7200</t>
  </si>
  <si>
    <t>The Mill</t>
  </si>
  <si>
    <t>Trail Ridge Apartments II</t>
  </si>
  <si>
    <t>(574) 524-7030</t>
  </si>
  <si>
    <t>Golden Manor Apartments</t>
  </si>
  <si>
    <t>102.07</t>
  </si>
  <si>
    <t>506.03</t>
  </si>
  <si>
    <t>3125 Concord Ct</t>
  </si>
  <si>
    <t>201.00</t>
  </si>
  <si>
    <t>600 N High St</t>
  </si>
  <si>
    <t>(765) 640-0655</t>
  </si>
  <si>
    <t>IN-08-04000</t>
  </si>
  <si>
    <t>1200 Mallard Dr</t>
  </si>
  <si>
    <t>Staughton Senior Community</t>
  </si>
  <si>
    <t>Amber Woods II</t>
  </si>
  <si>
    <t>500 Frank W Burr Blvd</t>
  </si>
  <si>
    <t>46816</t>
  </si>
  <si>
    <t>Churchman Woods Senior Apartments, L.P.</t>
  </si>
  <si>
    <t>Connie Jean Crossing, L.P.</t>
  </si>
  <si>
    <t>515 East</t>
  </si>
  <si>
    <t>IN-09-01400</t>
  </si>
  <si>
    <t>(317) 358-0000</t>
  </si>
  <si>
    <t>40.00</t>
  </si>
  <si>
    <t>(317) 881-3833</t>
  </si>
  <si>
    <t>Artspace Uptown Artist Lofts L.P.</t>
  </si>
  <si>
    <t>(317) 543-9848</t>
  </si>
  <si>
    <t>Uptown East</t>
  </si>
  <si>
    <t>315 SE Martin Luther King Jr. Blvd</t>
  </si>
  <si>
    <t>(574) 295-2555</t>
  </si>
  <si>
    <t>Roosevelt Center, L.P.</t>
  </si>
  <si>
    <t>Total 2BR Units</t>
  </si>
  <si>
    <t>113.00</t>
  </si>
  <si>
    <t>8237 W State Road 56</t>
  </si>
  <si>
    <t>9548.00</t>
  </si>
  <si>
    <t>9694.00</t>
  </si>
  <si>
    <t>TWG Kilgore, LP</t>
  </si>
  <si>
    <t>2815 English Ave</t>
  </si>
  <si>
    <t>1280 Dora Ln</t>
  </si>
  <si>
    <t>(616) 238-6224</t>
  </si>
  <si>
    <t>548 Westchester Ln</t>
  </si>
  <si>
    <t>IN-01-00900</t>
  </si>
  <si>
    <t>150 Beaumont Cir</t>
  </si>
  <si>
    <t>Ste 300</t>
  </si>
  <si>
    <t>P.O. Box 88517</t>
  </si>
  <si>
    <t>2 Cooper Street 14th Floor</t>
  </si>
  <si>
    <t>3295 N Illinois St</t>
  </si>
  <si>
    <t>46032</t>
  </si>
  <si>
    <t>1150 S 14th St</t>
  </si>
  <si>
    <t>The 2525</t>
  </si>
  <si>
    <t>(317) 921-7283</t>
  </si>
  <si>
    <t>Glasswater Creek of Whitestown, LLC</t>
  </si>
  <si>
    <t>Vita of New Whiteland IL</t>
  </si>
  <si>
    <t>Constitution Gardens</t>
  </si>
  <si>
    <t>IN-94-15300</t>
  </si>
  <si>
    <t>IN-03-01600</t>
  </si>
  <si>
    <t>Sycamore Hills L.P.</t>
  </si>
  <si>
    <t>9690.00</t>
  </si>
  <si>
    <t>IN-21-02700</t>
  </si>
  <si>
    <t>IN-03-02400</t>
  </si>
  <si>
    <t>2201 E 10th St</t>
  </si>
  <si>
    <t>Grand Meridian LP</t>
  </si>
  <si>
    <t>7828 Madison Ave</t>
  </si>
  <si>
    <t>Seattle</t>
  </si>
  <si>
    <t>(812) 288-8248</t>
  </si>
  <si>
    <t>Greenwood</t>
  </si>
  <si>
    <t>SE Corner of Intersection of N Blue Rd and E 200 N</t>
  </si>
  <si>
    <t>4400 E Michigan Blvd</t>
  </si>
  <si>
    <t>(614) 552-5928</t>
  </si>
  <si>
    <t>1365 Old Hwy 135 NW</t>
  </si>
  <si>
    <t>68114</t>
  </si>
  <si>
    <t>(812) 333-7404</t>
  </si>
  <si>
    <t>Westgate Manor Apartments</t>
  </si>
  <si>
    <t>(317) 261-7226</t>
  </si>
  <si>
    <t>55441</t>
  </si>
  <si>
    <t>Vision 1505, L.P.</t>
  </si>
  <si>
    <t>2220 Stone Crossing Way</t>
  </si>
  <si>
    <t>835 Cloverleaf Ter</t>
  </si>
  <si>
    <t>Union Place Apartments</t>
  </si>
  <si>
    <t>Tamera Gardens, L.P.</t>
  </si>
  <si>
    <t>IN-09-02900</t>
  </si>
  <si>
    <t>IN-12-00500</t>
  </si>
  <si>
    <t>55401</t>
  </si>
  <si>
    <t>127 Public Square, Suite 4000</t>
  </si>
  <si>
    <t>Newbury Pointe, L.P.</t>
  </si>
  <si>
    <t>Posterity Scholar House</t>
  </si>
  <si>
    <t>Centerville</t>
  </si>
  <si>
    <t>Chase Crossing</t>
  </si>
  <si>
    <t>3602.01</t>
  </si>
  <si>
    <t>(224) 924-5057</t>
  </si>
  <si>
    <t>1014 Summit St</t>
  </si>
  <si>
    <t>346 N Blue Rd</t>
  </si>
  <si>
    <t>5626 E 16th St</t>
  </si>
  <si>
    <t xml:space="preserve">2nd Floor </t>
  </si>
  <si>
    <t>IN-99-02400</t>
  </si>
  <si>
    <t>PO Box 119</t>
  </si>
  <si>
    <t>(219) 814-4648</t>
  </si>
  <si>
    <t>IN-16-01400</t>
  </si>
  <si>
    <t>Cedar Trace Senior Apartments, LP</t>
  </si>
  <si>
    <t>46168</t>
  </si>
  <si>
    <t>303.00, 304.00</t>
  </si>
  <si>
    <t>Evanville</t>
  </si>
  <si>
    <t>Vivera Senior Living of Jeffersonville</t>
  </si>
  <si>
    <t>#260</t>
  </si>
  <si>
    <t>9100 Centre Pointe Drive, Suite 200</t>
  </si>
  <si>
    <t>East Main Apartments</t>
  </si>
  <si>
    <t>KOSCIUSKO</t>
  </si>
  <si>
    <t>3209.02</t>
  </si>
  <si>
    <t>3.00</t>
  </si>
  <si>
    <t>5278 East 600 South</t>
  </si>
  <si>
    <t>IN-04-01600</t>
  </si>
  <si>
    <t>McCormick Place</t>
  </si>
  <si>
    <t>Biggs Workforce Housing, LP</t>
  </si>
  <si>
    <t>(260) 224-6536</t>
  </si>
  <si>
    <t>WELLS</t>
  </si>
  <si>
    <t>5902 E. 34th Street</t>
  </si>
  <si>
    <t>130 East 30th Street</t>
  </si>
  <si>
    <t>6930 Atrium Boardwalk South, Suite 100</t>
  </si>
  <si>
    <t>1837 S Ivy Ln #1</t>
  </si>
  <si>
    <t>3549.00, 3550.00, 3556.00</t>
  </si>
  <si>
    <t>Aubrey Meadows, L.P.</t>
  </si>
  <si>
    <t>701 Browning St</t>
  </si>
  <si>
    <t>Pathfinder Services Inc</t>
  </si>
  <si>
    <t>Tree City Village, LP</t>
  </si>
  <si>
    <t>Zionsville</t>
  </si>
  <si>
    <t>Biggs Sunny Knolls, LP</t>
  </si>
  <si>
    <t>Rushville Commons Apartments</t>
  </si>
  <si>
    <t>New Whitewater Place, L.P.</t>
  </si>
  <si>
    <t>46901-5344</t>
  </si>
  <si>
    <t>(847) 240-0022</t>
  </si>
  <si>
    <t>Patterson Pointe Senior Residence</t>
  </si>
  <si>
    <t>IN-19-02500</t>
  </si>
  <si>
    <t>Trotters Pointe Phase III</t>
  </si>
  <si>
    <t>Jefferson Apartments</t>
  </si>
  <si>
    <t>National Apartments, LLC</t>
  </si>
  <si>
    <t>3734 E Vermont St</t>
  </si>
  <si>
    <t>11.01</t>
  </si>
  <si>
    <t>(765) 674-7750</t>
  </si>
  <si>
    <t>IN-22-01700</t>
  </si>
  <si>
    <t>TSV, LLC</t>
  </si>
  <si>
    <t>3803.02</t>
  </si>
  <si>
    <t>IN-02-02300</t>
  </si>
  <si>
    <t>Huntingburg Senior Residence, LLC</t>
  </si>
  <si>
    <t>(812) 847-2690</t>
  </si>
  <si>
    <t>135 South LaSalle</t>
  </si>
  <si>
    <t>Electric Works</t>
  </si>
  <si>
    <t>8921 Compton St</t>
  </si>
  <si>
    <t>Otterbein</t>
  </si>
  <si>
    <t>IN-13-00500</t>
  </si>
  <si>
    <t>(219) 942-0001</t>
  </si>
  <si>
    <t>1145 E Washington St</t>
  </si>
  <si>
    <t>503.00</t>
  </si>
  <si>
    <t>IN-11-01900</t>
  </si>
  <si>
    <t>Lawrence Village Senior Residence</t>
  </si>
  <si>
    <t>PO Box 30456</t>
  </si>
  <si>
    <t>314 E Washington St</t>
  </si>
  <si>
    <t>IN-11-03200</t>
  </si>
  <si>
    <t>(317) 253-0002</t>
  </si>
  <si>
    <t>Irving Green (Irvington Lofts)</t>
  </si>
  <si>
    <t>Misty Glen Apartments</t>
  </si>
  <si>
    <t>(765) 488-0811</t>
  </si>
  <si>
    <t>Suite 208</t>
  </si>
  <si>
    <t>444 Smokey Row Rd</t>
  </si>
  <si>
    <t>Gary Broadway Lofts LLC</t>
  </si>
  <si>
    <t>IN-00-02800</t>
  </si>
  <si>
    <t>1010 Cumberland Ave.</t>
  </si>
  <si>
    <t>IN-00-10000</t>
  </si>
  <si>
    <t>Southern Meadows</t>
  </si>
  <si>
    <t>914 Lincoln Way West</t>
  </si>
  <si>
    <t>500 E 96th Street</t>
  </si>
  <si>
    <t>(317) 805-4312</t>
  </si>
  <si>
    <t>Staughton Senior Community LP</t>
  </si>
  <si>
    <t>IN-10-04100</t>
  </si>
  <si>
    <t>(765) 832-2443</t>
  </si>
  <si>
    <t>The Plaza at Central Greens</t>
  </si>
  <si>
    <t>IN-18-01500</t>
  </si>
  <si>
    <t>Carriage Green Apartments</t>
  </si>
  <si>
    <t>Beacon Pointe Apartments</t>
  </si>
  <si>
    <t>IN-13-01400</t>
  </si>
  <si>
    <t>1401 Laporte Ave</t>
  </si>
  <si>
    <t>Marion Green Apartments</t>
  </si>
  <si>
    <t xml:space="preserve">8589 Concord Hills Circle </t>
  </si>
  <si>
    <t>414 Baker Avenue</t>
  </si>
  <si>
    <t>IN-22-01100</t>
  </si>
  <si>
    <t>3863 S Main St</t>
  </si>
  <si>
    <t>(219) 866-3913</t>
  </si>
  <si>
    <t>(513) 774-8400</t>
  </si>
  <si>
    <t>(845) 345-6800</t>
  </si>
  <si>
    <t>Cottages of Anderson Housing Partners, LLC</t>
  </si>
  <si>
    <t>(574) 400-0998</t>
  </si>
  <si>
    <t>47546</t>
  </si>
  <si>
    <t xml:space="preserve">Arbors at Riverbend Belmont LLC </t>
  </si>
  <si>
    <t>Monon Crossing</t>
  </si>
  <si>
    <t>(317) 273-0312</t>
  </si>
  <si>
    <t>West Lafayette</t>
  </si>
  <si>
    <t>Highland Affordable Housing</t>
  </si>
  <si>
    <t>1205 Maxwell Ave</t>
  </si>
  <si>
    <t>DECATUR</t>
  </si>
  <si>
    <t>46902</t>
  </si>
  <si>
    <t>IN-19-03300</t>
  </si>
  <si>
    <t>(260) 245-0634</t>
  </si>
  <si>
    <t>900 E Jefferson St</t>
  </si>
  <si>
    <t>Richardson Townhomes Limited Partnership</t>
  </si>
  <si>
    <t>Pedcor Investments-2004-LXIII, L.P.</t>
  </si>
  <si>
    <t>MAH Woodlake Village I, L.P.</t>
  </si>
  <si>
    <t xml:space="preserve"> 641-2620</t>
  </si>
  <si>
    <t>7400-7496 Mustang Dr</t>
  </si>
  <si>
    <t>PO Box 588</t>
  </si>
  <si>
    <t>(260) 565-4241</t>
  </si>
  <si>
    <t>500 W. Main Street</t>
  </si>
  <si>
    <t>112.02</t>
  </si>
  <si>
    <t>Betz Senior Villas</t>
  </si>
  <si>
    <t>46122</t>
  </si>
  <si>
    <t>Brentwood Greene, LLC</t>
  </si>
  <si>
    <t>IN-04-02900</t>
  </si>
  <si>
    <t>Lincoln Apartments Veteran Housing LP</t>
  </si>
  <si>
    <t>IN-24-01600</t>
  </si>
  <si>
    <t>The Steeples on Washington</t>
  </si>
  <si>
    <t>46747</t>
  </si>
  <si>
    <t>(202) 270-9274</t>
  </si>
  <si>
    <t>IN-09-06500</t>
  </si>
  <si>
    <t>House Investments Dalehaven LLC</t>
  </si>
  <si>
    <t>Jacobsville Apartments II</t>
  </si>
  <si>
    <t>IN-10-01600</t>
  </si>
  <si>
    <t>47978</t>
  </si>
  <si>
    <t>IN-22-00700</t>
  </si>
  <si>
    <t>131A Stony Circle</t>
  </si>
  <si>
    <t>(574) 855-1603</t>
  </si>
  <si>
    <t>10th floor</t>
  </si>
  <si>
    <t>19.00</t>
  </si>
  <si>
    <t>(317) 816-9000</t>
  </si>
  <si>
    <t>Terre Haute</t>
  </si>
  <si>
    <t>Rock City Lofts</t>
  </si>
  <si>
    <t>(812) 254-2172</t>
  </si>
  <si>
    <t>New Parkwoods III</t>
  </si>
  <si>
    <t>652 N Girls School Rd</t>
  </si>
  <si>
    <t>Main Street Cottages</t>
  </si>
  <si>
    <t>Deer Run Apartments II, LLC</t>
  </si>
  <si>
    <t>Jasper</t>
  </si>
  <si>
    <t>(312) 560-0837</t>
  </si>
  <si>
    <t>(574) 675-9810</t>
  </si>
  <si>
    <t>Memorial Community Development Corporation</t>
  </si>
  <si>
    <t>500 E. 96th St., Ste 300</t>
  </si>
  <si>
    <t>IN-10-05100</t>
  </si>
  <si>
    <t>IN-22-00200</t>
  </si>
  <si>
    <t>1411 E Market St</t>
  </si>
  <si>
    <t>IN-14-01700</t>
  </si>
  <si>
    <t>(260) 925-3814</t>
  </si>
  <si>
    <t>47876</t>
  </si>
  <si>
    <t>United Senior Residence, LLC</t>
  </si>
  <si>
    <t>Vita of Greenfield IL</t>
  </si>
  <si>
    <t>Ryker Reserve, L.P.</t>
  </si>
  <si>
    <t>3301 McKinley Ave</t>
  </si>
  <si>
    <t>50 Rent Units</t>
  </si>
  <si>
    <t>Hellenic Senior Living of New Albany</t>
  </si>
  <si>
    <t>IN-22-02600</t>
  </si>
  <si>
    <t>23.00</t>
  </si>
  <si>
    <t>517 E North D St</t>
  </si>
  <si>
    <t>(317) 804-7550</t>
  </si>
  <si>
    <t>Stanley Terrace Limited Partnership</t>
  </si>
  <si>
    <t>2110 Outcalt Ln</t>
  </si>
  <si>
    <t>2828 Fairfield Ave</t>
  </si>
  <si>
    <t>Savannah Springs</t>
  </si>
  <si>
    <t>P.O box 40518</t>
  </si>
  <si>
    <t>46761</t>
  </si>
  <si>
    <t>(574) 586-3711</t>
  </si>
  <si>
    <t>25795 Unity St</t>
  </si>
  <si>
    <t>9100 Centre Pointe Drive suite 210</t>
  </si>
  <si>
    <t xml:space="preserve">410 E State St </t>
  </si>
  <si>
    <t>KY</t>
  </si>
  <si>
    <t>3417.01</t>
  </si>
  <si>
    <t>(219) 939-9551</t>
  </si>
  <si>
    <t>Concord Homes</t>
  </si>
  <si>
    <t>RW Flats II, LP</t>
  </si>
  <si>
    <t>IN-09-02700</t>
  </si>
  <si>
    <t>(317) 875-5763</t>
  </si>
  <si>
    <t>Rising Sun</t>
  </si>
  <si>
    <t>IN-10-02100</t>
  </si>
  <si>
    <t>4909 Covered Bridge Rd</t>
  </si>
  <si>
    <t>600 Humboldt St</t>
  </si>
  <si>
    <t>(574) 280-7098</t>
  </si>
  <si>
    <t>860 E. 86th Street, Suite 5</t>
  </si>
  <si>
    <t>5940 Staughton Dr</t>
  </si>
  <si>
    <t>301 E Wayne St</t>
  </si>
  <si>
    <t>1505 N Third Ave</t>
  </si>
  <si>
    <t>(260) 490-1417</t>
  </si>
  <si>
    <t>(812) 981-0804</t>
  </si>
  <si>
    <t>6108.02</t>
  </si>
  <si>
    <t>Northtown Village Townhomes Limited Partnership</t>
  </si>
  <si>
    <t>WARREN</t>
  </si>
  <si>
    <t>(262) 790-4560</t>
  </si>
  <si>
    <t>The Reserve at White River, LP</t>
  </si>
  <si>
    <t>101 N McDonald Dr</t>
  </si>
  <si>
    <t>Little Crow Lofts</t>
  </si>
  <si>
    <t>22102</t>
  </si>
  <si>
    <t xml:space="preserve"> 497-9000</t>
  </si>
  <si>
    <t>IN-20-01300</t>
  </si>
  <si>
    <t>322 South St</t>
  </si>
  <si>
    <t>38120</t>
  </si>
  <si>
    <t>The Lakes at Crossbridge, LP</t>
  </si>
  <si>
    <t>1206 Beacon Pointe Dr</t>
  </si>
  <si>
    <t>Bedford</t>
  </si>
  <si>
    <t>Grosse Pointe</t>
  </si>
  <si>
    <t>(765) 759-1121</t>
  </si>
  <si>
    <t>(303) 870-6332</t>
  </si>
  <si>
    <t>402 Lincolnway W</t>
  </si>
  <si>
    <t>HUNTINGTON</t>
  </si>
  <si>
    <t>(317) 672-7818</t>
  </si>
  <si>
    <t>IN-24-00200</t>
  </si>
  <si>
    <t>IN-01-01500</t>
  </si>
  <si>
    <t>46062</t>
  </si>
  <si>
    <t>3703.03</t>
  </si>
  <si>
    <t>2455 W Till Rd</t>
  </si>
  <si>
    <t>601 Franklin Street, Suite 102</t>
  </si>
  <si>
    <t>Homes of Evansville LLC</t>
  </si>
  <si>
    <t>24.01</t>
  </si>
  <si>
    <t>46011</t>
  </si>
  <si>
    <t>1800 Smith St</t>
  </si>
  <si>
    <t>IN-95-01000</t>
  </si>
  <si>
    <t>IN-16-01600</t>
  </si>
  <si>
    <t>900 E Washington</t>
  </si>
  <si>
    <t>Forest Glen LP</t>
  </si>
  <si>
    <t>46507</t>
  </si>
  <si>
    <t>Franklin</t>
  </si>
  <si>
    <t>(317) 822-9961</t>
  </si>
  <si>
    <t>Pennwood Place</t>
  </si>
  <si>
    <t>3903.00</t>
  </si>
  <si>
    <t>Memorial Townhouses II</t>
  </si>
  <si>
    <t>Tower Multifamily Portfolio</t>
  </si>
  <si>
    <t>46613</t>
  </si>
  <si>
    <t>47960</t>
  </si>
  <si>
    <t>Newburgh</t>
  </si>
  <si>
    <t>984 E Hanna St</t>
  </si>
  <si>
    <t>IN-04-01400</t>
  </si>
  <si>
    <t>1919 N. Meridian St.</t>
  </si>
  <si>
    <t>IN-21-01400</t>
  </si>
  <si>
    <t>46819</t>
  </si>
  <si>
    <t>107.05, 115.01, 9614.00</t>
  </si>
  <si>
    <t>IN-16-01500</t>
  </si>
  <si>
    <t>306 Lincolnwood Dr</t>
  </si>
  <si>
    <t>South Shore Commons 1, LP</t>
  </si>
  <si>
    <t>Sycamore Springs</t>
  </si>
  <si>
    <t>IN-10-04400</t>
  </si>
  <si>
    <t>Camby Crossing</t>
  </si>
  <si>
    <t>IN-12-01700</t>
  </si>
  <si>
    <t>Prescott Greene</t>
  </si>
  <si>
    <t>(812) 829-0868</t>
  </si>
  <si>
    <t>IN-10-05300</t>
  </si>
  <si>
    <t>(614) 942-2001</t>
  </si>
  <si>
    <t>IN-10-02000</t>
  </si>
  <si>
    <t>(216) 520-1250</t>
  </si>
  <si>
    <t>Historic Blue Bell Lofts, LLC</t>
  </si>
  <si>
    <t>509.03</t>
  </si>
  <si>
    <t>Pedcor Investments-2005-LXXXI, L.P.</t>
  </si>
  <si>
    <t>1721 Franklin Place Ct</t>
  </si>
  <si>
    <t>9620.00</t>
  </si>
  <si>
    <t>Wexford on Bishop's Pond, LP</t>
  </si>
  <si>
    <t>(317) 264-1833 Ext. 202</t>
  </si>
  <si>
    <t>8152 Castilla Dr</t>
  </si>
  <si>
    <t>IN-94-12300</t>
  </si>
  <si>
    <t>Springtown Apartments</t>
  </si>
  <si>
    <t>Auburn</t>
  </si>
  <si>
    <t>5845 High Fall Rd</t>
  </si>
  <si>
    <t>IN-24-00600</t>
  </si>
  <si>
    <t>Pine Crossing,Ltd</t>
  </si>
  <si>
    <t xml:space="preserve">Suite 850 </t>
  </si>
  <si>
    <t>Thunder Pointe, LP</t>
  </si>
  <si>
    <t>11245 Lantern Rd</t>
  </si>
  <si>
    <t>Rivers Edge Apartments</t>
  </si>
  <si>
    <t>47240</t>
  </si>
  <si>
    <t>111 E 17th St</t>
  </si>
  <si>
    <t>Pioneer Creek Apartments (f.k.a Meridian Heights Apartments)</t>
  </si>
  <si>
    <t>803 Lincoln Way West</t>
  </si>
  <si>
    <t>(317) 602-1329</t>
  </si>
  <si>
    <t>121 West Wacker Dr, Ste 400</t>
  </si>
  <si>
    <t>4.00</t>
  </si>
  <si>
    <t>Meadowlark Apartments</t>
  </si>
  <si>
    <t>3360 North Meridian St</t>
  </si>
  <si>
    <t>Beechwood Court, L.P.</t>
  </si>
  <si>
    <t>475 S O'Brien St</t>
  </si>
  <si>
    <t>Eagledale Senior Apartments</t>
  </si>
  <si>
    <t>The Retreat at Mineral Springs, LP</t>
  </si>
  <si>
    <t>(317) 580-2536</t>
  </si>
  <si>
    <t>8121 McLavery Way</t>
  </si>
  <si>
    <t>The Rumely</t>
  </si>
  <si>
    <t>Mapleton Properties</t>
  </si>
  <si>
    <t>3609.00</t>
  </si>
  <si>
    <t>Commons at Wynne Farms, L.P.</t>
  </si>
  <si>
    <t>Culver</t>
  </si>
  <si>
    <t>Pedcor Investments-2015-CXLIX, LP</t>
  </si>
  <si>
    <t>(630) 734-0300</t>
  </si>
  <si>
    <t>4350 Madison Ave</t>
  </si>
  <si>
    <t>1603 Orrington Avenue</t>
  </si>
  <si>
    <t>22.00</t>
  </si>
  <si>
    <t>PO Box 1001</t>
  </si>
  <si>
    <t>IN-06-03000</t>
  </si>
  <si>
    <t>Horace Mann HOPE VI Development</t>
  </si>
  <si>
    <t>IN-09-00200</t>
  </si>
  <si>
    <t>3607 S Heirloom Dr</t>
  </si>
  <si>
    <t>(812) 231-8275</t>
  </si>
  <si>
    <t>(260) 483-1600</t>
  </si>
  <si>
    <t>2602 Founders Square Dr</t>
  </si>
  <si>
    <t xml:space="preserve">860 E 86th Street Suite 5 </t>
  </si>
  <si>
    <t>The Union at Thomas Gregg, L.P.</t>
  </si>
  <si>
    <t>46546</t>
  </si>
  <si>
    <t>Kenosha</t>
  </si>
  <si>
    <t>3542.01</t>
  </si>
  <si>
    <t>WARRICK</t>
  </si>
  <si>
    <t>Windermere Apartments</t>
  </si>
  <si>
    <t>Long Island City</t>
  </si>
  <si>
    <t>(317) 937-7022</t>
  </si>
  <si>
    <t>(317) 469-5851</t>
  </si>
  <si>
    <t>(812) 232-1381</t>
  </si>
  <si>
    <t>280 Shamrock Ct</t>
  </si>
  <si>
    <t>IN-10-08200</t>
  </si>
  <si>
    <t>IN-20-00800</t>
  </si>
  <si>
    <t>IN-01-02600</t>
  </si>
  <si>
    <t>Central Lofts LP</t>
  </si>
  <si>
    <t>Campbellsburg</t>
  </si>
  <si>
    <t>CLAY</t>
  </si>
  <si>
    <t>IN-11-03300</t>
  </si>
  <si>
    <t>47220</t>
  </si>
  <si>
    <t>Belleview of New Albany</t>
  </si>
  <si>
    <t>IN-19-01700</t>
  </si>
  <si>
    <t>102.05</t>
  </si>
  <si>
    <t>Fairview Apartments</t>
  </si>
  <si>
    <t>IN-17-01600</t>
  </si>
  <si>
    <t>9115 Hawkins Ave</t>
  </si>
  <si>
    <t>(901) 237-7524</t>
  </si>
  <si>
    <t>(812) 277-8562</t>
  </si>
  <si>
    <t>5611 E. 71st Street</t>
  </si>
  <si>
    <t>Cotton Mill Apartments Rehab</t>
  </si>
  <si>
    <t>IN-16-02800</t>
  </si>
  <si>
    <t>IN-04-00600</t>
  </si>
  <si>
    <t>Heron Preserve Apartments II</t>
  </si>
  <si>
    <t>Morton School Senior Apartments</t>
  </si>
  <si>
    <t>Pending 8609</t>
  </si>
  <si>
    <t>(317) 546-6137</t>
  </si>
  <si>
    <t>80 Rent Units</t>
  </si>
  <si>
    <t>IN-12-00200</t>
  </si>
  <si>
    <t>Cardinal Terrace Apartments</t>
  </si>
  <si>
    <t>Garvin Lofts</t>
  </si>
  <si>
    <t>44.00</t>
  </si>
  <si>
    <t>(317) 773-5110</t>
  </si>
  <si>
    <t>(260) 447-3591</t>
  </si>
  <si>
    <t>34 North Apartments</t>
  </si>
  <si>
    <t>Hellenic Senior Living of Elkhart</t>
  </si>
  <si>
    <t>3102.03</t>
  </si>
  <si>
    <t>Avondale Meadows, LP</t>
  </si>
  <si>
    <t>IN-18-02100</t>
  </si>
  <si>
    <t>Premier Terre Haute IN, LLC</t>
  </si>
  <si>
    <t>Edsall House</t>
  </si>
  <si>
    <t>IN-06-02800</t>
  </si>
  <si>
    <t>Millennium Place III, L.P.</t>
  </si>
  <si>
    <t>46265</t>
  </si>
  <si>
    <t>503.01, 503.02</t>
  </si>
  <si>
    <t>4444 Railroad Ave</t>
  </si>
  <si>
    <t>Aurora View</t>
  </si>
  <si>
    <t>601.00</t>
  </si>
  <si>
    <t>(219) 989-3265</t>
  </si>
  <si>
    <t>4624</t>
  </si>
  <si>
    <t>1609 E Centennial</t>
  </si>
  <si>
    <t>The Enclave at Meridian Apartments</t>
  </si>
  <si>
    <t>(574) 289-1066 Ext. 1216</t>
  </si>
  <si>
    <t>Chambers Park Apartments</t>
  </si>
  <si>
    <t>IN-22-00400</t>
  </si>
  <si>
    <t>IN-08-05200</t>
  </si>
  <si>
    <t>(219) 989-3265 Ext. 303</t>
  </si>
  <si>
    <t>1402 173rd St.</t>
  </si>
  <si>
    <t>(317) 224-8397</t>
  </si>
  <si>
    <t>Meadow Park Apartments, LP</t>
  </si>
  <si>
    <t xml:space="preserve">ReVere Homes </t>
  </si>
  <si>
    <t>10202 John Jay Dr</t>
  </si>
  <si>
    <t>46256</t>
  </si>
  <si>
    <t>1460 Spruce St</t>
  </si>
  <si>
    <t>Eastland Apartments</t>
  </si>
  <si>
    <t>401 E. Industrial Drive Unit 317</t>
  </si>
  <si>
    <t>Water Tower Place at Kingston Square</t>
  </si>
  <si>
    <t>(765) 724-2124</t>
  </si>
  <si>
    <t>(812) 401-1473</t>
  </si>
  <si>
    <t>501 E Chicago Ave</t>
  </si>
  <si>
    <t>50 N 8th St</t>
  </si>
  <si>
    <t>47396</t>
  </si>
  <si>
    <t>IN-17-02200</t>
  </si>
  <si>
    <t>(812) 385-0747</t>
  </si>
  <si>
    <t>Timberlake Estates Senior Apartments</t>
  </si>
  <si>
    <t>540 S Basswood Dr</t>
  </si>
  <si>
    <t>4000 Key Tower</t>
  </si>
  <si>
    <t>Connersville</t>
  </si>
  <si>
    <t>IN-93-02601</t>
  </si>
  <si>
    <t>5707 Lawton Loop East Dr</t>
  </si>
  <si>
    <t>(973) 622-0073</t>
  </si>
  <si>
    <t>MN</t>
  </si>
  <si>
    <t>McLean</t>
  </si>
  <si>
    <t>JAY</t>
  </si>
  <si>
    <t>(260) 447-9721</t>
  </si>
  <si>
    <t>9760.00</t>
  </si>
  <si>
    <t>4th Floor</t>
  </si>
  <si>
    <t>IN-95-01600</t>
  </si>
  <si>
    <t>10.00, 11.00, 12.00, 13.00, 17.00, 4.00, 5.00, 6.00, 7.00</t>
  </si>
  <si>
    <t>(574) 258-1658</t>
  </si>
  <si>
    <t>Small Farms Renewal LP</t>
  </si>
  <si>
    <t xml:space="preserve">Premier Greenville IN, LLC </t>
  </si>
  <si>
    <t>(812) 354-2150</t>
  </si>
  <si>
    <t>131 W 2nd St</t>
  </si>
  <si>
    <t>8106.01</t>
  </si>
  <si>
    <t>Haciendas, L.P.</t>
  </si>
  <si>
    <t>3309 E St. Clair Street, 601 LaSalle Street</t>
  </si>
  <si>
    <t>108.00, 19.00</t>
  </si>
  <si>
    <t>Evanston</t>
  </si>
  <si>
    <t xml:space="preserve">ACX IV Properties </t>
  </si>
  <si>
    <t>PSH (100%)</t>
  </si>
  <si>
    <t>5309 Transportation Blvd</t>
  </si>
  <si>
    <t>600 E.96th Street Suite 500</t>
  </si>
  <si>
    <t>IN-18-02000</t>
  </si>
  <si>
    <t>Roanoke</t>
  </si>
  <si>
    <t>IN-15-01100</t>
  </si>
  <si>
    <t>261 Gorham Rd</t>
  </si>
  <si>
    <t>3555 Spy Run Ave Exd</t>
  </si>
  <si>
    <t>IN-19-00500</t>
  </si>
  <si>
    <t>(812) 522-4041</t>
  </si>
  <si>
    <t>IN-05-01800</t>
  </si>
  <si>
    <t>IN-06-00300</t>
  </si>
  <si>
    <t>(260) 447-1442</t>
  </si>
  <si>
    <t>McKinley School Apartments</t>
  </si>
  <si>
    <t xml:space="preserve">Community Mental Health Center Inc. DBA as Incompass Healthcare </t>
  </si>
  <si>
    <t>CFF Autumn Oaks, LLC</t>
  </si>
  <si>
    <t xml:space="preserve">IN-23-00600 </t>
  </si>
  <si>
    <t>IN-17-04400</t>
  </si>
  <si>
    <t>HopeSide Senior Community</t>
  </si>
  <si>
    <t>New Regency Park, L.P</t>
  </si>
  <si>
    <t>46550</t>
  </si>
  <si>
    <t>Ellettsville Senior Citizens Housing, LLC</t>
  </si>
  <si>
    <t>806 E 86th Street</t>
  </si>
  <si>
    <t>13.05</t>
  </si>
  <si>
    <t>IN-99-01100</t>
  </si>
  <si>
    <t>SouthPointe Village Apartments</t>
  </si>
  <si>
    <t xml:space="preserve">9100 Centre Pointe Drive </t>
  </si>
  <si>
    <t>Hartford Square Apartments</t>
  </si>
  <si>
    <t>Millennium Place IV</t>
  </si>
  <si>
    <t>15.01</t>
  </si>
  <si>
    <t>105 N. Main Street</t>
  </si>
  <si>
    <t>105.00</t>
  </si>
  <si>
    <t>1621 N Park Ave</t>
  </si>
  <si>
    <t>2610 Valparaiso St</t>
  </si>
  <si>
    <t>23.02</t>
  </si>
  <si>
    <t>IN-10-01000</t>
  </si>
  <si>
    <t>5620 Sohl Ave</t>
  </si>
  <si>
    <t>333 N. Pennsylvania Street</t>
  </si>
  <si>
    <t>(317) 826-3488 Ext. 100</t>
  </si>
  <si>
    <t xml:space="preserve">127 Public Square </t>
  </si>
  <si>
    <t>909 Pine Tree Ct</t>
  </si>
  <si>
    <t>501 N Mulberry St</t>
  </si>
  <si>
    <t>Lake Park Senior Apartments</t>
  </si>
  <si>
    <t>1017 Aspen Dr</t>
  </si>
  <si>
    <t>Biggs Adams County, LP</t>
  </si>
  <si>
    <t>(765) 674-3074</t>
  </si>
  <si>
    <t>IN-04-01800</t>
  </si>
  <si>
    <t>160 West Main street Suite 200</t>
  </si>
  <si>
    <t>215 Aspen Dr</t>
  </si>
  <si>
    <t>47630</t>
  </si>
  <si>
    <t>(317) 925-5688</t>
  </si>
  <si>
    <t>IN-17-01400</t>
  </si>
  <si>
    <t>IN-18-01100</t>
  </si>
  <si>
    <t>Washington Street Senior Residence, LLC</t>
  </si>
  <si>
    <t>500 Skokie Boulevard, Suite 600</t>
  </si>
  <si>
    <t>Wabash</t>
  </si>
  <si>
    <t>Dillsboro</t>
  </si>
  <si>
    <t>770 3rd Ave. SW</t>
  </si>
  <si>
    <t>3557.00</t>
  </si>
  <si>
    <t>(800) 875-9615</t>
  </si>
  <si>
    <t>IN-03-00900</t>
  </si>
  <si>
    <t>BIGGS MFRD4, LLC</t>
  </si>
  <si>
    <t>47670</t>
  </si>
  <si>
    <t>3221 Morton St</t>
  </si>
  <si>
    <t>615 W. State Road 38</t>
  </si>
  <si>
    <t>(317) 786-1411</t>
  </si>
  <si>
    <t>430 Massachusetts Ave.</t>
  </si>
  <si>
    <t>(574) 583-4369</t>
  </si>
  <si>
    <t>IN-21-00900</t>
  </si>
  <si>
    <t>2620 E State Blvd</t>
  </si>
  <si>
    <t>9759.00</t>
  </si>
  <si>
    <t>47130</t>
  </si>
  <si>
    <t xml:space="preserve">April Housing </t>
  </si>
  <si>
    <t>95401</t>
  </si>
  <si>
    <t>North Harbor</t>
  </si>
  <si>
    <t>Tiffany Heights</t>
  </si>
  <si>
    <t>Fortville</t>
  </si>
  <si>
    <t>Brownstown Senior Housing</t>
  </si>
  <si>
    <t>57 North Rural Street</t>
  </si>
  <si>
    <t>103.00</t>
  </si>
  <si>
    <t>435 Clark Rd</t>
  </si>
  <si>
    <t>Village Apartments of Scottsburg II, L.P.</t>
  </si>
  <si>
    <t>46236</t>
  </si>
  <si>
    <t>MAH Concord Commons II, L.P.</t>
  </si>
  <si>
    <t>Alder Place</t>
  </si>
  <si>
    <t>(219) 872-3400</t>
  </si>
  <si>
    <t>Suite 2500</t>
  </si>
  <si>
    <t>New Haven</t>
  </si>
  <si>
    <t>IN-01-00300</t>
  </si>
  <si>
    <t>Rensselaer</t>
  </si>
  <si>
    <t>Chicago</t>
  </si>
  <si>
    <t>46947</t>
  </si>
  <si>
    <t>Middle Way Transitional Housing /dba The Rise</t>
  </si>
  <si>
    <t>Austin Apartments I, L.P.</t>
  </si>
  <si>
    <t>South Bend Mutual Homes</t>
  </si>
  <si>
    <t>IN-11-02300</t>
  </si>
  <si>
    <t>Indiana Avenue Apartments, LP</t>
  </si>
  <si>
    <t>(937) 651-1100</t>
  </si>
  <si>
    <t>203 NW 5th St</t>
  </si>
  <si>
    <t>Lincolnwood</t>
  </si>
  <si>
    <t>IN-11-02900</t>
  </si>
  <si>
    <t>IN-98-01900</t>
  </si>
  <si>
    <t>MARG Rural Midwest Holdings</t>
  </si>
  <si>
    <t xml:space="preserve">IN-23-01300 </t>
  </si>
  <si>
    <t>Cottages at Sheek Road</t>
  </si>
  <si>
    <t>3601.01</t>
  </si>
  <si>
    <t>Wagon Works L.P.</t>
  </si>
  <si>
    <t>47501</t>
  </si>
  <si>
    <t xml:space="preserve">8152 Castilla Drive </t>
  </si>
  <si>
    <t>New Parkwoods IV, L.P.</t>
  </si>
  <si>
    <t>IN-16-04000</t>
  </si>
  <si>
    <t>HANCOCK</t>
  </si>
  <si>
    <t>25800 Brookstream Cir</t>
  </si>
  <si>
    <t>Gladden Farms II Apartments</t>
  </si>
  <si>
    <t>3091 Baltimore Ave</t>
  </si>
  <si>
    <t>(219) 951-4322</t>
  </si>
  <si>
    <t>Vita of Marion</t>
  </si>
  <si>
    <t>3201.08</t>
  </si>
  <si>
    <t>Bradford Park Apartments</t>
  </si>
  <si>
    <t>1531 13th St, Ste G900</t>
  </si>
  <si>
    <t>Richardson Townhomes</t>
  </si>
  <si>
    <t>46341</t>
  </si>
  <si>
    <t>(513) 993-4900 Ext. 104</t>
  </si>
  <si>
    <t>(219) 939-6000</t>
  </si>
  <si>
    <t>46725</t>
  </si>
  <si>
    <t>6407 Brokenhurst Rd</t>
  </si>
  <si>
    <t>(317) 546-6240</t>
  </si>
  <si>
    <t>Edward Estates, LLC</t>
  </si>
  <si>
    <t>1007 Alhambra Ave</t>
  </si>
  <si>
    <t>P.O Box 1536</t>
  </si>
  <si>
    <t>46040</t>
  </si>
  <si>
    <t>IN-10-04900</t>
  </si>
  <si>
    <t>47111</t>
  </si>
  <si>
    <t>(765) 521-3375</t>
  </si>
  <si>
    <t>Biggs Country Place, LP</t>
  </si>
  <si>
    <t>IN-23-02800</t>
  </si>
  <si>
    <t>1800 Bent Creek Way</t>
  </si>
  <si>
    <t>Kokomo Ministries, Inc.</t>
  </si>
  <si>
    <t>122.00</t>
  </si>
  <si>
    <t>Helen Louise Apartments</t>
  </si>
  <si>
    <t>46259</t>
  </si>
  <si>
    <t>Hartford City</t>
  </si>
  <si>
    <t>509.04, 9670.00, 9753.00</t>
  </si>
  <si>
    <t>Historic Jennings Apartments LP</t>
  </si>
  <si>
    <t>IN-04-03800</t>
  </si>
  <si>
    <t>P.O. Box 549</t>
  </si>
  <si>
    <t>Dublin Village Apartments</t>
  </si>
  <si>
    <t>Lofts at Roberts</t>
  </si>
  <si>
    <t>IN-02-02900</t>
  </si>
  <si>
    <t>47905</t>
  </si>
  <si>
    <t>3014 Fall Place</t>
  </si>
  <si>
    <t>Pedcor Investments-2002-LVI, L.P.</t>
  </si>
  <si>
    <t>The Paddocks, LP</t>
  </si>
  <si>
    <t>3606 Parliment Drive</t>
  </si>
  <si>
    <t xml:space="preserve">3550 N. Washington Blvd </t>
  </si>
  <si>
    <t>Bunker Hill</t>
  </si>
  <si>
    <t>FULTON</t>
  </si>
  <si>
    <t>(765) 962-2093</t>
  </si>
  <si>
    <t>(317) 559-8404</t>
  </si>
  <si>
    <t>19.01</t>
  </si>
  <si>
    <t>IN-09-07800</t>
  </si>
  <si>
    <t xml:space="preserve">3833 Hoosier Woods Court </t>
  </si>
  <si>
    <t>IN-16-01100</t>
  </si>
  <si>
    <t>2106.16</t>
  </si>
  <si>
    <t>IN-19-01600</t>
  </si>
  <si>
    <t>United North East LLC</t>
  </si>
  <si>
    <t>46120</t>
  </si>
  <si>
    <t>IN-17-02800</t>
  </si>
  <si>
    <t>3533.00</t>
  </si>
  <si>
    <t>(765) 689-0052</t>
  </si>
  <si>
    <t>505 Florence St</t>
  </si>
  <si>
    <t>Total Eff Units</t>
  </si>
  <si>
    <t>400 N Ford St</t>
  </si>
  <si>
    <t>Newbury Pointe II, LP</t>
  </si>
  <si>
    <t>Village Apartments of Corydon</t>
  </si>
  <si>
    <t>1733 Meridian Apartments</t>
  </si>
  <si>
    <t>(574) 735-2088</t>
  </si>
  <si>
    <t>(812) 752-9900</t>
  </si>
  <si>
    <t>IN-15-02800</t>
  </si>
  <si>
    <t>Nicholas Landing Apartments</t>
  </si>
  <si>
    <t>409 N 9th St</t>
  </si>
  <si>
    <t>08701</t>
  </si>
  <si>
    <t>Clifton Square</t>
  </si>
  <si>
    <t>(260) 497-9000</t>
  </si>
  <si>
    <t>2173 Carolina St</t>
  </si>
  <si>
    <t>49503</t>
  </si>
  <si>
    <t>IN-10-01500</t>
  </si>
  <si>
    <t>Highland Manor, LP</t>
  </si>
  <si>
    <t>40 Rent Units</t>
  </si>
  <si>
    <t>5308 Eden Dr</t>
  </si>
  <si>
    <t>307.09</t>
  </si>
  <si>
    <t>Homestead Apartments</t>
  </si>
  <si>
    <t>IN-19-03200</t>
  </si>
  <si>
    <t>The Overlook</t>
  </si>
  <si>
    <t>60661</t>
  </si>
  <si>
    <t>Afton</t>
  </si>
  <si>
    <t>21.00</t>
  </si>
  <si>
    <t>Historic Walnut Square</t>
  </si>
  <si>
    <t xml:space="preserve">714 Morning Glory </t>
  </si>
  <si>
    <t>Villages of Hanna Limited Partnership</t>
  </si>
  <si>
    <t>228 S Prince St</t>
  </si>
  <si>
    <t>IN-13-02100</t>
  </si>
  <si>
    <t>MARION</t>
  </si>
  <si>
    <t>(765) 795-6557</t>
  </si>
  <si>
    <t>BRindy-1,LP</t>
  </si>
  <si>
    <t>47932</t>
  </si>
  <si>
    <t>Columbus</t>
  </si>
  <si>
    <t>Bethel Townhomes</t>
  </si>
  <si>
    <t>Kokomo RCF LP</t>
  </si>
  <si>
    <t>Nine North</t>
  </si>
  <si>
    <t>119.00</t>
  </si>
  <si>
    <t>Wexford on Bishop's Pond</t>
  </si>
  <si>
    <t>Memorial Lofts</t>
  </si>
  <si>
    <t>Westfield</t>
  </si>
  <si>
    <t>Lawrenceburg</t>
  </si>
  <si>
    <t>7325 Linden Pl</t>
  </si>
  <si>
    <t>PO Box 336</t>
  </si>
  <si>
    <t>IN-09-01300</t>
  </si>
  <si>
    <t>IN-13-00100</t>
  </si>
  <si>
    <t>Central Apartments, L.P.</t>
  </si>
  <si>
    <t>NJ</t>
  </si>
  <si>
    <t>Barton Block, LP</t>
  </si>
  <si>
    <t>3416.00</t>
  </si>
  <si>
    <t>Overlook Pointe Apartments, LP</t>
  </si>
  <si>
    <t>IN-09-04700</t>
  </si>
  <si>
    <t>(812) 849-4457</t>
  </si>
  <si>
    <t>IN-21-00600</t>
  </si>
  <si>
    <t>Glasswater Creek of Whitestown</t>
  </si>
  <si>
    <t>8604 Whistlefield Farm Road</t>
  </si>
  <si>
    <t>102.03</t>
  </si>
  <si>
    <t>Concord Commons II</t>
  </si>
  <si>
    <t>3401.02</t>
  </si>
  <si>
    <t>(612) 465-0210</t>
  </si>
  <si>
    <t>PO Box 7</t>
  </si>
  <si>
    <t>IN-05-00200</t>
  </si>
  <si>
    <t>306 Binford St</t>
  </si>
  <si>
    <t>1.00</t>
  </si>
  <si>
    <t>IN-17-04300</t>
  </si>
  <si>
    <t>(765) 569-6844</t>
  </si>
  <si>
    <t>3556.00</t>
  </si>
  <si>
    <t>(317) 924-0458</t>
  </si>
  <si>
    <t xml:space="preserve">1200 N Crescent Rd </t>
  </si>
  <si>
    <t>1460 Spruce Street</t>
  </si>
  <si>
    <t>LaCasa, Inc. (LaCasa of Goshen)</t>
  </si>
  <si>
    <t>Pedcor Investments-2007-CII, LLC</t>
  </si>
  <si>
    <t>(608) 824-2292</t>
  </si>
  <si>
    <t>(317) 634-8422</t>
  </si>
  <si>
    <t>3302.11</t>
  </si>
  <si>
    <t>311 S Wacker Dr, Ste 5555</t>
  </si>
  <si>
    <t>1310 Blossom Dr</t>
  </si>
  <si>
    <t>Dev. Name</t>
  </si>
  <si>
    <t>425.09</t>
  </si>
  <si>
    <t>Dev. Phone:</t>
  </si>
  <si>
    <t>Village Apartments of Scottsburg II</t>
  </si>
  <si>
    <t>3554.00</t>
  </si>
  <si>
    <t>(513) 519-8241</t>
  </si>
  <si>
    <t>(812) 662-8580</t>
  </si>
  <si>
    <t>IN-16-00700</t>
  </si>
  <si>
    <t>1105.13</t>
  </si>
  <si>
    <t>(801) 531-9200</t>
  </si>
  <si>
    <t>Claystone at the Crossing II (Romney Meadows)</t>
  </si>
  <si>
    <t>The Sterling LP</t>
  </si>
  <si>
    <t>120.00</t>
  </si>
  <si>
    <t>Canal Village</t>
  </si>
  <si>
    <t>Alexandria Ministries, Inc.</t>
  </si>
  <si>
    <t>Newburgh Assisted Living, LLC</t>
  </si>
  <si>
    <t>Kittle Property Group</t>
  </si>
  <si>
    <t>Union at Washington</t>
  </si>
  <si>
    <t>(317) 888-5470</t>
  </si>
  <si>
    <t>Kinser Flats, LP</t>
  </si>
  <si>
    <t>BIN #</t>
  </si>
  <si>
    <t>(765) 741-8332</t>
  </si>
  <si>
    <t>Vita of Greenfield, LLC</t>
  </si>
  <si>
    <t>IN-95-01800</t>
  </si>
  <si>
    <t>Bateville</t>
  </si>
  <si>
    <t>Covered Bridge Apartments, L.P.</t>
  </si>
  <si>
    <t>3300 Denise Dr</t>
  </si>
  <si>
    <t>The Meetinghouse at St. Peter</t>
  </si>
  <si>
    <t>(513) 977-4006</t>
  </si>
  <si>
    <t>(317) 283-4470</t>
  </si>
  <si>
    <t>Florence Fay  School Senior Apartments, L.P.</t>
  </si>
  <si>
    <t>IN-14-02700</t>
  </si>
  <si>
    <t>(260) 724-9131</t>
  </si>
  <si>
    <t>1105.17</t>
  </si>
  <si>
    <t>3308.05</t>
  </si>
  <si>
    <t>(317) 419-6205</t>
  </si>
  <si>
    <t>46366</t>
  </si>
  <si>
    <t>54936-1658</t>
  </si>
  <si>
    <t>191 Peachtree Street, Suite 4100</t>
  </si>
  <si>
    <t>454 S Westplex Ave</t>
  </si>
  <si>
    <t xml:space="preserve">320 La Salle St </t>
  </si>
  <si>
    <t>601 N Jefferson</t>
  </si>
  <si>
    <t>5350 Churchman Ave</t>
  </si>
  <si>
    <t>Princetown Place, LP</t>
  </si>
  <si>
    <t>1001 Sycamore Lane, PO Box 369</t>
  </si>
  <si>
    <t>800 Michigan Ave</t>
  </si>
  <si>
    <t>IN-08-00200</t>
  </si>
  <si>
    <t>The Haciendas Apartments</t>
  </si>
  <si>
    <t>(317) 472-0271</t>
  </si>
  <si>
    <t>(812) 838-4497</t>
  </si>
  <si>
    <t>227 E. Washington Street</t>
  </si>
  <si>
    <t>9618.00</t>
  </si>
  <si>
    <t>47460</t>
  </si>
  <si>
    <t>9748.00</t>
  </si>
  <si>
    <t>Proctor Place</t>
  </si>
  <si>
    <t>MORGAN</t>
  </si>
  <si>
    <t>(812) 755-4372</t>
  </si>
  <si>
    <t/>
  </si>
  <si>
    <t>(260) 824-5820</t>
  </si>
  <si>
    <t xml:space="preserve">500 East 96th Street </t>
  </si>
  <si>
    <t>IN-01-07100</t>
  </si>
  <si>
    <t>1030 16th St</t>
  </si>
  <si>
    <t>115 N Pennsylvania St</t>
  </si>
  <si>
    <t>2215 W 16th St</t>
  </si>
  <si>
    <t>Kalispell</t>
  </si>
  <si>
    <t>Flint</t>
  </si>
  <si>
    <t>53718</t>
  </si>
  <si>
    <t>9718.00</t>
  </si>
  <si>
    <t>Ritter AAL Senior, LP</t>
  </si>
  <si>
    <t>IN-14-01800</t>
  </si>
  <si>
    <t>IN-19-02000</t>
  </si>
  <si>
    <t xml:space="preserve">Premier Hartford Square IN, LLC </t>
  </si>
  <si>
    <t>IN-16-02100</t>
  </si>
  <si>
    <t>9508.00</t>
  </si>
  <si>
    <t>P O Box 3086</t>
  </si>
  <si>
    <t>West Harrison</t>
  </si>
  <si>
    <t>401 W Oak St</t>
  </si>
  <si>
    <t>MONTGOMERY</t>
  </si>
  <si>
    <t>Westfield Farms Apartments LP</t>
  </si>
  <si>
    <t>Lincoln Park Apartments</t>
  </si>
  <si>
    <t>8253 Harcourt Rd</t>
  </si>
  <si>
    <t>837-875 Webster Street</t>
  </si>
  <si>
    <t>111 Hawthorne Dr</t>
  </si>
  <si>
    <t>Ste 10c</t>
  </si>
  <si>
    <t>Sycamore Hills Apartments</t>
  </si>
  <si>
    <t>Isabelle Gardens, LP</t>
  </si>
  <si>
    <t>(317) 261-7343</t>
  </si>
  <si>
    <t>Houston</t>
  </si>
  <si>
    <t>The Pillars</t>
  </si>
  <si>
    <t>GHM, LP</t>
  </si>
  <si>
    <t>2929 W Washington</t>
  </si>
  <si>
    <t>Woodburn</t>
  </si>
  <si>
    <t>3406.00, 3411.00, 3412.00, 3416.00, 3536.00, 3564.00</t>
  </si>
  <si>
    <t>Greensburg Residental, LLC</t>
  </si>
  <si>
    <t>701 Broadway</t>
  </si>
  <si>
    <t>57 N Rural Street</t>
  </si>
  <si>
    <t>IN-11-01800</t>
  </si>
  <si>
    <t>3810 Cooper Square Ct</t>
  </si>
  <si>
    <t>Kohr BHA, LP</t>
  </si>
  <si>
    <t>46802</t>
  </si>
  <si>
    <t>1-50 50th Ave #3406</t>
  </si>
  <si>
    <t>2455 W Till Road</t>
  </si>
  <si>
    <t>Suite 201</t>
  </si>
  <si>
    <t>210 E Michigan St</t>
  </si>
  <si>
    <t>RIPLEY</t>
  </si>
  <si>
    <t>IN-11-00600</t>
  </si>
  <si>
    <t>Kennedy and Buckner Towers</t>
  </si>
  <si>
    <t>7676 Horsetail Dr</t>
  </si>
  <si>
    <t>Union at Crescent</t>
  </si>
  <si>
    <t>736 Cross St</t>
  </si>
  <si>
    <t>Cook Road AAL LP</t>
  </si>
  <si>
    <t>6352 Buoy Dr</t>
  </si>
  <si>
    <t>46107</t>
  </si>
  <si>
    <t>Pine Grove Apartments</t>
  </si>
  <si>
    <t>505.04</t>
  </si>
  <si>
    <t>Town &amp; Country</t>
  </si>
  <si>
    <t>Mendota Heights</t>
  </si>
  <si>
    <t>IN-22-03400</t>
  </si>
  <si>
    <t>IN-19-03000</t>
  </si>
  <si>
    <t>IN-08-04800</t>
  </si>
  <si>
    <t>3810.04</t>
  </si>
  <si>
    <t>47274</t>
  </si>
  <si>
    <t>95 Berkeley Street, Suite 500</t>
  </si>
  <si>
    <t>9571.00</t>
  </si>
  <si>
    <t>2301 John St</t>
  </si>
  <si>
    <t>500 West Main Street</t>
  </si>
  <si>
    <t>(317) 633-8210</t>
  </si>
  <si>
    <t>(812) 438-3521</t>
  </si>
  <si>
    <t>302.00</t>
  </si>
  <si>
    <t>IN-20-03400</t>
  </si>
  <si>
    <t>The Lakes at Crossbridge</t>
  </si>
  <si>
    <t>Northcrest Apartments I</t>
  </si>
  <si>
    <t>500 E 96th Street Suite 300</t>
  </si>
  <si>
    <t>805 W 13th St</t>
  </si>
  <si>
    <t>Phoenix Manor Apartments, LP</t>
  </si>
  <si>
    <t>Gary</t>
  </si>
  <si>
    <t>IN-20-00600</t>
  </si>
  <si>
    <t>46290</t>
  </si>
  <si>
    <t>IN-16-03100</t>
  </si>
  <si>
    <t>Sweet Galilee at the Wigwam, LLC</t>
  </si>
  <si>
    <t>Brumfield Place Apartments</t>
  </si>
  <si>
    <t>310 Washington Street</t>
  </si>
  <si>
    <t>LAKE</t>
  </si>
  <si>
    <t>The Robertson's Building</t>
  </si>
  <si>
    <t>Scattered sites</t>
  </si>
  <si>
    <t>Jackson Square Development , LP</t>
  </si>
  <si>
    <t>47250</t>
  </si>
  <si>
    <t>North Vernon</t>
  </si>
  <si>
    <t>Garden Estates West</t>
  </si>
  <si>
    <t>Willows on Clark Road Limited Partnership</t>
  </si>
  <si>
    <t>Ellettsville</t>
  </si>
  <si>
    <t>54935</t>
  </si>
  <si>
    <t>(763) 354-5500</t>
  </si>
  <si>
    <t>46815</t>
  </si>
  <si>
    <t>Daleville</t>
  </si>
  <si>
    <t>1270 Sabrina Way</t>
  </si>
  <si>
    <t>5855, LP</t>
  </si>
  <si>
    <t xml:space="preserve">Hawks Arts and Enterprise Center </t>
  </si>
  <si>
    <t>IN-11-01200</t>
  </si>
  <si>
    <t>WI</t>
  </si>
  <si>
    <t>New Fairview LP</t>
  </si>
  <si>
    <t>410 Monon Blvd</t>
  </si>
  <si>
    <t>Delaware Trace Apartments</t>
  </si>
  <si>
    <t>(317) 261-7221</t>
  </si>
  <si>
    <t>Emerson Housing, LP</t>
  </si>
  <si>
    <t>Rushville</t>
  </si>
  <si>
    <t>Mitchell</t>
  </si>
  <si>
    <t>Ironwood</t>
  </si>
  <si>
    <t>North End Apartments</t>
  </si>
  <si>
    <t>435 N East St</t>
  </si>
  <si>
    <t>2015 Franklin Cove Ct</t>
  </si>
  <si>
    <t xml:space="preserve">Glick Kirby Manor, LLC </t>
  </si>
  <si>
    <t>1733 Apartments L.P.</t>
  </si>
  <si>
    <t>9552.00</t>
  </si>
  <si>
    <t xml:space="preserve">Shelby's Crest Essential Housing LLC </t>
  </si>
  <si>
    <t>Stonegate Village Apartments</t>
  </si>
  <si>
    <t>IN-12-02000</t>
  </si>
  <si>
    <t>IN-13-01500</t>
  </si>
  <si>
    <t>(248) 833-0552</t>
  </si>
  <si>
    <t>NY</t>
  </si>
  <si>
    <t>(317) 526-6860</t>
  </si>
  <si>
    <t>Lawrenceburg Village Apartments</t>
  </si>
  <si>
    <t>(317) 587-0346</t>
  </si>
  <si>
    <t>The Lofts at Leesons, L.P</t>
  </si>
  <si>
    <t>02116</t>
  </si>
  <si>
    <t>Cedar Trace Apartments, L.P.</t>
  </si>
  <si>
    <t>107.07</t>
  </si>
  <si>
    <t xml:space="preserve">350 Westfield Road </t>
  </si>
  <si>
    <t>IN-98-02700</t>
  </si>
  <si>
    <t>IN-05-03000</t>
  </si>
  <si>
    <t>5220 Luzzane Lane</t>
  </si>
  <si>
    <t>IN-16-02000</t>
  </si>
  <si>
    <t>IN-94-05400</t>
  </si>
  <si>
    <t>(402) 408-4029</t>
  </si>
  <si>
    <t>(260) 493-9319</t>
  </si>
  <si>
    <t>BROWN</t>
  </si>
  <si>
    <t>Covered Bridge Apartments</t>
  </si>
  <si>
    <t>IN-09-08000</t>
  </si>
  <si>
    <t>(317) 987-2700</t>
  </si>
  <si>
    <t>(574) 262-5959</t>
  </si>
  <si>
    <t>401 SE 6th St</t>
  </si>
  <si>
    <t>(812) 738-9010</t>
  </si>
  <si>
    <t>Harper's Crossing Limited Partnership</t>
  </si>
  <si>
    <t>2 Ruby Red St</t>
  </si>
  <si>
    <t xml:space="preserve"> 310-6860</t>
  </si>
  <si>
    <t>2905 Northwest Blvd, Ste 150</t>
  </si>
  <si>
    <t>ECHO Garfield Commons LP</t>
  </si>
  <si>
    <t>Belleview of New Albany, LLC</t>
  </si>
  <si>
    <t>(219) 866-8418</t>
  </si>
  <si>
    <t>310 E 96th St</t>
  </si>
  <si>
    <t>City Heights Apartment Homes</t>
  </si>
  <si>
    <t>(219) 286-3307</t>
  </si>
  <si>
    <t>Riverwood Commons, L.P.</t>
  </si>
  <si>
    <t>941 N Meridian Street</t>
  </si>
  <si>
    <t>1249 N Alabama St</t>
  </si>
  <si>
    <t>P.O. Box 588</t>
  </si>
  <si>
    <t>45227</t>
  </si>
  <si>
    <t>IN-09-03600</t>
  </si>
  <si>
    <t>43227</t>
  </si>
  <si>
    <t>(812) 295-4335</t>
  </si>
  <si>
    <t>ERHAL Senior Housing at Anderson LP</t>
  </si>
  <si>
    <t>IN-04-02600</t>
  </si>
  <si>
    <t>(540) 456-4525</t>
  </si>
  <si>
    <t>4 South Park Avenue</t>
  </si>
  <si>
    <t>IN-06-01900</t>
  </si>
  <si>
    <t xml:space="preserve">121 West Wacker Drive </t>
  </si>
  <si>
    <t>IN-18-00100</t>
  </si>
  <si>
    <t>(317) 290-2099</t>
  </si>
  <si>
    <t>1315 John Street</t>
  </si>
  <si>
    <t>811 Race St</t>
  </si>
  <si>
    <t>Middleton</t>
  </si>
  <si>
    <t>Anthony Square Apartments</t>
  </si>
  <si>
    <t>Hammond</t>
  </si>
  <si>
    <t>Tina Village Limited, L.P.</t>
  </si>
  <si>
    <t>9558.00</t>
  </si>
  <si>
    <t>Pearson Place</t>
  </si>
  <si>
    <t>1250 Rohm Dr</t>
  </si>
  <si>
    <t>IN-08-03000</t>
  </si>
  <si>
    <t>Paoli</t>
  </si>
  <si>
    <t>IN-94-15600</t>
  </si>
  <si>
    <t>(317) 887-2822</t>
  </si>
  <si>
    <t>5829 New Hope Boulevard</t>
  </si>
  <si>
    <t>IN-09-07900</t>
  </si>
  <si>
    <t>IN-12-00800</t>
  </si>
  <si>
    <t>(713) 715-1477</t>
  </si>
  <si>
    <t>(317) 852-8775</t>
  </si>
  <si>
    <t>Total 5BR Units</t>
  </si>
  <si>
    <t>500 SE 10th St</t>
  </si>
  <si>
    <t>IN-05-02200</t>
  </si>
  <si>
    <t>611 E DeWald St</t>
  </si>
  <si>
    <t>FAYETTE</t>
  </si>
  <si>
    <t>GRANT</t>
  </si>
  <si>
    <t>3504.00</t>
  </si>
  <si>
    <t>IN-14-02400</t>
  </si>
  <si>
    <t>3581.00</t>
  </si>
  <si>
    <t>Villa Capri Apartments</t>
  </si>
  <si>
    <t>IN-08-03800</t>
  </si>
  <si>
    <t>Triple P Apartments,LP</t>
  </si>
  <si>
    <t>IN-07-02100</t>
  </si>
  <si>
    <t>Whitley Meadows Apartments</t>
  </si>
  <si>
    <t>NHPAHP Rumely Limited Partnership</t>
  </si>
  <si>
    <t>(574) 773-2910</t>
  </si>
  <si>
    <t>(810) 422-5358</t>
  </si>
  <si>
    <t>IN-02-02000</t>
  </si>
  <si>
    <t>Attn Chris myers</t>
  </si>
  <si>
    <t>9525.00</t>
  </si>
  <si>
    <t>Trail Ridge Apartments ll</t>
  </si>
  <si>
    <t>46514</t>
  </si>
  <si>
    <t>Gas City School Apartments, LP</t>
  </si>
  <si>
    <t xml:space="preserve">Hauenstein Hill ll Partners RA, LLC </t>
  </si>
  <si>
    <t>(219) 939-9529</t>
  </si>
  <si>
    <t>(812) 560-4497</t>
  </si>
  <si>
    <t>Grand Avenue Commons</t>
  </si>
  <si>
    <t>5822 E Washington St</t>
  </si>
  <si>
    <t xml:space="preserve">1105 E County Line Rd </t>
  </si>
  <si>
    <t>Slocum Pointe</t>
  </si>
  <si>
    <t xml:space="preserve">10220 N. Illinois treet </t>
  </si>
  <si>
    <t>JOHNSON</t>
  </si>
  <si>
    <t>2101.09</t>
  </si>
  <si>
    <t>Clary Crossing Apartments</t>
  </si>
  <si>
    <t>1309 Benedict Drive</t>
  </si>
  <si>
    <t>17.00, 28.00</t>
  </si>
  <si>
    <t>Ferdinand</t>
  </si>
  <si>
    <t>JACKSON</t>
  </si>
  <si>
    <t>(317) 653-1515</t>
  </si>
  <si>
    <t>IN-11-01000</t>
  </si>
  <si>
    <t>Olive Grove Townhomes, LP</t>
  </si>
  <si>
    <t>BRIndy-I, LP</t>
  </si>
  <si>
    <t>Hoffman Hotel Apartments Housing Partners, LP</t>
  </si>
  <si>
    <t>500 E. 96th Street</t>
  </si>
  <si>
    <t>(574) 289-1066</t>
  </si>
  <si>
    <t>Caldwell Homes</t>
  </si>
  <si>
    <t>Open</t>
  </si>
  <si>
    <t>IN-10-03000</t>
  </si>
  <si>
    <t>(317) 883-4632</t>
  </si>
  <si>
    <t>(317) 781-8785</t>
  </si>
  <si>
    <t>46714</t>
  </si>
  <si>
    <t>35.00</t>
  </si>
  <si>
    <t>3542.02</t>
  </si>
  <si>
    <t>46616</t>
  </si>
  <si>
    <t>Oxford Place Senior Apartments, LP</t>
  </si>
  <si>
    <t>Northwood on the Trail</t>
  </si>
  <si>
    <t>(812) 838-4450</t>
  </si>
  <si>
    <t>145 Autumn Ridge Ln</t>
  </si>
  <si>
    <t>Northtown Village Townhomes II</t>
  </si>
  <si>
    <t>46805</t>
  </si>
  <si>
    <t>(317) 925-6970</t>
  </si>
  <si>
    <t>(317) 396-1733</t>
  </si>
  <si>
    <t>(219) 289-1066</t>
  </si>
  <si>
    <t>(317) 848-5111</t>
  </si>
  <si>
    <t>(317) 297-3115</t>
  </si>
  <si>
    <t>Highway 59 South</t>
  </si>
  <si>
    <t>FRANKLIN</t>
  </si>
  <si>
    <t>218.00</t>
  </si>
  <si>
    <t>(812) 425-4241</t>
  </si>
  <si>
    <t>1620 Camelot Court Dr</t>
  </si>
  <si>
    <t>Justus &amp; Greystone 9%</t>
  </si>
  <si>
    <t>12523 Auburn Rd</t>
  </si>
  <si>
    <t>Assisted Living</t>
  </si>
  <si>
    <t>Home Court at Wigwam</t>
  </si>
  <si>
    <t>212 South Poplar Street</t>
  </si>
  <si>
    <t>11590 N. Meridian Street Suite 550</t>
  </si>
  <si>
    <t>(360) 319-7457</t>
  </si>
  <si>
    <t xml:space="preserve">100 S HIGH ST, LLC </t>
  </si>
  <si>
    <t>10706 Sky Prairie St</t>
  </si>
  <si>
    <t>CA</t>
  </si>
  <si>
    <t>IN-18-02500</t>
  </si>
  <si>
    <t>709.02</t>
  </si>
  <si>
    <t>(574) 233-1400</t>
  </si>
  <si>
    <t>Music City Place</t>
  </si>
  <si>
    <t>3503.00</t>
  </si>
  <si>
    <t>Prairie Apartments Housing Partners, LP</t>
  </si>
  <si>
    <t>(574) 259-0448</t>
  </si>
  <si>
    <t>New Oak Ridge Place, LP</t>
  </si>
  <si>
    <t>1200 Union St</t>
  </si>
  <si>
    <t>IN-09-05600</t>
  </si>
  <si>
    <t>46220</t>
  </si>
  <si>
    <t>NRP Avon Senior LLC</t>
  </si>
  <si>
    <t>(317) 431-1534</t>
  </si>
  <si>
    <t>Great Oak, LLC</t>
  </si>
  <si>
    <t>9533.02</t>
  </si>
  <si>
    <t>IN-06-02500</t>
  </si>
  <si>
    <t>CRAWFORD</t>
  </si>
  <si>
    <t>IN-06-01100</t>
  </si>
  <si>
    <t>210 Center St</t>
  </si>
  <si>
    <t>IN-07-02200</t>
  </si>
  <si>
    <t>ADAMS</t>
  </si>
  <si>
    <t>Pedcor Investments-1999 XXXIX</t>
  </si>
  <si>
    <t>200 W. 75th Avenue</t>
  </si>
  <si>
    <t>8425 Woodfield Crossing Blvd, Suite 300</t>
  </si>
  <si>
    <t>(812) 723-4000</t>
  </si>
  <si>
    <t xml:space="preserve">Union at 16th, LP </t>
  </si>
  <si>
    <t>(765) 825-0147</t>
  </si>
  <si>
    <t>Covington</t>
  </si>
  <si>
    <t>46204</t>
  </si>
  <si>
    <t>3800 N Grove Pl</t>
  </si>
  <si>
    <t>812 S Washington St</t>
  </si>
  <si>
    <t>(502) 640-4159</t>
  </si>
  <si>
    <t>IN-12-00100</t>
  </si>
  <si>
    <t>Mishawaka RCF LP</t>
  </si>
  <si>
    <t>MLK Homes II, L.P.</t>
  </si>
  <si>
    <t>Colonial Park Apartments, L.P.</t>
  </si>
  <si>
    <t>1925 Westview St</t>
  </si>
  <si>
    <t>(812) 432-5215</t>
  </si>
  <si>
    <t>9614.00</t>
  </si>
  <si>
    <t>3215 Joey Way</t>
  </si>
  <si>
    <t>(317) 580-2541</t>
  </si>
  <si>
    <t>Arbors at Belleville Park III</t>
  </si>
  <si>
    <t>285 S Main St</t>
  </si>
  <si>
    <t>9546.00</t>
  </si>
  <si>
    <t>Stonehurst Pointe</t>
  </si>
  <si>
    <t>Village Apartments of Corydon, L.P.</t>
  </si>
  <si>
    <t>3515.00</t>
  </si>
  <si>
    <t>199 W Wainwright Ave</t>
  </si>
  <si>
    <t>1325 N 4th St</t>
  </si>
  <si>
    <t>Oak Hill Apartments</t>
  </si>
  <si>
    <t>46260</t>
  </si>
  <si>
    <t>IN-92-00800</t>
  </si>
  <si>
    <t>IN-19-01300</t>
  </si>
  <si>
    <t>IN-21-01800</t>
  </si>
  <si>
    <t>OH</t>
  </si>
  <si>
    <t>Lafayette Landing at Kessler</t>
  </si>
  <si>
    <t>(812) 865-3839</t>
  </si>
  <si>
    <t>Petersburg</t>
  </si>
  <si>
    <t>6.00</t>
  </si>
  <si>
    <t>Pennwood Place, LLC</t>
  </si>
  <si>
    <t>VERMILLION</t>
  </si>
  <si>
    <t>46124</t>
  </si>
  <si>
    <t>American Heartland Homes Two LLC</t>
  </si>
  <si>
    <t>414 W Main St</t>
  </si>
  <si>
    <t>100 Pioneer Creek Ln</t>
  </si>
  <si>
    <t>2803 N Capitol Ave</t>
  </si>
  <si>
    <t>The Robertson's Building, L.P.; an Indiana L.P.</t>
  </si>
  <si>
    <t>Linton</t>
  </si>
  <si>
    <t>IN-10-02200</t>
  </si>
  <si>
    <t>Maysville Pointe Apartments</t>
  </si>
  <si>
    <t>Washington</t>
  </si>
  <si>
    <t>(812) 537-4913</t>
  </si>
  <si>
    <t>2400 E Main St</t>
  </si>
  <si>
    <t>(260) 447-4502</t>
  </si>
  <si>
    <t>IN-05-00600</t>
  </si>
  <si>
    <t>Cambridge Square Fort Wayne II</t>
  </si>
  <si>
    <t>Green Oaks of Goshen</t>
  </si>
  <si>
    <t>IN-10-00700</t>
  </si>
  <si>
    <t>240 N Warman Ave</t>
  </si>
  <si>
    <t>MARSHALL</t>
  </si>
  <si>
    <t>IN-10-01100</t>
  </si>
  <si>
    <t>FL</t>
  </si>
  <si>
    <t>Woodlake Village III</t>
  </si>
  <si>
    <t>Cedar Trace II</t>
  </si>
  <si>
    <t>121 W. Wacker Dr</t>
  </si>
  <si>
    <t>504.02</t>
  </si>
  <si>
    <t>Kyler Ridge, LP</t>
  </si>
  <si>
    <t>111.01</t>
  </si>
  <si>
    <t>2913 E Washingon St</t>
  </si>
  <si>
    <t>46216</t>
  </si>
  <si>
    <t>Aspen Meadows</t>
  </si>
  <si>
    <t>(614) 224-8446</t>
  </si>
  <si>
    <t>530 W 1st St</t>
  </si>
  <si>
    <t>IN-24-00100</t>
  </si>
  <si>
    <t>Beech Grove Station Senior</t>
  </si>
  <si>
    <t>IN-97-01200</t>
  </si>
  <si>
    <t>IN-21-02100</t>
  </si>
  <si>
    <t>569 W 150 S</t>
  </si>
  <si>
    <t>5417 Broadway</t>
  </si>
  <si>
    <t>500 E. 96th Street, Suite 300</t>
  </si>
  <si>
    <t>3547.00</t>
  </si>
  <si>
    <t>107.06</t>
  </si>
  <si>
    <t xml:space="preserve">310 E. 96th Street Suite 400 </t>
  </si>
  <si>
    <t>(765) 423-1284</t>
  </si>
  <si>
    <t>1840 S 13th St</t>
  </si>
  <si>
    <t>IN-05-01700</t>
  </si>
  <si>
    <t>(317) 542-1274</t>
  </si>
  <si>
    <t>46227</t>
  </si>
  <si>
    <t>803 Lincoln Way W</t>
  </si>
  <si>
    <t>Country Place Apartments - Loogootee, L.P.</t>
  </si>
  <si>
    <t>First Devington LP</t>
  </si>
  <si>
    <t>8250 Dean Road</t>
  </si>
  <si>
    <t>1400 N Springhill Dr</t>
  </si>
  <si>
    <t xml:space="preserve">Warren Village </t>
  </si>
  <si>
    <t xml:space="preserve">441 West Michigan Steet </t>
  </si>
  <si>
    <t>160 S Main St</t>
  </si>
  <si>
    <t>OWEN</t>
  </si>
  <si>
    <t>Occupancy</t>
  </si>
  <si>
    <t>IN-99-01300</t>
  </si>
  <si>
    <t>44115</t>
  </si>
  <si>
    <t>(513) 588-2694</t>
  </si>
  <si>
    <t>7315 S. Hanna Street</t>
  </si>
  <si>
    <t>MO</t>
  </si>
  <si>
    <t>53029</t>
  </si>
  <si>
    <t>Suite 900</t>
  </si>
  <si>
    <t>46783</t>
  </si>
  <si>
    <t>3548.00, 3910.02</t>
  </si>
  <si>
    <t>Slocum Pointe, L.P.</t>
  </si>
  <si>
    <t>MD</t>
  </si>
  <si>
    <t>IN-13-00800</t>
  </si>
  <si>
    <t xml:space="preserve">William Penn Senior Housing LLC </t>
  </si>
  <si>
    <t>IN-09-02200</t>
  </si>
  <si>
    <t>Shelburn</t>
  </si>
  <si>
    <t>80224</t>
  </si>
  <si>
    <t>46614</t>
  </si>
  <si>
    <t>47879</t>
  </si>
  <si>
    <t>National Apartments</t>
  </si>
  <si>
    <t>46060</t>
  </si>
  <si>
    <t>IN-11-02800</t>
  </si>
  <si>
    <t>Glick Country View Investor</t>
  </si>
  <si>
    <t>1010 Cumberland Av</t>
  </si>
  <si>
    <t>8 South Main Street, Suite 101</t>
  </si>
  <si>
    <t>719 E 5th St</t>
  </si>
  <si>
    <t>515 East Street</t>
  </si>
  <si>
    <t>502 Bloomingdale Dr</t>
  </si>
  <si>
    <t>IN-20-02600</t>
  </si>
  <si>
    <t>2.00</t>
  </si>
  <si>
    <t>Community Housing Concepts East Central LLC</t>
  </si>
  <si>
    <t>Sarasota</t>
  </si>
  <si>
    <t>Main Street Cottages, LP</t>
  </si>
  <si>
    <t>(765) 724-2322</t>
  </si>
  <si>
    <t>47404</t>
  </si>
  <si>
    <t xml:space="preserve">  </t>
  </si>
  <si>
    <t>2901 Tabor St</t>
  </si>
  <si>
    <t>Home Court, LP</t>
  </si>
  <si>
    <t>Limestone Crossing Apartments LP</t>
  </si>
  <si>
    <t>411 S Gladstone Ave</t>
  </si>
  <si>
    <t>413 Arbor Ct</t>
  </si>
  <si>
    <t>East Chicago</t>
  </si>
  <si>
    <t xml:space="preserve">11590 N. Meridian Street #550 </t>
  </si>
  <si>
    <t>202 N Cottage Drive</t>
  </si>
  <si>
    <t>Oakland City</t>
  </si>
  <si>
    <t>100 Autumn Oaks Blvd</t>
  </si>
  <si>
    <t>9509.00, 9512.00, 9513.00, 9515.00, 9516.00, 9518.00</t>
  </si>
  <si>
    <t>201 S Prince St</t>
  </si>
  <si>
    <t>603.00</t>
  </si>
  <si>
    <t>2320 Broadway St</t>
  </si>
  <si>
    <t>803 Lincolnway West</t>
  </si>
  <si>
    <t>48201</t>
  </si>
  <si>
    <t>Lawrenceburg Village Apartments, LLC</t>
  </si>
  <si>
    <t>Main Street Commons</t>
  </si>
  <si>
    <t>47807</t>
  </si>
  <si>
    <t>(574) 223-1925</t>
  </si>
  <si>
    <t>IN-97-01500</t>
  </si>
  <si>
    <t>IN-04-03900</t>
  </si>
  <si>
    <t>(317) 756-9895</t>
  </si>
  <si>
    <t>1301 E Washington St</t>
  </si>
  <si>
    <t>102.02</t>
  </si>
  <si>
    <t>609 N Colfax St</t>
  </si>
  <si>
    <t>(845) 356-7773</t>
  </si>
  <si>
    <t>(317) 489-0865</t>
  </si>
  <si>
    <t>SB Thrive LLC</t>
  </si>
  <si>
    <t>DEARBORN</t>
  </si>
  <si>
    <t>300 Erni Avenue</t>
  </si>
  <si>
    <t>18 S Parker Ave</t>
  </si>
  <si>
    <t>Georgia Street Apartments LLC Alexander A. Stariha &amp;Lindsay Stariha</t>
  </si>
  <si>
    <t>IN-99-00500</t>
  </si>
  <si>
    <t>Downtown Sullivan Townhomes</t>
  </si>
  <si>
    <t>Stalker School Apartments</t>
  </si>
  <si>
    <t>IN-01-03200</t>
  </si>
  <si>
    <t>99 Misty Gln</t>
  </si>
  <si>
    <t>3791 Winston Dr</t>
  </si>
  <si>
    <t>Apperson Way Apartments</t>
  </si>
  <si>
    <t>1012 N Beville Ave</t>
  </si>
  <si>
    <t>IN-16-01900</t>
  </si>
  <si>
    <t>46346</t>
  </si>
  <si>
    <t>Wexford on the Park, LP</t>
  </si>
  <si>
    <t>Jacobson Senior Housing LP</t>
  </si>
  <si>
    <t>Villa Capri Apartments, LLC</t>
  </si>
  <si>
    <t>46406</t>
  </si>
  <si>
    <t>IN-10-03400</t>
  </si>
  <si>
    <t>1400 Connie Jean Xing</t>
  </si>
  <si>
    <t>Stonecutters Place</t>
  </si>
  <si>
    <t>3870 Virginia Ave</t>
  </si>
  <si>
    <t>1100 W 30th St</t>
  </si>
  <si>
    <t>(317) 496-2662</t>
  </si>
  <si>
    <t>IN-24-00900</t>
  </si>
  <si>
    <t>WHITLEY</t>
  </si>
  <si>
    <t>Jackson and Vine Apartments</t>
  </si>
  <si>
    <t xml:space="preserve">200 Village Dr. W </t>
  </si>
  <si>
    <t>IN-13-01000</t>
  </si>
  <si>
    <t>Mt. Vernon</t>
  </si>
  <si>
    <t xml:space="preserve">2 Cooper Street 14th Floor </t>
  </si>
  <si>
    <t>Suite 150</t>
  </si>
  <si>
    <t>Country Place Apartments-Loogootee</t>
  </si>
  <si>
    <t>59901</t>
  </si>
  <si>
    <t xml:space="preserve">Nine North Investor, LLC </t>
  </si>
  <si>
    <t>Delphi Housing for Seniors, L.P.</t>
  </si>
  <si>
    <t>Broadstone Pointe, LP</t>
  </si>
  <si>
    <t>IN-94-07200</t>
  </si>
  <si>
    <t>803.01</t>
  </si>
  <si>
    <t>RomWeber Flats</t>
  </si>
  <si>
    <t>300 N Terrace Blvd</t>
  </si>
  <si>
    <t>Historic Greensburg Square, LP</t>
  </si>
  <si>
    <t>IN-17-02300</t>
  </si>
  <si>
    <t>IN-10-00300</t>
  </si>
  <si>
    <t>The Masters Apartments</t>
  </si>
  <si>
    <t>645 Canal Street</t>
  </si>
  <si>
    <t>9718 Feather Reed Dr</t>
  </si>
  <si>
    <t>Newburyport Apartments</t>
  </si>
  <si>
    <t>860 N Wells St</t>
  </si>
  <si>
    <t>914 Oak St</t>
  </si>
  <si>
    <t>Tipton Senior Apartments</t>
  </si>
  <si>
    <t>New Parkwoods II-A</t>
  </si>
  <si>
    <t>IN-09-01200</t>
  </si>
  <si>
    <t>Arbors at Waters Edge (FKA: Arbors at Princeton Park)</t>
  </si>
  <si>
    <t>Northampton Village (Sheffield Woods)</t>
  </si>
  <si>
    <t>IN-21-00700</t>
  </si>
  <si>
    <t>IN</t>
  </si>
  <si>
    <t>9502.00</t>
  </si>
  <si>
    <t>Elletsville</t>
  </si>
  <si>
    <t xml:space="preserve">10220 N. Illinois Street </t>
  </si>
  <si>
    <t>Suite 120</t>
  </si>
  <si>
    <t>IN-18-03300</t>
  </si>
  <si>
    <t>IN-04-03000</t>
  </si>
  <si>
    <t>IN-14-01000</t>
  </si>
  <si>
    <t>Lost River Place, L.P.</t>
  </si>
  <si>
    <t>9749.02</t>
  </si>
  <si>
    <t>Greensburg</t>
  </si>
  <si>
    <t>7402 Camby Crossing Dr</t>
  </si>
  <si>
    <t>IndyEast Homes</t>
  </si>
  <si>
    <t>(765) 477-0182</t>
  </si>
  <si>
    <t>IN-08-04500</t>
  </si>
  <si>
    <t>101 N Garvin St</t>
  </si>
  <si>
    <t>Connie Jean Crossing</t>
  </si>
  <si>
    <t>156 Autumn Ridge Dr NW</t>
  </si>
  <si>
    <t>Pedcor Investments-2011-CXLI, L.P.</t>
  </si>
  <si>
    <t>2774 Pixel Drive</t>
  </si>
  <si>
    <t>IN-22-03000</t>
  </si>
  <si>
    <t>(317) 784-5899</t>
  </si>
  <si>
    <t>Ashbury Pointe</t>
  </si>
  <si>
    <t>(260) 423-3546</t>
  </si>
  <si>
    <t>46163</t>
  </si>
  <si>
    <t>IN-17-01300</t>
  </si>
  <si>
    <t>9517.00</t>
  </si>
  <si>
    <t>11.02</t>
  </si>
  <si>
    <t>IN-02-09000</t>
  </si>
  <si>
    <t>Reserve at Chandler’s Glen (f.k.a. Arlington Park</t>
  </si>
  <si>
    <t>8375 E 96th Street #111</t>
  </si>
  <si>
    <t>2455 W. Till Road</t>
  </si>
  <si>
    <t>Valley Court Apartments</t>
  </si>
  <si>
    <t>666 Dundee Rd, Suite 1102</t>
  </si>
  <si>
    <t>Hope Housing, L.P.</t>
  </si>
  <si>
    <t>46230</t>
  </si>
  <si>
    <t>IHA Housing Partners II, L.P.</t>
  </si>
  <si>
    <t>2005 E 25th St</t>
  </si>
  <si>
    <t>Omaha</t>
  </si>
  <si>
    <t>Lange Apartments</t>
  </si>
  <si>
    <t>Lawrence Village Senior Residence LLC</t>
  </si>
  <si>
    <t>IN-10-01300</t>
  </si>
  <si>
    <t>IN-09-04300</t>
  </si>
  <si>
    <t>875 Massachusetts Ave</t>
  </si>
  <si>
    <t>NOBLE</t>
  </si>
  <si>
    <t>Southern Terrace LP</t>
  </si>
  <si>
    <t>New Castle</t>
  </si>
  <si>
    <t>St. Louis</t>
  </si>
  <si>
    <t>1320 Arlington Park Dr</t>
  </si>
  <si>
    <t>46615</t>
  </si>
  <si>
    <t>Villages of Hanna</t>
  </si>
  <si>
    <t>PO Box 44058</t>
  </si>
  <si>
    <t>Perrysville</t>
  </si>
  <si>
    <t>The Reserve at White River</t>
  </si>
  <si>
    <t>1133 E Washington St</t>
  </si>
  <si>
    <t xml:space="preserve">402 Court Street </t>
  </si>
  <si>
    <t xml:space="preserve">3120 Gateway Road </t>
  </si>
  <si>
    <t>Arbor Woods Apartments</t>
  </si>
  <si>
    <t>3527.00</t>
  </si>
  <si>
    <t>601 Wall Street</t>
  </si>
  <si>
    <t>(317) 727-8880</t>
  </si>
  <si>
    <t>King of Prussia</t>
  </si>
  <si>
    <t>(323) 302-9609</t>
  </si>
  <si>
    <t>46016</t>
  </si>
  <si>
    <t>(765) 674-1428</t>
  </si>
  <si>
    <t>3621 Bunker Hill Dr</t>
  </si>
  <si>
    <t>IN-94-06300</t>
  </si>
  <si>
    <t>(812) 683-2044</t>
  </si>
  <si>
    <t>Ohio Street Townhomes</t>
  </si>
  <si>
    <t>IN-19-00100</t>
  </si>
  <si>
    <t>South Shore Commons</t>
  </si>
  <si>
    <t>IN-17-02100</t>
  </si>
  <si>
    <t>(317) 633-1861</t>
  </si>
  <si>
    <t>(812) 423-2500</t>
  </si>
  <si>
    <t>The Union at Thomas Gregg</t>
  </si>
  <si>
    <t>IN-18-02700</t>
  </si>
  <si>
    <t>Warren Village II</t>
  </si>
  <si>
    <t>Bluffton Senior Villas</t>
  </si>
  <si>
    <t>Gateway Apartments L.P.</t>
  </si>
  <si>
    <t>46914</t>
  </si>
  <si>
    <t xml:space="preserve">3900 E. Market Street </t>
  </si>
  <si>
    <t>8.00</t>
  </si>
  <si>
    <t>Suite 270</t>
  </si>
  <si>
    <t>Heritage Place at Parkview</t>
  </si>
  <si>
    <t>(317) 955-3110</t>
  </si>
  <si>
    <t>IN-03-01500</t>
  </si>
  <si>
    <t>Douglas Pointe III Associates, L.L.C.</t>
  </si>
  <si>
    <t>(317) 513-0302</t>
  </si>
  <si>
    <t>Riverside Tower, LP</t>
  </si>
  <si>
    <t>(219) 882-8950</t>
  </si>
  <si>
    <t>IN-17-01800</t>
  </si>
  <si>
    <t>2445 N. Meridian St.</t>
  </si>
  <si>
    <t>1600 Broadway ,Suite 2000</t>
  </si>
  <si>
    <t>441 W Michigan</t>
  </si>
  <si>
    <t>Pedcor Investments-2000-XLI, L.P.</t>
  </si>
  <si>
    <t>102.06</t>
  </si>
  <si>
    <t>2950 Kirkbride Way</t>
  </si>
  <si>
    <t>PSH (Integrated)</t>
  </si>
  <si>
    <t>(812) 372-8407</t>
  </si>
  <si>
    <t>3101 E 10th St</t>
  </si>
  <si>
    <t>Pedcor Investments 1994-XVII, L.P.</t>
  </si>
  <si>
    <t>111.02</t>
  </si>
  <si>
    <t>(812) 847-8336</t>
  </si>
  <si>
    <t>706 E Oxford St</t>
  </si>
  <si>
    <t>IN-14-03000</t>
  </si>
  <si>
    <t>IN-03-02200</t>
  </si>
  <si>
    <t>Geneva</t>
  </si>
  <si>
    <t>(812) 988-7800</t>
  </si>
  <si>
    <t>Crescent Pointe Housing Partners, L.P.</t>
  </si>
  <si>
    <t>La Porte</t>
  </si>
  <si>
    <t>IN-13-01800</t>
  </si>
  <si>
    <t>(765) 662-1574</t>
  </si>
  <si>
    <t>IN-19-00900</t>
  </si>
  <si>
    <t>Park Place Housing Partners, L.P.</t>
  </si>
  <si>
    <t>9676.00</t>
  </si>
  <si>
    <t>109.00</t>
  </si>
  <si>
    <t>119.00, 302.00, 307.00, 9549.00</t>
  </si>
  <si>
    <t>(317) 252-0220</t>
  </si>
  <si>
    <t>Ste 200</t>
  </si>
  <si>
    <t>(262) 760-4560</t>
  </si>
  <si>
    <t>(317) 602-4797</t>
  </si>
  <si>
    <t>18 NW 4th St, P.O. Box 1347</t>
  </si>
  <si>
    <t>8902 N Meridian St</t>
  </si>
  <si>
    <t>IN-94-05900</t>
  </si>
  <si>
    <t>Carson Manor, LP</t>
  </si>
  <si>
    <t>Broadway Lofts</t>
  </si>
  <si>
    <t>Wyndham Hall at Wellington</t>
  </si>
  <si>
    <t>13590 Greene St NE</t>
  </si>
  <si>
    <t>8712 West Didge Road, Suite 400</t>
  </si>
  <si>
    <t>812 S. Washington St.</t>
  </si>
  <si>
    <t>(317) 559-7009</t>
  </si>
  <si>
    <t>Pedcor Investments-2001-LIII,L.P.</t>
  </si>
  <si>
    <t>(513) 297-2179</t>
  </si>
  <si>
    <t>45403</t>
  </si>
  <si>
    <t xml:space="preserve">IN-23-00500 </t>
  </si>
  <si>
    <t>(574) 848-5371</t>
  </si>
  <si>
    <t>IN-17-02900</t>
  </si>
  <si>
    <t>IN-19-00200</t>
  </si>
  <si>
    <t>(317) 395-3493</t>
  </si>
  <si>
    <t>Valley Ridge Apartments</t>
  </si>
  <si>
    <t>The Villages at Van Cleve</t>
  </si>
  <si>
    <t>Cherry Tree Court Apartments</t>
  </si>
  <si>
    <t>(574) 243-8547</t>
  </si>
  <si>
    <t>Bethel Townhome Apartments, LP</t>
  </si>
  <si>
    <t>IN-01-04200</t>
  </si>
  <si>
    <t>Gladstone Apartments Columbus, LP</t>
  </si>
  <si>
    <t>10.00, 9.00</t>
  </si>
  <si>
    <t>Evergreen Village Bloomington</t>
  </si>
  <si>
    <t>UPD River's Edge, LP</t>
  </si>
  <si>
    <t>(260) 740-1184</t>
  </si>
  <si>
    <t>(509) 344-9240</t>
  </si>
  <si>
    <t>Goshen</t>
  </si>
  <si>
    <t xml:space="preserve">320 N. Meridian Street </t>
  </si>
  <si>
    <t>800 W. Allen St.</t>
  </si>
  <si>
    <t>46208</t>
  </si>
  <si>
    <t>(317) 535-2531</t>
  </si>
  <si>
    <t>45203-0000</t>
  </si>
  <si>
    <t>Sunspring</t>
  </si>
  <si>
    <t>IN-07-01900</t>
  </si>
  <si>
    <t>Dev. State</t>
  </si>
  <si>
    <t>Union at Washington LP</t>
  </si>
  <si>
    <t>Cedar Trace Apartments II, LP</t>
  </si>
  <si>
    <t>IN-11-00400</t>
  </si>
  <si>
    <t>46706</t>
  </si>
  <si>
    <t>IN-16-04100</t>
  </si>
  <si>
    <t>Union at 16th</t>
  </si>
  <si>
    <t>8801 River Crossing Blvd</t>
  </si>
  <si>
    <t>Kingsford Heights</t>
  </si>
  <si>
    <t>1402 173rd St</t>
  </si>
  <si>
    <t>(317) 357-3752</t>
  </si>
  <si>
    <t>A Safe Haven Foundation</t>
  </si>
  <si>
    <t>9713.00</t>
  </si>
  <si>
    <t>IN-00-00100</t>
  </si>
  <si>
    <t>Emerson Place Apartments</t>
  </si>
  <si>
    <t>200 N 2nd St.</t>
  </si>
  <si>
    <t>46327</t>
  </si>
  <si>
    <t>Pedcor Investments-2004-LXII, L.P.</t>
  </si>
  <si>
    <t>Dunn Supportive Housing (dba Redwood Terrace)</t>
  </si>
  <si>
    <t>Brooklyn Manor</t>
  </si>
  <si>
    <t>100 Shawnee Ln</t>
  </si>
  <si>
    <t>Winslow</t>
  </si>
  <si>
    <t>Monticello</t>
  </si>
  <si>
    <t>IN-10-02400</t>
  </si>
  <si>
    <t>IN-22-00300</t>
  </si>
  <si>
    <t>(812) 590-1176</t>
  </si>
  <si>
    <t>Homes of Evansville II</t>
  </si>
  <si>
    <t>110 Jamestown Ct</t>
  </si>
  <si>
    <t>Beechwood Gardens and Hawthorne Place</t>
  </si>
  <si>
    <t>Stellhorn Pointe Apartments</t>
  </si>
  <si>
    <t>Ste 3000</t>
  </si>
  <si>
    <t>BARTHOLOMEW</t>
  </si>
  <si>
    <t>IN-14-02000</t>
  </si>
  <si>
    <t>Neighborhood Homes &amp; Apartments</t>
  </si>
  <si>
    <t>(219) 878-9100</t>
  </si>
  <si>
    <t>PULASKI</t>
  </si>
  <si>
    <t>(207) 780-8050</t>
  </si>
  <si>
    <t>7600 Cold Springs Blvd</t>
  </si>
  <si>
    <t>Biggs PC, LP</t>
  </si>
  <si>
    <t>(312) 953-3230</t>
  </si>
  <si>
    <t>(219) 769-2145</t>
  </si>
  <si>
    <t>9231 Jenna Ln</t>
  </si>
  <si>
    <t>8105.00</t>
  </si>
  <si>
    <t>2008 Spring St</t>
  </si>
  <si>
    <t>47112</t>
  </si>
  <si>
    <t>Clary Crossing Senior Villas</t>
  </si>
  <si>
    <t>New Life Manor</t>
  </si>
  <si>
    <t>521 Lakeshore Rd</t>
  </si>
  <si>
    <t>Elgin Manor Apartments, LP</t>
  </si>
  <si>
    <t>200 MAIN STREET</t>
  </si>
  <si>
    <t>4312 W. Whiteland Rd</t>
  </si>
  <si>
    <t>1127 Bollman St</t>
  </si>
  <si>
    <t>Parkview Homes, L.P.</t>
  </si>
  <si>
    <t>IN-10-02500</t>
  </si>
  <si>
    <t>IN-18-02900</t>
  </si>
  <si>
    <t>PO Box 6</t>
  </si>
  <si>
    <t>47805</t>
  </si>
  <si>
    <t>(317) 546-6061</t>
  </si>
  <si>
    <t>The Villages at Van Cleve, LP</t>
  </si>
  <si>
    <t>302 N Harrison St</t>
  </si>
  <si>
    <t>Monon Lofts</t>
  </si>
  <si>
    <t>Cine Theater Senior Apartments</t>
  </si>
  <si>
    <t>47909</t>
  </si>
  <si>
    <t>Otterbein Commons, L.P.</t>
  </si>
  <si>
    <t>WC Moving Forward RD 4%</t>
  </si>
  <si>
    <t>2236 E 10th St</t>
  </si>
  <si>
    <t>(317) 876-3427</t>
  </si>
  <si>
    <t>R Square LLC</t>
  </si>
  <si>
    <t>Spicewood Garden II</t>
  </si>
  <si>
    <t>IN-08-02900</t>
  </si>
  <si>
    <t>IN-22-03100</t>
  </si>
  <si>
    <t>IN-18-01600</t>
  </si>
  <si>
    <t>Pilgrim Place Senior Housing</t>
  </si>
  <si>
    <t>(317) 770-9217</t>
  </si>
  <si>
    <t>IN-10-04000</t>
  </si>
  <si>
    <t>Suite 200</t>
  </si>
  <si>
    <t>Neighborhood Homes &amp; Apts, LP</t>
  </si>
  <si>
    <t>4103.01</t>
  </si>
  <si>
    <t>47903</t>
  </si>
  <si>
    <t>86 E RT 59</t>
  </si>
  <si>
    <t>60653</t>
  </si>
  <si>
    <t>(219) 392-0575</t>
  </si>
  <si>
    <t>Chatham Square</t>
  </si>
  <si>
    <t>IN-16-01800</t>
  </si>
  <si>
    <t>(317) 554-6704</t>
  </si>
  <si>
    <t>1111.03</t>
  </si>
  <si>
    <t>AHD GP I, LLC</t>
  </si>
  <si>
    <t>9449 Priority Way West Drive, Suite 130</t>
  </si>
  <si>
    <t>3909.00</t>
  </si>
  <si>
    <t>IN-18-03400</t>
  </si>
  <si>
    <t>(812) 432-6272</t>
  </si>
  <si>
    <t>Amber Woods V</t>
  </si>
  <si>
    <t>Forty Six Flats, LP</t>
  </si>
  <si>
    <t>47520</t>
  </si>
  <si>
    <t>IN-19-02600</t>
  </si>
  <si>
    <t>3551.00</t>
  </si>
  <si>
    <t>48083</t>
  </si>
  <si>
    <t>The Reserve on Park</t>
  </si>
  <si>
    <t>(262) 496-9796</t>
  </si>
  <si>
    <t>(812) 337-2374</t>
  </si>
  <si>
    <t>47532</t>
  </si>
  <si>
    <t>Backstay Lofts LP</t>
  </si>
  <si>
    <t>(260) 206-6080</t>
  </si>
  <si>
    <t>WC Moving Forward RD 9% Limited Partnership</t>
  </si>
  <si>
    <t>Pike Lake Pointe Apartments</t>
  </si>
  <si>
    <t>47901</t>
  </si>
  <si>
    <t>IN-16-01700</t>
  </si>
  <si>
    <t>1221 Georgia Blvd</t>
  </si>
  <si>
    <t>240 Angling Rd</t>
  </si>
  <si>
    <t>Ashton Pines</t>
  </si>
  <si>
    <t>(260) 456-9051</t>
  </si>
  <si>
    <t>Ridgecrest Apartments</t>
  </si>
  <si>
    <t>Montvale</t>
  </si>
  <si>
    <t>Claire Gardens, LP</t>
  </si>
  <si>
    <t>Multiple Addresses</t>
  </si>
  <si>
    <t>2930 Lafayette Rd</t>
  </si>
  <si>
    <t>IN-22-03900</t>
  </si>
  <si>
    <t>IN-24-00300</t>
  </si>
  <si>
    <t>7915 Decatur Rd</t>
  </si>
  <si>
    <t>St. Lucas Lofts, LP</t>
  </si>
  <si>
    <t>Columbia City</t>
  </si>
  <si>
    <t>46540</t>
  </si>
  <si>
    <t>Redbud Village Apartments</t>
  </si>
  <si>
    <t>IN-13-00900</t>
  </si>
  <si>
    <t>(765) 483-1853</t>
  </si>
  <si>
    <t>Red Maple Grove Phase IIB</t>
  </si>
  <si>
    <t>26949 Chagrin Blvd.</t>
  </si>
  <si>
    <t>(773) 535-1010</t>
  </si>
  <si>
    <t>HARRISON</t>
  </si>
  <si>
    <t>919 N. East Street</t>
  </si>
  <si>
    <t>46151</t>
  </si>
  <si>
    <t>(260) 426-9387</t>
  </si>
  <si>
    <t>39.02</t>
  </si>
  <si>
    <t>590 W Lafayette St</t>
  </si>
  <si>
    <t>IN-23-02500</t>
  </si>
  <si>
    <t>115.06</t>
  </si>
  <si>
    <t>IN-18-00900</t>
  </si>
  <si>
    <t>(614) 451-2151</t>
  </si>
  <si>
    <t>IN-13-01300</t>
  </si>
  <si>
    <t>(317) 920-0100</t>
  </si>
  <si>
    <t>IN-15-01600</t>
  </si>
  <si>
    <t>(317) 781-9550</t>
  </si>
  <si>
    <t>(317) 580-2537</t>
  </si>
  <si>
    <t>(317) 222-1670</t>
  </si>
  <si>
    <t>(317) 637-8996 Ext. 201</t>
  </si>
  <si>
    <t>835 Spring St</t>
  </si>
  <si>
    <t>3500 South Lafountain Street</t>
  </si>
  <si>
    <t>IN-22-02800</t>
  </si>
  <si>
    <t>SY Henderson Court Investors, LP</t>
  </si>
  <si>
    <t>IN-11-01700</t>
  </si>
  <si>
    <t>104 Country Place Cir</t>
  </si>
  <si>
    <t>Crawford Apartments II</t>
  </si>
  <si>
    <t>3227.00, 3310.00</t>
  </si>
  <si>
    <t>Ivy Lane, LP</t>
  </si>
  <si>
    <t xml:space="preserve">Stratford Residental Holding, LLC </t>
  </si>
  <si>
    <t>705.00</t>
  </si>
  <si>
    <t>Silver Birch of Kokomo</t>
  </si>
  <si>
    <t>3910.02</t>
  </si>
  <si>
    <t>19406</t>
  </si>
  <si>
    <t>1132 S Rangeline Rd</t>
  </si>
  <si>
    <t>(812) 254-6909</t>
  </si>
  <si>
    <t>IN-09-06900</t>
  </si>
  <si>
    <t>770 3rd Avenue, S. W.</t>
  </si>
  <si>
    <t>McCormick Rehabilitation, LLC</t>
  </si>
  <si>
    <t>(765) 348-1900</t>
  </si>
  <si>
    <t>(312) 870-4747</t>
  </si>
  <si>
    <t>IN-04-02700</t>
  </si>
  <si>
    <t>IN-95-02500</t>
  </si>
  <si>
    <t>301.00</t>
  </si>
  <si>
    <t>7106.02</t>
  </si>
  <si>
    <t>15.00, 16.00, 5.00</t>
  </si>
  <si>
    <t>IN-08-02800</t>
  </si>
  <si>
    <t>IN-20-01800</t>
  </si>
  <si>
    <t>New Heritage Homes Southeast, L.P.</t>
  </si>
  <si>
    <t>YOUnity Village, L.P.</t>
  </si>
  <si>
    <t>Serenity Lake Senior, LLC</t>
  </si>
  <si>
    <t>Passage, LP</t>
  </si>
  <si>
    <t>(260) 347-1091</t>
  </si>
  <si>
    <t>508.02</t>
  </si>
  <si>
    <t>6825 John St</t>
  </si>
  <si>
    <t>(812) 284-5728</t>
  </si>
  <si>
    <t>Merrillville</t>
  </si>
  <si>
    <t>9512.01</t>
  </si>
  <si>
    <t>Salem</t>
  </si>
  <si>
    <t>Mishawaka River Center Apartments</t>
  </si>
  <si>
    <t>47429</t>
  </si>
  <si>
    <t>522 Anderson St</t>
  </si>
  <si>
    <t>(765) 584-0318</t>
  </si>
  <si>
    <t>201 Ashbury, LLC</t>
  </si>
  <si>
    <t>Pine Grove Apartments, L.P.</t>
  </si>
  <si>
    <t>43.00</t>
  </si>
  <si>
    <t>121 W Wacker Dr, Ste 400</t>
  </si>
  <si>
    <t>8888 Keystone Crossing</t>
  </si>
  <si>
    <t>MAH Concord Commons I, L.P.</t>
  </si>
  <si>
    <t>90401</t>
  </si>
  <si>
    <t>IN-13-00200</t>
  </si>
  <si>
    <t>IN-00-00900</t>
  </si>
  <si>
    <t>(317) 554-2100</t>
  </si>
  <si>
    <t>IN-20-03800</t>
  </si>
  <si>
    <t>The Landing, LP</t>
  </si>
  <si>
    <t>Eagledale Senior Apartments, L.P.</t>
  </si>
  <si>
    <t>227 E Washington Street</t>
  </si>
  <si>
    <t>B-Line Heights</t>
  </si>
  <si>
    <t>9719.00</t>
  </si>
  <si>
    <t>(260) 447-8811</t>
  </si>
  <si>
    <t>Vincennes</t>
  </si>
  <si>
    <t>401 SE Sixth Street, Suite 001</t>
  </si>
  <si>
    <t>(260) 356-0500</t>
  </si>
  <si>
    <t>CARROLL</t>
  </si>
  <si>
    <t>250 3rd Ave N</t>
  </si>
  <si>
    <t>IN-12-00700</t>
  </si>
  <si>
    <t>Suite 210</t>
  </si>
  <si>
    <t>1 Indiana Square Suite: 3000</t>
  </si>
  <si>
    <t>Heritage Place at Trails Edge</t>
  </si>
  <si>
    <t>PO Box 308</t>
  </si>
  <si>
    <t>111 W 10th St</t>
  </si>
  <si>
    <t>1919 North Meridian Street</t>
  </si>
  <si>
    <t>Valley House Flats</t>
  </si>
  <si>
    <t>Seymour</t>
  </si>
  <si>
    <t>46269</t>
  </si>
  <si>
    <t>IN-22-04400</t>
  </si>
  <si>
    <t>(574) 258-1656</t>
  </si>
  <si>
    <t>IN-18-00700</t>
  </si>
  <si>
    <t>60 Rent Units</t>
  </si>
  <si>
    <t>46383</t>
  </si>
  <si>
    <t>113.04</t>
  </si>
  <si>
    <t>1010 Central, LP</t>
  </si>
  <si>
    <t>1939 N Carver St</t>
  </si>
  <si>
    <t>4010 Meadows Way</t>
  </si>
  <si>
    <t>47118</t>
  </si>
  <si>
    <t>IN-09-00900</t>
  </si>
  <si>
    <t>IN-99-01900</t>
  </si>
  <si>
    <t>903 Broadway Street</t>
  </si>
  <si>
    <t>Liberty Village</t>
  </si>
  <si>
    <t>Brooklynn Willsomer Senior LLC</t>
  </si>
  <si>
    <t>Springtown Apartments, LP</t>
  </si>
  <si>
    <t>8250 Dean Rd</t>
  </si>
  <si>
    <t>(260) 244-3666</t>
  </si>
  <si>
    <t>Tillwater Pointe Apartments</t>
  </si>
  <si>
    <t>(317) 515-1860</t>
  </si>
  <si>
    <t xml:space="preserve">Interlocal Community Action Program Inc </t>
  </si>
  <si>
    <t>Silver Birch of Evansville</t>
  </si>
  <si>
    <t>The Lofts at Ashford, LP</t>
  </si>
  <si>
    <t>504 N. Bay Drive</t>
  </si>
  <si>
    <t>9619.00</t>
  </si>
  <si>
    <t>1300 Key Tower</t>
  </si>
  <si>
    <t>Kechel Tower Apartments</t>
  </si>
  <si>
    <t>156 Autumn Ridge Dr</t>
  </si>
  <si>
    <t>108.00, 121.00, 122.00, 9607.00</t>
  </si>
  <si>
    <t>200 Village Dr W</t>
  </si>
  <si>
    <t>500 E. 96th St., Suite 300</t>
  </si>
  <si>
    <t>The Point on Fall Creek</t>
  </si>
  <si>
    <t>401.00, 402.00, 404.00</t>
  </si>
  <si>
    <t>4720 Pennwood Dr</t>
  </si>
  <si>
    <t>Blue Mozingo</t>
  </si>
  <si>
    <t>HCI Property Development - Lange Apartments, LP</t>
  </si>
  <si>
    <t>521 Lakeshore Road</t>
  </si>
  <si>
    <t>(800) 659-6437</t>
  </si>
  <si>
    <t>IN-96-02300</t>
  </si>
  <si>
    <t>Lafayette LIHTC, LP</t>
  </si>
  <si>
    <t>Slate New Albany PropCo, LLC</t>
  </si>
  <si>
    <t>Valley Forge Apartments</t>
  </si>
  <si>
    <t>Brookhaven Apartments LP</t>
  </si>
  <si>
    <t>Turtle Creek North Apartments - Indianapolis, L.P.</t>
  </si>
  <si>
    <t>40207</t>
  </si>
  <si>
    <t>(240) 683-0300</t>
  </si>
  <si>
    <t>802 E Center St</t>
  </si>
  <si>
    <t>(317) 582-6200</t>
  </si>
  <si>
    <t>10227 Wincopin Circle</t>
  </si>
  <si>
    <t>1603 Orrington Ave. Suite 450</t>
  </si>
  <si>
    <t>4901 Lenape Ln</t>
  </si>
  <si>
    <t>IN-09-02400</t>
  </si>
  <si>
    <t>Hopeside 2009, LP</t>
  </si>
  <si>
    <t>555 Massachusetts Ave</t>
  </si>
  <si>
    <t>(404) 224-1883</t>
  </si>
  <si>
    <t>MV Properties LLC</t>
  </si>
  <si>
    <t>309 Newbury Dr</t>
  </si>
  <si>
    <t>112 E Lincoln Ave</t>
  </si>
  <si>
    <t>The Masters Apartments Phase II</t>
  </si>
  <si>
    <t>37.00</t>
  </si>
  <si>
    <t>(765) 683-1915</t>
  </si>
  <si>
    <t>IN-15-01500</t>
  </si>
  <si>
    <t>(317) 899-7550</t>
  </si>
  <si>
    <t>9752.00</t>
  </si>
  <si>
    <t>55120</t>
  </si>
  <si>
    <t>7930 Iowa St</t>
  </si>
  <si>
    <t>(812) 553-0103</t>
  </si>
  <si>
    <t>40AMI Units</t>
  </si>
  <si>
    <t>9616.00</t>
  </si>
  <si>
    <t>8499 S Tamiami Tr, Suite 265</t>
  </si>
  <si>
    <t>TWG Meridan Apartments, LP</t>
  </si>
  <si>
    <t>Age Restricted</t>
  </si>
  <si>
    <t>Muncie RCF LP</t>
  </si>
  <si>
    <t>House of Kohr</t>
  </si>
  <si>
    <t>IN-12-00600</t>
  </si>
  <si>
    <t>95 Berkeley St.</t>
  </si>
  <si>
    <t>(765) 778-0587</t>
  </si>
  <si>
    <t>Riverside Villa Apartments</t>
  </si>
  <si>
    <t>Partners Preservation Project</t>
  </si>
  <si>
    <t>1305 N Main St</t>
  </si>
  <si>
    <t>IN-94-03900</t>
  </si>
  <si>
    <t>(317) 501-5819</t>
  </si>
  <si>
    <t>2632 Grant Line Rd</t>
  </si>
  <si>
    <t>(816) 561-4240</t>
  </si>
  <si>
    <t>7106.01</t>
  </si>
  <si>
    <t>(317) 322-1900</t>
  </si>
  <si>
    <t>Boonville</t>
  </si>
  <si>
    <t>3775 Allerton Pl</t>
  </si>
  <si>
    <t>R.A. Streb Complex</t>
  </si>
  <si>
    <t>7325 Linden Place</t>
  </si>
  <si>
    <t>Museum Park, L.P.</t>
  </si>
  <si>
    <t>Churubusco</t>
  </si>
  <si>
    <t>47348</t>
  </si>
  <si>
    <t>LudLow Apartments</t>
  </si>
  <si>
    <t>Hartford Place Senior Housing</t>
  </si>
  <si>
    <t>Peppermill Farms Apartments</t>
  </si>
  <si>
    <t>Colonial Courts Apartments</t>
  </si>
  <si>
    <t>9563.01</t>
  </si>
  <si>
    <t>IN-19-02900</t>
  </si>
  <si>
    <t>46320</t>
  </si>
  <si>
    <t>6050 Castleford Dr</t>
  </si>
  <si>
    <t>TH and B, LP</t>
  </si>
  <si>
    <t>IN-19-00700</t>
  </si>
  <si>
    <t>HENRY</t>
  </si>
  <si>
    <t>IN-21-01100</t>
  </si>
  <si>
    <t>(812) 822-3748</t>
  </si>
  <si>
    <t>53562</t>
  </si>
  <si>
    <t>1400 North Ave</t>
  </si>
  <si>
    <t>Pattern Mill Senior LP</t>
  </si>
  <si>
    <t>445 N. Pennsylvaina Street, Suite 500</t>
  </si>
  <si>
    <t>Governor Park Apartments</t>
  </si>
  <si>
    <t>310 E. 96th Street Suite 400</t>
  </si>
  <si>
    <t>46140</t>
  </si>
  <si>
    <t>Alexandria</t>
  </si>
  <si>
    <t>German Church Senior Apartments</t>
  </si>
  <si>
    <t>Rushville Commons, LP</t>
  </si>
  <si>
    <t>Water Tower Place</t>
  </si>
  <si>
    <t>Terrace Ridge Apartments, LLC</t>
  </si>
  <si>
    <t>Highview Apartments</t>
  </si>
  <si>
    <t>(317) 339-9099</t>
  </si>
  <si>
    <t>1630 N Meridian St</t>
  </si>
  <si>
    <t>46226</t>
  </si>
  <si>
    <t>Atz Place Limited Partnership</t>
  </si>
  <si>
    <t>Tipton Senior Apartments,LP</t>
  </si>
  <si>
    <t>Commons at Spring Mill</t>
  </si>
  <si>
    <t>1202 Linn St</t>
  </si>
  <si>
    <t>9722.00</t>
  </si>
  <si>
    <t>Applicant ZIP</t>
  </si>
  <si>
    <t>215 W Madison St</t>
  </si>
  <si>
    <t>245 Angling Rd</t>
  </si>
  <si>
    <t>IN-20-00500</t>
  </si>
  <si>
    <t xml:space="preserve">LifeTime Resources, Inc. </t>
  </si>
  <si>
    <t>400 North St</t>
  </si>
  <si>
    <t>Williamsport</t>
  </si>
  <si>
    <t>Cambridge Square Columbus, LP</t>
  </si>
  <si>
    <t>IN-15-01900</t>
  </si>
  <si>
    <t>5651 E 30th St</t>
  </si>
  <si>
    <t>IN-11-01300</t>
  </si>
  <si>
    <t>303.00</t>
  </si>
  <si>
    <t>ste 100</t>
  </si>
  <si>
    <t>2915 Arleth St</t>
  </si>
  <si>
    <t>Northwood Partners, LP</t>
  </si>
  <si>
    <t>(812) 402-1711</t>
  </si>
  <si>
    <t>Cambridge Square Columbus</t>
  </si>
  <si>
    <t>IN-94-10500</t>
  </si>
  <si>
    <t>785 E. 100 N.</t>
  </si>
  <si>
    <t>4239 N Meridian Rd</t>
  </si>
  <si>
    <t>(765) 932-5311</t>
  </si>
  <si>
    <t>451 E 2nd St</t>
  </si>
  <si>
    <t>43231</t>
  </si>
  <si>
    <t xml:space="preserve">Partners In Housing </t>
  </si>
  <si>
    <t>4209 Plaza Dr</t>
  </si>
  <si>
    <t>Christamore Court, Rehab, LP</t>
  </si>
  <si>
    <t>1836 S Patriot Dr</t>
  </si>
  <si>
    <t>Emerson Housing - Emerson Renaissance</t>
  </si>
  <si>
    <t>420.00</t>
  </si>
  <si>
    <t>(312) 697-6164</t>
  </si>
  <si>
    <t>507.04</t>
  </si>
  <si>
    <t>P.O. Box 2008</t>
  </si>
  <si>
    <t>IN-17-00200</t>
  </si>
  <si>
    <t>1103.01</t>
  </si>
  <si>
    <t>511 N Market St</t>
  </si>
  <si>
    <t>Maple Park Apartments</t>
  </si>
  <si>
    <t>Uptown Artist Lofts</t>
  </si>
  <si>
    <t>Silver Birch at Cook Road</t>
  </si>
  <si>
    <t>46996</t>
  </si>
  <si>
    <t>3986 S 600 W</t>
  </si>
  <si>
    <t>9678.00</t>
  </si>
  <si>
    <t>Lake Park Senior Apartments, LP</t>
  </si>
  <si>
    <t xml:space="preserve">2750 W. Roosevelt Rd. </t>
  </si>
  <si>
    <t>IHA Housing Partners I L.P.</t>
  </si>
  <si>
    <t>631 W. Edgewood Dr.</t>
  </si>
  <si>
    <t>IN-22-02300</t>
  </si>
  <si>
    <t>405.00</t>
  </si>
  <si>
    <t xml:space="preserve">Wesley Manor Southside, L.P. </t>
  </si>
  <si>
    <t>ORANGE</t>
  </si>
  <si>
    <t>10 Pine Grove Ct</t>
  </si>
  <si>
    <t>IN-00-01000</t>
  </si>
  <si>
    <t>505.03</t>
  </si>
  <si>
    <t>1750 Windmere Dr</t>
  </si>
  <si>
    <t>(303) 830-3300</t>
  </si>
  <si>
    <t>North Judson</t>
  </si>
  <si>
    <t>Commons at Spring Mill, LP</t>
  </si>
  <si>
    <t>Katelynn Place, LLC</t>
  </si>
  <si>
    <t>Terre Haute AAL LP</t>
  </si>
  <si>
    <t>1220 N Illinois Ave</t>
  </si>
  <si>
    <t>3510.00</t>
  </si>
  <si>
    <t>IN-09-05700</t>
  </si>
  <si>
    <t>(765) 281-8899</t>
  </si>
  <si>
    <t>IN-05-01900</t>
  </si>
  <si>
    <t xml:space="preserve">3210 Gateway Road </t>
  </si>
  <si>
    <t>Biggs MFRD4</t>
  </si>
  <si>
    <t xml:space="preserve">829 Main Street </t>
  </si>
  <si>
    <t>Park Regency Apartments</t>
  </si>
  <si>
    <t>IN-17-01500</t>
  </si>
  <si>
    <t>(317) 639-1541</t>
  </si>
  <si>
    <t>13.00, 21.00, 504.01, 6.00, 7.01</t>
  </si>
  <si>
    <t>Diamond View Apartments, LP</t>
  </si>
  <si>
    <t>45069</t>
  </si>
  <si>
    <t>9519.00</t>
  </si>
  <si>
    <t>IN-17-00800</t>
  </si>
  <si>
    <t>5902 E 34th Street</t>
  </si>
  <si>
    <t>Gateway to Life Apartments</t>
  </si>
  <si>
    <t>46992</t>
  </si>
  <si>
    <t>43220</t>
  </si>
  <si>
    <t xml:space="preserve">1301 E Washington St </t>
  </si>
  <si>
    <t>IN-22-03300</t>
  </si>
  <si>
    <t>(765) 759-0908</t>
  </si>
  <si>
    <t>3470 N Meridian Street</t>
  </si>
  <si>
    <t>IN-00-03600</t>
  </si>
  <si>
    <t>500 W. Main St.</t>
  </si>
  <si>
    <t>2920 10th Street</t>
  </si>
  <si>
    <t>526 E 13th St</t>
  </si>
  <si>
    <t>Foxtail Pointe</t>
  </si>
  <si>
    <t>(260) 359-1804</t>
  </si>
  <si>
    <t>1740 Freedom Dr</t>
  </si>
  <si>
    <t>556 Ally Blvd</t>
  </si>
  <si>
    <t>MIAMI</t>
  </si>
  <si>
    <t>Fishers</t>
  </si>
  <si>
    <t>(765) 647-3936</t>
  </si>
  <si>
    <t>104.00, 22.01, 307.00, 501.02, 6114.00, 9533.00, 9568.00, 9569.00, 9570.00, 9573.00, 9659.00, 9699.00, 9704.02, 9706.00</t>
  </si>
  <si>
    <t>(815) 935-1992</t>
  </si>
  <si>
    <t>Park Shore Commons, LP</t>
  </si>
  <si>
    <t>1 Indiana Square, Ste 3000</t>
  </si>
  <si>
    <t>IN-99-06000</t>
  </si>
  <si>
    <t>3266 N Meridian St</t>
  </si>
  <si>
    <t>IN-00-03100</t>
  </si>
  <si>
    <t>1100 W Spartan Dr</t>
  </si>
  <si>
    <t>(317) 257-8922</t>
  </si>
  <si>
    <t>(317) 924-9951</t>
  </si>
  <si>
    <t>401 S. Washington St</t>
  </si>
  <si>
    <t>Riverside Villa Apartments LP</t>
  </si>
  <si>
    <t>1306 Wall St</t>
  </si>
  <si>
    <t>City View Homes, LLP</t>
  </si>
  <si>
    <t xml:space="preserve">1 Paragon Drive </t>
  </si>
  <si>
    <t>Greystone Apartments of Noblesville</t>
  </si>
  <si>
    <t>IN-15-00400</t>
  </si>
  <si>
    <t>619 N 9th Street</t>
  </si>
  <si>
    <t>KHA RAD I</t>
  </si>
  <si>
    <t>612 SE 4th St</t>
  </si>
  <si>
    <t>Ossian</t>
  </si>
  <si>
    <t>7045 John St</t>
  </si>
  <si>
    <t>WC Moving Forward RD 9%</t>
  </si>
  <si>
    <t>Winamac</t>
  </si>
  <si>
    <t>11590 N Meridian Streedt Suite 550</t>
  </si>
  <si>
    <t>Shannon Glenn Apartments</t>
  </si>
  <si>
    <t>620 Eighth Avenue</t>
  </si>
  <si>
    <t>suite 130</t>
  </si>
  <si>
    <t>9702.00</t>
  </si>
  <si>
    <t>1730 S Walnut St</t>
  </si>
  <si>
    <t>11590 N Meridian Street suite 550</t>
  </si>
  <si>
    <t>IN-23-02200</t>
  </si>
  <si>
    <t>Country Place Apartments-Paoli</t>
  </si>
  <si>
    <t>EHA RAD I, LP</t>
  </si>
  <si>
    <t>801 Ginger Ln</t>
  </si>
  <si>
    <t>47872</t>
  </si>
  <si>
    <t>BLACKFORD</t>
  </si>
  <si>
    <t>660 N 36th Street</t>
  </si>
  <si>
    <t>100 Wilshire Blvd., Suite 700</t>
  </si>
  <si>
    <t>(317) 889-3798</t>
  </si>
  <si>
    <t xml:space="preserve">1504 Renton Street </t>
  </si>
  <si>
    <t>666 Dundee Rd</t>
  </si>
  <si>
    <t>(217) 875-1362</t>
  </si>
  <si>
    <t>47586</t>
  </si>
  <si>
    <t>IN-06-02200</t>
  </si>
  <si>
    <t>(812) 339-3088</t>
  </si>
  <si>
    <t>(260) 894-4850</t>
  </si>
  <si>
    <t>Shelbyville</t>
  </si>
  <si>
    <t>IN-13-02800</t>
  </si>
  <si>
    <t>1122 Rogers St</t>
  </si>
  <si>
    <t>111590 N. Meridian Street Suite 120</t>
  </si>
  <si>
    <t>1002 W 28th St</t>
  </si>
  <si>
    <t>IN-11-01600</t>
  </si>
  <si>
    <t>Trailside Commons, LP</t>
  </si>
  <si>
    <t>(513) 964-1141</t>
  </si>
  <si>
    <t>Lincoln Avenue Redevelopment, L.P.</t>
  </si>
  <si>
    <t>YOUnity Village</t>
  </si>
  <si>
    <t xml:space="preserve">Parkview Homes (Centennial Place) </t>
  </si>
  <si>
    <t>TWG Muncie, LP</t>
  </si>
  <si>
    <t>IN-17-00600</t>
  </si>
  <si>
    <t>Memorial Place Apartments</t>
  </si>
  <si>
    <t>IN-02-01200</t>
  </si>
  <si>
    <t>07645</t>
  </si>
  <si>
    <t>1201 175th St</t>
  </si>
  <si>
    <t>The Enclave at Meridian, LP</t>
  </si>
  <si>
    <t>(765) 497-3303</t>
  </si>
  <si>
    <t>IN-19-02100</t>
  </si>
  <si>
    <t>(574) 842-3922</t>
  </si>
  <si>
    <t>Detroit</t>
  </si>
  <si>
    <t>(317) 744-2333</t>
  </si>
  <si>
    <t>IN-13-00300</t>
  </si>
  <si>
    <t>IN-19-00800</t>
  </si>
  <si>
    <t>414 Baker Ave</t>
  </si>
  <si>
    <t>Adams County III, LP</t>
  </si>
  <si>
    <t>(317) 323-2088</t>
  </si>
  <si>
    <t>(765) 453-7971</t>
  </si>
  <si>
    <t>Cass Plaza Apartments, LP</t>
  </si>
  <si>
    <t>13091 Benedict Drive</t>
  </si>
  <si>
    <t>Aurora View, L.P.</t>
  </si>
  <si>
    <t>IN-17-00500</t>
  </si>
  <si>
    <t>47711</t>
  </si>
  <si>
    <t>IN-16-00400</t>
  </si>
  <si>
    <t>Serenity Terrace L.P.</t>
  </si>
  <si>
    <t>Parkview at Beech Grove (McGregor Woods)</t>
  </si>
  <si>
    <t>Seminole, L.P.</t>
  </si>
  <si>
    <t>671 N 36th Street</t>
  </si>
  <si>
    <t>(812) 560-4244</t>
  </si>
  <si>
    <t>2573 N Elgin St</t>
  </si>
  <si>
    <t>(312) 372-6707 Ext. 103</t>
  </si>
  <si>
    <t>IN-04-00700</t>
  </si>
  <si>
    <t>IN-04-03200</t>
  </si>
  <si>
    <t>IN-11-00900</t>
  </si>
  <si>
    <t>2401 E 10th St</t>
  </si>
  <si>
    <t>IN-09-00800</t>
  </si>
  <si>
    <t>47331</t>
  </si>
  <si>
    <t xml:space="preserve">Retreat @ the Switchyard </t>
  </si>
  <si>
    <t>753 Shelby's Crest</t>
  </si>
  <si>
    <t>Dev. County</t>
  </si>
  <si>
    <t>300 Cass Plaza Dr</t>
  </si>
  <si>
    <t>1328 Dresden St</t>
  </si>
  <si>
    <t>IN-05-02900</t>
  </si>
  <si>
    <t>601 N Rogers St</t>
  </si>
  <si>
    <t>AFR Indiana, LLC</t>
  </si>
  <si>
    <t>North Ridge Apartments</t>
  </si>
  <si>
    <t>(317) 816-9300</t>
  </si>
  <si>
    <t>1.00, 4.00, 7.00, 8.00</t>
  </si>
  <si>
    <t>Lafayette Landing at Kessler, LP</t>
  </si>
  <si>
    <t>9100 Center Pointe Dr</t>
  </si>
  <si>
    <t>500 SE 10th st</t>
  </si>
  <si>
    <t>ST JOSEPH</t>
  </si>
  <si>
    <t>IN-96-01900</t>
  </si>
  <si>
    <t>(765) 286-1622</t>
  </si>
  <si>
    <t>Amber Woods II, LP</t>
  </si>
  <si>
    <t>37.02</t>
  </si>
  <si>
    <t>Attica</t>
  </si>
  <si>
    <t>Market Units</t>
  </si>
  <si>
    <t>(303) 226-9121</t>
  </si>
  <si>
    <t>780 Noble Run</t>
  </si>
  <si>
    <t>770 E Franklin</t>
  </si>
  <si>
    <t>Scottsburg</t>
  </si>
  <si>
    <t>Hallmark at Jeffersonville</t>
  </si>
  <si>
    <t>Canal Gardens, L.P.</t>
  </si>
  <si>
    <t>Pedcor Investments-2010-CXXIX, L.P.</t>
  </si>
  <si>
    <t>9 Sheboygan Street</t>
  </si>
  <si>
    <t>IN-19-03600</t>
  </si>
  <si>
    <t>650 Jackson St</t>
  </si>
  <si>
    <t>IN-15-02000</t>
  </si>
  <si>
    <t>13.00, 15.00, 3.00, 4.00</t>
  </si>
  <si>
    <t>Eastgate Investments III, LP</t>
  </si>
  <si>
    <t>907 S Wayne St</t>
  </si>
  <si>
    <t>Delaware Trace Phase II, LLC</t>
  </si>
  <si>
    <t>(219) 744-6145</t>
  </si>
  <si>
    <t>46052</t>
  </si>
  <si>
    <t>(513) 964-1140</t>
  </si>
  <si>
    <t>940 Wild Indigo Ln</t>
  </si>
  <si>
    <t>(317) 231-5013</t>
  </si>
  <si>
    <t>IN-21-02200</t>
  </si>
  <si>
    <t>WHITE</t>
  </si>
  <si>
    <t>131 W 500 N</t>
  </si>
  <si>
    <t>IN-09-03200</t>
  </si>
  <si>
    <t>IN-09-03800</t>
  </si>
  <si>
    <t>Newbury Pointe</t>
  </si>
  <si>
    <t>Jacobsville Apartments</t>
  </si>
  <si>
    <t>9763.00</t>
  </si>
  <si>
    <t>1255 S 16th St</t>
  </si>
  <si>
    <t>(317) 941-2200</t>
  </si>
  <si>
    <t>46814</t>
  </si>
  <si>
    <t>Englewood Lofts</t>
  </si>
  <si>
    <t>Troy</t>
  </si>
  <si>
    <t>SCATTERED</t>
  </si>
  <si>
    <t>CJC II, L.P.</t>
  </si>
  <si>
    <t xml:space="preserve">IN-23-00900 </t>
  </si>
  <si>
    <t>IN-17-03600</t>
  </si>
  <si>
    <t>Willows on Clark Road Apartments</t>
  </si>
  <si>
    <t>Arbors at Honey Creek</t>
  </si>
  <si>
    <t>(765) 289-5874</t>
  </si>
  <si>
    <t>IN-11-00700</t>
  </si>
  <si>
    <t>Small Farms</t>
  </si>
  <si>
    <t>707 E. North St., Suite 800</t>
  </si>
  <si>
    <t>Springview Apartments Phase II</t>
  </si>
  <si>
    <t>(765) 348-4270</t>
  </si>
  <si>
    <t>1064 N Park Ave</t>
  </si>
  <si>
    <t>47452</t>
  </si>
  <si>
    <t>860 E 86th St</t>
  </si>
  <si>
    <t>IN-24-00700</t>
  </si>
  <si>
    <t>200 S Sixth St</t>
  </si>
  <si>
    <t>IN-20-01900</t>
  </si>
  <si>
    <t>New Life Manor, LP</t>
  </si>
  <si>
    <t>5.00</t>
  </si>
  <si>
    <t>Vita of Marion, LLC</t>
  </si>
  <si>
    <t>703 E 30th St</t>
  </si>
  <si>
    <t>1 E 36th St</t>
  </si>
  <si>
    <t>Hubbard Gardens IN TC, LP</t>
  </si>
  <si>
    <t>(574) 251-1310</t>
  </si>
  <si>
    <t>527 Miller Ln</t>
  </si>
  <si>
    <t>Passage</t>
  </si>
  <si>
    <t>233 West 700 South, Suite D</t>
  </si>
  <si>
    <t>IN-01-03800</t>
  </si>
  <si>
    <t>20 Rent Units</t>
  </si>
  <si>
    <t>853 North Elston Ave.</t>
  </si>
  <si>
    <t>2810 E New York St</t>
  </si>
  <si>
    <t>50 N Tibbs Avenue</t>
  </si>
  <si>
    <t>IN-17-01900</t>
  </si>
  <si>
    <t>IN-07-02600</t>
  </si>
  <si>
    <t>Rivergreen Apartments</t>
  </si>
  <si>
    <t>Penn Place, LP</t>
  </si>
  <si>
    <t>7925 Crossbridge Dr</t>
  </si>
  <si>
    <t>1301 East Washington Street</t>
  </si>
  <si>
    <t>Great Lakes Capital</t>
  </si>
  <si>
    <t>(812) 402-7360</t>
  </si>
  <si>
    <t>The CommonWealth</t>
  </si>
  <si>
    <t>3524.00</t>
  </si>
  <si>
    <t>47542</t>
  </si>
  <si>
    <t>2106.07</t>
  </si>
  <si>
    <t>(312) 451-7308</t>
  </si>
  <si>
    <t>IN-15-00800</t>
  </si>
  <si>
    <t>17754 Copse Dr</t>
  </si>
  <si>
    <t>(812) 339-8018</t>
  </si>
  <si>
    <t>3573.00</t>
  </si>
  <si>
    <t>46755</t>
  </si>
  <si>
    <t>46184</t>
  </si>
  <si>
    <t>IN-16-02600</t>
  </si>
  <si>
    <t>1108.21</t>
  </si>
  <si>
    <t>6.01</t>
  </si>
  <si>
    <t>Walnut Commons</t>
  </si>
  <si>
    <t>UT</t>
  </si>
  <si>
    <t>1106.00</t>
  </si>
  <si>
    <t>Walnut Ridge Apartments</t>
  </si>
  <si>
    <t>3140 Copper Gate Circle</t>
  </si>
  <si>
    <t>4239 N Meridian Road</t>
  </si>
  <si>
    <t>2901 Butterfield Rd</t>
  </si>
  <si>
    <t>46953</t>
  </si>
  <si>
    <t>121 West Wacker Suite 400</t>
  </si>
  <si>
    <t>6102.03</t>
  </si>
  <si>
    <t>1301 E. Washington Street Suite 100</t>
  </si>
  <si>
    <t>9764.00</t>
  </si>
  <si>
    <t>310 E. 96th Street, Suite 400</t>
  </si>
  <si>
    <t>11.00</t>
  </si>
  <si>
    <t>Elkhart Senior Housing, L.P.</t>
  </si>
  <si>
    <t>IN-04-02000</t>
  </si>
  <si>
    <t>5902 E 34th St</t>
  </si>
  <si>
    <t>Multiple Sites</t>
  </si>
  <si>
    <t>5.01</t>
  </si>
  <si>
    <t>46568</t>
  </si>
  <si>
    <t>Sunspring Apartments LP</t>
  </si>
  <si>
    <t>Cincinnati</t>
  </si>
  <si>
    <t>New Albany</t>
  </si>
  <si>
    <t>606 S Harrison St</t>
  </si>
  <si>
    <t>3333 Founders Rd, Suite 120</t>
  </si>
  <si>
    <t>500 S.E. 10th Street</t>
  </si>
  <si>
    <t>(317) 737-2596</t>
  </si>
  <si>
    <t>1720 E 38th St</t>
  </si>
  <si>
    <t>(574) 235-4150 Ext. 230</t>
  </si>
  <si>
    <t>IN-21-00400</t>
  </si>
  <si>
    <t>1.00, 17.00, 25.00, 3.00, 31.00, 4.00, 43.00, 44.00, 505.00, 9.00</t>
  </si>
  <si>
    <t>8801 River Crossing Blvd. #200</t>
  </si>
  <si>
    <t>423.02</t>
  </si>
  <si>
    <t>The Lakes of Georgetown</t>
  </si>
  <si>
    <t>Total LIHTC Units</t>
  </si>
  <si>
    <t>2920 Tenth St.</t>
  </si>
  <si>
    <t>Willow Park at Beyer Farm</t>
  </si>
  <si>
    <t>556 Bristol Ct</t>
  </si>
  <si>
    <t>GA</t>
  </si>
  <si>
    <t>BOONE</t>
  </si>
  <si>
    <t>(765) 832-1962</t>
  </si>
  <si>
    <t>46</t>
  </si>
  <si>
    <t>234 Shelter Valley Drive</t>
  </si>
  <si>
    <t>800 Monroe NW Suite 311</t>
  </si>
  <si>
    <t>Miller Parrott Lofts, LP</t>
  </si>
  <si>
    <t>Biggs Sunny Knolls</t>
  </si>
  <si>
    <t>(317) 386-8970</t>
  </si>
  <si>
    <t>Kinnley Court</t>
  </si>
  <si>
    <t>131 Jackson Square Dr</t>
  </si>
  <si>
    <t>Portland</t>
  </si>
  <si>
    <t xml:space="preserve"> 587-0328</t>
  </si>
  <si>
    <t>121 N High St</t>
  </si>
  <si>
    <t>624 Forest Dr</t>
  </si>
  <si>
    <t>(260) 242-5311</t>
  </si>
  <si>
    <t>(765) 229-4030</t>
  </si>
  <si>
    <t>(952) 351-4540</t>
  </si>
  <si>
    <t>Athens</t>
  </si>
  <si>
    <t>Coburn Place, L.P.</t>
  </si>
  <si>
    <t>IN-09-04200</t>
  </si>
  <si>
    <t>9035 Wexford Ct</t>
  </si>
  <si>
    <t>Jamestown Square Washington</t>
  </si>
  <si>
    <t>310 East 96th st</t>
  </si>
  <si>
    <t>111 E Water St</t>
  </si>
  <si>
    <t>INSHA, LP</t>
  </si>
  <si>
    <t>(847) 562-9400</t>
  </si>
  <si>
    <t>IN-17-03200</t>
  </si>
  <si>
    <t>45075</t>
  </si>
  <si>
    <t>Sohl Avenue RCF, LP</t>
  </si>
  <si>
    <t>IN-98-02400</t>
  </si>
  <si>
    <t>708.01</t>
  </si>
  <si>
    <t>770 3rd. Ave SW</t>
  </si>
  <si>
    <t>Edgewood Village Apartments</t>
  </si>
  <si>
    <t>102 Independence Blvd</t>
  </si>
  <si>
    <t>9512.00</t>
  </si>
  <si>
    <t>Jasper Lofts, LLC</t>
  </si>
  <si>
    <t>United Senior Residences (Central Park Place)</t>
  </si>
  <si>
    <t>347 S 8th St</t>
  </si>
  <si>
    <t>1012.00</t>
  </si>
  <si>
    <t>EV Bloomington Limited Partnership</t>
  </si>
  <si>
    <t>Hellenic Senior Living of Elkhart, LLC</t>
  </si>
  <si>
    <t>2880 E Hanna Ave</t>
  </si>
  <si>
    <t>46616-1125</t>
  </si>
  <si>
    <t>(765) 807-1306</t>
  </si>
  <si>
    <t>Casey Acres</t>
  </si>
  <si>
    <t>Hauenstein Hills Apartments II</t>
  </si>
  <si>
    <t>6113.00</t>
  </si>
  <si>
    <t>3548.00</t>
  </si>
  <si>
    <t>2158 Cottage Avenue</t>
  </si>
  <si>
    <t>Silver Birch of Muncie</t>
  </si>
  <si>
    <t>The Point on Fall Creek, L.P.</t>
  </si>
  <si>
    <t>(812) 323-2001</t>
  </si>
  <si>
    <t>IN-09-00400</t>
  </si>
  <si>
    <t>Lynhurst Park Investor ll, LLC</t>
  </si>
  <si>
    <t>WAYNE</t>
  </si>
  <si>
    <t>3804.04</t>
  </si>
  <si>
    <t>(812) 738-2408</t>
  </si>
  <si>
    <t>402 W 14th St</t>
  </si>
  <si>
    <t>(317) 261-7234</t>
  </si>
  <si>
    <t>Line Lofts, LP</t>
  </si>
  <si>
    <t>STARKE</t>
  </si>
  <si>
    <t>(502) 297-8130</t>
  </si>
  <si>
    <t>IN-96-01400</t>
  </si>
  <si>
    <t>2002 Poolside Dr NW</t>
  </si>
  <si>
    <t>IN-10-03600</t>
  </si>
  <si>
    <t>6440 Evergreen Ave</t>
  </si>
  <si>
    <t>Kyler Ridge</t>
  </si>
  <si>
    <t>LBG BH Parkview, LLC</t>
  </si>
  <si>
    <t>785 Baltimore Ct</t>
  </si>
  <si>
    <t>(406) 235-6593</t>
  </si>
  <si>
    <t>Blackhawk Commons Limited Partnership</t>
  </si>
  <si>
    <t>Jerry Junction</t>
  </si>
  <si>
    <t>108.09</t>
  </si>
  <si>
    <t>(812) 849-4447</t>
  </si>
  <si>
    <t>IN-09-07500</t>
  </si>
  <si>
    <t>Skybird Manor Apartments</t>
  </si>
  <si>
    <t>3905.00</t>
  </si>
  <si>
    <t>MAH Cedar Glen, LP</t>
  </si>
  <si>
    <t>311 Harper's Xing</t>
  </si>
  <si>
    <t>3419 Indiana Harbor Dr</t>
  </si>
  <si>
    <t>(812) 254-1381</t>
  </si>
  <si>
    <t>Benet Hall Apartments</t>
  </si>
  <si>
    <t>Heron Preserve Partners RA,LLC</t>
  </si>
  <si>
    <t>64114</t>
  </si>
  <si>
    <t>Warren Village II, L.P.</t>
  </si>
  <si>
    <t>11570 E 126th St</t>
  </si>
  <si>
    <t>EHA RAD II, LP</t>
  </si>
  <si>
    <t>2455 W. Till Rd</t>
  </si>
  <si>
    <t>(812) 547-3435 Ext. 226</t>
  </si>
  <si>
    <t>IN-10-03500</t>
  </si>
  <si>
    <t>(586) 744-6132</t>
  </si>
  <si>
    <t>47441</t>
  </si>
  <si>
    <t>IN-13-02400</t>
  </si>
  <si>
    <t>46033</t>
  </si>
  <si>
    <t xml:space="preserve">Gladden Farms Essential Housing LLC </t>
  </si>
  <si>
    <t>409 Massachusetts Ave,</t>
  </si>
  <si>
    <t>504.08, 505.06, 505.08, 505.09</t>
  </si>
  <si>
    <t>9547.00</t>
  </si>
  <si>
    <t>Clay Township</t>
  </si>
  <si>
    <t>IN-13-02000</t>
  </si>
  <si>
    <t>IN-01-02700</t>
  </si>
  <si>
    <t>New Parkwoods I, L.P.</t>
  </si>
  <si>
    <t>10.00, 17.00, 19.00, 2.04, 2.05, 33.00, 34.00, 36.00, 37.01, 38.03, 9.00</t>
  </si>
  <si>
    <t>c/o SOCAYR, Inc. 1244 S 4th Street</t>
  </si>
  <si>
    <t>500 S Front St</t>
  </si>
  <si>
    <t>3501.00, 3510.00, 3512.00, 3536.00, 3905.00</t>
  </si>
  <si>
    <t>IN-96-00100</t>
  </si>
  <si>
    <t>2015 Fox Point Trl</t>
  </si>
  <si>
    <t>3202.06</t>
  </si>
  <si>
    <t>1915 E 25th Street</t>
  </si>
  <si>
    <t>St. Clair Senior Apartments, LP</t>
  </si>
  <si>
    <t>(314) 968-6462</t>
  </si>
  <si>
    <t>IN-11-02700</t>
  </si>
  <si>
    <t>Historic Blue Bell Lofts</t>
  </si>
  <si>
    <t>2020 Hobson Rd</t>
  </si>
  <si>
    <t>Hawthorne Hills Senior Apartments</t>
  </si>
  <si>
    <t>IN-15-00900</t>
  </si>
  <si>
    <t>IN-14-01200</t>
  </si>
  <si>
    <t>Founders Square Senior Apartments</t>
  </si>
  <si>
    <t>(812) 372-6918</t>
  </si>
  <si>
    <t>(317) 804-7024</t>
  </si>
  <si>
    <t>2915 Sweet Grass Ln</t>
  </si>
  <si>
    <t>Trailside Commons</t>
  </si>
  <si>
    <t>500 S Poplar St</t>
  </si>
  <si>
    <t>The 2525, LP</t>
  </si>
  <si>
    <t>CAPE Place</t>
  </si>
  <si>
    <t xml:space="preserve">2 Cooper Street </t>
  </si>
  <si>
    <t>1349 175th St</t>
  </si>
  <si>
    <t>Edgewood Apartments</t>
  </si>
  <si>
    <t>(917) 243-9351</t>
  </si>
  <si>
    <t>98101</t>
  </si>
  <si>
    <t>4530 Merchant Rd</t>
  </si>
  <si>
    <t>IN-01-01200</t>
  </si>
  <si>
    <t>600 E Jackson St</t>
  </si>
  <si>
    <t>Glick Jamestown Square Washington, LP</t>
  </si>
  <si>
    <t>IN-20-03200</t>
  </si>
  <si>
    <t>Millenium Place IV, L.P.</t>
  </si>
  <si>
    <t>(512) 785-0316</t>
  </si>
  <si>
    <t>21st Street Seniors L.P.</t>
  </si>
  <si>
    <t>IN-07-01300</t>
  </si>
  <si>
    <t>IN-20-02700</t>
  </si>
  <si>
    <t>8886 State Road 17</t>
  </si>
  <si>
    <t>MAH Woodlake Village II, L.P.</t>
  </si>
  <si>
    <t>Amber Woods, LP</t>
  </si>
  <si>
    <t>Clifford Corners</t>
  </si>
  <si>
    <t>Ste. LL1</t>
  </si>
  <si>
    <t>Shelby's Landing Apartments</t>
  </si>
  <si>
    <t>47334</t>
  </si>
  <si>
    <t>Rising Sun Apartments, L.P.</t>
  </si>
  <si>
    <t>Market Rent Units</t>
  </si>
  <si>
    <t xml:space="preserve"> 288-8248</t>
  </si>
  <si>
    <t>(617) 695-9595</t>
  </si>
  <si>
    <t>1103.02</t>
  </si>
  <si>
    <t>IN-08-00300</t>
  </si>
  <si>
    <t>IN-17-00100</t>
  </si>
  <si>
    <t>TN</t>
  </si>
  <si>
    <t>Suite 3350</t>
  </si>
  <si>
    <t>North Pointe</t>
  </si>
  <si>
    <t>TGA TMO GP Portfolio JV LLC</t>
  </si>
  <si>
    <t>(773) 685-8402</t>
  </si>
  <si>
    <t>1308 Vine St</t>
  </si>
  <si>
    <t>IN-17-00900</t>
  </si>
  <si>
    <t>IN-13-01700</t>
  </si>
  <si>
    <t>Connie Jean Crossing - Phase II</t>
  </si>
  <si>
    <t>Woodlake Village I</t>
  </si>
  <si>
    <t>410 Monon Blvd. Ste 350</t>
  </si>
  <si>
    <t>Evansville Townhomes III</t>
  </si>
  <si>
    <t>46516</t>
  </si>
  <si>
    <t>(812) 799-1165</t>
  </si>
  <si>
    <t>Willow Trace Apartments-Jeffersonville</t>
  </si>
  <si>
    <t>IN-04-02500</t>
  </si>
  <si>
    <t>(812) 265-5858</t>
  </si>
  <si>
    <t>Brookfield</t>
  </si>
  <si>
    <t>402.00</t>
  </si>
  <si>
    <t>Village Premier, LP</t>
  </si>
  <si>
    <t>800 N Capitol Ave</t>
  </si>
  <si>
    <t>Townhomes at Stony Creek, LP</t>
  </si>
  <si>
    <t>Oasis at 56th, L.P.</t>
  </si>
  <si>
    <t>Cumberland Crossing</t>
  </si>
  <si>
    <t>(260) 356-6460</t>
  </si>
  <si>
    <t>6102.04</t>
  </si>
  <si>
    <t>IN-20-01500</t>
  </si>
  <si>
    <t>(812) 338-2963</t>
  </si>
  <si>
    <t>Broadstone Pointe Apartments</t>
  </si>
  <si>
    <t>1207 1/2 Chicago St</t>
  </si>
  <si>
    <t>701 E. Spring Street</t>
  </si>
  <si>
    <t>451 Progress St</t>
  </si>
  <si>
    <t>240 Buckley Dr</t>
  </si>
  <si>
    <t>Regency Park Apartments Phase 3</t>
  </si>
  <si>
    <t>211 N. Pennsylvania St., Suite 3000</t>
  </si>
  <si>
    <t>11101</t>
  </si>
  <si>
    <t>Atlanta</t>
  </si>
  <si>
    <t>402 E 13th St</t>
  </si>
  <si>
    <t>118.00</t>
  </si>
  <si>
    <t>1919 N. Meridian Street</t>
  </si>
  <si>
    <t>IN-12-01800</t>
  </si>
  <si>
    <t>198 Boulevard</t>
  </si>
  <si>
    <t>American Heartland Homes Two</t>
  </si>
  <si>
    <t>Silver Birch of Terre Haute</t>
  </si>
  <si>
    <t>Gateway to Life LLC</t>
  </si>
  <si>
    <t>234 S Main St</t>
  </si>
  <si>
    <t>IN-10-06900</t>
  </si>
  <si>
    <t>West Chester</t>
  </si>
  <si>
    <t>IN-04-01700</t>
  </si>
  <si>
    <t>400 N Washington St</t>
  </si>
  <si>
    <t>Townhomes on Main</t>
  </si>
  <si>
    <t>IN-10-01700</t>
  </si>
  <si>
    <t>IN-17-04200</t>
  </si>
  <si>
    <t>40203</t>
  </si>
  <si>
    <t xml:space="preserve">Lancaster Gary GP LLC </t>
  </si>
  <si>
    <t>Heritage Landing, LP</t>
  </si>
  <si>
    <t>3333 Founders Road, Suite 201</t>
  </si>
  <si>
    <t>Garden View Senior Apartments,LLC</t>
  </si>
  <si>
    <t>Biggs Rivergreen, LP</t>
  </si>
  <si>
    <t>Concord Commons 1</t>
  </si>
  <si>
    <t>Walkerton</t>
  </si>
  <si>
    <t>51.01</t>
  </si>
  <si>
    <t>Middlebury</t>
  </si>
  <si>
    <t>St. John Homes Limited Partnership</t>
  </si>
  <si>
    <t>Davlan</t>
  </si>
  <si>
    <t>(812) 602-1140</t>
  </si>
  <si>
    <t>Clarkton</t>
  </si>
  <si>
    <t>Arbor Ridge Apartments</t>
  </si>
  <si>
    <t>43054</t>
  </si>
  <si>
    <t>IN-18-00800</t>
  </si>
  <si>
    <t>(765) 482-8026</t>
  </si>
  <si>
    <t>IN-13-01900</t>
  </si>
  <si>
    <t>IN-18-00200</t>
  </si>
  <si>
    <t xml:space="preserve">IN-23-01400 </t>
  </si>
  <si>
    <t>IN-05-00400</t>
  </si>
  <si>
    <t>IN-15-02700</t>
  </si>
  <si>
    <t>IN-05-03100</t>
  </si>
  <si>
    <t>6795 E. Tennessee Ave.</t>
  </si>
  <si>
    <t>408 S Washington St</t>
  </si>
  <si>
    <t>(217) 621-5919</t>
  </si>
  <si>
    <t>3902.00</t>
  </si>
  <si>
    <t>3333 Founders Road</t>
  </si>
  <si>
    <t>Meadowood Apartments</t>
  </si>
  <si>
    <t>IN-09-02800</t>
  </si>
  <si>
    <t>Near West Village</t>
  </si>
  <si>
    <t>HOWARD</t>
  </si>
  <si>
    <t>(219) 879-5331</t>
  </si>
  <si>
    <t>34238</t>
  </si>
  <si>
    <t>600 W North St</t>
  </si>
  <si>
    <t>3347 N Emerson Ave</t>
  </si>
  <si>
    <t>(219) 762-2181</t>
  </si>
  <si>
    <t>(812) 944-4313</t>
  </si>
  <si>
    <t xml:space="preserve">720 Oilve Street </t>
  </si>
  <si>
    <t>East Village at Avondale</t>
  </si>
  <si>
    <t>47401</t>
  </si>
  <si>
    <t>Millennium Place II, L.P.</t>
  </si>
  <si>
    <t>296 Webers Ln</t>
  </si>
  <si>
    <t>12821 E New Market St, Ste 200</t>
  </si>
  <si>
    <t>Cass Plaza Apartments</t>
  </si>
  <si>
    <t>Brazil</t>
  </si>
  <si>
    <t>46933</t>
  </si>
  <si>
    <t>(812) 386-8200</t>
  </si>
  <si>
    <t>1390 Olivia Ln Ste 100</t>
  </si>
  <si>
    <t>(219) 844-0461</t>
  </si>
  <si>
    <t>Suite 1200</t>
  </si>
  <si>
    <t>IN-18-01800</t>
  </si>
  <si>
    <t>46235</t>
  </si>
  <si>
    <t xml:space="preserve">GP: Crawford ll GP, LLC </t>
  </si>
  <si>
    <t>(317) 377-1790</t>
  </si>
  <si>
    <t>(773) 548-8924</t>
  </si>
  <si>
    <t>941 N. Meridian Street</t>
  </si>
  <si>
    <t>401 E Osage St</t>
  </si>
  <si>
    <t>East Village at Avondale, LP</t>
  </si>
  <si>
    <t>(317) 610-4602</t>
  </si>
  <si>
    <t>1550 Plaza Street</t>
  </si>
  <si>
    <t>Applicant City</t>
  </si>
  <si>
    <t>Lost River Place</t>
  </si>
  <si>
    <t>One Indiana Square #3000</t>
  </si>
  <si>
    <t xml:space="preserve">Dalton Apartments LP, LLC </t>
  </si>
  <si>
    <t>47204</t>
  </si>
  <si>
    <t>(317) 392-9653</t>
  </si>
  <si>
    <t>46805-4730</t>
  </si>
  <si>
    <t>Boston</t>
  </si>
  <si>
    <t>H38 East Apartments</t>
  </si>
  <si>
    <t>Hartford Place Apartments, L.P.</t>
  </si>
  <si>
    <t>101 S Franklin St</t>
  </si>
  <si>
    <t>Pioneer Creek Apartments, L.P.</t>
  </si>
  <si>
    <t>IN-03-03900</t>
  </si>
  <si>
    <t>1828 North Illinois Street</t>
  </si>
  <si>
    <t>IN-09-04800</t>
  </si>
  <si>
    <t>(706) 207-1715</t>
  </si>
  <si>
    <t>IN-13-03000</t>
  </si>
  <si>
    <t>1531 13th Street, Suite G900</t>
  </si>
  <si>
    <t>IN-94-01200</t>
  </si>
  <si>
    <t>Towne Village Apartments</t>
  </si>
  <si>
    <t>PORTER</t>
  </si>
  <si>
    <t>(765) 793-4881</t>
  </si>
  <si>
    <t>(317) 845-3410</t>
  </si>
  <si>
    <t>Hubbard Gardens (f/k/a Phoenix Apartments)</t>
  </si>
  <si>
    <t>P.O. Box 40177</t>
  </si>
  <si>
    <t>2001 N 19th St</t>
  </si>
  <si>
    <t>(812) 365-2677</t>
  </si>
  <si>
    <t>Beech Grove</t>
  </si>
  <si>
    <t>2600 Santa Anita Dr</t>
  </si>
  <si>
    <t>1101 Heron Blvd</t>
  </si>
  <si>
    <t>Englewood Homes, LP</t>
  </si>
  <si>
    <t>645 S. Rogers St.</t>
  </si>
  <si>
    <t>West Baden Springs</t>
  </si>
  <si>
    <t>IN-10-03800</t>
  </si>
  <si>
    <t>Fourteen91 Lofts, LLC</t>
  </si>
  <si>
    <t>1108.10</t>
  </si>
  <si>
    <t>1200 5th Ave</t>
  </si>
  <si>
    <t>770 3rd Avenue, South West</t>
  </si>
  <si>
    <t>P.O. Box 68</t>
  </si>
  <si>
    <t>Village Apartments of Fortville III</t>
  </si>
  <si>
    <t>2041 Burr St</t>
  </si>
  <si>
    <t>770 3rd Avenue SW</t>
  </si>
  <si>
    <t>IN-02-10000</t>
  </si>
  <si>
    <t>47403</t>
  </si>
  <si>
    <t>675 W Business 30</t>
  </si>
  <si>
    <t>46952</t>
  </si>
  <si>
    <t>3807.00</t>
  </si>
  <si>
    <t>72 Willow St</t>
  </si>
  <si>
    <t xml:space="preserve">11400 West Olympic Blvd </t>
  </si>
  <si>
    <t>IN-05-01000</t>
  </si>
  <si>
    <t>The Fieldhouse Apartments</t>
  </si>
  <si>
    <t>310 East 96th Street #400</t>
  </si>
  <si>
    <t>430 Massachusetts Ave</t>
  </si>
  <si>
    <t>Schnute and White Oaks Towers</t>
  </si>
  <si>
    <t xml:space="preserve">601 Clinton St </t>
  </si>
  <si>
    <t>IN-11-02600</t>
  </si>
  <si>
    <t>Reserve At Franklin Glenn LLC</t>
  </si>
  <si>
    <t>Campbellsburg Apartments</t>
  </si>
  <si>
    <t>Indianapolis</t>
  </si>
  <si>
    <t>Lofts at Roberts, LLC</t>
  </si>
  <si>
    <t>Water Tower Place Apartments</t>
  </si>
  <si>
    <t>Arbors at Riverbend</t>
  </si>
  <si>
    <t>(202) 489-8537</t>
  </si>
  <si>
    <t>Gary Manor Apartments</t>
  </si>
  <si>
    <t>IN-97-00100</t>
  </si>
  <si>
    <t>Ridgewood Development, L.P.</t>
  </si>
  <si>
    <t>IN-22-00100</t>
  </si>
  <si>
    <t>301 W 58th Pl</t>
  </si>
  <si>
    <t>2700 Gleneagles Blvd</t>
  </si>
  <si>
    <t>IN-20-01200</t>
  </si>
  <si>
    <t>Historic Walnut Square, LLC</t>
  </si>
  <si>
    <t>IN-10-00600</t>
  </si>
  <si>
    <t>1971 State St</t>
  </si>
  <si>
    <t>River's Edge</t>
  </si>
  <si>
    <t>Camden</t>
  </si>
  <si>
    <t>Millennium Place</t>
  </si>
  <si>
    <t>MARTIN</t>
  </si>
  <si>
    <t>3224 Ardmore Trl</t>
  </si>
  <si>
    <t>Sohl Avenue Assisted Living (aka Silver Birch of Hammond)</t>
  </si>
  <si>
    <t>Vine Street Lofts, LLC</t>
  </si>
  <si>
    <t>1201 W 20th Ave</t>
  </si>
  <si>
    <t>OHIO</t>
  </si>
  <si>
    <t>Port Crossing II</t>
  </si>
  <si>
    <t>(260) 357-3276</t>
  </si>
  <si>
    <t>(317) 896-3010</t>
  </si>
  <si>
    <t>(812) 235-0002</t>
  </si>
  <si>
    <t>116.08</t>
  </si>
  <si>
    <t>2430 W Kilgore Avenue</t>
  </si>
  <si>
    <t>Richmond</t>
  </si>
  <si>
    <t xml:space="preserve">11590 N. Meridian St </t>
  </si>
  <si>
    <t>110.00</t>
  </si>
  <si>
    <t>47918</t>
  </si>
  <si>
    <t>Gladstone Apartments</t>
  </si>
  <si>
    <t>4011 80th Street</t>
  </si>
  <si>
    <t>(765) 348-9700</t>
  </si>
  <si>
    <t>46803</t>
  </si>
  <si>
    <t>Triple S Development, LLC</t>
  </si>
  <si>
    <t>IN-05-01400</t>
  </si>
  <si>
    <t>IN-03-03400</t>
  </si>
  <si>
    <t>9685.00</t>
  </si>
  <si>
    <t>(312) 239-3534</t>
  </si>
  <si>
    <t>919 Lewis Creek Ln</t>
  </si>
  <si>
    <t>Savannah Springs, L.P.</t>
  </si>
  <si>
    <t>46774</t>
  </si>
  <si>
    <t>208 Beck Ln</t>
  </si>
  <si>
    <t>Carpenter Court Apartments</t>
  </si>
  <si>
    <t>3010 Sunrise Crossing Blvd</t>
  </si>
  <si>
    <t>American Heartland Homes One LLC</t>
  </si>
  <si>
    <t>Park Shore Commons</t>
  </si>
  <si>
    <t>West York Redevelopment LP</t>
  </si>
  <si>
    <t>46218</t>
  </si>
  <si>
    <t>201 S. Curry Street</t>
  </si>
  <si>
    <t>(317) 489-0115</t>
  </si>
  <si>
    <t>IN-09-03400</t>
  </si>
  <si>
    <t>Sun Valley Family Apartments, LLC</t>
  </si>
  <si>
    <t>2355 N. Bank Dr.</t>
  </si>
  <si>
    <t>860 East 86th Street</t>
  </si>
  <si>
    <t>IN-22-01600</t>
  </si>
  <si>
    <t>(219) 949-8621</t>
  </si>
  <si>
    <t>3634 Main St</t>
  </si>
  <si>
    <t>2409 Pitt St</t>
  </si>
  <si>
    <t>Colonial Court Housing, L.L.C.</t>
  </si>
  <si>
    <t>47970</t>
  </si>
  <si>
    <t>LCTR, LLC</t>
  </si>
  <si>
    <t>Charlestown</t>
  </si>
  <si>
    <t>(317) 587-0320</t>
  </si>
  <si>
    <t>Kingsford Heights Apartments</t>
  </si>
  <si>
    <t>301 Lamar St</t>
  </si>
  <si>
    <t>IN-10-03700</t>
  </si>
  <si>
    <t>205 E Park Dr</t>
  </si>
  <si>
    <t>IN-08-01700</t>
  </si>
  <si>
    <t>10.02</t>
  </si>
  <si>
    <t>Historic Jeff Centre, LP</t>
  </si>
  <si>
    <t>1104.05</t>
  </si>
  <si>
    <t>Korbyn Creek, LP</t>
  </si>
  <si>
    <t xml:space="preserve">125 E 10th Street </t>
  </si>
  <si>
    <t>310 E 96th SUite 400</t>
  </si>
  <si>
    <t>(765) 759-0230</t>
  </si>
  <si>
    <t>IN-09-06800</t>
  </si>
  <si>
    <t>46407</t>
  </si>
  <si>
    <t>04106</t>
  </si>
  <si>
    <t>46205</t>
  </si>
  <si>
    <t>707 North</t>
  </si>
  <si>
    <t>(214) 891-7819</t>
  </si>
  <si>
    <t>(312) 981-8451</t>
  </si>
  <si>
    <t>IN-12-01200</t>
  </si>
  <si>
    <t>Jefferson Apartments LP</t>
  </si>
  <si>
    <t>5855 E Washington St</t>
  </si>
  <si>
    <t>(317) 926-0690</t>
  </si>
  <si>
    <t>Beech Grove Senior LLC</t>
  </si>
  <si>
    <t>46224</t>
  </si>
  <si>
    <t>(317) 398-2100</t>
  </si>
  <si>
    <t>SULLIVAN</t>
  </si>
  <si>
    <t>PO Box 249</t>
  </si>
  <si>
    <t>3226.02</t>
  </si>
  <si>
    <t xml:space="preserve">IN-23-00400 </t>
  </si>
  <si>
    <t>(812) 424-8627</t>
  </si>
  <si>
    <t>3309.00</t>
  </si>
  <si>
    <t xml:space="preserve">IN-23-03200 </t>
  </si>
  <si>
    <t>Carriage House Evansville</t>
  </si>
  <si>
    <t>47708</t>
  </si>
  <si>
    <t>212 S Poplar St</t>
  </si>
  <si>
    <t>(219) 946-3394</t>
  </si>
  <si>
    <t>IN-20-00400</t>
  </si>
  <si>
    <t>4211 Grimm Rd</t>
  </si>
  <si>
    <t>Glick Edsall House, LP</t>
  </si>
  <si>
    <t>Brookside Apartments, L.P.</t>
  </si>
  <si>
    <t>315 E Stark St</t>
  </si>
  <si>
    <t>Village of Fortville III</t>
  </si>
  <si>
    <t>Residences at Sunrise Crossing</t>
  </si>
  <si>
    <t>IN-02-02100</t>
  </si>
  <si>
    <t>(574) 526-1537</t>
  </si>
  <si>
    <t>3641 Dandelion Ave</t>
  </si>
  <si>
    <t>Ginger Hills Apartments</t>
  </si>
  <si>
    <t>550 S Jefferson St</t>
  </si>
  <si>
    <t>Ivy Lane Apartments - PACE</t>
  </si>
  <si>
    <t>(608) 835-3900</t>
  </si>
  <si>
    <t>South Bend Heritage Properties, LLC</t>
  </si>
  <si>
    <t>(812) 397-2781</t>
  </si>
  <si>
    <t>9621.01</t>
  </si>
  <si>
    <t>338 S Washington</t>
  </si>
  <si>
    <t>SWITZERLAND</t>
  </si>
  <si>
    <t>Hartford Place Apartments</t>
  </si>
  <si>
    <t>B and H Housing, LP</t>
  </si>
  <si>
    <t>Terre Haute Housing Authority Development Corp</t>
  </si>
  <si>
    <t>IN-12-01100</t>
  </si>
  <si>
    <t>4239 N. Meridian Rd</t>
  </si>
  <si>
    <t>3302 Stonegate Dr</t>
  </si>
  <si>
    <t>(219) 879-8865</t>
  </si>
  <si>
    <t>Coburn Place Safehaven</t>
  </si>
  <si>
    <t>333 N. Pennsylvania St Suite 100</t>
  </si>
  <si>
    <t>38 South, LP</t>
  </si>
  <si>
    <t>Whitley Meadows Apartments, LP</t>
  </si>
  <si>
    <t>46268</t>
  </si>
  <si>
    <t>IN-96-02200</t>
  </si>
  <si>
    <t>217 Fairview Blvd.</t>
  </si>
  <si>
    <t>IN-11-02400</t>
  </si>
  <si>
    <t>46202-0000</t>
  </si>
  <si>
    <t>5931 Staughton Dr</t>
  </si>
  <si>
    <t>(317) 264-1833 Ext. 220</t>
  </si>
  <si>
    <t>(260) 490-7300</t>
  </si>
  <si>
    <t>Phoenix Manor</t>
  </si>
  <si>
    <t>(856) 596-0500</t>
  </si>
  <si>
    <t>Pinnacle Chase Crossing Limited Partnership</t>
  </si>
  <si>
    <t>46142</t>
  </si>
  <si>
    <t>427.00</t>
  </si>
  <si>
    <t>540 W Jefferson St</t>
  </si>
  <si>
    <t>P.O Box 618141</t>
  </si>
  <si>
    <t>Meadow Heights Apartments</t>
  </si>
  <si>
    <t>Hopewell Pointe, LP</t>
  </si>
  <si>
    <t>1055 Banham Ct</t>
  </si>
  <si>
    <t>2717 Anna Ln</t>
  </si>
  <si>
    <t>47904</t>
  </si>
  <si>
    <t>376 S 100 E</t>
  </si>
  <si>
    <t>Noble Manor Village Senior</t>
  </si>
  <si>
    <t>3301 E McKinley Ave</t>
  </si>
  <si>
    <t>47018</t>
  </si>
  <si>
    <t>Millennium Place III</t>
  </si>
  <si>
    <t>(317) 396-1732</t>
  </si>
  <si>
    <t>425 S Sycamore St</t>
  </si>
  <si>
    <t>505.00</t>
  </si>
  <si>
    <t>Autumn Ridge</t>
  </si>
  <si>
    <t>Autumn Ridge II</t>
  </si>
  <si>
    <t>(219) 397-9974</t>
  </si>
  <si>
    <t>Riverside Commons, LP</t>
  </si>
  <si>
    <t>19.00, 5.00, 6.00</t>
  </si>
  <si>
    <t>Hoosier Affordable Housing L.P.</t>
  </si>
  <si>
    <t>(260) 599-0314</t>
  </si>
  <si>
    <t>15079 Carmel Ln</t>
  </si>
  <si>
    <t>(260) 728-9444</t>
  </si>
  <si>
    <t>AFR INDIANA</t>
  </si>
  <si>
    <t>47305</t>
  </si>
  <si>
    <t>IN-11-00100</t>
  </si>
  <si>
    <t>(317) 392-0022</t>
  </si>
  <si>
    <t>One Pedcor Square, 770 3rd Avenue South West</t>
  </si>
  <si>
    <t>IN-19-03100</t>
  </si>
  <si>
    <t>(574) 294-3124</t>
  </si>
  <si>
    <t>283 Bielby Rd</t>
  </si>
  <si>
    <t>1312 E Bunch Blvd</t>
  </si>
  <si>
    <t>Erie Pointe, LP</t>
  </si>
  <si>
    <t>IN-09-07400</t>
  </si>
  <si>
    <t>(260) 724-6434</t>
  </si>
  <si>
    <t>Sheridan</t>
  </si>
  <si>
    <t>3718 Elmcrest Dr</t>
  </si>
  <si>
    <t>60601</t>
  </si>
  <si>
    <t>IN-10-10700</t>
  </si>
  <si>
    <t>3226 Clary Blvd North Dr</t>
  </si>
  <si>
    <t>46222</t>
  </si>
  <si>
    <t>3512.00, 3905.00</t>
  </si>
  <si>
    <t>10711 America Way, Suite 200</t>
  </si>
  <si>
    <t>Pebble Village Townhomes</t>
  </si>
  <si>
    <t xml:space="preserve">14th Floor </t>
  </si>
  <si>
    <t>Highland Manor Apartments</t>
  </si>
  <si>
    <t>IN-06-01300</t>
  </si>
  <si>
    <t>(317) 485-6871</t>
  </si>
  <si>
    <t>11590 N Meridian Street</t>
  </si>
  <si>
    <t>46350</t>
  </si>
  <si>
    <t>Devner</t>
  </si>
  <si>
    <t>261 Gorham Road</t>
  </si>
  <si>
    <t>(812) 386-8208</t>
  </si>
  <si>
    <t xml:space="preserve">RTE Columbus LLC </t>
  </si>
  <si>
    <t>IN-22-03200</t>
  </si>
  <si>
    <t>IN-02-04400</t>
  </si>
  <si>
    <t>(219) 951-0138</t>
  </si>
  <si>
    <t>IN-15-02600</t>
  </si>
  <si>
    <t>IN-00-02700</t>
  </si>
  <si>
    <t>Preston Pointe, LP</t>
  </si>
  <si>
    <t>IN-03-03300</t>
  </si>
  <si>
    <t>Ashford Park</t>
  </si>
  <si>
    <t>IN-16-00500</t>
  </si>
  <si>
    <t>River Run 2013 L.L.C.</t>
  </si>
  <si>
    <t>Meadows on Main</t>
  </si>
  <si>
    <t>4103.02</t>
  </si>
  <si>
    <t>1910 Wellesley Blvd</t>
  </si>
  <si>
    <t>Applicant Phone</t>
  </si>
  <si>
    <t>Townhomes at Stony Creek</t>
  </si>
  <si>
    <t>IN-01-03400</t>
  </si>
  <si>
    <t>46514-9209</t>
  </si>
  <si>
    <t>Copper Gate Apartments</t>
  </si>
  <si>
    <t>80202</t>
  </si>
  <si>
    <t>Valley Apartments</t>
  </si>
  <si>
    <t>1491 W Kilgore Ave</t>
  </si>
  <si>
    <t>IN-08-01500</t>
  </si>
  <si>
    <t>Evansville RCF LP</t>
  </si>
  <si>
    <t>(765) 450-6498</t>
  </si>
  <si>
    <t>IN-17-02500</t>
  </si>
  <si>
    <t>1701 Reed Rd</t>
  </si>
  <si>
    <t>Muncie City View homes II LLC</t>
  </si>
  <si>
    <t>(317) 737-1655</t>
  </si>
  <si>
    <t>Goodland</t>
  </si>
  <si>
    <t>EV FW Limited Partnership</t>
  </si>
  <si>
    <t>(574) 722-4451</t>
  </si>
  <si>
    <t>Stonecutters Place, LP</t>
  </si>
  <si>
    <t>3300 Portside Dr</t>
  </si>
  <si>
    <t>46135</t>
  </si>
  <si>
    <t xml:space="preserve">IN-23-00800 </t>
  </si>
  <si>
    <t>4106.00</t>
  </si>
  <si>
    <t>Merck Properties</t>
  </si>
  <si>
    <t>315 2nd St</t>
  </si>
  <si>
    <t>Edward Estates</t>
  </si>
  <si>
    <t>IN-08-04200</t>
  </si>
  <si>
    <t>Bloomfield</t>
  </si>
  <si>
    <t>Merici Village Apartments, L.P.</t>
  </si>
  <si>
    <t>104 South Main Street</t>
  </si>
  <si>
    <t>08102</t>
  </si>
  <si>
    <t>3220.00</t>
  </si>
  <si>
    <t>1500 13th St</t>
  </si>
  <si>
    <t>1630 N. Meridian Street, Suite 350</t>
  </si>
  <si>
    <t>11000 E Washington St</t>
  </si>
  <si>
    <t>2800 S Main St</t>
  </si>
  <si>
    <t>Biggs Housing Opps</t>
  </si>
  <si>
    <t>155 N Main St</t>
  </si>
  <si>
    <t>(317) 258-3720</t>
  </si>
  <si>
    <t>Maple Court Place</t>
  </si>
  <si>
    <t>500 S Front Street</t>
  </si>
  <si>
    <t>(317) 535-1011 Ext. 8</t>
  </si>
  <si>
    <t>One Indiana Square</t>
  </si>
  <si>
    <t>INMPA, LP</t>
  </si>
  <si>
    <t>1210 N Crescent Rd</t>
  </si>
  <si>
    <t>Stellhorn Pointe Partners RA,LLC</t>
  </si>
  <si>
    <t>IN-22-04000</t>
  </si>
  <si>
    <t>The Lancaster</t>
  </si>
  <si>
    <t>Hopeside Senior Community II</t>
  </si>
  <si>
    <t>507.06</t>
  </si>
  <si>
    <t>ECHO Development Corporation</t>
  </si>
  <si>
    <t>ELKHART</t>
  </si>
  <si>
    <t>Regency Park Apartments Phase 1</t>
  </si>
  <si>
    <t>IN-07-01800</t>
  </si>
  <si>
    <t>WA</t>
  </si>
  <si>
    <t>515 Dogwood Dr</t>
  </si>
  <si>
    <t>9101 E 5th Ave</t>
  </si>
  <si>
    <t>Village Green Apartments Decatur</t>
  </si>
  <si>
    <t>4104.02</t>
  </si>
  <si>
    <t>Danville</t>
  </si>
  <si>
    <t>707 North, L.P.</t>
  </si>
  <si>
    <t>47202</t>
  </si>
  <si>
    <t>(812) 886-4612</t>
  </si>
  <si>
    <t>3544.00</t>
  </si>
  <si>
    <t>652 N Girls School Rd. Suite 110</t>
  </si>
  <si>
    <t>(317) 587-0341</t>
  </si>
  <si>
    <t>Penn Place Apartments</t>
  </si>
  <si>
    <t>William Penn Commons</t>
  </si>
  <si>
    <t>Landin Pointe, LP</t>
  </si>
  <si>
    <t>47713</t>
  </si>
  <si>
    <t>611 E Main St</t>
  </si>
  <si>
    <t>IN-24-01400</t>
  </si>
  <si>
    <t>IN-14-02300</t>
  </si>
  <si>
    <t>IN-12-01300</t>
  </si>
  <si>
    <t>Evergreen CE2 LLC</t>
  </si>
  <si>
    <t>Huntingburg Senior Residence</t>
  </si>
  <si>
    <t xml:space="preserve">Historic Sullivan Lofts </t>
  </si>
  <si>
    <t>IN-17-01700</t>
  </si>
  <si>
    <t>(260) 426-5856</t>
  </si>
  <si>
    <t>(219) 763-2900</t>
  </si>
  <si>
    <t>IN-03-02700</t>
  </si>
  <si>
    <t>(317) 260-0669</t>
  </si>
  <si>
    <t>13.04</t>
  </si>
  <si>
    <t>Northbrook</t>
  </si>
  <si>
    <t>1229 Dr Martin Luther King Jr St</t>
  </si>
  <si>
    <t>301 W Wheeler Ave</t>
  </si>
  <si>
    <t>IN-03-03200</t>
  </si>
  <si>
    <t>409 Santa Monica Blvd, Ste E</t>
  </si>
  <si>
    <t>Union at Crescent, LP</t>
  </si>
  <si>
    <t>47305-2327</t>
  </si>
  <si>
    <t>3940 Crystal Pond Way</t>
  </si>
  <si>
    <t xml:space="preserve">Country Apartments </t>
  </si>
  <si>
    <t>Heron Preserve Apartments</t>
  </si>
  <si>
    <t>Brownstone Apartments</t>
  </si>
  <si>
    <t>500 S Front St 10th Floor</t>
  </si>
  <si>
    <t>IN-22-01000</t>
  </si>
  <si>
    <t>(317) 846-3111</t>
  </si>
  <si>
    <t>East Central Towers</t>
  </si>
  <si>
    <t>9555.00</t>
  </si>
  <si>
    <t>Ste 350</t>
  </si>
  <si>
    <t>(812) 476-7635</t>
  </si>
  <si>
    <t>IN-09-07200</t>
  </si>
  <si>
    <t>46219</t>
  </si>
  <si>
    <t>Lugar Tower</t>
  </si>
  <si>
    <t>46598</t>
  </si>
  <si>
    <t>(812) 655-9753</t>
  </si>
  <si>
    <t xml:space="preserve">415 W Court Street </t>
  </si>
  <si>
    <t>Patterson Pointe Senior Residence, LLC</t>
  </si>
  <si>
    <t>IN-17-03000</t>
  </si>
  <si>
    <t>IN-21-02000</t>
  </si>
  <si>
    <t>Downtown Terrace, LP</t>
  </si>
  <si>
    <t>Downtown Sullivan Townhomes, LP</t>
  </si>
  <si>
    <t>(765) 282-1679</t>
  </si>
  <si>
    <t>60601-1781</t>
  </si>
  <si>
    <t>(317) 805-1080</t>
  </si>
  <si>
    <t>1801 Smith Street</t>
  </si>
  <si>
    <t>West Baden Lofts</t>
  </si>
  <si>
    <t>47170</t>
  </si>
  <si>
    <t>46037</t>
  </si>
  <si>
    <t>Prairie Apartments Housing Partners II, LP</t>
  </si>
  <si>
    <t>Homes of Evansville II LLC</t>
  </si>
  <si>
    <t>John H Boner Community Center</t>
  </si>
  <si>
    <t>210 N 9th St</t>
  </si>
  <si>
    <t>IN-10-04200</t>
  </si>
  <si>
    <t>IN-17-03400</t>
  </si>
  <si>
    <t>402 &amp;405 Bixlar Rd</t>
  </si>
  <si>
    <t>Valparaiso</t>
  </si>
  <si>
    <t>Nora Commons, L.P.</t>
  </si>
  <si>
    <t>3420 N Meridian St</t>
  </si>
  <si>
    <t>Suite 5</t>
  </si>
  <si>
    <t>47409</t>
  </si>
  <si>
    <t>Mishawaka River Center Apartments, L.P.</t>
  </si>
  <si>
    <t>(260) 622-6469</t>
  </si>
  <si>
    <t>IN-18-01400</t>
  </si>
  <si>
    <t>Lugar, LP</t>
  </si>
  <si>
    <t>Orleans</t>
  </si>
  <si>
    <t>46628</t>
  </si>
  <si>
    <t>HAND</t>
  </si>
  <si>
    <t>5528 Melton Road</t>
  </si>
  <si>
    <t>9514.00</t>
  </si>
  <si>
    <t>2000 Paddle Wheel Ct</t>
  </si>
  <si>
    <t>IN-20-02100</t>
  </si>
  <si>
    <t>10.00</t>
  </si>
  <si>
    <t>Newbury Pointe II</t>
  </si>
  <si>
    <t>47547</t>
  </si>
  <si>
    <t>IN-09-08800</t>
  </si>
  <si>
    <t>3526.00, 3527.00, 3545.00, 3547.00, 3548.00, 3549.00, 3550.00</t>
  </si>
  <si>
    <t>Evansville Townhomes II</t>
  </si>
  <si>
    <t>5109.00</t>
  </si>
  <si>
    <t xml:space="preserve">Belleville Park lll HC6, LLC </t>
  </si>
  <si>
    <t>(574) 307-7357</t>
  </si>
  <si>
    <t>46545</t>
  </si>
  <si>
    <t>22.01</t>
  </si>
  <si>
    <t>Brookville</t>
  </si>
  <si>
    <t>31 Red Bud St</t>
  </si>
  <si>
    <t>Overlook Pointe Apartments</t>
  </si>
  <si>
    <t>IN-02-04500</t>
  </si>
  <si>
    <t>Madison Avenue Townhomes</t>
  </si>
  <si>
    <t>920 N Alabama St</t>
  </si>
  <si>
    <t>660 N 36th St</t>
  </si>
  <si>
    <t>46404</t>
  </si>
  <si>
    <t>9527.00</t>
  </si>
  <si>
    <t>46797</t>
  </si>
  <si>
    <t>Fosters Pershing</t>
  </si>
  <si>
    <t>1415 N Pennsylvania St</t>
  </si>
  <si>
    <t xml:space="preserve">2 Cooper St. 14th Floor </t>
  </si>
  <si>
    <t>13.00, 17.00, 20.00, 43.00, 44.00</t>
  </si>
  <si>
    <t>9% RHTC</t>
  </si>
  <si>
    <t>4% Bond</t>
  </si>
  <si>
    <t>4% or 9%</t>
  </si>
  <si>
    <t>City</t>
  </si>
  <si>
    <t>Number of Units</t>
  </si>
  <si>
    <t>Occupancy Type</t>
  </si>
  <si>
    <t>2020 Census Tracts</t>
  </si>
  <si>
    <t>Worthington</t>
  </si>
  <si>
    <t>UNION</t>
  </si>
  <si>
    <t>Liberty</t>
  </si>
  <si>
    <t>North Liberty</t>
  </si>
  <si>
    <t>IndyEast</t>
  </si>
  <si>
    <t>Neighborhood Homes &amp; Apts</t>
  </si>
  <si>
    <t>BIGGS MFRD4</t>
  </si>
  <si>
    <t>Akron</t>
  </si>
  <si>
    <t>New Pekin</t>
  </si>
  <si>
    <t>South Whitley</t>
  </si>
  <si>
    <t>BIGGS MFRD9</t>
  </si>
  <si>
    <t>Switz City</t>
  </si>
  <si>
    <t>Monroeville</t>
  </si>
  <si>
    <t>Kewanna</t>
  </si>
  <si>
    <t>Laurel</t>
  </si>
  <si>
    <t>Trafalgar</t>
  </si>
  <si>
    <t>Topeka</t>
  </si>
  <si>
    <t>Linden</t>
  </si>
  <si>
    <t>Waveland</t>
  </si>
  <si>
    <t>Farmersburg</t>
  </si>
  <si>
    <t>Converse</t>
  </si>
  <si>
    <t>BENTON</t>
  </si>
  <si>
    <t>Brookston</t>
  </si>
  <si>
    <t>Stinesville</t>
  </si>
  <si>
    <t>LaPaz</t>
  </si>
  <si>
    <t>Fowler</t>
  </si>
  <si>
    <t>Arcadia</t>
  </si>
  <si>
    <t>Mount Vernon</t>
  </si>
  <si>
    <t>Tower Senior Portfolio</t>
  </si>
  <si>
    <t>Haubstadt</t>
  </si>
  <si>
    <t>Owensville</t>
  </si>
  <si>
    <t>Sycamore Springs LP</t>
  </si>
  <si>
    <t>IN-24-00400</t>
  </si>
  <si>
    <t>Row Labels</t>
  </si>
  <si>
    <t>Grand Total</t>
  </si>
  <si>
    <t>Sum of Number of Units</t>
  </si>
  <si>
    <t>Total Development Units</t>
  </si>
  <si>
    <t>Total Development</t>
  </si>
  <si>
    <t>Diff</t>
  </si>
  <si>
    <t xml:space="preserve">211 N Pennsylvania Street </t>
  </si>
  <si>
    <t>Suite 3000</t>
  </si>
  <si>
    <t>2.00, 3.00, 4.00, 5.00, 7.00</t>
  </si>
  <si>
    <t>2330, 2520, 2228, and 2226 W Michigan S</t>
  </si>
  <si>
    <t>IN-23-01900</t>
  </si>
  <si>
    <t>Anthony Grimes Apartments &amp; Family Center</t>
  </si>
  <si>
    <t>1435 S. McKinley Ave</t>
  </si>
  <si>
    <t>Anthony Grimes Apartments &amp; Family Center, LP</t>
  </si>
  <si>
    <t>501 Congressional Boulevard</t>
  </si>
  <si>
    <t>(317) 819-6115</t>
  </si>
  <si>
    <t>Turtle Creek North Apartments</t>
  </si>
  <si>
    <t>IN-23-03100</t>
  </si>
  <si>
    <t>M22 Apartments</t>
  </si>
  <si>
    <t>2220 N. Meridian Street</t>
  </si>
  <si>
    <t>M22 HOUSING LP</t>
  </si>
  <si>
    <t>3333 FOUNDERS ROAD</t>
  </si>
  <si>
    <t>SUITE 120</t>
  </si>
  <si>
    <t>INDIANAPOLIS</t>
  </si>
  <si>
    <t>(317) 649-3271</t>
  </si>
  <si>
    <t>3516.00</t>
  </si>
  <si>
    <t>IN-23-03500</t>
  </si>
  <si>
    <t>4901 S Emerson</t>
  </si>
  <si>
    <t>Emerson PLace Apartments, LLC</t>
  </si>
  <si>
    <t>PO Box 4108</t>
  </si>
  <si>
    <t>Bellvue</t>
  </si>
  <si>
    <t>98009</t>
  </si>
  <si>
    <t>(253) 973-7768</t>
  </si>
  <si>
    <t>IN-23-02000</t>
  </si>
  <si>
    <t>The Monreaux</t>
  </si>
  <si>
    <t>505 S Michigan St</t>
  </si>
  <si>
    <t>The Monreaux LP</t>
  </si>
  <si>
    <t>1335 Pyle Ave</t>
  </si>
  <si>
    <t>(773) 484-8430</t>
  </si>
  <si>
    <t>21.00, 23.00, 4.00, 5.00, 6.00</t>
  </si>
  <si>
    <t>Application</t>
  </si>
  <si>
    <t>IN-23-03600</t>
  </si>
  <si>
    <t>Honey Creek Village</t>
  </si>
  <si>
    <t>2965 Ijams Drive</t>
  </si>
  <si>
    <t>Honey Creek Village, LP</t>
  </si>
  <si>
    <t>1603 Orrington Ave #450</t>
  </si>
  <si>
    <t>(847) 363-5202</t>
  </si>
  <si>
    <t>IN-23-01800</t>
  </si>
  <si>
    <t>Column Labels</t>
  </si>
  <si>
    <t>An additional tab provides unit counts by County and Census Tract, broken down by occupancy type.  The information is in the form of a pivot table.  Simply click on the plus sign to the left of the county of interest to see the census tracts in that county with existing developments.</t>
  </si>
  <si>
    <t>1602 TCEP</t>
  </si>
  <si>
    <t>SPENCER</t>
  </si>
  <si>
    <t>Allison Rose Gardens</t>
  </si>
  <si>
    <t>300 Block of Vine Street</t>
  </si>
  <si>
    <t>Dale</t>
  </si>
  <si>
    <t>47523</t>
  </si>
  <si>
    <t>Allison Rose Gardens, LP</t>
  </si>
  <si>
    <t>(219) 497-9000</t>
  </si>
  <si>
    <t>No</t>
  </si>
  <si>
    <t>IN-24-01800</t>
  </si>
  <si>
    <t>Column1</t>
  </si>
  <si>
    <t>IN-24-01900</t>
  </si>
  <si>
    <t>Willow Creek Villas</t>
  </si>
  <si>
    <t>Galbreath Drive TBD</t>
  </si>
  <si>
    <t>Willow Creek Villas, LP</t>
  </si>
  <si>
    <t>(317) 453-9566</t>
  </si>
  <si>
    <t>1813.20</t>
  </si>
  <si>
    <t>IN-21-03300</t>
  </si>
  <si>
    <t>Address</t>
  </si>
  <si>
    <t>AwardNumber</t>
  </si>
  <si>
    <t>DevelopmentName</t>
  </si>
  <si>
    <t>BuildingName</t>
  </si>
  <si>
    <t>Line1</t>
  </si>
  <si>
    <t>Line2</t>
  </si>
  <si>
    <t>State</t>
  </si>
  <si>
    <t>ZipCode</t>
  </si>
  <si>
    <t>ProgramUnits</t>
  </si>
  <si>
    <t>Building 1-1010</t>
  </si>
  <si>
    <t>1010 North Central Avenue</t>
  </si>
  <si>
    <t>Building 2-1020</t>
  </si>
  <si>
    <t>1020 North Central Avenue</t>
  </si>
  <si>
    <t>IN-10-08600</t>
  </si>
  <si>
    <t>DR2HL-014-002</t>
  </si>
  <si>
    <t>1605 - 1613 N Broadway St</t>
  </si>
  <si>
    <t>1604-1614 Hilversum Place</t>
  </si>
  <si>
    <t>1645 N Park Ave &amp; 610 - 616 Caravelle Wa</t>
  </si>
  <si>
    <t>IN-10-00501</t>
  </si>
  <si>
    <t>1627 - 1635 N Park Avenue</t>
  </si>
  <si>
    <t>IN-10-00502</t>
  </si>
  <si>
    <t>609 - 615 Caravelle Way</t>
  </si>
  <si>
    <t>IN-10-00503</t>
  </si>
  <si>
    <t>1622 - 1630 Mondrain Place</t>
  </si>
  <si>
    <t>IN-10-00504</t>
  </si>
  <si>
    <t>1623 - 1631 Mondrain Place</t>
  </si>
  <si>
    <t>IN-10-00505</t>
  </si>
  <si>
    <t>1626 - 1640 N Broadway</t>
  </si>
  <si>
    <t>IN-10-00506</t>
  </si>
  <si>
    <t>1615 N Park &amp; 606 - 614 E 16th St &amp;</t>
  </si>
  <si>
    <t>1610 - 1616 Mondrain Place</t>
  </si>
  <si>
    <t>IN-10-00507</t>
  </si>
  <si>
    <t>1607 - 1617 Mondrain Place</t>
  </si>
  <si>
    <t>IN-10-00508</t>
  </si>
  <si>
    <t>1608 - 1622 N Broadway St.</t>
  </si>
  <si>
    <t>IN-10-00509</t>
  </si>
  <si>
    <t>620 E 16th St &amp; 622 - 635 E 16th St</t>
  </si>
  <si>
    <t>Building 1</t>
  </si>
  <si>
    <t>100 Building</t>
  </si>
  <si>
    <t>2120 Outcalt Lane</t>
  </si>
  <si>
    <t>200 Building</t>
  </si>
  <si>
    <t>2140 Outcalt Lane</t>
  </si>
  <si>
    <t>300 Building</t>
  </si>
  <si>
    <t>5330 Budge Lane</t>
  </si>
  <si>
    <t>400 Building</t>
  </si>
  <si>
    <t>5350 Budge Lane</t>
  </si>
  <si>
    <t>500 Building</t>
  </si>
  <si>
    <t>5325 Budge Lane</t>
  </si>
  <si>
    <t>600 Building</t>
  </si>
  <si>
    <t>2112 Eliza Lane</t>
  </si>
  <si>
    <t>700 Building</t>
  </si>
  <si>
    <t>2115 Eliza Lane</t>
  </si>
  <si>
    <t>800 Building</t>
  </si>
  <si>
    <t>2125 Eliza Lane</t>
  </si>
  <si>
    <t>900 Building</t>
  </si>
  <si>
    <t>2145 Eliza Lane</t>
  </si>
  <si>
    <t>34 North</t>
  </si>
  <si>
    <t>3402 N. Meridian Street</t>
  </si>
  <si>
    <t>34 North (Vernon)</t>
  </si>
  <si>
    <t>3420 N. Meridian Street</t>
  </si>
  <si>
    <t>707 East North Street</t>
  </si>
  <si>
    <t>IN-09-07000</t>
  </si>
  <si>
    <t xml:space="preserve">800 N Capitol Ave </t>
  </si>
  <si>
    <t xml:space="preserve">Building 1 </t>
  </si>
  <si>
    <t xml:space="preserve">802 E. Center Street   </t>
  </si>
  <si>
    <t>New Building</t>
  </si>
  <si>
    <t>7931 Iowa St</t>
  </si>
  <si>
    <t>1127 Bollman Court Building 1</t>
  </si>
  <si>
    <t>IN-10-11900</t>
  </si>
  <si>
    <t>Building 10</t>
  </si>
  <si>
    <t>550 Bristol Drive</t>
  </si>
  <si>
    <t>Building 11</t>
  </si>
  <si>
    <t>560 Bristol Drive</t>
  </si>
  <si>
    <t>Building 2</t>
  </si>
  <si>
    <t>1127 Bollman Court Building 2</t>
  </si>
  <si>
    <t>BUILDING 3</t>
  </si>
  <si>
    <t>1127 Bollman Court Building 3</t>
  </si>
  <si>
    <t>BUILDING 4</t>
  </si>
  <si>
    <t>1104 &amp; 1106 Russell</t>
  </si>
  <si>
    <t>BUILDING 5</t>
  </si>
  <si>
    <t>1108 &amp; 1110 Russell</t>
  </si>
  <si>
    <t>Building 6</t>
  </si>
  <si>
    <t>717 &amp; 723 Line</t>
  </si>
  <si>
    <t>Building 7</t>
  </si>
  <si>
    <t>303 &amp; 305 Country Brook</t>
  </si>
  <si>
    <t>Building 8</t>
  </si>
  <si>
    <t>307 &amp; 309 Country Brook</t>
  </si>
  <si>
    <t>Building 9</t>
  </si>
  <si>
    <t>540 Bristol Drive</t>
  </si>
  <si>
    <t>IN-04-03600</t>
  </si>
  <si>
    <t>706 W. Main St. Building E</t>
  </si>
  <si>
    <t>706 W. Main Building A</t>
  </si>
  <si>
    <t>706 W. Main St. Building B</t>
  </si>
  <si>
    <t>706 W. Main St. Building C</t>
  </si>
  <si>
    <t>706 W. Main St. Building d</t>
  </si>
  <si>
    <t xml:space="preserve">Hamilton Place Apartments </t>
  </si>
  <si>
    <t xml:space="preserve">706 W. Main Street </t>
  </si>
  <si>
    <t>Madison Cottages of Fowler</t>
  </si>
  <si>
    <t xml:space="preserve">1106 S Shawn RaNae Drive </t>
  </si>
  <si>
    <t>Flower</t>
  </si>
  <si>
    <t>Madison Cottages of Rensselaer</t>
  </si>
  <si>
    <t>1645 N McCade St</t>
  </si>
  <si>
    <t>100 W 11th Street</t>
  </si>
  <si>
    <t>2301 Broadway St.</t>
  </si>
  <si>
    <t>600 East Jackson Street</t>
  </si>
  <si>
    <t>600 East Jackson Street, Bldg I</t>
  </si>
  <si>
    <t>600 East Jackson Street, Bldg J</t>
  </si>
  <si>
    <t>Building 12</t>
  </si>
  <si>
    <t>600 East Jackson Street, Bldg K</t>
  </si>
  <si>
    <t>Building 13</t>
  </si>
  <si>
    <t>600 East Jackson Street, Bldg L</t>
  </si>
  <si>
    <t>600 East Jackson Street, Bldg A</t>
  </si>
  <si>
    <t>600 East Jackson Street, Bldg B</t>
  </si>
  <si>
    <t>600 East Jackson Street, Bldg C</t>
  </si>
  <si>
    <t>600 East Jackson Street, Bldg D</t>
  </si>
  <si>
    <t>600 East Jackson Street, Bldg E</t>
  </si>
  <si>
    <t>600 East Jackson Street, Bldg F</t>
  </si>
  <si>
    <t>600 East Jackson Street, Bldg G</t>
  </si>
  <si>
    <t>600 East Jackson Street, Bldg H</t>
  </si>
  <si>
    <t>10202 John Jay Drive</t>
  </si>
  <si>
    <t>IN-10-06800</t>
  </si>
  <si>
    <t>10003 - 10013 John Marshall Drive</t>
  </si>
  <si>
    <t>IN-09-00201</t>
  </si>
  <si>
    <t>10039 - 10049 John Marshall Drive</t>
  </si>
  <si>
    <t>IN-09-00202</t>
  </si>
  <si>
    <t>10023 - 10037 John Marshall Drive</t>
  </si>
  <si>
    <t>IN-09-00203</t>
  </si>
  <si>
    <t>10015 - 10021 John Marshall Drive</t>
  </si>
  <si>
    <t>IN-09-00204</t>
  </si>
  <si>
    <t>10051 A - 10057 D John Marshall Drive</t>
  </si>
  <si>
    <t>IN-09-00205</t>
  </si>
  <si>
    <t>10059 - 10065 John Marshall Drive</t>
  </si>
  <si>
    <t>IN-09-00206</t>
  </si>
  <si>
    <t>10067 - 10077 John Marshall Drive</t>
  </si>
  <si>
    <t>IN-09-00207</t>
  </si>
  <si>
    <t>3515 - 3523 Mitthoeffer Rd.</t>
  </si>
  <si>
    <t>IN-09-00208</t>
  </si>
  <si>
    <t>10062 - 10072 John Jay Drive</t>
  </si>
  <si>
    <t>IN-09-00209</t>
  </si>
  <si>
    <t>10040 - 10046 John Jay Drive</t>
  </si>
  <si>
    <t>IN-09-00210</t>
  </si>
  <si>
    <t>10050 - 10060 John Jay Drive</t>
  </si>
  <si>
    <t>IN-09-00211</t>
  </si>
  <si>
    <t>10104 A - 10110 D John Jay Drive</t>
  </si>
  <si>
    <t>IN-09-00212</t>
  </si>
  <si>
    <t>10120 - 10134 John Jay Drive</t>
  </si>
  <si>
    <t>IN-09-00213</t>
  </si>
  <si>
    <t>10166 - 10172 John Jay Drive</t>
  </si>
  <si>
    <t>IN-09-00214</t>
  </si>
  <si>
    <t>3501 - 3507 Mitthoeffer Rd</t>
  </si>
  <si>
    <t>IN-09-00215</t>
  </si>
  <si>
    <t>10002 - 10016 John Jay Drive</t>
  </si>
  <si>
    <t>IN-09-00216</t>
  </si>
  <si>
    <t>10018 - 10024 John Jay Drive</t>
  </si>
  <si>
    <t>IN-09-00217</t>
  </si>
  <si>
    <t>10026 - 10036 John Jay Drive</t>
  </si>
  <si>
    <t>IN-09-00218</t>
  </si>
  <si>
    <t>10138 - 10148 John Jay Drive</t>
  </si>
  <si>
    <t>IN-09-00219</t>
  </si>
  <si>
    <t>10152 - 10162 John Jay Drive</t>
  </si>
  <si>
    <t>IN-09-00220</t>
  </si>
  <si>
    <t>10180 A - 10186 D John Jay Drive</t>
  </si>
  <si>
    <t xml:space="preserve">10103-10117 John Marshall </t>
  </si>
  <si>
    <t>IN-17-03101</t>
  </si>
  <si>
    <t>10079-10089 John Marshall</t>
  </si>
  <si>
    <t>IN-17-03102</t>
  </si>
  <si>
    <t>10121-10127 John Marshall</t>
  </si>
  <si>
    <t>IN-17-03103</t>
  </si>
  <si>
    <t>10129-10135 John Marshall</t>
  </si>
  <si>
    <t>IN-17-03104</t>
  </si>
  <si>
    <t>10153-10159 John Marshall</t>
  </si>
  <si>
    <t>IN-17-03105</t>
  </si>
  <si>
    <t>10137-10151 John Marshall</t>
  </si>
  <si>
    <t>IN-17-03106</t>
  </si>
  <si>
    <t xml:space="preserve">10161-10167 John Marshall </t>
  </si>
  <si>
    <t xml:space="preserve">10181-10195 John Marshall </t>
  </si>
  <si>
    <t>IN-17-03201</t>
  </si>
  <si>
    <t xml:space="preserve">10169-10179 John Marshall </t>
  </si>
  <si>
    <t>IN-17-03202</t>
  </si>
  <si>
    <t xml:space="preserve">10235-10241 John Marshall </t>
  </si>
  <si>
    <t>IN-17-03203</t>
  </si>
  <si>
    <t xml:space="preserve">10243-10249 John Marshall </t>
  </si>
  <si>
    <t>IN-17-03204</t>
  </si>
  <si>
    <t xml:space="preserve">10203-10217 John Marshall </t>
  </si>
  <si>
    <t>IN-17-03205</t>
  </si>
  <si>
    <t xml:space="preserve">10227-10233 John Marshall </t>
  </si>
  <si>
    <t>IN-17-03206</t>
  </si>
  <si>
    <t xml:space="preserve">10219-10225 John Marshall </t>
  </si>
  <si>
    <t>10256-10262 John Jay</t>
  </si>
  <si>
    <t>IN-17-03301</t>
  </si>
  <si>
    <t>10242-10252 John Jay</t>
  </si>
  <si>
    <t>IN-17-03302</t>
  </si>
  <si>
    <t xml:space="preserve">10234-10240 John Jay </t>
  </si>
  <si>
    <t>IN-17-03303</t>
  </si>
  <si>
    <t xml:space="preserve">10271-10279 John Jay </t>
  </si>
  <si>
    <t>IN-17-03304</t>
  </si>
  <si>
    <t xml:space="preserve">10253-10267 John Jay </t>
  </si>
  <si>
    <t>IN-17-03305</t>
  </si>
  <si>
    <t xml:space="preserve">10239-10249 John Jay </t>
  </si>
  <si>
    <t>IN-17-03306</t>
  </si>
  <si>
    <t xml:space="preserve">10220-10230 John Jay </t>
  </si>
  <si>
    <t xml:space="preserve">10229-10235 John Jay </t>
  </si>
  <si>
    <t>IN-17-03401</t>
  </si>
  <si>
    <t xml:space="preserve">10215-10225 John Jay </t>
  </si>
  <si>
    <t>IN-17-03402</t>
  </si>
  <si>
    <t xml:space="preserve">10206-10216 John Jay </t>
  </si>
  <si>
    <t>IN-17-03403</t>
  </si>
  <si>
    <t xml:space="preserve">10201-10211 John Jay </t>
  </si>
  <si>
    <t>IN-17-03404</t>
  </si>
  <si>
    <t xml:space="preserve">10185-10191 John Jay </t>
  </si>
  <si>
    <t>IN-17-03405</t>
  </si>
  <si>
    <t xml:space="preserve">10167-10179 John Jay </t>
  </si>
  <si>
    <t>IN-17-03406</t>
  </si>
  <si>
    <t xml:space="preserve">10149-10163 John Jay </t>
  </si>
  <si>
    <t>New Building 1</t>
  </si>
  <si>
    <t>1211 174th Place</t>
  </si>
  <si>
    <t>New Building 10</t>
  </si>
  <si>
    <t>1318 173rd St.</t>
  </si>
  <si>
    <t>New Building 11</t>
  </si>
  <si>
    <t>1326 173rd St.</t>
  </si>
  <si>
    <t>New Building 12</t>
  </si>
  <si>
    <t>1336 173rd St.</t>
  </si>
  <si>
    <t>New Building 13</t>
  </si>
  <si>
    <t>1338 173rd St.</t>
  </si>
  <si>
    <t>New Building 14</t>
  </si>
  <si>
    <t>1350 173rd St.</t>
  </si>
  <si>
    <t>New Building 15</t>
  </si>
  <si>
    <t>7312 Chestnut Ave.</t>
  </si>
  <si>
    <t>New Building 16</t>
  </si>
  <si>
    <t>1337 173rd Place</t>
  </si>
  <si>
    <t>New Building 17</t>
  </si>
  <si>
    <t>1331 173rd Place</t>
  </si>
  <si>
    <t>New Building 18</t>
  </si>
  <si>
    <t>1325 173rd Place</t>
  </si>
  <si>
    <t>New Building 19</t>
  </si>
  <si>
    <t>1317 173rd Place</t>
  </si>
  <si>
    <t>New Building 2</t>
  </si>
  <si>
    <t>7339 Columbia Ave.</t>
  </si>
  <si>
    <t>New Building 20</t>
  </si>
  <si>
    <t>1311 173rd Place</t>
  </si>
  <si>
    <t>New Building 21</t>
  </si>
  <si>
    <t>1303 173rd Place</t>
  </si>
  <si>
    <t>New Building 22</t>
  </si>
  <si>
    <t>7311 Wilson Ave.</t>
  </si>
  <si>
    <t>New Building 23</t>
  </si>
  <si>
    <t>1321 Liberty Ct.</t>
  </si>
  <si>
    <t>New Building 24</t>
  </si>
  <si>
    <t>1330 173rd Place</t>
  </si>
  <si>
    <t>New Building 25</t>
  </si>
  <si>
    <t>7326 Freedom Ave.</t>
  </si>
  <si>
    <t>New Building 26</t>
  </si>
  <si>
    <t>1337 Liberty Ct.</t>
  </si>
  <si>
    <t>New Building 27</t>
  </si>
  <si>
    <t>1329 Liberty Ct.</t>
  </si>
  <si>
    <t>New Building 28</t>
  </si>
  <si>
    <t>1304 173rd Place</t>
  </si>
  <si>
    <t>New Building 29</t>
  </si>
  <si>
    <t>1314 173rd Place</t>
  </si>
  <si>
    <t>New Building 3</t>
  </si>
  <si>
    <t>7331 Columbia Ave.</t>
  </si>
  <si>
    <t>New Building 30</t>
  </si>
  <si>
    <t>1324 Liberty Ct.</t>
  </si>
  <si>
    <t>New Building 31</t>
  </si>
  <si>
    <t>1334 Liberty Ct.</t>
  </si>
  <si>
    <t>New Building 32</t>
  </si>
  <si>
    <t>1336 Liberty Ct.</t>
  </si>
  <si>
    <t>New Building 33</t>
  </si>
  <si>
    <t>1342 Liberty Ct.</t>
  </si>
  <si>
    <t>New Building 34</t>
  </si>
  <si>
    <t>7346 Freedom Ave.</t>
  </si>
  <si>
    <t>New Building 35</t>
  </si>
  <si>
    <t>1337 Wilson Place</t>
  </si>
  <si>
    <t>New Building 36</t>
  </si>
  <si>
    <t>1327 Wilson Place</t>
  </si>
  <si>
    <t>New Building 37</t>
  </si>
  <si>
    <t>1321 Wilson Place</t>
  </si>
  <si>
    <t>New Building 38</t>
  </si>
  <si>
    <t>1315 Wilson Place</t>
  </si>
  <si>
    <t>New Building 39</t>
  </si>
  <si>
    <t>1307 Wilson Place</t>
  </si>
  <si>
    <t>New Building 4</t>
  </si>
  <si>
    <t>1234 173rd St.</t>
  </si>
  <si>
    <t>New Building 40</t>
  </si>
  <si>
    <t>1301 Wilson Place</t>
  </si>
  <si>
    <t>New Building 41</t>
  </si>
  <si>
    <t>1253 Wilson Place</t>
  </si>
  <si>
    <t>New Building 42</t>
  </si>
  <si>
    <t>1230 174th Place</t>
  </si>
  <si>
    <t>New Building 43</t>
  </si>
  <si>
    <t>1234 174th Place</t>
  </si>
  <si>
    <t>New Building 44</t>
  </si>
  <si>
    <t>1240 174th Place</t>
  </si>
  <si>
    <t>New Building 45</t>
  </si>
  <si>
    <t>1250 174th Place</t>
  </si>
  <si>
    <t>New Building 46</t>
  </si>
  <si>
    <t>1254 174th Place</t>
  </si>
  <si>
    <t>New Building 47</t>
  </si>
  <si>
    <t>1302 174th Place</t>
  </si>
  <si>
    <t>New Building 48</t>
  </si>
  <si>
    <t>1253 Saxony St.</t>
  </si>
  <si>
    <t>New Building 49</t>
  </si>
  <si>
    <t>1241 Justice Ct.</t>
  </si>
  <si>
    <t>New Building 5</t>
  </si>
  <si>
    <t>1240 173rd St.</t>
  </si>
  <si>
    <t>New Building 50</t>
  </si>
  <si>
    <t>1231 Justice Ct.</t>
  </si>
  <si>
    <t>New Building 51</t>
  </si>
  <si>
    <t>1225 Justice Ct.</t>
  </si>
  <si>
    <t>New Building 52</t>
  </si>
  <si>
    <t>1219 Justice Ct.</t>
  </si>
  <si>
    <t>New Building 53</t>
  </si>
  <si>
    <t>7407 Linden Pl.</t>
  </si>
  <si>
    <t>New Building 54</t>
  </si>
  <si>
    <t>1220 Justice Ct.</t>
  </si>
  <si>
    <t>New Building 55</t>
  </si>
  <si>
    <t>1226 Justice Ct.</t>
  </si>
  <si>
    <t>New Building 56</t>
  </si>
  <si>
    <t>1232 Justice Ct.</t>
  </si>
  <si>
    <t>New Building 57</t>
  </si>
  <si>
    <t>7431 Linden Place</t>
  </si>
  <si>
    <t>New Building 58</t>
  </si>
  <si>
    <t>7427 Linden Place</t>
  </si>
  <si>
    <t>New Building 6</t>
  </si>
  <si>
    <t>7312 Wilson Ave.</t>
  </si>
  <si>
    <t>New Building 7</t>
  </si>
  <si>
    <t>7303 Wilson Ave.</t>
  </si>
  <si>
    <t>New Building 8</t>
  </si>
  <si>
    <t>1304 173rd St.</t>
  </si>
  <si>
    <t>New Building 9</t>
  </si>
  <si>
    <t>1314 173rd St.</t>
  </si>
  <si>
    <t>7417 &amp; 7423 Columbia Avenue</t>
  </si>
  <si>
    <t>7415 &amp; 7411 Freedom Avenue</t>
  </si>
  <si>
    <t>7407 &amp; 7405 Freedom Avenue</t>
  </si>
  <si>
    <t xml:space="preserve">7401 &amp; 7355 Freedom Avenue </t>
  </si>
  <si>
    <t xml:space="preserve">7349 &amp; 7347 Freedom Avenue </t>
  </si>
  <si>
    <t>Building 14</t>
  </si>
  <si>
    <t>7343 &amp; 7341 Freedom Avenue</t>
  </si>
  <si>
    <t>Building 15</t>
  </si>
  <si>
    <t xml:space="preserve">7337 &amp; 7335 Freedom Avenue </t>
  </si>
  <si>
    <t>Building 16</t>
  </si>
  <si>
    <t>7331 &amp; 7329 Freedom Avenue</t>
  </si>
  <si>
    <t>Building 17</t>
  </si>
  <si>
    <t xml:space="preserve">7325 &amp; 7321 Freedom Avenue </t>
  </si>
  <si>
    <t>Building 18</t>
  </si>
  <si>
    <t>7322 &amp; 7326 Chestnut Avenue</t>
  </si>
  <si>
    <t>Building 19</t>
  </si>
  <si>
    <t xml:space="preserve">7330 &amp; 7332 Chestnut Avenue </t>
  </si>
  <si>
    <t>7415 Columbia Avenue</t>
  </si>
  <si>
    <t>Building 20</t>
  </si>
  <si>
    <t>7336 &amp; 7340 Chestnut Avenue</t>
  </si>
  <si>
    <t>Building 21</t>
  </si>
  <si>
    <t xml:space="preserve">7344 &amp; 7346 Chestnut Avenue </t>
  </si>
  <si>
    <t>Building 22</t>
  </si>
  <si>
    <t xml:space="preserve">7350 &amp; 7354 Chestnut Avenue </t>
  </si>
  <si>
    <t>Building 23</t>
  </si>
  <si>
    <t>7402 &amp; 7404 Chestnut Avenue</t>
  </si>
  <si>
    <t>Building 24</t>
  </si>
  <si>
    <t>7408 &amp; 7410 Chestnut Avenue</t>
  </si>
  <si>
    <t>Building 25</t>
  </si>
  <si>
    <t>7414 &amp; 7416 Chestnut Avenue</t>
  </si>
  <si>
    <t>Building 26</t>
  </si>
  <si>
    <t>7420 &amp; 7422 Chestnut Avenue</t>
  </si>
  <si>
    <t>7409 &amp; 7403 Columbia Avenue</t>
  </si>
  <si>
    <t>7401 Columbia Avenue</t>
  </si>
  <si>
    <t>1212 &amp; 1214 174th Place</t>
  </si>
  <si>
    <t>7404 &amp; 7410 Linden Place</t>
  </si>
  <si>
    <t>7416 Linden Place</t>
  </si>
  <si>
    <t>7418 &amp; 7422 Linden Place</t>
  </si>
  <si>
    <t>7423 &amp; 7419 Freedom Avenue</t>
  </si>
  <si>
    <t>Building 01</t>
  </si>
  <si>
    <t>785 Baltimore Court</t>
  </si>
  <si>
    <t>Building 02</t>
  </si>
  <si>
    <t>787 Baltimore Court</t>
  </si>
  <si>
    <t>Building 03</t>
  </si>
  <si>
    <t>789 Baltimore Court</t>
  </si>
  <si>
    <t>Building 04</t>
  </si>
  <si>
    <t>791 Baltimore Court</t>
  </si>
  <si>
    <t>Building 05</t>
  </si>
  <si>
    <t>792 Baltimore Court</t>
  </si>
  <si>
    <t>BUILDING 06</t>
  </si>
  <si>
    <t>794 Baltimore Court</t>
  </si>
  <si>
    <t>Building 07</t>
  </si>
  <si>
    <t>796 Balitmore Court</t>
  </si>
  <si>
    <t>Building 08</t>
  </si>
  <si>
    <t>798 Baltimore Court</t>
  </si>
  <si>
    <t>2307 FranklinStreet</t>
  </si>
  <si>
    <t>2415 Franklin Street</t>
  </si>
  <si>
    <t>1219 Pleasant Meadow Drive</t>
  </si>
  <si>
    <t>1223 Pleasant Meadow Drive</t>
  </si>
  <si>
    <t>1227 Pleasant Meadow Drive</t>
  </si>
  <si>
    <t>1305 Pleasant Meadow Drive</t>
  </si>
  <si>
    <t>1309 Pleasant Meadow Drive</t>
  </si>
  <si>
    <t>1319 Pleasant Meadow Drive</t>
  </si>
  <si>
    <t>1325 Pleasant Meadow Drive</t>
  </si>
  <si>
    <t>2413 Pitt Street</t>
  </si>
  <si>
    <t>2313 Franklin Street</t>
  </si>
  <si>
    <t>2409 Pitt Street</t>
  </si>
  <si>
    <t>2405 Pitt Street</t>
  </si>
  <si>
    <t>2401 Pitt Street</t>
  </si>
  <si>
    <t>2333 Pitt Street</t>
  </si>
  <si>
    <t>2329 Pitt Street</t>
  </si>
  <si>
    <t>2325 Pitt Street</t>
  </si>
  <si>
    <t>2321 Pitt Street</t>
  </si>
  <si>
    <t>Building 27</t>
  </si>
  <si>
    <t>2315 Pitt Street</t>
  </si>
  <si>
    <t>Building 28</t>
  </si>
  <si>
    <t>2309 Pitt Street</t>
  </si>
  <si>
    <t>Building 29</t>
  </si>
  <si>
    <t>2306 Pitt Street</t>
  </si>
  <si>
    <t>2319 Franklin Street</t>
  </si>
  <si>
    <t>Building 30</t>
  </si>
  <si>
    <t>2314 Franklin Street</t>
  </si>
  <si>
    <t>Building 31</t>
  </si>
  <si>
    <t>2320 Franklin Street</t>
  </si>
  <si>
    <t>Building 32</t>
  </si>
  <si>
    <t>2326 Franklin Street</t>
  </si>
  <si>
    <t>Building 33</t>
  </si>
  <si>
    <t>2330 Franklin Street</t>
  </si>
  <si>
    <t>Building 34</t>
  </si>
  <si>
    <t>2334 Franklin Street</t>
  </si>
  <si>
    <t>Building 35</t>
  </si>
  <si>
    <t>2404 Franklin Street</t>
  </si>
  <si>
    <t>Building 36</t>
  </si>
  <si>
    <t>2408 Franklin Street</t>
  </si>
  <si>
    <t>Building 37</t>
  </si>
  <si>
    <t>2412 Franklin Street</t>
  </si>
  <si>
    <t>2323 Franklin Street</t>
  </si>
  <si>
    <t>2327 Franklin Street</t>
  </si>
  <si>
    <t>2331 Franklin Street</t>
  </si>
  <si>
    <t>2403 Franklin Street</t>
  </si>
  <si>
    <t>2407 Franklin Street</t>
  </si>
  <si>
    <t>2411 Franklin Street</t>
  </si>
  <si>
    <t>INACTIVE Building 16</t>
  </si>
  <si>
    <t>1313 Pleasant Meadow Drive</t>
  </si>
  <si>
    <t>500 College Avenue</t>
  </si>
  <si>
    <t>502 E Jefferson St</t>
  </si>
  <si>
    <t>502 E Jefferson Street</t>
  </si>
  <si>
    <t>512 N Apperson Way</t>
  </si>
  <si>
    <t>512 N. Apperson Way</t>
  </si>
  <si>
    <t>Building 1 - 200</t>
  </si>
  <si>
    <t>5825 &amp; 5837 Applecreek Way</t>
  </si>
  <si>
    <t>Building 2 - 300</t>
  </si>
  <si>
    <t>1317 &amp; 1329 Jonathan Court</t>
  </si>
  <si>
    <t>Building 3 - 400</t>
  </si>
  <si>
    <t>1231 &amp; 1305 Jonathan Court</t>
  </si>
  <si>
    <t>Building 4 - 600</t>
  </si>
  <si>
    <t>5711 &amp; 5723 Applecreek Way</t>
  </si>
  <si>
    <t>Building 5 - 700</t>
  </si>
  <si>
    <t>5718 &amp; 5730 Applecreek Way</t>
  </si>
  <si>
    <t>Building 6 - 900</t>
  </si>
  <si>
    <t>1307 &amp; 1315 Winesap Way</t>
  </si>
  <si>
    <t>301-305</t>
  </si>
  <si>
    <t>301, 305 Arbor Ct</t>
  </si>
  <si>
    <t>319-325</t>
  </si>
  <si>
    <t>319, 325 Arbor Ct</t>
  </si>
  <si>
    <t>331-405</t>
  </si>
  <si>
    <t>331, 405 Arbor Ct</t>
  </si>
  <si>
    <t>417-423</t>
  </si>
  <si>
    <t>417, 423 Arbor Court</t>
  </si>
  <si>
    <t>419 Arbor Ct</t>
  </si>
  <si>
    <t>502 Mitchell Drive</t>
  </si>
  <si>
    <t>504 A Mitchell Drive</t>
  </si>
  <si>
    <t>506 B Michelle Drive</t>
  </si>
  <si>
    <t>506 A Mitchelle Drive</t>
  </si>
  <si>
    <t>506 B Mitchelle  Drive</t>
  </si>
  <si>
    <t>508 A Mitchelle Drive</t>
  </si>
  <si>
    <t>508 B Mitchelle Drive</t>
  </si>
  <si>
    <t>4706 &amp; 4716 Belleville Circle</t>
  </si>
  <si>
    <t>IN-06-00201</t>
  </si>
  <si>
    <t>4717 &amp; 4705 Belleville Circle</t>
  </si>
  <si>
    <t>IN-06-00202</t>
  </si>
  <si>
    <t>4703 Belleville Circle</t>
  </si>
  <si>
    <t>Building AB-1</t>
  </si>
  <si>
    <t>212 &amp; 214 W. Wheeler Avenue</t>
  </si>
  <si>
    <t>Building BB-1</t>
  </si>
  <si>
    <t>190 &amp; 192 W. Wheeler Avenue</t>
  </si>
  <si>
    <t>Building BC-1</t>
  </si>
  <si>
    <t>202 &amp; 204 W. Wheeler Avenue</t>
  </si>
  <si>
    <t>Building BC-2</t>
  </si>
  <si>
    <t>208 &amp; 210 W. Wheeler Avenue</t>
  </si>
  <si>
    <t>Building BC-3</t>
  </si>
  <si>
    <t>196 &amp; 198 W. Wheeler Avenue</t>
  </si>
  <si>
    <t>Building D-1</t>
  </si>
  <si>
    <t>206 W. Wheeler Avenue</t>
  </si>
  <si>
    <t>Building D-2</t>
  </si>
  <si>
    <t>194 W. Wheeler Avenue</t>
  </si>
  <si>
    <t>30962 &amp; 30963 Riverbend Cir.</t>
  </si>
  <si>
    <t>30989 &amp; 30990 Riverbend Cir.</t>
  </si>
  <si>
    <t>Osecola</t>
  </si>
  <si>
    <t>30991 Riverbend Cir.</t>
  </si>
  <si>
    <t>30981 Riverbend Cir.</t>
  </si>
  <si>
    <t>30966 Riverbend Cir.</t>
  </si>
  <si>
    <t>30992 &amp; 30988 Riverbend Cir.</t>
  </si>
  <si>
    <t>30986 &amp; 30987 Riverbend Cir.</t>
  </si>
  <si>
    <t>30960 &amp; 30961 Riverbend Cir.</t>
  </si>
  <si>
    <t>30964 &amp; 30965 Riverbend Cir.</t>
  </si>
  <si>
    <t>30968 &amp; 30967 Riverbend Cir.</t>
  </si>
  <si>
    <t>30970 &amp; 30969 Riverbend Cir.</t>
  </si>
  <si>
    <t>30982 &amp; 30983 Riverbend Cir.</t>
  </si>
  <si>
    <t>30984 &amp; 30985 Riverbend Cir.</t>
  </si>
  <si>
    <t>Arbors at Waters Edge (f.k.a. Arbors at Princeton Park)</t>
  </si>
  <si>
    <t>A</t>
  </si>
  <si>
    <t>4060N 150W Apt 1 - 16</t>
  </si>
  <si>
    <t>B</t>
  </si>
  <si>
    <t>C</t>
  </si>
  <si>
    <t>D</t>
  </si>
  <si>
    <t>4060N 150W, Building D, Apt 1-8 (D2)</t>
  </si>
  <si>
    <t>E</t>
  </si>
  <si>
    <t>F</t>
  </si>
  <si>
    <t>4060N 150W Apt 1 - 8</t>
  </si>
  <si>
    <t>G</t>
  </si>
  <si>
    <t>H</t>
  </si>
  <si>
    <t>I</t>
  </si>
  <si>
    <t>J</t>
  </si>
  <si>
    <t>K</t>
  </si>
  <si>
    <t>A-7915</t>
  </si>
  <si>
    <t>7915 Decatur Rd.</t>
  </si>
  <si>
    <t>B-7911</t>
  </si>
  <si>
    <t>7911 Decatur Rd.</t>
  </si>
  <si>
    <t>100 Ashwood Drive</t>
  </si>
  <si>
    <t>Bldg #1 (Units 22-24)</t>
  </si>
  <si>
    <t>Bldg #2 (Units 51-54)</t>
  </si>
  <si>
    <t>Bldg #3 (Units 11-15)</t>
  </si>
  <si>
    <t>Bldg #4 (Units 31-36)</t>
  </si>
  <si>
    <t>Bldg #5 (Units 41-46)</t>
  </si>
  <si>
    <t>1000 Ashford Park Pl</t>
  </si>
  <si>
    <t xml:space="preserve">1001 Ashford Park Place </t>
  </si>
  <si>
    <t>2628 Ashton Pines Drive Apt. A-P</t>
  </si>
  <si>
    <t>2631 Ashton Pines Drive Apt. A-P</t>
  </si>
  <si>
    <t>2624 Ponderosa Court Apt. A-P</t>
  </si>
  <si>
    <t>2633 Ponderosa Court Apt. A-P</t>
  </si>
  <si>
    <t>2626 Alpine Fir Lane Apt. A-P</t>
  </si>
  <si>
    <t>2635 Alpine Fir Lane Apt. A-P</t>
  </si>
  <si>
    <t>2646 Alpine Fir Lane Apt. A-P</t>
  </si>
  <si>
    <t>4363 Balsam Fir Lane</t>
  </si>
  <si>
    <t>2644 Ashton Pines Lane</t>
  </si>
  <si>
    <t>2649 Ashton Pines Drive Apt. A-P</t>
  </si>
  <si>
    <t>2652 Ashton Pines Drive Apt. A-P</t>
  </si>
  <si>
    <t>Elkart</t>
  </si>
  <si>
    <t>2655 Ashton Pines Drive Apt. A-P</t>
  </si>
  <si>
    <t>2664 Ashton Pines Drive Apt. A-P</t>
  </si>
  <si>
    <t>4352 Conifer Lane Apt. A-P</t>
  </si>
  <si>
    <t>4364 Conifer Lane Apt. A-P</t>
  </si>
  <si>
    <t>2665 Alpine Fir Lane Apt. A-H</t>
  </si>
  <si>
    <t>2654 Alpine Fir Lane Apt. A-P</t>
  </si>
  <si>
    <t>2645 Alpine Fir Lane Apt. A-P</t>
  </si>
  <si>
    <t>4375 Balsam Fir Lane Apt. A-H</t>
  </si>
  <si>
    <t xml:space="preserve">1019 Aspen Dr </t>
  </si>
  <si>
    <t xml:space="preserve">1021-1023 Aspen Dr </t>
  </si>
  <si>
    <t xml:space="preserve">1011-1015 Aspen Dr </t>
  </si>
  <si>
    <t>1007-1009 Aspen Dr</t>
  </si>
  <si>
    <t xml:space="preserve">1027 Aspen Dr </t>
  </si>
  <si>
    <t>1025 Aspen Dr</t>
  </si>
  <si>
    <t>301 E. Wayne Street</t>
  </si>
  <si>
    <t>BLDG #200</t>
  </si>
  <si>
    <t>208, 209, 210, 211, 212, 213, 214, 215 MCDONALD DR</t>
  </si>
  <si>
    <t>BLDG #300</t>
  </si>
  <si>
    <t>200, 201, 202, 203, 204, 205, 206, 207 MCDONALD DR</t>
  </si>
  <si>
    <t>BLDG #400</t>
  </si>
  <si>
    <t>102, 103, 104, 105, 106, 107, 108, 109 MCDONALD DR</t>
  </si>
  <si>
    <t>BLDG #500</t>
  </si>
  <si>
    <t>110, 111, 112, 113, 114, 115, 116, 117 MCDONALD DR</t>
  </si>
  <si>
    <t xml:space="preserve">1502 Vale Park Road </t>
  </si>
  <si>
    <t>1504 Vale Park Road</t>
  </si>
  <si>
    <t>2610-2616 Valparaiso Street</t>
  </si>
  <si>
    <t xml:space="preserve">2620-2626 Valparaiso Street </t>
  </si>
  <si>
    <t xml:space="preserve">2630-2636 Valparaiso Street </t>
  </si>
  <si>
    <t xml:space="preserve">2640-2646 Valparaiso Street </t>
  </si>
  <si>
    <t>Not needed</t>
  </si>
  <si>
    <t>Austin Apartments I</t>
  </si>
  <si>
    <t>71 Audrey Lane Units 1-4</t>
  </si>
  <si>
    <t>Austin</t>
  </si>
  <si>
    <t>111 Audrey Lane Units 5-8</t>
  </si>
  <si>
    <t>131 Audrey Lane Units 9-12</t>
  </si>
  <si>
    <t>121 Audrey Lane Units 13-16</t>
  </si>
  <si>
    <t>91 Audrey Lane Units 14-20</t>
  </si>
  <si>
    <t>51 Audrey Lane Units 21-26</t>
  </si>
  <si>
    <t>101-131 Autumn Oaks Boulevard</t>
  </si>
  <si>
    <t>133-163 Autumn Oaks Boulevard</t>
  </si>
  <si>
    <t>302-332 Autumn Oaks Boulevard</t>
  </si>
  <si>
    <t>234-248 Autumn Oaks Boulevard</t>
  </si>
  <si>
    <t>218-232 Autumn Oaks Boulevard</t>
  </si>
  <si>
    <t>202-216 Autumn Oaks Boulevard</t>
  </si>
  <si>
    <t>Building 154</t>
  </si>
  <si>
    <t>154 Autumn Ridge Drive NW</t>
  </si>
  <si>
    <t>Building 158</t>
  </si>
  <si>
    <t>158 Autumn Ridge Drive</t>
  </si>
  <si>
    <t>Building 160</t>
  </si>
  <si>
    <t>160 Autumn Ridge Drive</t>
  </si>
  <si>
    <t>220 Autumn Ridge Drive NW</t>
  </si>
  <si>
    <t>218 Autumn Ridge Drive NW</t>
  </si>
  <si>
    <t>216 Autumn Ridge Drive NW</t>
  </si>
  <si>
    <t>1098, 1102, 1106, 1110, 1114, &amp; 1118 Banham Court</t>
  </si>
  <si>
    <t>IN-10-11600</t>
  </si>
  <si>
    <t>1144, 1148, 1152, 1156, 1160, &amp; 1164 Banham Court</t>
  </si>
  <si>
    <t>1166, 1170, 1174, 1178, 1182, 1186, 1190, &amp; 1194</t>
  </si>
  <si>
    <t>Banham Court</t>
  </si>
  <si>
    <t>1198, 1202, 1206, 1210, 1214, 1218, 1222, &amp; 1226</t>
  </si>
  <si>
    <t>1151, 1155, 1159, 1163, 1167, 1171, 1175, &amp; 1179</t>
  </si>
  <si>
    <t>1099, 1103, 1107, 1111, 1115, 1119, 1123, &amp; 1127</t>
  </si>
  <si>
    <t>1055 Banham Court</t>
  </si>
  <si>
    <t xml:space="preserve">40 West Illinois Street </t>
  </si>
  <si>
    <t>Building A</t>
  </si>
  <si>
    <t>1910 Hobson Road</t>
  </si>
  <si>
    <t>Building B</t>
  </si>
  <si>
    <t>1920 Hobson Road</t>
  </si>
  <si>
    <t>Building C</t>
  </si>
  <si>
    <t>1930 Hobson Road</t>
  </si>
  <si>
    <t>Building D</t>
  </si>
  <si>
    <t>2110 Hobson Road</t>
  </si>
  <si>
    <t>Building E</t>
  </si>
  <si>
    <t>2130 Hobson Road</t>
  </si>
  <si>
    <t>Building F</t>
  </si>
  <si>
    <t>2210 Hobson Road</t>
  </si>
  <si>
    <t>Building G</t>
  </si>
  <si>
    <t>2220 Hobson Road</t>
  </si>
  <si>
    <t>Barrington Village (f.k.a. Stonekey Apartments)</t>
  </si>
  <si>
    <t xml:space="preserve">1591- 1597 Barrington Avenue </t>
  </si>
  <si>
    <t xml:space="preserve">1579-1589 Barrington Avenue </t>
  </si>
  <si>
    <t xml:space="preserve">1575-1577 Barrington Avenue </t>
  </si>
  <si>
    <t xml:space="preserve">1551-1557 Barrington Avenue </t>
  </si>
  <si>
    <t xml:space="preserve">1523-1525 Barrington Avenue </t>
  </si>
  <si>
    <t xml:space="preserve">1515-1521 Barrington Avenue </t>
  </si>
  <si>
    <t>1527-1529 Barrington Avenue</t>
  </si>
  <si>
    <t xml:space="preserve">1531-1537 Barrington Avenue </t>
  </si>
  <si>
    <t xml:space="preserve">1539-1541 Barrington Avenue </t>
  </si>
  <si>
    <t>Building10</t>
  </si>
  <si>
    <t xml:space="preserve">1543-1549 Barrington Avenue </t>
  </si>
  <si>
    <t>Building11</t>
  </si>
  <si>
    <t xml:space="preserve">1507-1513 Barrington Avenue </t>
  </si>
  <si>
    <t>Building12</t>
  </si>
  <si>
    <t xml:space="preserve">2710-2720 Barrington Avenue </t>
  </si>
  <si>
    <t>Building13</t>
  </si>
  <si>
    <t xml:space="preserve">2709-2719 Barrington Avenue </t>
  </si>
  <si>
    <t>Building14</t>
  </si>
  <si>
    <t xml:space="preserve">1475-1477 Renton Street </t>
  </si>
  <si>
    <t>Building15</t>
  </si>
  <si>
    <t xml:space="preserve">1471-1473 Renton Street </t>
  </si>
  <si>
    <t>Building16</t>
  </si>
  <si>
    <t xml:space="preserve">1463-1469 Renton Street </t>
  </si>
  <si>
    <t>Building17</t>
  </si>
  <si>
    <t xml:space="preserve">1479-1485 Renton Street </t>
  </si>
  <si>
    <t>Building18</t>
  </si>
  <si>
    <t>Building19</t>
  </si>
  <si>
    <t xml:space="preserve">1521-1527 Renton Street </t>
  </si>
  <si>
    <t>Building20</t>
  </si>
  <si>
    <t xml:space="preserve">1505-1511 Renton Street </t>
  </si>
  <si>
    <t>Building21</t>
  </si>
  <si>
    <t>1517-1519 Renton Street</t>
  </si>
  <si>
    <t>Building22</t>
  </si>
  <si>
    <t xml:space="preserve">1513-1515 Renton Street </t>
  </si>
  <si>
    <t>Building23</t>
  </si>
  <si>
    <t xml:space="preserve">1506-1516 Renton Street </t>
  </si>
  <si>
    <t>Building24</t>
  </si>
  <si>
    <t xml:space="preserve">1529-1531 Renton Street </t>
  </si>
  <si>
    <t>Building25</t>
  </si>
  <si>
    <t xml:space="preserve">1533-1543 Renton Street </t>
  </si>
  <si>
    <t>Building26</t>
  </si>
  <si>
    <t xml:space="preserve">1545-1551 Renton Street </t>
  </si>
  <si>
    <t>Building27</t>
  </si>
  <si>
    <t xml:space="preserve">1553-1563 Renton Street </t>
  </si>
  <si>
    <t>Building28</t>
  </si>
  <si>
    <t xml:space="preserve">1565-1567 Renton Street </t>
  </si>
  <si>
    <t>Building29</t>
  </si>
  <si>
    <t xml:space="preserve">1526-1528 Renton Street </t>
  </si>
  <si>
    <t>Building30</t>
  </si>
  <si>
    <t xml:space="preserve">1518-1524 Renton Street </t>
  </si>
  <si>
    <t>Building31</t>
  </si>
  <si>
    <t>1581-1583 Renton Street</t>
  </si>
  <si>
    <t>Building32</t>
  </si>
  <si>
    <t xml:space="preserve">1577-1579 Renton Street </t>
  </si>
  <si>
    <t>Building33</t>
  </si>
  <si>
    <t xml:space="preserve">1585-1591 Renton Street </t>
  </si>
  <si>
    <t>Building34</t>
  </si>
  <si>
    <t xml:space="preserve">1569-1575 Renton Street </t>
  </si>
  <si>
    <t>Building35</t>
  </si>
  <si>
    <t xml:space="preserve">1530-1532 Renton Street </t>
  </si>
  <si>
    <t>Building36</t>
  </si>
  <si>
    <t xml:space="preserve">1720-1726 Zwingley Street </t>
  </si>
  <si>
    <t>Building37</t>
  </si>
  <si>
    <t xml:space="preserve">1728-1730 Zwingley Street </t>
  </si>
  <si>
    <t>Building38</t>
  </si>
  <si>
    <t>1729-1731 Zwingley Street</t>
  </si>
  <si>
    <t>Building39</t>
  </si>
  <si>
    <t xml:space="preserve">1719-1725 Zwingley Street </t>
  </si>
  <si>
    <t>Building40</t>
  </si>
  <si>
    <t xml:space="preserve">2504-2506 East Minnesota Street </t>
  </si>
  <si>
    <t>Building41</t>
  </si>
  <si>
    <t xml:space="preserve">2510 East Minnesota Street </t>
  </si>
  <si>
    <t>Building42</t>
  </si>
  <si>
    <t xml:space="preserve">2520-2522 East Minnesota Street </t>
  </si>
  <si>
    <t>Building43</t>
  </si>
  <si>
    <t xml:space="preserve">2524-2526 East Minnesota Street </t>
  </si>
  <si>
    <t>Building44</t>
  </si>
  <si>
    <t xml:space="preserve">2528-2530 East Minnesota Street </t>
  </si>
  <si>
    <t>Building45</t>
  </si>
  <si>
    <t xml:space="preserve">2610-2616 East Minnesota Street </t>
  </si>
  <si>
    <t>Building46</t>
  </si>
  <si>
    <t xml:space="preserve">2710-2720 East Minnesota Street </t>
  </si>
  <si>
    <t>Building47</t>
  </si>
  <si>
    <t xml:space="preserve">2725-2727 East Minnesota Street </t>
  </si>
  <si>
    <t>Building48</t>
  </si>
  <si>
    <t xml:space="preserve">2717-2723 East Minnesota Street </t>
  </si>
  <si>
    <t>Building49</t>
  </si>
  <si>
    <t>2709-2715 East Minnesota Street</t>
  </si>
  <si>
    <t>Building50</t>
  </si>
  <si>
    <t xml:space="preserve">2609-2619 East Minnesota Street </t>
  </si>
  <si>
    <t>560 North East Street</t>
  </si>
  <si>
    <t>210 E. Michigan Street</t>
  </si>
  <si>
    <t>1211 Beacon Pointe Drive</t>
  </si>
  <si>
    <t>IN-10-09900</t>
  </si>
  <si>
    <t>1299 Beacon Pointe Drive</t>
  </si>
  <si>
    <t>1296 Beacon Pointe Drive</t>
  </si>
  <si>
    <t>1284 Beacon Pointe Drive</t>
  </si>
  <si>
    <t>1276 Beacon Pointe Drive</t>
  </si>
  <si>
    <t>1262 Beacon Pointe Drive</t>
  </si>
  <si>
    <t>1250 Beacon Pointe Drive</t>
  </si>
  <si>
    <t>1232 Beacon Pointe Drive</t>
  </si>
  <si>
    <t>1224 Beacon Pointe Drive</t>
  </si>
  <si>
    <t>1219 Beacon Pointe Drive</t>
  </si>
  <si>
    <t>1231 Beacon Pointe Drive</t>
  </si>
  <si>
    <t>1239 Beacon Pointe Drive</t>
  </si>
  <si>
    <t>1247 Beacon Pointe Drive</t>
  </si>
  <si>
    <t>1255 Beacon Pointe Drive</t>
  </si>
  <si>
    <t>1273 Beacon Pointe Drive</t>
  </si>
  <si>
    <t>1281 Beacon Pointe Drive</t>
  </si>
  <si>
    <t>1293 Beacon Pointe Drive</t>
  </si>
  <si>
    <t>230 Buckley Dr</t>
  </si>
  <si>
    <t>208 Barmax Dr</t>
  </si>
  <si>
    <t>209 Barmax Dr</t>
  </si>
  <si>
    <t>231 Buckley Dr</t>
  </si>
  <si>
    <t>140 Terry Dr</t>
  </si>
  <si>
    <t>202 Terry Dr</t>
  </si>
  <si>
    <t>205 Terry Dr</t>
  </si>
  <si>
    <t>212 Terry Dr</t>
  </si>
  <si>
    <t>215 Terry Dr</t>
  </si>
  <si>
    <t>222 Terry Dr</t>
  </si>
  <si>
    <t>219 Barmax Dr</t>
  </si>
  <si>
    <t>2701-2703 Graham</t>
  </si>
  <si>
    <t>2701, 2703 N. Graham Ave.</t>
  </si>
  <si>
    <t>IN-10-08500</t>
  </si>
  <si>
    <t>2702-2704 Priscilla</t>
  </si>
  <si>
    <t>2702, 2704 N. Priscilla Ave.</t>
  </si>
  <si>
    <t>2705-2711 Graham</t>
  </si>
  <si>
    <t>2705, 2707, 2709, 2711 N. Graham Ave.</t>
  </si>
  <si>
    <t>2706-2712 Priscilla</t>
  </si>
  <si>
    <t>2706, 2708, 2710, 2712 N. Priscilla Ave.</t>
  </si>
  <si>
    <t>2713-2719 Graham</t>
  </si>
  <si>
    <t>2713, 2715, 2717, 2719 N. Graham Ave.</t>
  </si>
  <si>
    <t>2714-2716 Priscilla</t>
  </si>
  <si>
    <t>2714, 2716 N. Priscilla Ave.</t>
  </si>
  <si>
    <t>2718-2724 Priscilla</t>
  </si>
  <si>
    <t>2718, 2720, 2722, 2724 N. Priscilla Ave.</t>
  </si>
  <si>
    <t>2721-2727 Graham</t>
  </si>
  <si>
    <t>2721, 2723, 2725, 2727 N. Graham Ave.</t>
  </si>
  <si>
    <t>2726-2728 Priscilla</t>
  </si>
  <si>
    <t>2726, 2728 N.  Priscilla Ave</t>
  </si>
  <si>
    <t>2729-2731 Graham</t>
  </si>
  <si>
    <t>2729, 2731 N. Graham Ave.</t>
  </si>
  <si>
    <t>2730-2736 Priscilla</t>
  </si>
  <si>
    <t>2730, 2732, 2734, 2736 N. Priscilla Ave.</t>
  </si>
  <si>
    <t>2733-2735 Graham</t>
  </si>
  <si>
    <t>2733, 2735 N. Graham Ave.</t>
  </si>
  <si>
    <t>2737-2743 Graham</t>
  </si>
  <si>
    <t>2737, 2739, 2741, 2743 N. Graham Ave.</t>
  </si>
  <si>
    <t>2738-2740 Priscilla</t>
  </si>
  <si>
    <t>2738,2740 N. Priscilla Ave.</t>
  </si>
  <si>
    <t>2742-2748 Priscilla</t>
  </si>
  <si>
    <t>2742, 2744, 2746, 2748 N. Priscilla Ave.</t>
  </si>
  <si>
    <t>2745-2751 Graham</t>
  </si>
  <si>
    <t>2745, 2747, 2749, 2751 N. Graham Ave.</t>
  </si>
  <si>
    <t>2753-2759 Graham</t>
  </si>
  <si>
    <t>2753, 2755, 2757, 2759 N. Graham Ave.</t>
  </si>
  <si>
    <t>2761-2763 Graham</t>
  </si>
  <si>
    <t>2761, 2763 N. Graham Ave.</t>
  </si>
  <si>
    <t>2801-2803 Graham</t>
  </si>
  <si>
    <t>2801, 2803 N. Graham Ave.</t>
  </si>
  <si>
    <t>2802-2808 Priscilla</t>
  </si>
  <si>
    <t>2802, 2804, 2806, 2808 N. Priscilla Ave.</t>
  </si>
  <si>
    <t>2805-2811 Graham</t>
  </si>
  <si>
    <t>2805, 2807, 2809, 2811 N. Graham Ave.</t>
  </si>
  <si>
    <t>2810-2812 Priscilla</t>
  </si>
  <si>
    <t>2810, 2812 N. Priscilla Ave.</t>
  </si>
  <si>
    <t>2813-2815 Graham</t>
  </si>
  <si>
    <t>2813, 2815 N. Graham Ave.</t>
  </si>
  <si>
    <t>2814-2816 Priscilla</t>
  </si>
  <si>
    <t>2814, 2816 N. Priscilla Ave.</t>
  </si>
  <si>
    <t>2817-2823 Graham</t>
  </si>
  <si>
    <t>2817, 2819, 2821, 2823 N. Graham Ave.</t>
  </si>
  <si>
    <t>2818-2824 Priscilla</t>
  </si>
  <si>
    <t>2818, 2820, 2822, 2824 N. Priscilla Ave.</t>
  </si>
  <si>
    <t>2825-2827 Graham</t>
  </si>
  <si>
    <t>2825, 2827 N. Graham Ave.</t>
  </si>
  <si>
    <t>2826-2832 Priscilla</t>
  </si>
  <si>
    <t>2826, 2828, 2830, 2832 N. Priscilla Ave.</t>
  </si>
  <si>
    <t>2829-2835 Graham</t>
  </si>
  <si>
    <t>2829, 2831, 2833, 2835 N. Graham Ave.</t>
  </si>
  <si>
    <t>2834-2840 Priscilla</t>
  </si>
  <si>
    <t>2834, 2836, 2838, 2840 N. Priscilla Ave.</t>
  </si>
  <si>
    <t>2837-2839 Graham</t>
  </si>
  <si>
    <t>2837, 2839 N. Graham Ave.</t>
  </si>
  <si>
    <t>2841-2847 Graham</t>
  </si>
  <si>
    <t>2841, 2843, 2845, 2847 N. Graham Ave.</t>
  </si>
  <si>
    <t>2842-2844 Priscilla</t>
  </si>
  <si>
    <t>2842, 2844 N. Priscilla Ave.</t>
  </si>
  <si>
    <t>2846-2848 Priscilla</t>
  </si>
  <si>
    <t>2846, 2848 N. Priscilla Ave.</t>
  </si>
  <si>
    <t>2850-2856 Priscilla</t>
  </si>
  <si>
    <t>2850, 2852, 2854, 2856 N. Priscilla Ave.</t>
  </si>
  <si>
    <t>2858-2864 Priscilla</t>
  </si>
  <si>
    <t>2858, 2860, 2862, 2864 N. Priscilla Ave.</t>
  </si>
  <si>
    <t>2902-2908 Priscilla</t>
  </si>
  <si>
    <t>2902, 2904, 2906, 2908 N. Priscilla Ave.</t>
  </si>
  <si>
    <t>2910-2916 Priscilla</t>
  </si>
  <si>
    <t>2910, 2912, 2914, 2916 N. Priscilla Ave.</t>
  </si>
  <si>
    <t>2918-2920 Priscilla</t>
  </si>
  <si>
    <t>2918, 2920 N. Priscilla Ave.</t>
  </si>
  <si>
    <t>2922-2928 Priscilla</t>
  </si>
  <si>
    <t>2922, 2924, 2926, 2928 N. Priscilla Ave.</t>
  </si>
  <si>
    <t>2930-2936 Priscilla</t>
  </si>
  <si>
    <t>2930, 2932, 2934, 2936 N. Priscilla Ave.</t>
  </si>
  <si>
    <t>2938-2944 Priscilla</t>
  </si>
  <si>
    <t>2938, 2940, 2942, 2944 N. Priscilla Ave.</t>
  </si>
  <si>
    <t>2946-2950 Priscilla</t>
  </si>
  <si>
    <t>2946, 2948, 2950 N. Priscilla Ave</t>
  </si>
  <si>
    <t>2954-2956 Priscilla</t>
  </si>
  <si>
    <t>2954, 2956 N. Priscilla Ave.</t>
  </si>
  <si>
    <t>2955-2961 Graham</t>
  </si>
  <si>
    <t>2955, 2957, 2959, 2961 N. Graham Ave.</t>
  </si>
  <si>
    <t>2963-5965 Graham</t>
  </si>
  <si>
    <t>2963, 2965 N. Graham Ave.</t>
  </si>
  <si>
    <t>2967-2973 Graham</t>
  </si>
  <si>
    <t>2967, 2969, 2971, 2973 N. Graham Ave.</t>
  </si>
  <si>
    <t>2975-2981 Graham</t>
  </si>
  <si>
    <t>2975, 2977, 2979, 2981 N. Graham Ave.</t>
  </si>
  <si>
    <t>2983-2985 Graham</t>
  </si>
  <si>
    <t>2983, 2985 N. Graham Ave.</t>
  </si>
  <si>
    <t>2987-2993 Graham</t>
  </si>
  <si>
    <t>2987, 2989, 2991, 2993 N. Graham Ave.</t>
  </si>
  <si>
    <t>5102-5108 E. 32nd</t>
  </si>
  <si>
    <t xml:space="preserve">5102, 5104, 5106, 5108 E. 32nd St. </t>
  </si>
  <si>
    <t>5110-5116 E. 32nd</t>
  </si>
  <si>
    <t>5110, 5112, 5114, 5116 E. 32nd St.</t>
  </si>
  <si>
    <t>5118-5124 E. 32nd</t>
  </si>
  <si>
    <t>5118, 5120, 5122, 5124 E. 32nd St</t>
  </si>
  <si>
    <t>5126-5132 E. 32nd</t>
  </si>
  <si>
    <t>5126,5128,5130,5132 E. 32nd St.</t>
  </si>
  <si>
    <t>5134-5140 E. 32nd</t>
  </si>
  <si>
    <t xml:space="preserve">5136, 5134, 5138,5140 E. 32nd St. </t>
  </si>
  <si>
    <t>5142-5148 E. 32nd</t>
  </si>
  <si>
    <t>5142, 5144, 5146,5148 E. 32nd St.</t>
  </si>
  <si>
    <t>5150-5156 E. 32nd</t>
  </si>
  <si>
    <t>5150, 5152, 5154, 5156 E. 32nd St.</t>
  </si>
  <si>
    <t>5158-5160 E. 32nd</t>
  </si>
  <si>
    <t>5158, 5160 E. 32nd St.</t>
  </si>
  <si>
    <t>5162-5168 E. 32nd</t>
  </si>
  <si>
    <t>5162, 5164, 5166, 5168 E. 32nd St.</t>
  </si>
  <si>
    <t>5170-5176 E. 32nd</t>
  </si>
  <si>
    <t>5170, 5172, 5174, 5176 E. 32nd St.</t>
  </si>
  <si>
    <t>5201-5207 Butler</t>
  </si>
  <si>
    <t>5201, 5203, 5205, 5207 Butler Terrace</t>
  </si>
  <si>
    <t>5202-5208 E. 32nd</t>
  </si>
  <si>
    <t>5202, 5204, 5206, 5208 E. 32nd St.</t>
  </si>
  <si>
    <t>5209-5215 Butler</t>
  </si>
  <si>
    <t>5209, 5211, 5213, 5215 Butler Terrace</t>
  </si>
  <si>
    <t>5210-5216 E. 32nd</t>
  </si>
  <si>
    <t>5210, 5212, 5214, 5216 E. 32nd St.</t>
  </si>
  <si>
    <t>5217-5219 Butler</t>
  </si>
  <si>
    <t>5217, 5219 Butler Terrace</t>
  </si>
  <si>
    <t>5218-5220 E. 32nd</t>
  </si>
  <si>
    <t>5218, 5220 E. 32nd St.</t>
  </si>
  <si>
    <t>5222-5228 E. 32nd</t>
  </si>
  <si>
    <t>5222, 5224, 5226, 5228 E. 32nd St.</t>
  </si>
  <si>
    <t>5223-5225 Butler</t>
  </si>
  <si>
    <t>5223, 5225 Butler Terrace</t>
  </si>
  <si>
    <t>5229-5235 Butler</t>
  </si>
  <si>
    <t>5229, 5231, 5233, 5235 Butler Terrace</t>
  </si>
  <si>
    <t>5230-5236 E. 32nd</t>
  </si>
  <si>
    <t>5230, 5232, 5234, 5236 E. 32nd St.</t>
  </si>
  <si>
    <t>5237-5243 Butler</t>
  </si>
  <si>
    <t>5237, 5239, 5241, 5243 Butler Terrace</t>
  </si>
  <si>
    <t>5246-5250 E. 32nd</t>
  </si>
  <si>
    <t>5246, 5248, 5250 E. 32nd St.</t>
  </si>
  <si>
    <t>5247-5249 Butler</t>
  </si>
  <si>
    <t>5247, 5249 Butler Terrace</t>
  </si>
  <si>
    <t>5252-5260 E. 32nd</t>
  </si>
  <si>
    <t>5252, 5254, 5256, 5258, 5260 E. 32nd St.</t>
  </si>
  <si>
    <t>5257-5263 Butler</t>
  </si>
  <si>
    <t>5257, 5259, 5261, 5263 Butler Terrace</t>
  </si>
  <si>
    <t>5262-5264 E. 32nd</t>
  </si>
  <si>
    <t>5262, 5264 E. 32nd St.</t>
  </si>
  <si>
    <t>5265-5271 Butler</t>
  </si>
  <si>
    <t>5265, 5267, 5269, 5271 Butler Terrace</t>
  </si>
  <si>
    <t>5266-5272 E. 32nd</t>
  </si>
  <si>
    <t>5266, 5268, 5270, 5272 E. 32nd St.</t>
  </si>
  <si>
    <t>5273-5279 Butler</t>
  </si>
  <si>
    <t>5273, 5275, 5277, 5279 Butler Terrace</t>
  </si>
  <si>
    <t>5274-5280 E. 32nd</t>
  </si>
  <si>
    <t>5274, 5276,5278, 5280 E. 32nd St.</t>
  </si>
  <si>
    <t>5301-5307 Butler</t>
  </si>
  <si>
    <t>5301, 5303, 5305, 5307 Butler Terrace</t>
  </si>
  <si>
    <t>5302-5308 E. 32nd</t>
  </si>
  <si>
    <t>5302, 5304, 5306, 5308 E. 32nd St.</t>
  </si>
  <si>
    <t>5309-5311 Butler</t>
  </si>
  <si>
    <t>5309, 5311 Butler Terrace</t>
  </si>
  <si>
    <t>5310-5316 E. 32nd</t>
  </si>
  <si>
    <t>5310, 5312, 5314, 5316 E. 32nd St.</t>
  </si>
  <si>
    <t>5315-5317 Butler</t>
  </si>
  <si>
    <t>5315, 5317 Butler Terrace</t>
  </si>
  <si>
    <t>5318-5320 E. 32nd</t>
  </si>
  <si>
    <t>5318, 5320 E. 32nd St.</t>
  </si>
  <si>
    <t>5321-5327 Butler</t>
  </si>
  <si>
    <t>5321, 5323, 5325, 5327 Butler Terrace</t>
  </si>
  <si>
    <t>5322-5328 E. 32nd</t>
  </si>
  <si>
    <t>5322, 5324, 5326, 5328 E. 32nd St.</t>
  </si>
  <si>
    <t>5329-5335 Butler</t>
  </si>
  <si>
    <t>5329, 5331, 5333, 5335 Butler Terrace</t>
  </si>
  <si>
    <t>5330-5336 E. 32nd</t>
  </si>
  <si>
    <t>5330, 5332, 5334, 5336 E. 32nd St.</t>
  </si>
  <si>
    <t>5338-5344 E. 32nd</t>
  </si>
  <si>
    <t>5338, 5340, 5342, 5344 E. 32nd St.</t>
  </si>
  <si>
    <t>5339-5341 Butler</t>
  </si>
  <si>
    <t>5339, 5341 Butler Terrace</t>
  </si>
  <si>
    <t>5345-5347 Butler</t>
  </si>
  <si>
    <t>5345, 5347 Butler Terrace</t>
  </si>
  <si>
    <t>5346-5352 E. 32nd</t>
  </si>
  <si>
    <t>5346, 5348, 5350, 5352 E. 32nd St.</t>
  </si>
  <si>
    <t>5349-5355 Butler</t>
  </si>
  <si>
    <t>5349, 5351, 5353, 5355 Butler Terrace</t>
  </si>
  <si>
    <t>5357-5363 Butler</t>
  </si>
  <si>
    <t>5357, 5359, 5361, 5363 Butler Terrace</t>
  </si>
  <si>
    <t>Cross Creek at Belleview Building #1</t>
  </si>
  <si>
    <t>1-6 Cross Creek Boulevard</t>
  </si>
  <si>
    <t>Cross Creek at Belleview Building #2</t>
  </si>
  <si>
    <t>7-12 Cross Creek Boulevard</t>
  </si>
  <si>
    <t>Cross Creek at Belleview Building #3</t>
  </si>
  <si>
    <t>13-18 Cross Creek Boulevard</t>
  </si>
  <si>
    <t>Cross Creek at Belleview Building #4</t>
  </si>
  <si>
    <t>19-26 Cross Creek Boulevard</t>
  </si>
  <si>
    <t>Cross Creek at Belleview Building #5</t>
  </si>
  <si>
    <t>27 Cross Creek Boulevard</t>
  </si>
  <si>
    <t>Cross Creek at Belleview Building #6</t>
  </si>
  <si>
    <t>28-43 Cross Creek Boulevard</t>
  </si>
  <si>
    <t>Cross Creek at Belleview Building #7</t>
  </si>
  <si>
    <t>44-59 Cross Creek Boulevard</t>
  </si>
  <si>
    <t>Riverside at Belleview Building #1</t>
  </si>
  <si>
    <t xml:space="preserve">1-6 Riverside Drive </t>
  </si>
  <si>
    <t>Riverside at Belleview Building #11</t>
  </si>
  <si>
    <t>56-63 Riverside Drive</t>
  </si>
  <si>
    <t>Riverside at Belleview Building #12</t>
  </si>
  <si>
    <t>64-69 Riverside Drive</t>
  </si>
  <si>
    <t>Riverside at Belleview Building #13</t>
  </si>
  <si>
    <t>70-75 Riverside Drive</t>
  </si>
  <si>
    <t>Riverside at Belleview Building #14</t>
  </si>
  <si>
    <t>76-81 Riverside Drive</t>
  </si>
  <si>
    <t>Riverside at Belleview Building #15</t>
  </si>
  <si>
    <t>82-83 Riverside Drive</t>
  </si>
  <si>
    <t>Riverside at Belleview Building #16</t>
  </si>
  <si>
    <t>84-85 Riverside Drive</t>
  </si>
  <si>
    <t>Riverside at Belleview Building #17</t>
  </si>
  <si>
    <t>86-91 Riverside Drive</t>
  </si>
  <si>
    <t>Riverside at Belleview Building #18</t>
  </si>
  <si>
    <t>92-97 Riverside Dr</t>
  </si>
  <si>
    <t>Riverside at Belleview Building #19</t>
  </si>
  <si>
    <t>98-103 Riverside Drive</t>
  </si>
  <si>
    <t>Riverside at Belleview Building #2</t>
  </si>
  <si>
    <t>7-8 Riverside Drive</t>
  </si>
  <si>
    <t>Riverside at Belleview Building #20</t>
  </si>
  <si>
    <t>104-105 Riverside Drive</t>
  </si>
  <si>
    <t>Riverside at Belleview Building #21</t>
  </si>
  <si>
    <t>106-111 Riverside Drive</t>
  </si>
  <si>
    <t>Riverside at Belleview Building #22</t>
  </si>
  <si>
    <t>112-121 Riverside Drive</t>
  </si>
  <si>
    <t>Riverside at Belleview Building #3</t>
  </si>
  <si>
    <t>9-14 Riverside Drive</t>
  </si>
  <si>
    <t>Riverside at Belleview Building #4</t>
  </si>
  <si>
    <t>15-16 Riverside Drive</t>
  </si>
  <si>
    <t>Riverside at Belleview Building #5</t>
  </si>
  <si>
    <t>17-26 Riverside Drive</t>
  </si>
  <si>
    <t>Riverside at Belleview Building #6</t>
  </si>
  <si>
    <t>27-32 Riverside Drive</t>
  </si>
  <si>
    <t>Riverside at Belleview Building #7</t>
  </si>
  <si>
    <t>33-34 Riverside Drive</t>
  </si>
  <si>
    <t>Riverside at Belleview Building #8</t>
  </si>
  <si>
    <t>35-44 Riverside Drive</t>
  </si>
  <si>
    <t>Riverside at Belleview Building #9</t>
  </si>
  <si>
    <t>45-54 Riverside Drive</t>
  </si>
  <si>
    <t xml:space="preserve">Valley at Belleview Building #1 </t>
  </si>
  <si>
    <t>18 Valley View Drive</t>
  </si>
  <si>
    <t>Valley at Belleview Building #10</t>
  </si>
  <si>
    <t>27 Valley View Drive</t>
  </si>
  <si>
    <t>Valley at Belleview Building #11</t>
  </si>
  <si>
    <t>28 Valley View Drive</t>
  </si>
  <si>
    <t>Valley at Belleview Building #12</t>
  </si>
  <si>
    <t>29 Valley View Drive</t>
  </si>
  <si>
    <t>Valley at Belleview Building #13</t>
  </si>
  <si>
    <t>30 Valley View Drive</t>
  </si>
  <si>
    <t>Valley at Belleview Building #14</t>
  </si>
  <si>
    <t>31 Valley View Drive</t>
  </si>
  <si>
    <t>Valley at Belleview Building #15</t>
  </si>
  <si>
    <t>32 Valley View Drive</t>
  </si>
  <si>
    <t>Valley at Belleview Building #16</t>
  </si>
  <si>
    <t>33 Valley View Drive</t>
  </si>
  <si>
    <t>Valley at Belleview Building #17</t>
  </si>
  <si>
    <t>34 Valley View Drive</t>
  </si>
  <si>
    <t>Valley at Belleview Building #18</t>
  </si>
  <si>
    <t>35 Valley View Drive</t>
  </si>
  <si>
    <t>Valley at Belleview Building #19</t>
  </si>
  <si>
    <t>36 Valley View Drive</t>
  </si>
  <si>
    <t>Valley at Belleview Building #2</t>
  </si>
  <si>
    <t>19 Valley View Drive</t>
  </si>
  <si>
    <t>Valley at Belleview Building #20</t>
  </si>
  <si>
    <t xml:space="preserve">37 Valley View Drive </t>
  </si>
  <si>
    <t>Valley at Belleview Building #21</t>
  </si>
  <si>
    <t>38 Valley View Drive</t>
  </si>
  <si>
    <t>Valley at Belleview Building #22</t>
  </si>
  <si>
    <t>39 Valley View Drive</t>
  </si>
  <si>
    <t>Valley at Belleview Building #23</t>
  </si>
  <si>
    <t>40 Valley View Drive</t>
  </si>
  <si>
    <t>Valley at Belleview Building #24</t>
  </si>
  <si>
    <t>41 Valley View Drive</t>
  </si>
  <si>
    <t>Valley at Belleview Building #25</t>
  </si>
  <si>
    <t>43 Valley View Drive</t>
  </si>
  <si>
    <t>Valley at Belleview Building #26</t>
  </si>
  <si>
    <t>44 Valley View Drive</t>
  </si>
  <si>
    <t>Valley at Belleview Building #27</t>
  </si>
  <si>
    <t>45 Valley View Drive</t>
  </si>
  <si>
    <t>Valley at Belleview Building #28</t>
  </si>
  <si>
    <t>46 Valley View Drive</t>
  </si>
  <si>
    <t>Valley at Belleview Building #29</t>
  </si>
  <si>
    <t>54 Valley View Drive</t>
  </si>
  <si>
    <t>Valley at Belleview Building #3</t>
  </si>
  <si>
    <t>20 Valley View Drive</t>
  </si>
  <si>
    <t>Valley at Belleview Building #30</t>
  </si>
  <si>
    <t>55 Valley View Drive</t>
  </si>
  <si>
    <t>Valley at Belleview Building #31</t>
  </si>
  <si>
    <t>56 Valley View Drive</t>
  </si>
  <si>
    <t>Valley at Belleview Building #32</t>
  </si>
  <si>
    <t>57 Valley View Drive</t>
  </si>
  <si>
    <t>Valley at Belleview Building #33</t>
  </si>
  <si>
    <t>58 Valley View Drive</t>
  </si>
  <si>
    <t>Valley at Belleview Building #34</t>
  </si>
  <si>
    <t>59 Valley View Drive</t>
  </si>
  <si>
    <t>Valley at Belleview Building #35</t>
  </si>
  <si>
    <t>60 Valley View Drive</t>
  </si>
  <si>
    <t>Valley at Belleview Building #36</t>
  </si>
  <si>
    <t>61 Valley View Drive</t>
  </si>
  <si>
    <t>Valley at Belleview Building #37</t>
  </si>
  <si>
    <t>62 Valley View Drive</t>
  </si>
  <si>
    <t>Valley at Belleview Building #38</t>
  </si>
  <si>
    <t>63 Valley View Drive</t>
  </si>
  <si>
    <t>Valley at Belleview Building #39</t>
  </si>
  <si>
    <t>64 Valley View Drive</t>
  </si>
  <si>
    <t>Valley at Belleview Building #4</t>
  </si>
  <si>
    <t>21 Valley View Drive</t>
  </si>
  <si>
    <t>Valley at Belleview Building #40</t>
  </si>
  <si>
    <t>65 Valley View Drive</t>
  </si>
  <si>
    <t>Valley at Belleview Building #5</t>
  </si>
  <si>
    <t>22 Valley view Drive</t>
  </si>
  <si>
    <t>Valley at Belleview Building #6</t>
  </si>
  <si>
    <t>23 Valley View Drive</t>
  </si>
  <si>
    <t>Valley at Belleview Building #7</t>
  </si>
  <si>
    <t>24 Valley View Drive</t>
  </si>
  <si>
    <t>Valley at Belleview Building #8</t>
  </si>
  <si>
    <t>25 Valley View Drive</t>
  </si>
  <si>
    <t>Valley at Belleview Building #9</t>
  </si>
  <si>
    <t>26 Valley View Drive</t>
  </si>
  <si>
    <t xml:space="preserve">343 East 90th Drive </t>
  </si>
  <si>
    <t>Merillville</t>
  </si>
  <si>
    <t>1701 Smith St.</t>
  </si>
  <si>
    <t>Bldg 1</t>
  </si>
  <si>
    <t>IN-17-01900 - 3040-3058 N. Baltimore</t>
  </si>
  <si>
    <t>3102 Baltimore Ave. - Bldg 1</t>
  </si>
  <si>
    <t>IN-17-01901 - 3060-3070 N. Baltimore</t>
  </si>
  <si>
    <t>3102 Baltimore Ave. - Bldg 2</t>
  </si>
  <si>
    <t>IN-17-01902 - 3072-3086 N. Baltimore</t>
  </si>
  <si>
    <t>3102 Baltimore Ave. - Bldg 3</t>
  </si>
  <si>
    <t xml:space="preserve">IN-17-01903 - 3104-3122 N. Baltimore </t>
  </si>
  <si>
    <t>3102 Baltimore Ave. - Bldg 4</t>
  </si>
  <si>
    <t xml:space="preserve">IN-17-01904 - 3124-3134 N. Baltimore </t>
  </si>
  <si>
    <t>3102 Baltimore Ave. - Bldg 5</t>
  </si>
  <si>
    <t>IN-17-01905 - 3136-3154 N. Baltimore</t>
  </si>
  <si>
    <t>3102 Baltimore Ave. - Bldg 6</t>
  </si>
  <si>
    <t>IN-17-01906 - 3101-3119 N. Orchard</t>
  </si>
  <si>
    <t>3102 Baltimore Ave. - Bldg 7</t>
  </si>
  <si>
    <t>IN-17-01907 - 3112-3120 N. Orchard</t>
  </si>
  <si>
    <t>3102 Baltimore Ave. - Bldg 8</t>
  </si>
  <si>
    <t>IN-17-01908 - 3055-3069 N. Orchard</t>
  </si>
  <si>
    <t>3102 Baltimore Ave. - Bldg 9</t>
  </si>
  <si>
    <t xml:space="preserve">IN-17-01909 - 3052-3066 N. Orchard </t>
  </si>
  <si>
    <t>3102 Baltimore Ave. - Bldg 10</t>
  </si>
  <si>
    <t xml:space="preserve">IN-17-01910 - 3040-3050 N. Orchard </t>
  </si>
  <si>
    <t>3102 Baltimore Ave. - Bldg 11</t>
  </si>
  <si>
    <t>IN-17-01911 - 3041-3051 N. Orchard</t>
  </si>
  <si>
    <t>3102 Baltimore Ave. - Bldg 12</t>
  </si>
  <si>
    <t>2101 &amp; 2103 Doris Drive</t>
  </si>
  <si>
    <t>2120 &amp; 2122 Luanne Lane</t>
  </si>
  <si>
    <t>2114 &amp; 2116 Doris Drive</t>
  </si>
  <si>
    <t>2102 &amp; 2104 Luanne Lane</t>
  </si>
  <si>
    <t>2106 and 2108  Luanne Lane</t>
  </si>
  <si>
    <t>2110 &amp; 2112 Luanne Lane</t>
  </si>
  <si>
    <t>2101 &amp; 2103 Luanne Lane</t>
  </si>
  <si>
    <t>2105 &amp; 2107 Luanne Lane</t>
  </si>
  <si>
    <t>2113 &amp; 2115 Luanne Lane</t>
  </si>
  <si>
    <t>2109 &amp; 2111 Luanne Lane</t>
  </si>
  <si>
    <t>2114 &amp; 2116 Luanne Lane</t>
  </si>
  <si>
    <t>2105 &amp; 2107 Doris Drive</t>
  </si>
  <si>
    <t>2109 &amp; 2111 Doris Drive</t>
  </si>
  <si>
    <t>2113 &amp; 2115 Doris Drive</t>
  </si>
  <si>
    <t>2117 &amp; 2119 Doris Drive</t>
  </si>
  <si>
    <t>2121 &amp; 2123 Doris Drive</t>
  </si>
  <si>
    <t>2102 &amp; 2104 Doris Drive</t>
  </si>
  <si>
    <t>2106 &amp; 2108 Doris Drive</t>
  </si>
  <si>
    <t>2110 &amp; 2112 Doris Drive</t>
  </si>
  <si>
    <t>1310 Eckart Street</t>
  </si>
  <si>
    <t>2114 E. Pontiac Street</t>
  </si>
  <si>
    <t xml:space="preserve">2801 Euclid Ave </t>
  </si>
  <si>
    <t xml:space="preserve">2825 Lillie Street </t>
  </si>
  <si>
    <t xml:space="preserve">2829 Lillie Street </t>
  </si>
  <si>
    <t xml:space="preserve">2830 Lillie Street </t>
  </si>
  <si>
    <t xml:space="preserve">2905 S. Anthony Blvd </t>
  </si>
  <si>
    <t xml:space="preserve">2911 Gay Street </t>
  </si>
  <si>
    <t xml:space="preserve">2914 Lillie Street </t>
  </si>
  <si>
    <t xml:space="preserve">2918 Gay Street </t>
  </si>
  <si>
    <t xml:space="preserve">2922 Lillie Street </t>
  </si>
  <si>
    <t>2935 Bowser Ave.</t>
  </si>
  <si>
    <t xml:space="preserve">2938 Gay Street </t>
  </si>
  <si>
    <t xml:space="preserve">2945 S. Hanna Street </t>
  </si>
  <si>
    <t>2nd St Lofts</t>
  </si>
  <si>
    <t xml:space="preserve">116 N. 2nd Street </t>
  </si>
  <si>
    <t>307 Country Brook Building A</t>
  </si>
  <si>
    <t>307 Country Brook Building B</t>
  </si>
  <si>
    <t>307 Country Brook Building C</t>
  </si>
  <si>
    <t>3101 S. Anthony Blvd</t>
  </si>
  <si>
    <t xml:space="preserve">3226 Winter Street </t>
  </si>
  <si>
    <t xml:space="preserve">3310 Winter Street </t>
  </si>
  <si>
    <t xml:space="preserve">3320 Central Drive </t>
  </si>
  <si>
    <t>3401 Euclid Ave</t>
  </si>
  <si>
    <t xml:space="preserve">3402 Winter Street </t>
  </si>
  <si>
    <t>3533 Bowser Avenue</t>
  </si>
  <si>
    <t xml:space="preserve">3621 Oliver Street </t>
  </si>
  <si>
    <t xml:space="preserve">3627 Oliver Street </t>
  </si>
  <si>
    <t xml:space="preserve">3709 Smith Street </t>
  </si>
  <si>
    <t>3807 S. Anthony Blvd</t>
  </si>
  <si>
    <t>303 Country Brook Road #1-8</t>
  </si>
  <si>
    <t>303 Country Brook Road #9-16</t>
  </si>
  <si>
    <t>303 Country Brook Road #17-24</t>
  </si>
  <si>
    <t>Akron A</t>
  </si>
  <si>
    <t>401 N Virgil</t>
  </si>
  <si>
    <t>Akron B</t>
  </si>
  <si>
    <t>Ashland Place A1</t>
  </si>
  <si>
    <t>122 N Iroquois St</t>
  </si>
  <si>
    <t>Ashland Place A2</t>
  </si>
  <si>
    <t>Ashland Place B1</t>
  </si>
  <si>
    <t>Ashland Place B2</t>
  </si>
  <si>
    <t xml:space="preserve">122 N Iroquois St </t>
  </si>
  <si>
    <t>Ashland Place C1</t>
  </si>
  <si>
    <t>122 N. Iroquois St</t>
  </si>
  <si>
    <t>Ashland Place C2</t>
  </si>
  <si>
    <t>Columbia Senior 1</t>
  </si>
  <si>
    <t xml:space="preserve">525 E Columbia St </t>
  </si>
  <si>
    <t>Columbia Senior 2</t>
  </si>
  <si>
    <t>525 E Columbia St</t>
  </si>
  <si>
    <t>Columbia Senior 3</t>
  </si>
  <si>
    <t>525 E. Columbia St</t>
  </si>
  <si>
    <t>Columbia Senior 4</t>
  </si>
  <si>
    <t>Country View A</t>
  </si>
  <si>
    <t>280 S Shorts Corner Rd</t>
  </si>
  <si>
    <t>Country View B</t>
  </si>
  <si>
    <t xml:space="preserve">280 S Shorts Corner Rd </t>
  </si>
  <si>
    <t>Country View C</t>
  </si>
  <si>
    <t>Country View D</t>
  </si>
  <si>
    <t>Country View E</t>
  </si>
  <si>
    <t>Forest Place A</t>
  </si>
  <si>
    <t>660 Forest Pl</t>
  </si>
  <si>
    <t>Forest Place B</t>
  </si>
  <si>
    <t>Forest Place C</t>
  </si>
  <si>
    <t>Lancaster A</t>
  </si>
  <si>
    <t xml:space="preserve">1800 Wayne St </t>
  </si>
  <si>
    <t>Lancaster B</t>
  </si>
  <si>
    <t>1800 Wayne St</t>
  </si>
  <si>
    <t>Lancaster C</t>
  </si>
  <si>
    <t>Riverbend A</t>
  </si>
  <si>
    <t xml:space="preserve">501 S Washington </t>
  </si>
  <si>
    <t>Riverbend B</t>
  </si>
  <si>
    <t>501 Washington St</t>
  </si>
  <si>
    <t>Riverbend C</t>
  </si>
  <si>
    <t xml:space="preserve">501 Washington St </t>
  </si>
  <si>
    <t>Riverbend D</t>
  </si>
  <si>
    <t>LLII - 541</t>
  </si>
  <si>
    <t xml:space="preserve">541 Bristol Dr </t>
  </si>
  <si>
    <t>LLII - 553</t>
  </si>
  <si>
    <t>553 Bristol Dr</t>
  </si>
  <si>
    <t>LLII - 565</t>
  </si>
  <si>
    <t>565 Bristol Dr.</t>
  </si>
  <si>
    <t>MC A</t>
  </si>
  <si>
    <t>423 Mulberry St</t>
  </si>
  <si>
    <t>MC B</t>
  </si>
  <si>
    <t>MC C</t>
  </si>
  <si>
    <t>MC D</t>
  </si>
  <si>
    <t>MV A</t>
  </si>
  <si>
    <t>200 Meadowview Ln.</t>
  </si>
  <si>
    <t>MV B</t>
  </si>
  <si>
    <t>200 Meadowview Ln</t>
  </si>
  <si>
    <t>MV C</t>
  </si>
  <si>
    <t>Switz  City</t>
  </si>
  <si>
    <t>VG V - A</t>
  </si>
  <si>
    <t>1139 Village Green Dr</t>
  </si>
  <si>
    <t>VG V - B</t>
  </si>
  <si>
    <t>VG V - C</t>
  </si>
  <si>
    <t>VG V - D</t>
  </si>
  <si>
    <t>VG V - E</t>
  </si>
  <si>
    <t xml:space="preserve">1115 Osage Street </t>
  </si>
  <si>
    <t xml:space="preserve">1229 Sinclair Street </t>
  </si>
  <si>
    <t xml:space="preserve">1310 High Street </t>
  </si>
  <si>
    <t xml:space="preserve">1326 Curdes Ave </t>
  </si>
  <si>
    <t xml:space="preserve">1332 Lewis Street </t>
  </si>
  <si>
    <t>1426 St. Joe Blvd</t>
  </si>
  <si>
    <t xml:space="preserve">1648 Richardson Street </t>
  </si>
  <si>
    <t xml:space="preserve">1727 Tecumseh Street </t>
  </si>
  <si>
    <t xml:space="preserve">2216 Gay Street </t>
  </si>
  <si>
    <t xml:space="preserve">3133 Broadway </t>
  </si>
  <si>
    <t xml:space="preserve">3310 Hanna Street </t>
  </si>
  <si>
    <t xml:space="preserve">3629 Lafayette Street </t>
  </si>
  <si>
    <t>Fort Wyane</t>
  </si>
  <si>
    <t>4006 Hanna Street</t>
  </si>
  <si>
    <t xml:space="preserve">4015 Lafayette Street </t>
  </si>
  <si>
    <t xml:space="preserve">4040 Hanna Street </t>
  </si>
  <si>
    <t xml:space="preserve">4041 Avondale Drive </t>
  </si>
  <si>
    <t xml:space="preserve">4201 Lafayette Street </t>
  </si>
  <si>
    <t xml:space="preserve">4214 Monroe Street </t>
  </si>
  <si>
    <t xml:space="preserve">4402 Warsaw Street </t>
  </si>
  <si>
    <t xml:space="preserve">4414 Hanna Street </t>
  </si>
  <si>
    <t xml:space="preserve">4444 Hanna Street </t>
  </si>
  <si>
    <t xml:space="preserve">451 Eckart Street </t>
  </si>
  <si>
    <t xml:space="preserve">4526 Hanna Street </t>
  </si>
  <si>
    <t xml:space="preserve">644 Sommerset </t>
  </si>
  <si>
    <t xml:space="preserve">647 Sommerset </t>
  </si>
  <si>
    <t xml:space="preserve">658 Sommerset </t>
  </si>
  <si>
    <t xml:space="preserve">661 Sommerset </t>
  </si>
  <si>
    <t xml:space="preserve">672 Sommerset </t>
  </si>
  <si>
    <t xml:space="preserve">675 Sommerset </t>
  </si>
  <si>
    <t xml:space="preserve">686 Sommerset </t>
  </si>
  <si>
    <t xml:space="preserve">689 Sommerset </t>
  </si>
  <si>
    <t xml:space="preserve">702 Sommerset </t>
  </si>
  <si>
    <t xml:space="preserve">703 Sommerset </t>
  </si>
  <si>
    <t xml:space="preserve">715 Sommerset </t>
  </si>
  <si>
    <t xml:space="preserve">716 Sommerset </t>
  </si>
  <si>
    <t xml:space="preserve">729 Sommerset </t>
  </si>
  <si>
    <t xml:space="preserve">730 Sommerset </t>
  </si>
  <si>
    <t xml:space="preserve">739 Cottonwood </t>
  </si>
  <si>
    <t xml:space="preserve">740 Cottonwood </t>
  </si>
  <si>
    <t>740 Cottonwood</t>
  </si>
  <si>
    <t xml:space="preserve">743 Sommerset </t>
  </si>
  <si>
    <t xml:space="preserve">753 Cottonwood </t>
  </si>
  <si>
    <t xml:space="preserve">754 Cottonwood </t>
  </si>
  <si>
    <t xml:space="preserve">757 Sommerset </t>
  </si>
  <si>
    <t xml:space="preserve">767 Cottonwood </t>
  </si>
  <si>
    <t xml:space="preserve">768 Cottonwood </t>
  </si>
  <si>
    <t xml:space="preserve">771 Sommerset </t>
  </si>
  <si>
    <t xml:space="preserve">772 Sommerset </t>
  </si>
  <si>
    <t xml:space="preserve">915 Lewis Street </t>
  </si>
  <si>
    <t>309 S. White Avenue</t>
  </si>
  <si>
    <t>611 N. Rogers Street</t>
  </si>
  <si>
    <t xml:space="preserve">1201-1207 W. 12th </t>
  </si>
  <si>
    <t xml:space="preserve">1209-1211 W. 12th </t>
  </si>
  <si>
    <t xml:space="preserve">1210-1212 W. 11th </t>
  </si>
  <si>
    <t>1202-1208 W. 11th</t>
  </si>
  <si>
    <t>1214-1216 W. 11th</t>
  </si>
  <si>
    <t>1213-1215 W, 12th</t>
  </si>
  <si>
    <t>1217-1223 W. 12th</t>
  </si>
  <si>
    <t>1218-1224 W. 11th</t>
  </si>
  <si>
    <t>1226-1232 W. 11th</t>
  </si>
  <si>
    <t>1225-1231 W. 12th</t>
  </si>
  <si>
    <t>1301-1303 W. 12th</t>
  </si>
  <si>
    <t>1305-1311 W. 12th</t>
  </si>
  <si>
    <t>1310-1316 W. 11th</t>
  </si>
  <si>
    <t>1302-1308 W. 11th</t>
  </si>
  <si>
    <t>1318-1326 W. 11th</t>
  </si>
  <si>
    <t>1313-1321 W. 12th</t>
  </si>
  <si>
    <t>1751-1757 S. Park Ave.</t>
  </si>
  <si>
    <t>1759-1765 S. Park Ave.</t>
  </si>
  <si>
    <t>1767-1773 S. Park Ave.</t>
  </si>
  <si>
    <t>1775-1781 S. Park Ave.</t>
  </si>
  <si>
    <t>802-812 E. Miller Drive</t>
  </si>
  <si>
    <t>892-898 E. Miller Drive</t>
  </si>
  <si>
    <t>884-890 E. Miller Drive</t>
  </si>
  <si>
    <t>868-882 E. Miller Drive</t>
  </si>
  <si>
    <t>856-866 E. Miller Drive</t>
  </si>
  <si>
    <t>840-854 E. Miller Drive</t>
  </si>
  <si>
    <t>818-832 E. Miller Drive</t>
  </si>
  <si>
    <t>1112,1114,1116,1118 N. Lindbergh Dr.</t>
  </si>
  <si>
    <t xml:space="preserve">1102,1104,1106,1108 N. Lindbergh Dr. </t>
  </si>
  <si>
    <t>1012,1014,1016,1018 N. Linderbaugh Dr</t>
  </si>
  <si>
    <t>1002,1004,1006,1008 N. Linderbaugh Dr</t>
  </si>
  <si>
    <t>928,930,932,934 N. Linderbaugh Dr.</t>
  </si>
  <si>
    <t>912-920 (even numbers) N. Linderbergh Dr</t>
  </si>
  <si>
    <t>904-910 N. Linderbergh Dr (even numbers)</t>
  </si>
  <si>
    <t>1530-1540 W. 12th Street (even numbers)</t>
  </si>
  <si>
    <t>1510-1524 W. 12th Street (even numbers)</t>
  </si>
  <si>
    <t>907-913 N. Illinois Street (odd numbers)</t>
  </si>
  <si>
    <t>917-923 N. Illinois Street (odd numbers)</t>
  </si>
  <si>
    <t>1003-1009 Illinois Street (odd numbers)</t>
  </si>
  <si>
    <t>1011-1017 N. Illinois Street (odd numbers)</t>
  </si>
  <si>
    <t>1101-1107 N Illinois Street (odd numbers)</t>
  </si>
  <si>
    <t>1111-1117 N Illinois Street (odd numbers)</t>
  </si>
  <si>
    <t xml:space="preserve">1408-1414 Illinois Street </t>
  </si>
  <si>
    <t xml:space="preserve">1404/1406 Illinois Street </t>
  </si>
  <si>
    <t xml:space="preserve">1403/1405 Illinois Street </t>
  </si>
  <si>
    <t xml:space="preserve">1407/1409 Illinois Street </t>
  </si>
  <si>
    <t xml:space="preserve">1411/1413/1415/1417 Illinois Street </t>
  </si>
  <si>
    <t>1006-1012 N. Illinois Street (even numbers)</t>
  </si>
  <si>
    <t xml:space="preserve">1414-1420 W.13th Street (even numbers) </t>
  </si>
  <si>
    <t>1411-1417 W. 13th Street (odd numbers)</t>
  </si>
  <si>
    <t>1401-1407 W. 13th Street (odd numbers)</t>
  </si>
  <si>
    <t>1325-1331 W.13th street (odd numbers)</t>
  </si>
  <si>
    <t>1317-1323 W. 13th Street (odd numbers)</t>
  </si>
  <si>
    <t xml:space="preserve">1309-1315 W. 13th Street (odd numbers) </t>
  </si>
  <si>
    <t>1301-1307 W. 13th Street (odd numbers)</t>
  </si>
  <si>
    <t xml:space="preserve">1215/1217 W. 13th Street </t>
  </si>
  <si>
    <t xml:space="preserve">1211/1213 W. 13th Street </t>
  </si>
  <si>
    <t xml:space="preserve">913/915 N. Summit and 1201/1203 W.13th Street </t>
  </si>
  <si>
    <t xml:space="preserve">907/911 N.Summit Street </t>
  </si>
  <si>
    <t xml:space="preserve">903/905 N. Summit Street 1200/1202 W12th Street </t>
  </si>
  <si>
    <t>1210-1216 W. 12th Street (even numbers)</t>
  </si>
  <si>
    <t>1220-1226 W. 12th Street (even numbers)</t>
  </si>
  <si>
    <t>1300-1306 W. 12th Street (even numbers)</t>
  </si>
  <si>
    <t xml:space="preserve">1314/1316 W. 12th Street </t>
  </si>
  <si>
    <t>1400-1406 W. 12th Street (even numbers)</t>
  </si>
  <si>
    <t xml:space="preserve">1408-1414 W 12th Street </t>
  </si>
  <si>
    <t xml:space="preserve">902-908 N. Illinois Street </t>
  </si>
  <si>
    <t>902/904 N Summit</t>
  </si>
  <si>
    <t xml:space="preserve">908-912 N. Summit Street </t>
  </si>
  <si>
    <t xml:space="preserve">916-920 N. Summit Street </t>
  </si>
  <si>
    <t xml:space="preserve">1008-1012 N. Summit Street </t>
  </si>
  <si>
    <t xml:space="preserve">1034/1038 N Summit Street </t>
  </si>
  <si>
    <t xml:space="preserve">1019/1021 N. Summit Street </t>
  </si>
  <si>
    <t>1025/1029 N.Summit</t>
  </si>
  <si>
    <t xml:space="preserve">1033/1037 N. Summit Street </t>
  </si>
  <si>
    <t>Building51</t>
  </si>
  <si>
    <t xml:space="preserve">1041/1045 N. Summit Street </t>
  </si>
  <si>
    <t>Building52</t>
  </si>
  <si>
    <t xml:space="preserve">1013,1015,1042,1046 N. Summit Street </t>
  </si>
  <si>
    <t>Building53</t>
  </si>
  <si>
    <t xml:space="preserve">1007-1011 N. Monroe Street </t>
  </si>
  <si>
    <t>Building54</t>
  </si>
  <si>
    <t xml:space="preserve">917-923 N. Monroe Street </t>
  </si>
  <si>
    <t>Building55</t>
  </si>
  <si>
    <t xml:space="preserve">911-915 N. Monroe Street </t>
  </si>
  <si>
    <t>Building56</t>
  </si>
  <si>
    <t xml:space="preserve">905-907 N. Monroe Street </t>
  </si>
  <si>
    <t xml:space="preserve">1100-1102 W. 12th Street </t>
  </si>
  <si>
    <t>Blue Triangle</t>
  </si>
  <si>
    <t>725 N Pennsylvania Street</t>
  </si>
  <si>
    <t>Mozingo Place (A)</t>
  </si>
  <si>
    <t>2811 East 10th Street</t>
  </si>
  <si>
    <t>Z DELETE</t>
  </si>
  <si>
    <t>2817 E. 10th Street</t>
  </si>
  <si>
    <t>101 - 108 West Lamar Street</t>
  </si>
  <si>
    <t>201 - 208 West Lamar Street</t>
  </si>
  <si>
    <t>301 - 308 West Lamar Street</t>
  </si>
  <si>
    <t>401 - 408  West Lamar Street</t>
  </si>
  <si>
    <t xml:space="preserve">414 West Main Street </t>
  </si>
  <si>
    <t xml:space="preserve">402-418 N Ninth Street </t>
  </si>
  <si>
    <t xml:space="preserve">201 E Centennial Ave </t>
  </si>
  <si>
    <t>114 N Stevens St</t>
  </si>
  <si>
    <t>411 E Gough St</t>
  </si>
  <si>
    <t>813 S 6th Street</t>
  </si>
  <si>
    <t xml:space="preserve">520 S 7th Street </t>
  </si>
  <si>
    <t xml:space="preserve">520 E Division Street </t>
  </si>
  <si>
    <t xml:space="preserve">316 S 5th Street </t>
  </si>
  <si>
    <t xml:space="preserve">512 N 6th Street </t>
  </si>
  <si>
    <t xml:space="preserve">1015 N Ann Street </t>
  </si>
  <si>
    <t xml:space="preserve">405 E Chestnut Street </t>
  </si>
  <si>
    <t>301 E Walnut Street</t>
  </si>
  <si>
    <t>1021 N 3rd Street</t>
  </si>
  <si>
    <t>322 E Sycamore Street</t>
  </si>
  <si>
    <t xml:space="preserve">409 North 9th Street </t>
  </si>
  <si>
    <t>Bldg 01</t>
  </si>
  <si>
    <t>1701-1715 E. Stop 10 Road</t>
  </si>
  <si>
    <t>BLDG 02</t>
  </si>
  <si>
    <t>7510-7520 Portage Avenue</t>
  </si>
  <si>
    <t>Bldg 03</t>
  </si>
  <si>
    <t>1702-1716 Portage Court</t>
  </si>
  <si>
    <t>Bldg 04</t>
  </si>
  <si>
    <t>1701-1715 Portage Court</t>
  </si>
  <si>
    <t>Bldg 05</t>
  </si>
  <si>
    <t>1717-1731 Portage Avenue</t>
  </si>
  <si>
    <t>BLDG 06</t>
  </si>
  <si>
    <t>7526-7540 Portgage Avenue</t>
  </si>
  <si>
    <t>Bldg 07</t>
  </si>
  <si>
    <t>1702-1720 Portage Terrace</t>
  </si>
  <si>
    <t>Bldg 08</t>
  </si>
  <si>
    <t>1701-1715 Portgage Terrace</t>
  </si>
  <si>
    <t>Bldg 09</t>
  </si>
  <si>
    <t>Bldg 10</t>
  </si>
  <si>
    <t>1733-1747 Portage Avenue</t>
  </si>
  <si>
    <t>BLDG 11</t>
  </si>
  <si>
    <t>7602-7616 Portage Avenue</t>
  </si>
  <si>
    <t>BLDG 12</t>
  </si>
  <si>
    <t>7628-7634 Portage Avenue</t>
  </si>
  <si>
    <t>BLDG 13</t>
  </si>
  <si>
    <t>7636-7650 Portage Avenue</t>
  </si>
  <si>
    <t>Bldg 14</t>
  </si>
  <si>
    <t>1804-1812 Greighton Drive</t>
  </si>
  <si>
    <t>Bldg 15</t>
  </si>
  <si>
    <t>1704-1712 Greighton Drive</t>
  </si>
  <si>
    <t>Bldg 16</t>
  </si>
  <si>
    <t>1703-1721 Greighton Drive</t>
  </si>
  <si>
    <t>Bldg 17</t>
  </si>
  <si>
    <t>1723-1737 Greighton Drive</t>
  </si>
  <si>
    <t>Bldg 18</t>
  </si>
  <si>
    <t>1801-1815 Greighton Drive</t>
  </si>
  <si>
    <t>Bldg 19</t>
  </si>
  <si>
    <t>1802-1816 Greighton Drive</t>
  </si>
  <si>
    <t>Bldg 20</t>
  </si>
  <si>
    <t>7702-7712 Portage Avenue</t>
  </si>
  <si>
    <t>Bldg 21</t>
  </si>
  <si>
    <t>7701-7715 Portage Avenue</t>
  </si>
  <si>
    <t>Bldg 22</t>
  </si>
  <si>
    <t>1902-1910 Covington Avenue</t>
  </si>
  <si>
    <t>Bldg 23</t>
  </si>
  <si>
    <t>7703-7711 Greighton Court</t>
  </si>
  <si>
    <t>Bldg 24</t>
  </si>
  <si>
    <t>7629-7637 Greighton Court</t>
  </si>
  <si>
    <t>Bldg 25</t>
  </si>
  <si>
    <t>7617-7625 Greighton Court</t>
  </si>
  <si>
    <t>Bldg 26</t>
  </si>
  <si>
    <t>7601-7609 Greighton Court</t>
  </si>
  <si>
    <t>Bldg 27</t>
  </si>
  <si>
    <t>1902-1910 Greighton Court</t>
  </si>
  <si>
    <t>Bldg 28</t>
  </si>
  <si>
    <t>7608-7616 Greighton Court</t>
  </si>
  <si>
    <t>Bldg 29</t>
  </si>
  <si>
    <t>7626-7634 Greighton Court</t>
  </si>
  <si>
    <t>Bldg 30</t>
  </si>
  <si>
    <t>7633-7641 Portage Avenue</t>
  </si>
  <si>
    <t>Bldg 31</t>
  </si>
  <si>
    <t>7621-7629 Portage Avenue</t>
  </si>
  <si>
    <t>Bldg 32</t>
  </si>
  <si>
    <t>1839-1874 Portage Avenue</t>
  </si>
  <si>
    <t>Bldg 33</t>
  </si>
  <si>
    <t>1828-1838 Portage Terrace</t>
  </si>
  <si>
    <t>Bldg 34</t>
  </si>
  <si>
    <t>7525-7535 Portage Avenue</t>
  </si>
  <si>
    <t>Bldg 35</t>
  </si>
  <si>
    <t>1825-1839 Portage Court</t>
  </si>
  <si>
    <t>Bldg 36</t>
  </si>
  <si>
    <t>1824-1838 Portage Court</t>
  </si>
  <si>
    <t>Bldg 37</t>
  </si>
  <si>
    <t>7509-7523 Portage Avenue</t>
  </si>
  <si>
    <t>Bldg 38</t>
  </si>
  <si>
    <t>1723-1737 E. Stop 10 Rd</t>
  </si>
  <si>
    <t>10932 Old Bluff Road</t>
  </si>
  <si>
    <t>IN-09-06200</t>
  </si>
  <si>
    <t>10892 Old Bluff Road</t>
  </si>
  <si>
    <t>3939 Blue Knoll Way</t>
  </si>
  <si>
    <t>3926 Blue Knoll Way</t>
  </si>
  <si>
    <t>3976 Blue Knoll Way</t>
  </si>
  <si>
    <t>10871 Bright Fox Drive</t>
  </si>
  <si>
    <t>10901 Bright Fox Drive</t>
  </si>
  <si>
    <t>10941 Bright Fox Drive</t>
  </si>
  <si>
    <t>6111 Lute Road</t>
  </si>
  <si>
    <t>3312-32 East Bend Drive</t>
  </si>
  <si>
    <t>6051 Lute Road</t>
  </si>
  <si>
    <t>3270-90 Denise Drive</t>
  </si>
  <si>
    <t>6071 Lute Road</t>
  </si>
  <si>
    <t>3272-92 East Bend Drive</t>
  </si>
  <si>
    <t>3275-95 Denise Drive</t>
  </si>
  <si>
    <t>3277-97 West Bend Drive</t>
  </si>
  <si>
    <t>6091 Lute Road</t>
  </si>
  <si>
    <t>Brentwood Green, LLC</t>
  </si>
  <si>
    <t>1534 E. Dodge Street</t>
  </si>
  <si>
    <t>1870-1880 Windemere Drive</t>
  </si>
  <si>
    <t>1830-1860 Windemere Drive</t>
  </si>
  <si>
    <t>1800-1820 Windemere Drive</t>
  </si>
  <si>
    <t>1741-1751 Briarwood Court</t>
  </si>
  <si>
    <t>1720-1740 Briarwood Court</t>
  </si>
  <si>
    <t>1655-1665 Briarwood Court</t>
  </si>
  <si>
    <t>1654-1664 Briarwood Court</t>
  </si>
  <si>
    <t>1638-1652 Briarwood Court</t>
  </si>
  <si>
    <t>Building 09</t>
  </si>
  <si>
    <t>1622-1636 Briarwood Court</t>
  </si>
  <si>
    <t>1610-1620 Briarwood Court</t>
  </si>
  <si>
    <t>1639-1653 Briarwood Court</t>
  </si>
  <si>
    <t>1627-1637 Briarwood Court</t>
  </si>
  <si>
    <t>3309 E St. Clair St</t>
  </si>
  <si>
    <t>601 Lasalle St</t>
  </si>
  <si>
    <t>603 Lasalle St</t>
  </si>
  <si>
    <t xml:space="preserve">206 Center Street </t>
  </si>
  <si>
    <t xml:space="preserve">210 Center Street </t>
  </si>
  <si>
    <t>701-35 Broadway</t>
  </si>
  <si>
    <t>940 Wild Indigo Lane</t>
  </si>
  <si>
    <t>830 Cloudywing Drive</t>
  </si>
  <si>
    <t>945 Cloudywing Drive</t>
  </si>
  <si>
    <t>3626 Brooklyn Avenue</t>
  </si>
  <si>
    <t>1002-1012 North Beville</t>
  </si>
  <si>
    <t>1810 Graybrook Lane</t>
  </si>
  <si>
    <t>100 Beaumont Circle Apt A-P</t>
  </si>
  <si>
    <t>200 Beaumont Circle Apt A-P</t>
  </si>
  <si>
    <t>300 Beaumont Circle, Apt A-L</t>
  </si>
  <si>
    <t>400 Beaumont Circle Apt A-H</t>
  </si>
  <si>
    <t>500 Beaumont Circle Apt A-H</t>
  </si>
  <si>
    <t>600 Beaumont Circle Apt A-L</t>
  </si>
  <si>
    <t>700 Beaumont Circle Apt A-H</t>
  </si>
  <si>
    <t>3360 N. Meridian St.</t>
  </si>
  <si>
    <t>3537 N. Pennsylvania St.</t>
  </si>
  <si>
    <t>3543 N. Pennsylvania St.</t>
  </si>
  <si>
    <t>3539 N. Pennsylvania St.</t>
  </si>
  <si>
    <t>819 W. First Street</t>
  </si>
  <si>
    <t>820 W. First Street</t>
  </si>
  <si>
    <t>821 W. First Street</t>
  </si>
  <si>
    <t>824 W. First Street</t>
  </si>
  <si>
    <t>825 W. First Street</t>
  </si>
  <si>
    <t>400 North Ford St.</t>
  </si>
  <si>
    <t>315 E. Stark Street</t>
  </si>
  <si>
    <t>IN-10-08000</t>
  </si>
  <si>
    <t>1411 E. Market Street</t>
  </si>
  <si>
    <t>1800-1810(G)</t>
  </si>
  <si>
    <t>1800 - 1810 S. Garvin Street</t>
  </si>
  <si>
    <t>1801-1807(L)</t>
  </si>
  <si>
    <t>1801 - 1807 S. Linwood Street</t>
  </si>
  <si>
    <t>1811-1817(L)</t>
  </si>
  <si>
    <t>1811 - 1817 S. Linwood Street</t>
  </si>
  <si>
    <t>1819-1829(L)</t>
  </si>
  <si>
    <t>1819 -1829 S. Linwood Street</t>
  </si>
  <si>
    <t>1828-1834(G)</t>
  </si>
  <si>
    <t>1828 - 1834 S. Garvin Street</t>
  </si>
  <si>
    <t>1852-1862(G)</t>
  </si>
  <si>
    <t>1852-1862 S. Garvin Street</t>
  </si>
  <si>
    <t>1900-1910(G)</t>
  </si>
  <si>
    <t>1900-1910 S. Garvin Street</t>
  </si>
  <si>
    <t>1912-1918(G)</t>
  </si>
  <si>
    <t>1912-1918 S. Garvin Street</t>
  </si>
  <si>
    <t>1920-1926(G)</t>
  </si>
  <si>
    <t>1920-1926 S. Garvin Street</t>
  </si>
  <si>
    <t>1937-1943(L)</t>
  </si>
  <si>
    <t>1937-1943 S. Linwood Street</t>
  </si>
  <si>
    <t>1945-1951(L)</t>
  </si>
  <si>
    <t>1945-1951 S. Linwood Street</t>
  </si>
  <si>
    <t>615-629(S)</t>
  </si>
  <si>
    <t>615 - 629 Sweetser Street</t>
  </si>
  <si>
    <t>616-624(C)</t>
  </si>
  <si>
    <t>616 - 624 Cross Street</t>
  </si>
  <si>
    <t>629-635(C)</t>
  </si>
  <si>
    <t>629-635 Cross Street</t>
  </si>
  <si>
    <t>637-643(C)</t>
  </si>
  <si>
    <t>637-643 Cross Street</t>
  </si>
  <si>
    <t>645-655(C)</t>
  </si>
  <si>
    <t>645-655 Cross Street</t>
  </si>
  <si>
    <t>651-657(S)</t>
  </si>
  <si>
    <t>651 - 657 Sweetser Street</t>
  </si>
  <si>
    <t>659-669(S)</t>
  </si>
  <si>
    <t>659 - 669 Sweetser Street</t>
  </si>
  <si>
    <t>671-681(S)</t>
  </si>
  <si>
    <t>671 - 681 Sweetser Street</t>
  </si>
  <si>
    <t>673-683(C)</t>
  </si>
  <si>
    <t>673 - 683 Cross Street</t>
  </si>
  <si>
    <t>700-714(C)</t>
  </si>
  <si>
    <t>700 - 714 Cross Street</t>
  </si>
  <si>
    <t>715-725(C)</t>
  </si>
  <si>
    <t>715-725 Cross Street</t>
  </si>
  <si>
    <t>727-737(C)</t>
  </si>
  <si>
    <t>727-737 Cross Street</t>
  </si>
  <si>
    <t>150 Cambridge Square A-L</t>
  </si>
  <si>
    <t>IN-11-00501</t>
  </si>
  <si>
    <t>155 Cambridge Square A-L</t>
  </si>
  <si>
    <t>IN-11-00502</t>
  </si>
  <si>
    <t>160 Cambridge Square A-D</t>
  </si>
  <si>
    <t>IN-11-00503</t>
  </si>
  <si>
    <t>165 Cambridge Square A-H</t>
  </si>
  <si>
    <t>IN-11-00504</t>
  </si>
  <si>
    <t>170 Cambridge Square A-H</t>
  </si>
  <si>
    <t>IN-11-00505</t>
  </si>
  <si>
    <t>175 Cambridge Square A-H</t>
  </si>
  <si>
    <t>IN-11-00506</t>
  </si>
  <si>
    <t>180 Cambridge Square A-H</t>
  </si>
  <si>
    <t>IN-11-00507</t>
  </si>
  <si>
    <t>185 Cambridge Square A-H</t>
  </si>
  <si>
    <t>IN-11-00508</t>
  </si>
  <si>
    <t>3301 McKinley Avenue</t>
  </si>
  <si>
    <t>7415-7429 Cold Springs Blvd</t>
  </si>
  <si>
    <t>7401-7411 Cold Springs Blvd</t>
  </si>
  <si>
    <t xml:space="preserve">Building 03 </t>
  </si>
  <si>
    <t>7431-7441 Cold Springs Blvd</t>
  </si>
  <si>
    <t>7445-7457 Cold Springs Blvd</t>
  </si>
  <si>
    <t>7503-7515 Cold Springs Blvd</t>
  </si>
  <si>
    <t>7519-7529 Cold Springs Blvd</t>
  </si>
  <si>
    <t xml:space="preserve">Building 07 </t>
  </si>
  <si>
    <t>7641-7649 Cold Springs Blvd</t>
  </si>
  <si>
    <t>7627-7637 Cold Springs Blvd</t>
  </si>
  <si>
    <t>7615-7623 Cold Springs Blvd.</t>
  </si>
  <si>
    <t>7603-7611 Cold Springs Blvd</t>
  </si>
  <si>
    <t>7604-7612 Cold Springs Blvd</t>
  </si>
  <si>
    <t>7616-7624 Cold Springs Blvd</t>
  </si>
  <si>
    <t>7628-7638 Cold Springs Blvd</t>
  </si>
  <si>
    <t>7642-7650 Cold Springs Blvd</t>
  </si>
  <si>
    <t>7518-7528 Cold Springs Blvd</t>
  </si>
  <si>
    <t xml:space="preserve">Building 16 </t>
  </si>
  <si>
    <t>7502-7514 Cold Springs Blvd</t>
  </si>
  <si>
    <t>7444-7456 Cold Springs Blvd.</t>
  </si>
  <si>
    <t xml:space="preserve">7430-7440 Cold Springs Blvd. </t>
  </si>
  <si>
    <t>7414-7428 Cold Springs Blvd</t>
  </si>
  <si>
    <t>7402-7412 Cold Springs Blvd.</t>
  </si>
  <si>
    <t>BUILDING 0</t>
  </si>
  <si>
    <t>7414 Camby Crossing Drive</t>
  </si>
  <si>
    <t>7430 Camby Crossing Drive</t>
  </si>
  <si>
    <t>7446 Camby Crossing Circle</t>
  </si>
  <si>
    <t>7456 Camby Crossing Circle</t>
  </si>
  <si>
    <t>7461 Camby Crossing Circle</t>
  </si>
  <si>
    <t>7466 Camby Crossing Circle</t>
  </si>
  <si>
    <t>7441 Camby Crossing Drive</t>
  </si>
  <si>
    <t>7425 Camby Crossing Drive</t>
  </si>
  <si>
    <t>7409 Camby Crossing Drive</t>
  </si>
  <si>
    <t>7365 Camby Crossing Drive</t>
  </si>
  <si>
    <t>Building 100</t>
  </si>
  <si>
    <t>15097 Carmel Lane</t>
  </si>
  <si>
    <t>IN-10-09300</t>
  </si>
  <si>
    <t>Building 1000</t>
  </si>
  <si>
    <t>15017 &amp; 15019 Carmel Lane</t>
  </si>
  <si>
    <t>Building 1100</t>
  </si>
  <si>
    <t>15013 &amp; 15015 Carmel Lane</t>
  </si>
  <si>
    <t>Building 1200</t>
  </si>
  <si>
    <t>15009 Carmel Lane</t>
  </si>
  <si>
    <t>Building 1300</t>
  </si>
  <si>
    <t>15003 Carmel Lane</t>
  </si>
  <si>
    <t>Building 1400</t>
  </si>
  <si>
    <t>15010 Carmel Lane</t>
  </si>
  <si>
    <t>Building 1500</t>
  </si>
  <si>
    <t>15006 Carmel Lane</t>
  </si>
  <si>
    <t>Building 1600</t>
  </si>
  <si>
    <t>15034 &amp; 15044 Carmel Lane</t>
  </si>
  <si>
    <t>Building 1700</t>
  </si>
  <si>
    <t>15050 &amp; 15062 Carmel Lane</t>
  </si>
  <si>
    <t>Building 1800</t>
  </si>
  <si>
    <t>15088 Carmel Lane</t>
  </si>
  <si>
    <t>Building 1900</t>
  </si>
  <si>
    <t>15094 Carmel Lane</t>
  </si>
  <si>
    <t>Building 200</t>
  </si>
  <si>
    <t>15083 Carmel Lane</t>
  </si>
  <si>
    <t>Building 400</t>
  </si>
  <si>
    <t>15075 Carmel Lane</t>
  </si>
  <si>
    <t>Building 500</t>
  </si>
  <si>
    <t>15063 Carmel Lane</t>
  </si>
  <si>
    <t>Building 600</t>
  </si>
  <si>
    <t>15049 Carmel Lane</t>
  </si>
  <si>
    <t>Building 700</t>
  </si>
  <si>
    <t>15043 Carmel Lane</t>
  </si>
  <si>
    <t>Building 800</t>
  </si>
  <si>
    <t>15031 Carmel Lane</t>
  </si>
  <si>
    <t>Building 900</t>
  </si>
  <si>
    <t>15025 Carmel Lane</t>
  </si>
  <si>
    <t>DELETE BUILDING</t>
  </si>
  <si>
    <t xml:space="preserve">129 W. 2nd St., 201 W. 2nd St. &amp; 133 W. </t>
  </si>
  <si>
    <t>133 W. 1st Street</t>
  </si>
  <si>
    <t>Durbin Building</t>
  </si>
  <si>
    <t>131 W 2nd Street</t>
  </si>
  <si>
    <t>Windsor Building</t>
  </si>
  <si>
    <t>201 W 2nd Street</t>
  </si>
  <si>
    <t>R.R. 2, Box 127A</t>
  </si>
  <si>
    <t>Bldg 1 (Market)</t>
  </si>
  <si>
    <t>Bldg 2 (Main)</t>
  </si>
  <si>
    <t>113 E Main St</t>
  </si>
  <si>
    <t>1249 Martin Luther King Jr. Street</t>
  </si>
  <si>
    <t>IN-10-11200</t>
  </si>
  <si>
    <t xml:space="preserve">1050 W.  27th Street </t>
  </si>
  <si>
    <t>1015 W. 28th Street</t>
  </si>
  <si>
    <t>1017 W. 28th Street</t>
  </si>
  <si>
    <t>1022 W. 28th Street</t>
  </si>
  <si>
    <t>1026 W. 28th Street</t>
  </si>
  <si>
    <t>1032 W. 28th Street</t>
  </si>
  <si>
    <t>1036 W. 28th Street</t>
  </si>
  <si>
    <t>1041 W. 28th Street</t>
  </si>
  <si>
    <t>1102 W. 28th Street</t>
  </si>
  <si>
    <t>1030 Roache Street</t>
  </si>
  <si>
    <t>1051 Roache Street</t>
  </si>
  <si>
    <t>1038 W. 27th Street</t>
  </si>
  <si>
    <t>1054 Roache Street</t>
  </si>
  <si>
    <t>1059 Roache Street</t>
  </si>
  <si>
    <t>1041 Udell Street</t>
  </si>
  <si>
    <t>1045 Udell Street</t>
  </si>
  <si>
    <t>1159 Udell Street</t>
  </si>
  <si>
    <t>1028 W. 27th Street</t>
  </si>
  <si>
    <t>1047 W. 27th Street</t>
  </si>
  <si>
    <t>1105 W. 27th Street</t>
  </si>
  <si>
    <t>1119 W. 27th Street</t>
  </si>
  <si>
    <t>1137 W. 27th Street</t>
  </si>
  <si>
    <t>1121 W. 27th Street</t>
  </si>
  <si>
    <t>1159 W. 27th Street</t>
  </si>
  <si>
    <t>1031 Roache Street</t>
  </si>
  <si>
    <t>1066 Roache Street</t>
  </si>
  <si>
    <t>1149 Roache Street</t>
  </si>
  <si>
    <t>1037 Udell Street</t>
  </si>
  <si>
    <t>1113 W. 27th Street</t>
  </si>
  <si>
    <t>1077 W. 27th Street</t>
  </si>
  <si>
    <t xml:space="preserve">2702A/2702B Clifton </t>
  </si>
  <si>
    <t>1122 W. 27th Street</t>
  </si>
  <si>
    <t>1136 W. 27th Street</t>
  </si>
  <si>
    <t>1138 W. 27th Street</t>
  </si>
  <si>
    <t>1149 W. 27th Street</t>
  </si>
  <si>
    <t>1177 W. 27th Street</t>
  </si>
  <si>
    <t>1002 W. 28th Street</t>
  </si>
  <si>
    <t>101-112 Herring Gull Lane</t>
  </si>
  <si>
    <t>1001-1008 Sparrow Lane</t>
  </si>
  <si>
    <t>1101-1116 Sparrow Lane</t>
  </si>
  <si>
    <t>1201-1208 Mallard Drive</t>
  </si>
  <si>
    <t>1301-1306 Mallard Drive</t>
  </si>
  <si>
    <t>201-212 Herring Gull Lane</t>
  </si>
  <si>
    <t>301-308 Herring Gull Lane</t>
  </si>
  <si>
    <t>401-408 Herring Gull Lane</t>
  </si>
  <si>
    <t>501-512 Herring Gull Lane</t>
  </si>
  <si>
    <t>601-608 Herring Gull Lane</t>
  </si>
  <si>
    <t>701-712 Sparrow Lane</t>
  </si>
  <si>
    <t>801-812 Sparrow Lane</t>
  </si>
  <si>
    <t>901-914 Chickadee Drive</t>
  </si>
  <si>
    <t>Building 1 (600)</t>
  </si>
  <si>
    <t>600 Dogwood Drive Units A-P</t>
  </si>
  <si>
    <t>Building 10 (1811)</t>
  </si>
  <si>
    <t>1811 Sprucewood Drive Units A-P</t>
  </si>
  <si>
    <t>Building 11 (1812)</t>
  </si>
  <si>
    <t>1812 Poplarwood Drive</t>
  </si>
  <si>
    <t>Building 12 (1813)</t>
  </si>
  <si>
    <t>1813 Poplarwood Drive</t>
  </si>
  <si>
    <t>Building 2 (1801)</t>
  </si>
  <si>
    <t>1801 Sprucewood Drive Unit A-P</t>
  </si>
  <si>
    <t>Building 2 (601)</t>
  </si>
  <si>
    <t>601 Dogwood Drive Units A-J</t>
  </si>
  <si>
    <t>Building 3 (602)</t>
  </si>
  <si>
    <t>602 Dogwood Drive Units A-J</t>
  </si>
  <si>
    <t>Building 4 (603)</t>
  </si>
  <si>
    <t>603 Dogwood Drive Units A-P</t>
  </si>
  <si>
    <t>Building 5 (605)</t>
  </si>
  <si>
    <t>605 Dogwood Drive Units A-P</t>
  </si>
  <si>
    <t>Building 6 (606)</t>
  </si>
  <si>
    <t>606 Sprucewood Drive Units A-P</t>
  </si>
  <si>
    <t>Building 7 (1800)</t>
  </si>
  <si>
    <t>1800 Sprucewood Drive Units A-N</t>
  </si>
  <si>
    <t>Building 9 (1810)</t>
  </si>
  <si>
    <t>1810 Sprucewood Drive Units A-P</t>
  </si>
  <si>
    <t xml:space="preserve">517-623 E. Brumfield Avenue </t>
  </si>
  <si>
    <t xml:space="preserve">501-503 Spruce Court </t>
  </si>
  <si>
    <t xml:space="preserve">507-509 Spruce Court </t>
  </si>
  <si>
    <t xml:space="preserve">515-517 Spruce Court </t>
  </si>
  <si>
    <t xml:space="preserve">521-523 Spruce Court </t>
  </si>
  <si>
    <t>Building 1 (3B)</t>
  </si>
  <si>
    <t>437 E. Chicago Ave.</t>
  </si>
  <si>
    <t>Building 2 (4B)</t>
  </si>
  <si>
    <t>421 E. Chicago Ave.</t>
  </si>
  <si>
    <t>Building 3 (4A)</t>
  </si>
  <si>
    <t>429 E. Chicago Ave.</t>
  </si>
  <si>
    <t>Building 4 (2B)</t>
  </si>
  <si>
    <t>451 E. Chicago Ave.</t>
  </si>
  <si>
    <t>Building 5 (2A)</t>
  </si>
  <si>
    <t>459 East Chicago Ave.</t>
  </si>
  <si>
    <t>Building 6 (3A)</t>
  </si>
  <si>
    <t>443 E. Chicage Ave.</t>
  </si>
  <si>
    <t>Building 7 (1)</t>
  </si>
  <si>
    <t>503 E. Chicago Ave.</t>
  </si>
  <si>
    <t xml:space="preserve">607 East Iowa Street </t>
  </si>
  <si>
    <t>1002-1054 Ed Cook Blvd</t>
  </si>
  <si>
    <t>1240-1280 Dora Ln</t>
  </si>
  <si>
    <t>1001-1053 Ed Cook Blvd</t>
  </si>
  <si>
    <t>1302-1352 Dora Ln</t>
  </si>
  <si>
    <t>5301 Carriage Drive</t>
  </si>
  <si>
    <t>5233 Carriage Drive</t>
  </si>
  <si>
    <t>5200-5212 Carriage Drive</t>
  </si>
  <si>
    <t>5214-5228 Carriage Drive</t>
  </si>
  <si>
    <t>5402-5416 Carriage Drive</t>
  </si>
  <si>
    <t>5418-5430 Carriage Drive</t>
  </si>
  <si>
    <t>5440-5446 Carriage Drive</t>
  </si>
  <si>
    <t>5500-5512 Carriage Drive</t>
  </si>
  <si>
    <t>5516-5522 Carriage Drive</t>
  </si>
  <si>
    <t>5530-5540 Carriage Drive</t>
  </si>
  <si>
    <t>5542-5556 Carriage Drive</t>
  </si>
  <si>
    <t>5558-5572 Carriage Drive</t>
  </si>
  <si>
    <t>5001-5011 Carriage Drive</t>
  </si>
  <si>
    <t>901-911 Carriage House Circle</t>
  </si>
  <si>
    <t>5002-5016 Carriage Court</t>
  </si>
  <si>
    <t>5001-5011 Carriage Court</t>
  </si>
  <si>
    <t>5013-5017 Carriage Court</t>
  </si>
  <si>
    <t>807-811 Carriage House Circle</t>
  </si>
  <si>
    <t>801-805 Carriage House Circle</t>
  </si>
  <si>
    <t>802-804 Carriage House Circle</t>
  </si>
  <si>
    <t>806-820 Carriage House Circle</t>
  </si>
  <si>
    <t>822-836 Carriage House Circle</t>
  </si>
  <si>
    <t>5101-5111 Carriage Lane</t>
  </si>
  <si>
    <t>5113-5115 Carriage Lane</t>
  </si>
  <si>
    <t xml:space="preserve">358-361 Ashton Drive </t>
  </si>
  <si>
    <t xml:space="preserve">355-357 Ashton Drive </t>
  </si>
  <si>
    <t xml:space="preserve">351-354 Ashton Drive </t>
  </si>
  <si>
    <t xml:space="preserve">348-350 Ashton Drive </t>
  </si>
  <si>
    <t xml:space="preserve">344-347 Ashton Drive </t>
  </si>
  <si>
    <t xml:space="preserve">341-343 Ashton Drive </t>
  </si>
  <si>
    <t xml:space="preserve">301-304 Ashton Drive </t>
  </si>
  <si>
    <t xml:space="preserve">305-306 Ashton Drive </t>
  </si>
  <si>
    <t xml:space="preserve">307-309 Ashton Drive </t>
  </si>
  <si>
    <t xml:space="preserve">310-311 Ashton Drive </t>
  </si>
  <si>
    <t xml:space="preserve">312-315 Ashton Drive </t>
  </si>
  <si>
    <t xml:space="preserve">316-319 Ashton Drive </t>
  </si>
  <si>
    <t xml:space="preserve">334-336 Ashton Drive </t>
  </si>
  <si>
    <t xml:space="preserve">320-323 Ashton Drive </t>
  </si>
  <si>
    <t xml:space="preserve">324-326 Ashton Drive </t>
  </si>
  <si>
    <t xml:space="preserve">327-329 Ashton Drive </t>
  </si>
  <si>
    <t xml:space="preserve">337-339 Ashton Drive </t>
  </si>
  <si>
    <t xml:space="preserve">330-333 Ashton Drive </t>
  </si>
  <si>
    <t>1200 Ritchie Dr (19)</t>
  </si>
  <si>
    <t>1200 Ritchie Dr</t>
  </si>
  <si>
    <t>1201 Scarlet St (01)</t>
  </si>
  <si>
    <t>1201 Scarlet St</t>
  </si>
  <si>
    <t>1222 Ritchie Dr (18)</t>
  </si>
  <si>
    <t>1222 Ritchie Dr</t>
  </si>
  <si>
    <t>1223 Scarlet St (02)</t>
  </si>
  <si>
    <t>1223 Scarlet St</t>
  </si>
  <si>
    <t>1244 Ritchie Dr (17)</t>
  </si>
  <si>
    <t>1244 Ritchie Dr</t>
  </si>
  <si>
    <t>1245 Scarlet St (03)</t>
  </si>
  <si>
    <t>1245 Scarlet St</t>
  </si>
  <si>
    <t>1255 Ritchie Dr (20)</t>
  </si>
  <si>
    <t>1255 Ritchie Dr</t>
  </si>
  <si>
    <t>1265 Sabrina Way (06)</t>
  </si>
  <si>
    <t>1265 Sabrina Way</t>
  </si>
  <si>
    <t>1266 Ritchie Dr (16)</t>
  </si>
  <si>
    <t>1266 Ritchie Dr</t>
  </si>
  <si>
    <t>1277 Ritchie Dr (21)</t>
  </si>
  <si>
    <t>1277 Ritchie Dr</t>
  </si>
  <si>
    <t>1280 Scarlet St (05)</t>
  </si>
  <si>
    <t>1280 Scarlet St</t>
  </si>
  <si>
    <t>1281 Sabrina Way (07)</t>
  </si>
  <si>
    <t>1281 Sabrina Way</t>
  </si>
  <si>
    <t>1288 Ritchie Dr (15)</t>
  </si>
  <si>
    <t>1288 Ritchie Dr</t>
  </si>
  <si>
    <t>1291 Scarlet St (04)</t>
  </si>
  <si>
    <t>1291 Scarlet St</t>
  </si>
  <si>
    <t>1305 Sabrina Way (08)</t>
  </si>
  <si>
    <t>1305 Sabrina Way</t>
  </si>
  <si>
    <t>1309 Ritchie Dr (22)</t>
  </si>
  <si>
    <t>1309 Ritchie Dr</t>
  </si>
  <si>
    <t>1310 Ritchie Dr (14)</t>
  </si>
  <si>
    <t>1310 Ritchie Dr</t>
  </si>
  <si>
    <t>1332 Ritchie Dr (13)</t>
  </si>
  <si>
    <t>1332 Ritchie Dr</t>
  </si>
  <si>
    <t>1344 Sabrina Way (24)</t>
  </si>
  <si>
    <t>1344 Sabrina Way</t>
  </si>
  <si>
    <t>1354 Ritchie Dr (12)</t>
  </si>
  <si>
    <t>1354 Ritchie Dr</t>
  </si>
  <si>
    <t>1365 Ritchie Dr (23)</t>
  </si>
  <si>
    <t>1365 Ritchie Dr</t>
  </si>
  <si>
    <t>1367 Sabrina Way (09)</t>
  </si>
  <si>
    <t>1367 Sabrina Way</t>
  </si>
  <si>
    <t>1376 Ritchie Dr (11)</t>
  </si>
  <si>
    <t>1376 Ritchie Dr</t>
  </si>
  <si>
    <t>1389 Sabrina Way (10)</t>
  </si>
  <si>
    <t>1389 Sabrina Way</t>
  </si>
  <si>
    <t>17840 Stellen Ln (25)</t>
  </si>
  <si>
    <t>17840 Stellen Ln</t>
  </si>
  <si>
    <t xml:space="preserve">300 Cass Plaza Drive </t>
  </si>
  <si>
    <t>100-110 Cedar Cliff Road</t>
  </si>
  <si>
    <t>112-122 Cedar Cliff Rd.</t>
  </si>
  <si>
    <t>184 Cedar Cliff Road</t>
  </si>
  <si>
    <t>136-146 Cedar Cliff Rd.</t>
  </si>
  <si>
    <t>148-158 Cedar Cliff Rd.</t>
  </si>
  <si>
    <t>160-170 Cedar Cliff Rd.</t>
  </si>
  <si>
    <t>172-184 Cedar Cliff Rd.</t>
  </si>
  <si>
    <t>407-419 S. 26th Street</t>
  </si>
  <si>
    <t>IN-19-02401</t>
  </si>
  <si>
    <t xml:space="preserve"> 421-423 S. 26th Street</t>
  </si>
  <si>
    <t>IN-19-02402</t>
  </si>
  <si>
    <t>408-420 S. 25th Street</t>
  </si>
  <si>
    <t>IN-19-02403</t>
  </si>
  <si>
    <t>407-419 S. 25th Street</t>
  </si>
  <si>
    <t>IN-19-02404</t>
  </si>
  <si>
    <t>421-425 S. 25th Street</t>
  </si>
  <si>
    <t>2204 to 2208</t>
  </si>
  <si>
    <t>2204-2208 N. 7th Avenue</t>
  </si>
  <si>
    <t>2210 to 2226</t>
  </si>
  <si>
    <t>2210-2226 N. 7th Avenue</t>
  </si>
  <si>
    <t>2230 to 2246</t>
  </si>
  <si>
    <t>2230-2246 N. 7th Avenue</t>
  </si>
  <si>
    <t>2300 to 2316</t>
  </si>
  <si>
    <t>2300-2316 N. 7th Avenue</t>
  </si>
  <si>
    <t>2320 to 2336</t>
  </si>
  <si>
    <t>2320-2336 N. 7th Avenue</t>
  </si>
  <si>
    <t>2102 to 2106</t>
  </si>
  <si>
    <t>2100-2106 N. Seventh Avenue</t>
  </si>
  <si>
    <t>IN-10-06600</t>
  </si>
  <si>
    <t>2110 to 2126</t>
  </si>
  <si>
    <t>2110-2126 N. Seventh Avenue</t>
  </si>
  <si>
    <t>2130 to 2146</t>
  </si>
  <si>
    <t>2130-2146 N. Seventh Avenue</t>
  </si>
  <si>
    <t>2150 to 2166</t>
  </si>
  <si>
    <t>2150-2166 N. Seventh Avenue</t>
  </si>
  <si>
    <t>2170 to 2186</t>
  </si>
  <si>
    <t>2170-2186 N. Seventh Avenue</t>
  </si>
  <si>
    <t xml:space="preserve">2200 N. 7th Avenue </t>
  </si>
  <si>
    <t>2002 to 2016</t>
  </si>
  <si>
    <t>2002-2016 N. Seventh Ave.</t>
  </si>
  <si>
    <t>2020 to 2034</t>
  </si>
  <si>
    <t>2020-2034 N. Seventh Ave.</t>
  </si>
  <si>
    <t>2036 to 2050</t>
  </si>
  <si>
    <t>2036-2050 N. Seventh Ave.</t>
  </si>
  <si>
    <t>2052 to 2066</t>
  </si>
  <si>
    <t>2052-2066 N. Seventh Ave.</t>
  </si>
  <si>
    <t>2068 to 2082</t>
  </si>
  <si>
    <t>2068-2082 N. Seventh Ave.</t>
  </si>
  <si>
    <t>2084 to 2098</t>
  </si>
  <si>
    <t>2084-2098  N. Seventh Ave.</t>
  </si>
  <si>
    <t>1501 Keller St.</t>
  </si>
  <si>
    <t>1501 Keller Street</t>
  </si>
  <si>
    <t>IN-09-07100</t>
  </si>
  <si>
    <t>7971-7985 Serenity Drive</t>
  </si>
  <si>
    <t>7908 Serenity Drive</t>
  </si>
  <si>
    <t>7902 Serenity Drive</t>
  </si>
  <si>
    <t>7941-7955 Serenity Drive</t>
  </si>
  <si>
    <t>7921-7935 Serenity Drive</t>
  </si>
  <si>
    <t>7901-7915 Serenity Drive</t>
  </si>
  <si>
    <t>7962 Serenity Drive</t>
  </si>
  <si>
    <t>7968 Serenity Drive</t>
  </si>
  <si>
    <t>7948 Serenity Drive</t>
  </si>
  <si>
    <t>7942 Serenity Drive</t>
  </si>
  <si>
    <t>7924 Serenity Drive</t>
  </si>
  <si>
    <t xml:space="preserve">203 NW 5th Street </t>
  </si>
  <si>
    <t>601 N. Jefferson Street</t>
  </si>
  <si>
    <t>4343 S Lincoln Boulevard</t>
  </si>
  <si>
    <t>3169 Chapelgate Way</t>
  </si>
  <si>
    <t>3114 Chapelgate Way</t>
  </si>
  <si>
    <t>3090 Chapelgate Way</t>
  </si>
  <si>
    <t>3051 Chapelgate Way</t>
  </si>
  <si>
    <t>3091 Chapelgate Way</t>
  </si>
  <si>
    <t>3113 Chapelgate Way</t>
  </si>
  <si>
    <t>IN-10-11300</t>
  </si>
  <si>
    <t>5810 Lee Road</t>
  </si>
  <si>
    <t>Lawrence</t>
  </si>
  <si>
    <t>9404 Bowling Green Way</t>
  </si>
  <si>
    <t>5811 Brigade Lane</t>
  </si>
  <si>
    <t>9405 General Way</t>
  </si>
  <si>
    <t>1814-1824 Smith St.</t>
  </si>
  <si>
    <t>1826-1832 Smith St.</t>
  </si>
  <si>
    <t>1846-1856 Smith St.</t>
  </si>
  <si>
    <t>1834-1844 Smith St.</t>
  </si>
  <si>
    <t>1802-1812 Smith St.</t>
  </si>
  <si>
    <t>1760-17706 Smith St.</t>
  </si>
  <si>
    <t>1748-1758 Smith St.</t>
  </si>
  <si>
    <t>1700-1714 Smith St.</t>
  </si>
  <si>
    <t>1716-1730 Smith St.</t>
  </si>
  <si>
    <t>1732-1746 Smith St.</t>
  </si>
  <si>
    <t>3601 Greenbush St.</t>
  </si>
  <si>
    <t>3605 Greenbush St.</t>
  </si>
  <si>
    <t>3609 Greenbush St.</t>
  </si>
  <si>
    <t>3613 Greenbush St.</t>
  </si>
  <si>
    <t>3617 Greenbush St.</t>
  </si>
  <si>
    <t>3621 Greenbush St.</t>
  </si>
  <si>
    <t>3625 Greenbush St.</t>
  </si>
  <si>
    <t>3629 Greenbush St.</t>
  </si>
  <si>
    <t>3633 Greenbush St.</t>
  </si>
  <si>
    <t>3637 Greenbush St.</t>
  </si>
  <si>
    <t>3641 Greenbush St.</t>
  </si>
  <si>
    <t>3645 Greenbush St.</t>
  </si>
  <si>
    <t>1410 Shenandoah Dr.</t>
  </si>
  <si>
    <t>1406 Shenandoah Dr.</t>
  </si>
  <si>
    <t>1402 Shenandoah Dr.</t>
  </si>
  <si>
    <t>3614 Champlain St.</t>
  </si>
  <si>
    <t>3618 Champlain St.</t>
  </si>
  <si>
    <t>3622 Champlain St.</t>
  </si>
  <si>
    <t>3623 Champlain St.</t>
  </si>
  <si>
    <t>3626 Champlain St.</t>
  </si>
  <si>
    <t>3627 Champlain St.</t>
  </si>
  <si>
    <t>3630 Champlain St.</t>
  </si>
  <si>
    <t>3631 Champlain St.</t>
  </si>
  <si>
    <t>3634 Champlain St.</t>
  </si>
  <si>
    <t>3635 Champlain St.</t>
  </si>
  <si>
    <t>3638 Champlain St.</t>
  </si>
  <si>
    <t>3639 Champlain St.</t>
  </si>
  <si>
    <t>3642 Champlain St.</t>
  </si>
  <si>
    <t>1321 Wensleydale St.</t>
  </si>
  <si>
    <t>1317 Wensleydale St.</t>
  </si>
  <si>
    <t>1313 Wensleydale St.</t>
  </si>
  <si>
    <t>1309 Wensleydale St.</t>
  </si>
  <si>
    <t>Building 110</t>
  </si>
  <si>
    <t>376 South 100 East</t>
  </si>
  <si>
    <t>Apt. #1 &amp; Apt. #2</t>
  </si>
  <si>
    <t>Building 120</t>
  </si>
  <si>
    <t>Apt. 3 &amp; Apt. 4</t>
  </si>
  <si>
    <t>Building 130</t>
  </si>
  <si>
    <t>Apt. 5 &amp; Apt. 6</t>
  </si>
  <si>
    <t>Building 140</t>
  </si>
  <si>
    <t>Apt. 7 &amp; Apt. 8</t>
  </si>
  <si>
    <t>Building 150</t>
  </si>
  <si>
    <t>Apt. 9 &amp; Apt. 10</t>
  </si>
  <si>
    <t>Apt. 11 &amp; Apt. 12</t>
  </si>
  <si>
    <t>Building 170</t>
  </si>
  <si>
    <t>Apt. 13 &amp; Apt. 14</t>
  </si>
  <si>
    <t>Building 180</t>
  </si>
  <si>
    <t>Apt. 15 &amp; Apt. 16</t>
  </si>
  <si>
    <t>Building 190</t>
  </si>
  <si>
    <t>Apt. 17 &amp; Apt. 18</t>
  </si>
  <si>
    <t>Apt. 19 &amp; Apt. 20</t>
  </si>
  <si>
    <t>Building 210</t>
  </si>
  <si>
    <t>Apt. 21 &amp; Apt. 22</t>
  </si>
  <si>
    <t>Building 220</t>
  </si>
  <si>
    <t>Apt. 23 &amp; Apt. 24</t>
  </si>
  <si>
    <t>Building 230</t>
  </si>
  <si>
    <t>376 South 110 East</t>
  </si>
  <si>
    <t>Apt. 25 &amp; Apt. 26</t>
  </si>
  <si>
    <t>Building 240</t>
  </si>
  <si>
    <t>Apt. 27 &amp; Apt. 28</t>
  </si>
  <si>
    <t>Building 250</t>
  </si>
  <si>
    <t>Apt. 31 &amp; Apt. 32</t>
  </si>
  <si>
    <t>Building 260</t>
  </si>
  <si>
    <t>Apt. 29 &amp; Apt. 30</t>
  </si>
  <si>
    <t>Building 270</t>
  </si>
  <si>
    <t>Apt. 33 &amp; Apt. 34</t>
  </si>
  <si>
    <t>Building 280</t>
  </si>
  <si>
    <t>Apt. 35 &amp; Apt. 36</t>
  </si>
  <si>
    <t>Washingotn</t>
  </si>
  <si>
    <t>Building 290</t>
  </si>
  <si>
    <t>Apt. 37 &amp; Apt. 38</t>
  </si>
  <si>
    <t>Building 300</t>
  </si>
  <si>
    <t>Apt. 39 &amp; Apt. 40</t>
  </si>
  <si>
    <t>Building 310</t>
  </si>
  <si>
    <t>Apt. 41 &amp; Apt. 42</t>
  </si>
  <si>
    <t>Building 320</t>
  </si>
  <si>
    <t>Apt. 43 &amp; Apt. 44</t>
  </si>
  <si>
    <t>Building 330</t>
  </si>
  <si>
    <t xml:space="preserve">376 South 100 East </t>
  </si>
  <si>
    <t xml:space="preserve">Apt. 45 &amp; Apt. 46 </t>
  </si>
  <si>
    <t>Building 340</t>
  </si>
  <si>
    <t xml:space="preserve">Apt. 47 &amp; Apt. 48 </t>
  </si>
  <si>
    <t>Building 350</t>
  </si>
  <si>
    <t>Apt. 49 &amp; Apt. 50</t>
  </si>
  <si>
    <t>Building 360</t>
  </si>
  <si>
    <t>Apt. 51 &amp; Apt. 52</t>
  </si>
  <si>
    <t>Building 370</t>
  </si>
  <si>
    <t xml:space="preserve">Apt. 53 &amp; Apt. 54 </t>
  </si>
  <si>
    <t>Building 380</t>
  </si>
  <si>
    <t>376 South 100 East Apt. 55 &amp; Apt. 56</t>
  </si>
  <si>
    <t>Building 390</t>
  </si>
  <si>
    <t>376 South 100 East, Apt. 57 &amp; Apt. 58</t>
  </si>
  <si>
    <t>Apt. 59 &amp; Apt. 60</t>
  </si>
  <si>
    <t>Building 410</t>
  </si>
  <si>
    <t>Apt. 61 &amp; Apt. 62</t>
  </si>
  <si>
    <t>Building 420</t>
  </si>
  <si>
    <t>Apt. 63 &amp; Apt. 64</t>
  </si>
  <si>
    <t>Building 430</t>
  </si>
  <si>
    <t>Apt. 65 &amp; Apt. 66</t>
  </si>
  <si>
    <t>Building 440</t>
  </si>
  <si>
    <t>Apt. 67 &amp; Apt. 68</t>
  </si>
  <si>
    <t>Building 450</t>
  </si>
  <si>
    <t>Apt. 69 &amp; Apt. 70</t>
  </si>
  <si>
    <t>Building 460</t>
  </si>
  <si>
    <t>Apt. 71 &amp; Apt. 72</t>
  </si>
  <si>
    <t>Building 470</t>
  </si>
  <si>
    <t>Apt. 73 &amp; Apt. 74</t>
  </si>
  <si>
    <t>Building 480</t>
  </si>
  <si>
    <t>Apt. 75 &amp; Apt. 76</t>
  </si>
  <si>
    <t>Building 490</t>
  </si>
  <si>
    <t>Apt. 77 &amp; Apt. 78</t>
  </si>
  <si>
    <t>Building 1 904-930</t>
  </si>
  <si>
    <t>904-930 Steinman Drive</t>
  </si>
  <si>
    <t>Building 10 818M-843S</t>
  </si>
  <si>
    <t>818-830 Manck/831-843 Steinman</t>
  </si>
  <si>
    <t>Building 11 921-949</t>
  </si>
  <si>
    <t>921-949 Steinman Drive</t>
  </si>
  <si>
    <t>Building 2 802-830</t>
  </si>
  <si>
    <t>802-830 Steinman Drive</t>
  </si>
  <si>
    <t>Building 3 708-728</t>
  </si>
  <si>
    <t>708-728 Steinman Drive</t>
  </si>
  <si>
    <t>Building 4 732S-815M</t>
  </si>
  <si>
    <t>732-744 Steinman/803-815 Manck</t>
  </si>
  <si>
    <t>Building 5 821-849</t>
  </si>
  <si>
    <t>821-849 Manck Dr.</t>
  </si>
  <si>
    <t>Building 6 903-931</t>
  </si>
  <si>
    <t>903-931 Manck Dr.</t>
  </si>
  <si>
    <t>Building 7 1001-1037</t>
  </si>
  <si>
    <t>1001-1037 Manck Dr.</t>
  </si>
  <si>
    <t>Building 8 1103-1131</t>
  </si>
  <si>
    <t>1103-1131 Manck Dr.</t>
  </si>
  <si>
    <t>Building 9 904M-917S</t>
  </si>
  <si>
    <t>904-916 Manck/905-917 Steinman</t>
  </si>
  <si>
    <t xml:space="preserve">2228 W. Michigan Street </t>
  </si>
  <si>
    <t>IN-23-00400</t>
  </si>
  <si>
    <t xml:space="preserve">2228  W. Michigan Street </t>
  </si>
  <si>
    <t>IN-23-00401</t>
  </si>
  <si>
    <t>2330 W. Michigan St.</t>
  </si>
  <si>
    <t>IN-23-00402</t>
  </si>
  <si>
    <t xml:space="preserve">458 Haugh Street </t>
  </si>
  <si>
    <t>IN-23-00403</t>
  </si>
  <si>
    <t>413 N Goodlet</t>
  </si>
  <si>
    <t>8014 Louisville Way</t>
  </si>
  <si>
    <t>8135 Louisville Dr.</t>
  </si>
  <si>
    <t>8005 Louisville Dr.</t>
  </si>
  <si>
    <t>4239 Bridle Lane</t>
  </si>
  <si>
    <t>8134 Louisville Dr.</t>
  </si>
  <si>
    <t>8112 Louisville Dr.</t>
  </si>
  <si>
    <t>8046 Louisville Dr.</t>
  </si>
  <si>
    <t>8026 Louisville Way</t>
  </si>
  <si>
    <t>8038 Louisville Dr.</t>
  </si>
  <si>
    <t>8050 Louisville Dr.</t>
  </si>
  <si>
    <t>8015 Louisville Dr.</t>
  </si>
  <si>
    <t>8027 Louisville Dr.</t>
  </si>
  <si>
    <t>8039 Louisville Dr.</t>
  </si>
  <si>
    <t>4242 Bridle Lane</t>
  </si>
  <si>
    <t>8113 Louisville Dr.</t>
  </si>
  <si>
    <t>5350 Chruchman Ave.</t>
  </si>
  <si>
    <t xml:space="preserve">125 E 8th Street </t>
  </si>
  <si>
    <t xml:space="preserve">1115 S. Elm Street </t>
  </si>
  <si>
    <t xml:space="preserve">W 10th Street </t>
  </si>
  <si>
    <t xml:space="preserve">S. Walnut </t>
  </si>
  <si>
    <t>Memorial Dr.</t>
  </si>
  <si>
    <t xml:space="preserve">E. 22nd Street </t>
  </si>
  <si>
    <t xml:space="preserve">S. Elm Street </t>
  </si>
  <si>
    <t xml:space="preserve">710 S. Poplar St. </t>
  </si>
  <si>
    <t>300 N Sixth St</t>
  </si>
  <si>
    <t>Building 10-3183</t>
  </si>
  <si>
    <t>3183 Clary Crossing</t>
  </si>
  <si>
    <t>Building 11-3181</t>
  </si>
  <si>
    <t>3181 Clary Crossing</t>
  </si>
  <si>
    <t>Building 12-3173</t>
  </si>
  <si>
    <t>3173 Clary Crossing</t>
  </si>
  <si>
    <t>Building 1-3132</t>
  </si>
  <si>
    <t>3132 Clary Crossing</t>
  </si>
  <si>
    <t>Building 13-3151</t>
  </si>
  <si>
    <t>3151 Clary Crossing</t>
  </si>
  <si>
    <t>Building 14-3157</t>
  </si>
  <si>
    <t>3157 Clary Crossing</t>
  </si>
  <si>
    <t>Building 15-3147</t>
  </si>
  <si>
    <t>3147 Clary Crossing</t>
  </si>
  <si>
    <t>Building 2-3140</t>
  </si>
  <si>
    <t>3140 Clary Crossing</t>
  </si>
  <si>
    <t>Building 3-3148</t>
  </si>
  <si>
    <t>3148 Clary Crossing</t>
  </si>
  <si>
    <t>Building 4-3156</t>
  </si>
  <si>
    <t>3156 Clary Crossing</t>
  </si>
  <si>
    <t>Building 5-3164</t>
  </si>
  <si>
    <t>3164 Clary Crossing</t>
  </si>
  <si>
    <t>Building 6-3172</t>
  </si>
  <si>
    <t>3172 Clary Crossing</t>
  </si>
  <si>
    <t>Building 7-3180</t>
  </si>
  <si>
    <t>3180 Clary Crossing</t>
  </si>
  <si>
    <t>Building 8-3188</t>
  </si>
  <si>
    <t>3188 Clary Crossing</t>
  </si>
  <si>
    <t>Building 9-3189</t>
  </si>
  <si>
    <t>3189 Clary Crossing</t>
  </si>
  <si>
    <t>3223-3241 Clary Blvd North Drive</t>
  </si>
  <si>
    <t>Greenwood.</t>
  </si>
  <si>
    <t>IN-10-10400</t>
  </si>
  <si>
    <t>3230-3220 Clary Circle North Drive</t>
  </si>
  <si>
    <t>6793-6803 Clary Circle East Drive</t>
  </si>
  <si>
    <t>6753-6783 Clary Circle East Drive</t>
  </si>
  <si>
    <t>6734-6764 Clary Circle East Drive</t>
  </si>
  <si>
    <t>3246-3264 Clary Blvd North Drive</t>
  </si>
  <si>
    <t>3272-3288 Clary Blvd North Drive</t>
  </si>
  <si>
    <t>6751-6761 Clary Circle Drive</t>
  </si>
  <si>
    <t>6771-6781 Clary Circle Drive</t>
  </si>
  <si>
    <t>3289-3319 Clary Circle North Drive</t>
  </si>
  <si>
    <t>3269-3279 Clary Circle North Drive</t>
  </si>
  <si>
    <t>3247-3265 Clary Blvd North Drive</t>
  </si>
  <si>
    <t>3229-3259 Clary Circle North Drive</t>
  </si>
  <si>
    <t>6774-6784 Clary Circle East Drive</t>
  </si>
  <si>
    <t>3271-3287 Clary Blvd North Drive</t>
  </si>
  <si>
    <t>6721-6711 Clary Circle Drive</t>
  </si>
  <si>
    <t>6710-6720 Clary Circle Drive</t>
  </si>
  <si>
    <t>6730-6780 Clary Circle Drive</t>
  </si>
  <si>
    <t>6790-6800 Clary Circle Drive</t>
  </si>
  <si>
    <t>3340-3310 Clary Circle North Dr.</t>
  </si>
  <si>
    <t>3290-3240 Clary Circle North Drive</t>
  </si>
  <si>
    <t>521-557 Westchester Lane</t>
  </si>
  <si>
    <t>500-544 Westchester Lane</t>
  </si>
  <si>
    <t>3001-3073 Phipps Ct</t>
  </si>
  <si>
    <t>3000-3056 Phipps Ct</t>
  </si>
  <si>
    <t>3060-3095 Phipps Ct</t>
  </si>
  <si>
    <t>552-596 Westchester Lane</t>
  </si>
  <si>
    <t>3007-3095 Mount Ct</t>
  </si>
  <si>
    <t>3006-3094 Mount Ct</t>
  </si>
  <si>
    <t>600-644 Westchester Lane</t>
  </si>
  <si>
    <t>3005-3077 Chaffee Ct</t>
  </si>
  <si>
    <t>3004-3076 Chaffee Ct</t>
  </si>
  <si>
    <t>3003-3075 Cernan Ct</t>
  </si>
  <si>
    <t>3002-3074 Cernan Ct</t>
  </si>
  <si>
    <t>3001-3089 Keyes Ct</t>
  </si>
  <si>
    <t>3000-3088 Keyes Ct</t>
  </si>
  <si>
    <t>648-692 Westchester Lane</t>
  </si>
  <si>
    <t>649-685 Bock Ct</t>
  </si>
  <si>
    <t>646-682 Bock Ct</t>
  </si>
  <si>
    <t>655-691 Northchester Ln</t>
  </si>
  <si>
    <t>668-696 Northchester Ln</t>
  </si>
  <si>
    <t>601-637 Northchester Ln</t>
  </si>
  <si>
    <t>600-644 Northchester Ln</t>
  </si>
  <si>
    <t>569-599 Northchester Ln</t>
  </si>
  <si>
    <t>560-596 Northchester Ln</t>
  </si>
  <si>
    <t>501-537 Northchester Ln</t>
  </si>
  <si>
    <t>500-536 Northchester Ln</t>
  </si>
  <si>
    <t>527-563 Gordon Ct</t>
  </si>
  <si>
    <t>500-517 Gordon Ct</t>
  </si>
  <si>
    <t>524-568 Gordon Ct</t>
  </si>
  <si>
    <t>567-595 Gordon Ct</t>
  </si>
  <si>
    <t>601-629 Gordon Ct</t>
  </si>
  <si>
    <t>3101 - 3125 East 10th St</t>
  </si>
  <si>
    <t>1101 W 30th St</t>
  </si>
  <si>
    <t>Building 1 - 835 Cloverleaf Terrace</t>
  </si>
  <si>
    <t>IN-10-04601</t>
  </si>
  <si>
    <t>Building 2 - 835 Cloverleaf Terrace</t>
  </si>
  <si>
    <t>IN-10-04602</t>
  </si>
  <si>
    <t>Building 3 - 835 Cloverleaf Terrace</t>
  </si>
  <si>
    <t>IN-10-04603</t>
  </si>
  <si>
    <t>Building 4 - 835 Cloverleaf Terrace</t>
  </si>
  <si>
    <t>IN-10-04604</t>
  </si>
  <si>
    <t>Building 5 - 835 Cloverleaf Terrace</t>
  </si>
  <si>
    <t>IN-10-04605</t>
  </si>
  <si>
    <t>Building 6 - 835 Cloverleaf Terrace</t>
  </si>
  <si>
    <t>IN-10-04606</t>
  </si>
  <si>
    <t>Building 7 - 835 Cloverleaf Terrace</t>
  </si>
  <si>
    <t>IN-10-04607</t>
  </si>
  <si>
    <t>Building 8 - 835 Cloverleaf Terrace</t>
  </si>
  <si>
    <t>IN-10-04608</t>
  </si>
  <si>
    <t>Building 9 - 835 Cloverleaf Terrace</t>
  </si>
  <si>
    <t>IN-10-04609</t>
  </si>
  <si>
    <t>Building 10 - 835 Cloverleaf Terrace</t>
  </si>
  <si>
    <t>IN-10-04610</t>
  </si>
  <si>
    <t>Building 11 - 835 Cloverleaf Terrace</t>
  </si>
  <si>
    <t>IN-10-04611</t>
  </si>
  <si>
    <t>Building 12 - 835 Cloverleaf Terrace</t>
  </si>
  <si>
    <t>IN-10-04612</t>
  </si>
  <si>
    <t>Building 13 - 835 Cloverleaf Terrace</t>
  </si>
  <si>
    <t>IN-10-04613</t>
  </si>
  <si>
    <t>Building 14 - 835 Cloverleaf Terrace</t>
  </si>
  <si>
    <t>IN-10-04614</t>
  </si>
  <si>
    <t>Building 15 - 835 Cloverleaf Terrace</t>
  </si>
  <si>
    <t>IN-10-04615</t>
  </si>
  <si>
    <t>Building 16 - 835 Cloverleaf Terrace</t>
  </si>
  <si>
    <t>IN-09-08200</t>
  </si>
  <si>
    <t>1205 -1205 1/2 Chicago Street</t>
  </si>
  <si>
    <t xml:space="preserve">1207-1207 1/2 Chicago Street </t>
  </si>
  <si>
    <t>1209 - 1209 1/2  Chicago Street</t>
  </si>
  <si>
    <t>1211 Chicago Street- East Building</t>
  </si>
  <si>
    <t>1211 Chicago Avenue -Center Building</t>
  </si>
  <si>
    <t>1211 Chicago Street- West Building</t>
  </si>
  <si>
    <t>4421 E. Washington</t>
  </si>
  <si>
    <t>IN-19-00301</t>
  </si>
  <si>
    <t>55 S. Linwood</t>
  </si>
  <si>
    <t>IN-19-00302</t>
  </si>
  <si>
    <t>56 S. Linwoood</t>
  </si>
  <si>
    <t>17328 Cayuga Drive</t>
  </si>
  <si>
    <t>17360 Cayuga Drive</t>
  </si>
  <si>
    <t>17388 Cayuga Drive</t>
  </si>
  <si>
    <t>17317 Cayuga Drive</t>
  </si>
  <si>
    <t>17325 Cayuga Drive</t>
  </si>
  <si>
    <t>17333 Cayuga Drive</t>
  </si>
  <si>
    <t>17367 Cayuga Drive</t>
  </si>
  <si>
    <t>17381 Cayuga Drive</t>
  </si>
  <si>
    <t>2840 Redrock Rd West</t>
  </si>
  <si>
    <t>2831 Redrock Rd West</t>
  </si>
  <si>
    <t xml:space="preserve">8070 Redrock Rd West </t>
  </si>
  <si>
    <t>8080 Redrock Rd West</t>
  </si>
  <si>
    <t>8120 Redrock Rd East</t>
  </si>
  <si>
    <t>8144 Redrock Rd East</t>
  </si>
  <si>
    <t xml:space="preserve">2849 Redrock Rd East </t>
  </si>
  <si>
    <t>2825 Redrock Rd East</t>
  </si>
  <si>
    <t>2832 Redrock Rd East</t>
  </si>
  <si>
    <t xml:space="preserve">8122 Bluestone Way </t>
  </si>
  <si>
    <t>1133 E. Washington Street</t>
  </si>
  <si>
    <t>1133 E. Washigton Street</t>
  </si>
  <si>
    <t>5201-5261 W 19th Ave</t>
  </si>
  <si>
    <t>1932-1936 Hanley St</t>
  </si>
  <si>
    <t>1968-1982 Hanley Street</t>
  </si>
  <si>
    <t>2022-2036 Hanley Street</t>
  </si>
  <si>
    <t>Building 04 - Invalid</t>
  </si>
  <si>
    <t>2002 Hanley Street</t>
  </si>
  <si>
    <t>2052-2056 Hanley Street</t>
  </si>
  <si>
    <t>5200-5260 W 21st Ave.</t>
  </si>
  <si>
    <t xml:space="preserve">5302-5310 W 21st Ave. </t>
  </si>
  <si>
    <t>2041-2049 Burr Street</t>
  </si>
  <si>
    <t>2021-2029 Burr Street</t>
  </si>
  <si>
    <t>1951-1959 Burr Street</t>
  </si>
  <si>
    <t>1941-1949 Burr Street</t>
  </si>
  <si>
    <t>5301-5309 W 19th Ave.</t>
  </si>
  <si>
    <t xml:space="preserve">Bldg. 2901 </t>
  </si>
  <si>
    <t>2707, 2709 W. Walnut St.</t>
  </si>
  <si>
    <t>Bldg. 2902 / 2713 W. Walnut St</t>
  </si>
  <si>
    <t>2713 W. Walnut St</t>
  </si>
  <si>
    <t>Bldg. 2903 / 2717 W. Walnut St</t>
  </si>
  <si>
    <t>2717 W. Walnut St</t>
  </si>
  <si>
    <t>Bldg. 2904 / 2723 W.Walnut St.</t>
  </si>
  <si>
    <t>2721, 2723 West Walnut Street</t>
  </si>
  <si>
    <t>Bldg. 2905 / 2727 W. Walnut St</t>
  </si>
  <si>
    <t>2727 W. Walnut St</t>
  </si>
  <si>
    <t xml:space="preserve">Bldg. 2906 / 2731 W. Walnut St </t>
  </si>
  <si>
    <t>2731 W. Walnut St</t>
  </si>
  <si>
    <t>Bldg. 2907 / 2737 W. Walnut St</t>
  </si>
  <si>
    <t>2735, 2737 W. Walnut St</t>
  </si>
  <si>
    <t>Bldg. 2908 / 2807 W. Walnut St</t>
  </si>
  <si>
    <t>2805, 2807 W. Walnut St</t>
  </si>
  <si>
    <t>Bldg. 2909 / 2811 W. Walnut St</t>
  </si>
  <si>
    <t>2811 W. Walnut St</t>
  </si>
  <si>
    <t>Bldg. 2910 / 2817 W. Walnut St</t>
  </si>
  <si>
    <t>2815, 2817 W. Walnut St</t>
  </si>
  <si>
    <t>Bldg. 2911 / 2821 W. Walnut St</t>
  </si>
  <si>
    <t>2821 W. Walnut St</t>
  </si>
  <si>
    <t>Bldg. 2912 / 2825 W. Walnut St</t>
  </si>
  <si>
    <t>2825 W. Walnut St</t>
  </si>
  <si>
    <t>Bldg. 2913 / 2831 W. Walnut St</t>
  </si>
  <si>
    <t>2829, 2831 W. Walnut St</t>
  </si>
  <si>
    <t>Bldg. 2914 / 2907 W. Walnut St</t>
  </si>
  <si>
    <t>2905, 2907 W. Walnut St</t>
  </si>
  <si>
    <t>Bldg. 2915 / 2911 W. Walnut St</t>
  </si>
  <si>
    <t>2911 W. Walnut St</t>
  </si>
  <si>
    <t>Bldg. 2916 / 2915 W. Walnut St</t>
  </si>
  <si>
    <t>2915 W. Walnut St</t>
  </si>
  <si>
    <t>Bldg. 2917 / 2921 W. Walnut St</t>
  </si>
  <si>
    <t>2919, 2921 W. Walnut St</t>
  </si>
  <si>
    <t>Bldg. 2918 / 2925 W. Walnut St</t>
  </si>
  <si>
    <t>2925 W. Walnut St</t>
  </si>
  <si>
    <t>Bldg. 2919 / 2929 W. Walnut St</t>
  </si>
  <si>
    <t>2929 W. Walnut St</t>
  </si>
  <si>
    <t>Bldg. 2920 / 3003 W. Walnut St</t>
  </si>
  <si>
    <t>3001, 3003 W. Walnut St</t>
  </si>
  <si>
    <t>Bldg. 2921 / 3013 W. Walnut St</t>
  </si>
  <si>
    <t>3011, 3013 W. Walnut St</t>
  </si>
  <si>
    <t>Bldg. 2922 / 3017 W. Walnut St</t>
  </si>
  <si>
    <t>3017 W. Walnut St</t>
  </si>
  <si>
    <t>Bldg. 2923 / 3021 W. Walnut St</t>
  </si>
  <si>
    <t>3021 W. Walnut St</t>
  </si>
  <si>
    <t>Bldg. 2924 / 3025 W. Walnut St</t>
  </si>
  <si>
    <t>3025 W. Walnut St</t>
  </si>
  <si>
    <t>Bldg. 2925 / 3029 W. Walnut St</t>
  </si>
  <si>
    <t>3029 W. Walnut St</t>
  </si>
  <si>
    <t>Bldg. 2926 / 3033 W. Walnut St</t>
  </si>
  <si>
    <t>3033 W. Walnut St</t>
  </si>
  <si>
    <t>Bldg. 2927 / 3039 W. Walnut St</t>
  </si>
  <si>
    <t>3037, 3039 W. Walnut St</t>
  </si>
  <si>
    <t xml:space="preserve">Bldg. 2928 / 638 Haugh </t>
  </si>
  <si>
    <t>363, 638 Haugh</t>
  </si>
  <si>
    <t>Bldg. 2929 / 632 Haugh</t>
  </si>
  <si>
    <t>630, 632 Haugh</t>
  </si>
  <si>
    <t>Bldg. 2930 / 629 Haugh</t>
  </si>
  <si>
    <t>629 Haugh</t>
  </si>
  <si>
    <t>Bldg. 2931 / 623 Haugh</t>
  </si>
  <si>
    <t>623 Haugh</t>
  </si>
  <si>
    <t>Bldg. 2932 / 626 Haugh</t>
  </si>
  <si>
    <t>622, 626 Haugh</t>
  </si>
  <si>
    <t>Bldg. 2933 / 618 Haugh</t>
  </si>
  <si>
    <t>618 Haugh</t>
  </si>
  <si>
    <t>Bldg. 2934 / 617 Haugh</t>
  </si>
  <si>
    <t>617 Haugh</t>
  </si>
  <si>
    <t>Bldg. 2935 / 612 Haugh</t>
  </si>
  <si>
    <t>612 Haugh</t>
  </si>
  <si>
    <t>Bldg. 2936 / 609 Haugh</t>
  </si>
  <si>
    <t>607, 609 Haugh</t>
  </si>
  <si>
    <t>Bldg. 2937 /  604 Haugh</t>
  </si>
  <si>
    <t>602, 604 Haugh</t>
  </si>
  <si>
    <t>Bldg. 2938 / 806 Centennial</t>
  </si>
  <si>
    <t>806 Centennial</t>
  </si>
  <si>
    <t>Bldg. 2939 / 802 Centennial</t>
  </si>
  <si>
    <t>802 Centennial</t>
  </si>
  <si>
    <t>Bldg. 2940 / 3312 W. St. Clair</t>
  </si>
  <si>
    <t>3310, 3312 W. St. Clair</t>
  </si>
  <si>
    <t>Bldg. 2941 / 3314 W. St. Clair</t>
  </si>
  <si>
    <t>3314 W. St. Clair</t>
  </si>
  <si>
    <t>Bldg. 2942 / 3316 W. St. Clair</t>
  </si>
  <si>
    <t>3316 W. St. Clair</t>
  </si>
  <si>
    <t>Bldg. 2943 / 3320 W. St. Clair</t>
  </si>
  <si>
    <t>3318, 3320 W. St. Clair</t>
  </si>
  <si>
    <t>BLDG #100</t>
  </si>
  <si>
    <t>1550 Connie Jean Crossing Blvd.</t>
  </si>
  <si>
    <t>1500 Connie Jean Crossing Blvd.</t>
  </si>
  <si>
    <t>1450 Connie Jean Crossing Blvd.</t>
  </si>
  <si>
    <t>705 Savannah Lane</t>
  </si>
  <si>
    <t>BLDG #600</t>
  </si>
  <si>
    <t>650-A,B,C,D,E,F,G,H Connie Jean Crossing Blvd.</t>
  </si>
  <si>
    <t>BLDG #700</t>
  </si>
  <si>
    <t>605-A,B,C,D,E,F,G,H Savannah Lane</t>
  </si>
  <si>
    <t>BLDG #800</t>
  </si>
  <si>
    <t>555-A,B,C,D,E,F,G,H Savannah Lane</t>
  </si>
  <si>
    <t>BLDG #900</t>
  </si>
  <si>
    <t>505-A,B,C,D,E,F,G,H Savannah Lane</t>
  </si>
  <si>
    <t xml:space="preserve">Building A </t>
  </si>
  <si>
    <t>3433 Central Avenue, Building A</t>
  </si>
  <si>
    <t>3433 Central Avenue, Building B</t>
  </si>
  <si>
    <t>3433 Central Avenue, Building C</t>
  </si>
  <si>
    <t>3433 Central Avenue, Building D</t>
  </si>
  <si>
    <t>3116 Coppergate Circle</t>
  </si>
  <si>
    <t>3129 Coppergate Circle</t>
  </si>
  <si>
    <t>3101 Coppergate Circle</t>
  </si>
  <si>
    <t>3105 Coppergate Circle</t>
  </si>
  <si>
    <t>3100 Coppergate Circle</t>
  </si>
  <si>
    <t>3104 Coppergate Circle</t>
  </si>
  <si>
    <t>3108 Coppergate Circle</t>
  </si>
  <si>
    <t>3112 Coppergate Circle</t>
  </si>
  <si>
    <t>3120 Coppergate Circle</t>
  </si>
  <si>
    <t>3124 Coppergate Circle</t>
  </si>
  <si>
    <t>3128 Coppergate Circle</t>
  </si>
  <si>
    <t>3109 Coppergate Circle</t>
  </si>
  <si>
    <t>3113 Coppergate Circle</t>
  </si>
  <si>
    <t>3117 Coppergate Circle</t>
  </si>
  <si>
    <t>3121 Coppergate Circle</t>
  </si>
  <si>
    <t>3125 Coppergate Circle</t>
  </si>
  <si>
    <t xml:space="preserve">215 College Ave </t>
  </si>
  <si>
    <t>215 College Ave</t>
  </si>
  <si>
    <t>600 Chestnut Street</t>
  </si>
  <si>
    <t>1218 Cottages Way</t>
  </si>
  <si>
    <t xml:space="preserve">1227 Cottages Way </t>
  </si>
  <si>
    <t xml:space="preserve">1230 Cottages Way </t>
  </si>
  <si>
    <t xml:space="preserve">1239 Cottages Way </t>
  </si>
  <si>
    <t xml:space="preserve">1242 Cottages Way </t>
  </si>
  <si>
    <t xml:space="preserve">1251 Cottages Way </t>
  </si>
  <si>
    <t xml:space="preserve">1254 Cottages Way </t>
  </si>
  <si>
    <t xml:space="preserve">1263 Cottages Way </t>
  </si>
  <si>
    <t xml:space="preserve">1266 Cottages Way </t>
  </si>
  <si>
    <t xml:space="preserve">1275 Cottages Way </t>
  </si>
  <si>
    <t xml:space="preserve">1278 Cottages Way </t>
  </si>
  <si>
    <t xml:space="preserve">1287 Cottages Way </t>
  </si>
  <si>
    <t xml:space="preserve">1299 Cottages Way </t>
  </si>
  <si>
    <t xml:space="preserve">1302 Cottages Way </t>
  </si>
  <si>
    <t xml:space="preserve">1308 Beacon Drive </t>
  </si>
  <si>
    <t xml:space="preserve">1314 Cottages Way </t>
  </si>
  <si>
    <t xml:space="preserve">1318 Cottages Way </t>
  </si>
  <si>
    <t>2912 Morton Street</t>
  </si>
  <si>
    <t>522 Evans Avenue</t>
  </si>
  <si>
    <t>419 Evans Avenue</t>
  </si>
  <si>
    <t>3118 Morton Street</t>
  </si>
  <si>
    <t>3142 Morton Street</t>
  </si>
  <si>
    <t>3193 Morton Street</t>
  </si>
  <si>
    <t>3101 Morton Street</t>
  </si>
  <si>
    <t>3041 Morton Street</t>
  </si>
  <si>
    <t>3023 Morton Street</t>
  </si>
  <si>
    <t>528 Evans Avenue</t>
  </si>
  <si>
    <t>Units 0101-0112</t>
  </si>
  <si>
    <t>3112 Morton Street</t>
  </si>
  <si>
    <t>Units 0201-0212</t>
  </si>
  <si>
    <t>423 Evan Avenue</t>
  </si>
  <si>
    <t>Units 0301-0312</t>
  </si>
  <si>
    <t>3318 Morton Street</t>
  </si>
  <si>
    <t>Units 0401-0412</t>
  </si>
  <si>
    <t>3342 Morton Street</t>
  </si>
  <si>
    <t>Units 0501-0512</t>
  </si>
  <si>
    <t>3393 Morton Street</t>
  </si>
  <si>
    <t>Units 0601-0612</t>
  </si>
  <si>
    <t>3301 Morton Street</t>
  </si>
  <si>
    <t>Units 0701-0712</t>
  </si>
  <si>
    <t>541 Evan Avenue</t>
  </si>
  <si>
    <t>Units 0801-0812</t>
  </si>
  <si>
    <t>3229 Morton Street</t>
  </si>
  <si>
    <t>Units 0901-0912</t>
  </si>
  <si>
    <t>542 Evan Avenue</t>
  </si>
  <si>
    <t>Units 1001-1012</t>
  </si>
  <si>
    <t>3119 Arielle Avenue</t>
  </si>
  <si>
    <t>310 WASHINGTON STREET</t>
  </si>
  <si>
    <t>600 N. High Street - Building A</t>
  </si>
  <si>
    <t>600 N. HIgh Street - Building B</t>
  </si>
  <si>
    <t>600 N. HIgh Street - Building C</t>
  </si>
  <si>
    <t>600 N. High Street - Building D</t>
  </si>
  <si>
    <t>600 N. High Street - Building E</t>
  </si>
  <si>
    <t>600 N.  High Street - Building F</t>
  </si>
  <si>
    <t>600 N. High Street - Building G</t>
  </si>
  <si>
    <t>408 Countryside Drive Bldg A</t>
  </si>
  <si>
    <t>IN-10-11500</t>
  </si>
  <si>
    <t>408 Countryside Driver Building B</t>
  </si>
  <si>
    <t>408 Countryside Drive Building C</t>
  </si>
  <si>
    <t>408 Countryside Drive Building D</t>
  </si>
  <si>
    <t>31 Red Bud St.</t>
  </si>
  <si>
    <t>Loogottee</t>
  </si>
  <si>
    <t>199 W. Wainwright Avenue</t>
  </si>
  <si>
    <t>2500 S. Rockport Road, Units #101-108</t>
  </si>
  <si>
    <t>2500 S. Rockport Road, Units #201-207</t>
  </si>
  <si>
    <t>2500 S. Rockport Road, Units #301-307</t>
  </si>
  <si>
    <t>2500 S. Rockport Road, Units #401-408</t>
  </si>
  <si>
    <t>2500 S. Rockport Road, Units #501-504</t>
  </si>
  <si>
    <t>2500 S. Rockport Road, Units #601-608</t>
  </si>
  <si>
    <t>2500 S. Rockport Road, Units #701-708</t>
  </si>
  <si>
    <t>2500 S. Rockport Road, Units #801-808</t>
  </si>
  <si>
    <t>2500 S. Rockport Road, Units #901-908</t>
  </si>
  <si>
    <t>Building 10 Office</t>
  </si>
  <si>
    <t>Office</t>
  </si>
  <si>
    <t>2500 S. Rockport Road, Units #1101-1106</t>
  </si>
  <si>
    <t>2500 S. Rockport Road, Units #1201-1208</t>
  </si>
  <si>
    <t>2500 S. Rockport Road, Units #1301-1308</t>
  </si>
  <si>
    <t>2500 S. Rockport Road, Units #1401-1406</t>
  </si>
  <si>
    <t>2500 S. Rockport Road, Units #1501-1508</t>
  </si>
  <si>
    <t>2500 S. Rockport Road, Units #1601-1608</t>
  </si>
  <si>
    <t>2500 S. Rockport Road, Units #1701-1708</t>
  </si>
  <si>
    <t>2500 S. Rockport Road, Units #1801-1808</t>
  </si>
  <si>
    <t>2500 S. Rockport Road, Units #1901-1908</t>
  </si>
  <si>
    <t>2500 S. Rockport Road, Units #2001-2008</t>
  </si>
  <si>
    <t>2500 S. Rockport Road, Units #2101-2108</t>
  </si>
  <si>
    <t>2500 S. Rockport Road, Units #2201-2208</t>
  </si>
  <si>
    <t>2500 S. Rockport Road, Units #2301-2308</t>
  </si>
  <si>
    <t>2500 S. Rockport Road, Units #2401-2408</t>
  </si>
  <si>
    <t>2500 S. Rockport Road, Units #2501-2508</t>
  </si>
  <si>
    <t>2500 S. Rockport Road, Units #2601-2608</t>
  </si>
  <si>
    <t>2500 S. Rockport Road, Units #2701-2708</t>
  </si>
  <si>
    <t>2500 S. Rockport Road, Units #2801-2808</t>
  </si>
  <si>
    <t>4882 and 4886 A-D Covered Bridge Rd</t>
  </si>
  <si>
    <t>4868 and 4872 Covered Bridge Rd</t>
  </si>
  <si>
    <t>4854 and 4858 Covered Bridge Rd</t>
  </si>
  <si>
    <t xml:space="preserve">4837 A-F Covered Bridge Rd and 4833 A-F </t>
  </si>
  <si>
    <t>4811, 4815, 4819 and 4823 A-F Covered Br</t>
  </si>
  <si>
    <t>1617 and 1621 A-D Covered Bridge Trace</t>
  </si>
  <si>
    <t>6641, 6645, 6705 and 6709 A-D Covered Br</t>
  </si>
  <si>
    <t>4832, 4836, 4840 and 4844 A-DCovered Bri</t>
  </si>
  <si>
    <t>6707 and 6711 A-F Barnwood Trace</t>
  </si>
  <si>
    <t>6731, 6735, 6739 and 6743 A-D Barnwood Trace</t>
  </si>
  <si>
    <t>6706 and 6710 A-D Barnwood Trace</t>
  </si>
  <si>
    <t>6740, 6744, 4748 and 4752 A-D Barnwood Trace</t>
  </si>
  <si>
    <t>4866, 4870, 4908 and 4912 A-D Barnwood Rd</t>
  </si>
  <si>
    <t>4810, 4814, 4818 and 4822 A-D Barnwood Rd</t>
  </si>
  <si>
    <t>4842 and 4846 A-D Barnwood Rd</t>
  </si>
  <si>
    <t>4839, 4843, 4847 and 4851 A-F Barnwood Rd</t>
  </si>
  <si>
    <t>6729 and 6733 A-D Covered Bridge Trace</t>
  </si>
  <si>
    <t>6642, 6646, 6708 and 6712 A-D Covered Bridge Trace</t>
  </si>
  <si>
    <t>IN-10-09400</t>
  </si>
  <si>
    <t xml:space="preserve">569 W 150 S </t>
  </si>
  <si>
    <t xml:space="preserve">2440 S Henderson St </t>
  </si>
  <si>
    <t>2446 S. Henderson Street</t>
  </si>
  <si>
    <t>New Building 01</t>
  </si>
  <si>
    <t>1841 17th Street</t>
  </si>
  <si>
    <t>New Building 02</t>
  </si>
  <si>
    <t>1324/1330 N. Crescent Drive</t>
  </si>
  <si>
    <t>New Building 03</t>
  </si>
  <si>
    <t>1318 N. Crescent Drive</t>
  </si>
  <si>
    <t>New Building 04</t>
  </si>
  <si>
    <t>1312 N Crescent Drive</t>
  </si>
  <si>
    <t>New Building 05</t>
  </si>
  <si>
    <t>1306 N. Crescent Drive</t>
  </si>
  <si>
    <t>New Building 06</t>
  </si>
  <si>
    <t>1270 N. Crescent Drive</t>
  </si>
  <si>
    <t>New Building 07</t>
  </si>
  <si>
    <t>1260 N. Crescent Drive</t>
  </si>
  <si>
    <t>New Building 08</t>
  </si>
  <si>
    <t>1250 N. Crescent Drive</t>
  </si>
  <si>
    <t>New Building 09</t>
  </si>
  <si>
    <t>1212/1218 N. Crescent Drive</t>
  </si>
  <si>
    <t>1206 N. Crescent Drive</t>
  </si>
  <si>
    <t>1200 N. Crescent DRive</t>
  </si>
  <si>
    <t>1201 Glandore Drive</t>
  </si>
  <si>
    <t>1205 Glandore Drive</t>
  </si>
  <si>
    <t>1211 Glandore Drive</t>
  </si>
  <si>
    <t>1217 Glandore Drive</t>
  </si>
  <si>
    <t>1821 Marquis Drive</t>
  </si>
  <si>
    <t>1811 Marquis Drive</t>
  </si>
  <si>
    <t>1801 Marquis Drive</t>
  </si>
  <si>
    <t>1771/1781 Marquis Drive</t>
  </si>
  <si>
    <t>1761 Marquis Drive</t>
  </si>
  <si>
    <t>1751 Marquis Drive</t>
  </si>
  <si>
    <t>1252/1262 Lismore Drive</t>
  </si>
  <si>
    <t>1272 Lismore Drive</t>
  </si>
  <si>
    <t>1320 Lismore Drive</t>
  </si>
  <si>
    <t>1330 Lismore Drive</t>
  </si>
  <si>
    <t>1340 Lismore Drive</t>
  </si>
  <si>
    <t>1339 Lismore Drive</t>
  </si>
  <si>
    <t>1329 Lismore Drive</t>
  </si>
  <si>
    <t>1319 Lismore Drive</t>
  </si>
  <si>
    <t>1309 Lismore Drive</t>
  </si>
  <si>
    <t>1299 Lismore Drive</t>
  </si>
  <si>
    <t>1289 Lismore Drive</t>
  </si>
  <si>
    <t>1800 Marquis Drive</t>
  </si>
  <si>
    <t>1810 Marquis Drive</t>
  </si>
  <si>
    <t>1820 Marquis Drive</t>
  </si>
  <si>
    <t>1830 Marquis Drive</t>
  </si>
  <si>
    <t>1840 Marquis Drive</t>
  </si>
  <si>
    <t>1850 Marquis Drive</t>
  </si>
  <si>
    <t>1860 Marquis Drive</t>
  </si>
  <si>
    <t>1821/1831 W. 17th Street</t>
  </si>
  <si>
    <t>500 S. Poplar</t>
  </si>
  <si>
    <t>1700 Sawgrass Lane</t>
  </si>
  <si>
    <t>1781 Bent Creek Way</t>
  </si>
  <si>
    <t>1791 Bent Creek Way</t>
  </si>
  <si>
    <t>1701 Sawgrass Lane</t>
  </si>
  <si>
    <t>1711 Sawgrass Lane</t>
  </si>
  <si>
    <t>1721 Sawgrass Lane</t>
  </si>
  <si>
    <t>1731 Sawgrass Lane</t>
  </si>
  <si>
    <t>1741 Sawgrass Lane</t>
  </si>
  <si>
    <t>1751 Sawgrass Lane</t>
  </si>
  <si>
    <t>1761 Sawgrass Lane</t>
  </si>
  <si>
    <t>1771 Sawgrass Lane</t>
  </si>
  <si>
    <t>114 Krider Drive</t>
  </si>
  <si>
    <t>Units 101-104</t>
  </si>
  <si>
    <t>IN-16-00401</t>
  </si>
  <si>
    <t>Units 201-208</t>
  </si>
  <si>
    <t>IN-16-00402</t>
  </si>
  <si>
    <t>Units 301-308</t>
  </si>
  <si>
    <t>IN-16-00403</t>
  </si>
  <si>
    <t>Units 501-508</t>
  </si>
  <si>
    <t>IN-16-00404</t>
  </si>
  <si>
    <t>Units 601-608</t>
  </si>
  <si>
    <t>IN-16-00405</t>
  </si>
  <si>
    <t>Units 701-706</t>
  </si>
  <si>
    <t>10202 - 10232 Stage Coach Trail</t>
  </si>
  <si>
    <t>10232 - 10262 Toll House Way</t>
  </si>
  <si>
    <t>12322 - 12382 Landmark Trail</t>
  </si>
  <si>
    <t>12323 - 12383 Landmark Trail</t>
  </si>
  <si>
    <t>12324 - 12384 Clark Drive</t>
  </si>
  <si>
    <t>12325 - 12385 Clark Drive</t>
  </si>
  <si>
    <t>10393 - 10427 Toll House Way</t>
  </si>
  <si>
    <t>10181 - 10197 Martin Pike</t>
  </si>
  <si>
    <t>10150 - 10180 Martin Pike</t>
  </si>
  <si>
    <t>12217 - 12247 Stage Coach Trail</t>
  </si>
  <si>
    <t>12226 - 12256 Stage Coach Trail</t>
  </si>
  <si>
    <t>10155 - 10185 Standing Tree Way</t>
  </si>
  <si>
    <t>10154 - 10184 Standing Tree Way</t>
  </si>
  <si>
    <t>12267 - 12297 Stage Coach Trail</t>
  </si>
  <si>
    <t>10233 - 10263 Toll House Way</t>
  </si>
  <si>
    <t>804 &amp; 806 Gloriosa Circle</t>
  </si>
  <si>
    <t>808 &amp; 810 Gloriosa Cirlce</t>
  </si>
  <si>
    <t>902 &amp; 904 Gloriosa Circle</t>
  </si>
  <si>
    <t>906 &amp; 908 Gloriosa Circle</t>
  </si>
  <si>
    <t>910 &amp; 912 Gloriosa Circle</t>
  </si>
  <si>
    <t>1002 &amp; 1004 Gloriosa Circle</t>
  </si>
  <si>
    <t>1006 &amp; 1008 Gloriosa Circle</t>
  </si>
  <si>
    <t>1010 &amp; 1012 Gloriosa Circle</t>
  </si>
  <si>
    <t>1009 &amp; 1011Gloriosa Circle</t>
  </si>
  <si>
    <t>1005 &amp; 1007 Gloriosa Circle</t>
  </si>
  <si>
    <t>801 &amp; 803 Gloriosa Circle</t>
  </si>
  <si>
    <t>809 &amp; 811 Gloriosa Circle</t>
  </si>
  <si>
    <t>901 &amp; 903 Gloriosa Circle</t>
  </si>
  <si>
    <t>905 &amp; 907 Gloriosa Circle</t>
  </si>
  <si>
    <t>909 &amp; 911 Gloriosa Circle</t>
  </si>
  <si>
    <t>1987 &amp; 1989 Gerbera Crossing</t>
  </si>
  <si>
    <t>1980 &amp; 1982 Gerbera Crossing</t>
  </si>
  <si>
    <t>1984 &amp; 1986 Gerbera Crossing</t>
  </si>
  <si>
    <t>1988 &amp; 1990 Gerbera Crossing</t>
  </si>
  <si>
    <t>1964 &amp; 1966 Shasta Court</t>
  </si>
  <si>
    <t>1968 &amp; 1970 Shasta Court</t>
  </si>
  <si>
    <t>1972 &amp; 1974 Shasta Court</t>
  </si>
  <si>
    <t>1976 &amp; 1978 Shasta Court</t>
  </si>
  <si>
    <t>1980 &amp; 1982 Shasta Court</t>
  </si>
  <si>
    <t>1984 &amp; 1986 Shasta Court</t>
  </si>
  <si>
    <t>1988 &amp; 1990 Shasta Court</t>
  </si>
  <si>
    <t>1969 &amp; 1971 Shasta Court</t>
  </si>
  <si>
    <t>1979 &amp; 1981 Shasta Court</t>
  </si>
  <si>
    <t>1983 &amp; 1985 Shasta Court</t>
  </si>
  <si>
    <t>1987 &amp; 1989 Shasta Court</t>
  </si>
  <si>
    <t>3802-3810 Covert Avenue</t>
  </si>
  <si>
    <t>3700-3714 Covert Avenue</t>
  </si>
  <si>
    <t>3701-3715 Atlanta Court</t>
  </si>
  <si>
    <t>3700-3714 Atlanta Court</t>
  </si>
  <si>
    <t>3800-3810 Atlanta Court</t>
  </si>
  <si>
    <t>3812-3822 Atlanta Court</t>
  </si>
  <si>
    <t>3801-3815 Justus Court</t>
  </si>
  <si>
    <t>3701-3715 Justus Court</t>
  </si>
  <si>
    <t>3702-3716 Justus Court</t>
  </si>
  <si>
    <t>3800-3814 Justus Court</t>
  </si>
  <si>
    <t>3813-3823 Van Meter Court</t>
  </si>
  <si>
    <t>3801-3811 Van Meter Court</t>
  </si>
  <si>
    <t>3707-3721 Van Meter Court</t>
  </si>
  <si>
    <t>3700-3705 Van Meter Court</t>
  </si>
  <si>
    <t>3706-3720 Van Meter Court</t>
  </si>
  <si>
    <t>3800-3810 Van Meter Court</t>
  </si>
  <si>
    <t>3812-3822 Van Meter Court</t>
  </si>
  <si>
    <t>1308-1312 Bunch Blvd.</t>
  </si>
  <si>
    <t>1300-1304 Bunch Blvd.</t>
  </si>
  <si>
    <t>1208-1212 Bunch Blvd.</t>
  </si>
  <si>
    <t>1200-1204 Bunch Blvd.</t>
  </si>
  <si>
    <t>131 E. 5th Ave.</t>
  </si>
  <si>
    <t>IN-10-06500</t>
  </si>
  <si>
    <t>115 W National Ave</t>
  </si>
  <si>
    <t>18 W Blaine St</t>
  </si>
  <si>
    <t>202 N Washington St</t>
  </si>
  <si>
    <t>305 N Alabama St</t>
  </si>
  <si>
    <t>420 E Darley St</t>
  </si>
  <si>
    <t>503 W Kruzan St</t>
  </si>
  <si>
    <t>704 S Depot St</t>
  </si>
  <si>
    <t>914 S Walnut St</t>
  </si>
  <si>
    <t>430 Massachusetts Ave., Suite #LL1</t>
  </si>
  <si>
    <t>23 South-1</t>
  </si>
  <si>
    <t>204 E Harrison, Building 1, North</t>
  </si>
  <si>
    <t>23 South-2</t>
  </si>
  <si>
    <t>204 E Harrison, Building 2, North</t>
  </si>
  <si>
    <t>23 South-3</t>
  </si>
  <si>
    <t>700 Indiana St, Building 1</t>
  </si>
  <si>
    <t>23 South-4</t>
  </si>
  <si>
    <t>506 Illinois, Buidling 1</t>
  </si>
  <si>
    <t>23 South-5</t>
  </si>
  <si>
    <t>506 Illinois, Building 2</t>
  </si>
  <si>
    <t>Pan I - 1</t>
  </si>
  <si>
    <t>Pan I, 300 Meadow Lane, Building 1</t>
  </si>
  <si>
    <t>Pan I - 2</t>
  </si>
  <si>
    <t>Pan I, 300 Meadow Lane, Building 2</t>
  </si>
  <si>
    <t>Pan I - 3</t>
  </si>
  <si>
    <t>Pan I, 300 Meadow Lane, Building 3</t>
  </si>
  <si>
    <t>Pan I - 4</t>
  </si>
  <si>
    <t>Pan I, 300 Meadow Lane, Building 4</t>
  </si>
  <si>
    <t>Pan III - 1</t>
  </si>
  <si>
    <t>Pan III, 600 N. Morton, Building 1</t>
  </si>
  <si>
    <t>Pan III - 2</t>
  </si>
  <si>
    <t>Pan III, 600 N. Morton, Building 2</t>
  </si>
  <si>
    <t>Pan III - 3</t>
  </si>
  <si>
    <t>Pan III, 600 N. Morton, Building 3</t>
  </si>
  <si>
    <t>Pan III - 4</t>
  </si>
  <si>
    <t>Pan III, 600 N. Morton, Building 4</t>
  </si>
  <si>
    <t>Pan IV - 1</t>
  </si>
  <si>
    <t>Pan IV, 600 N. Morton, Building 1</t>
  </si>
  <si>
    <t>Pan IV - 2</t>
  </si>
  <si>
    <t>Pan IV, 600 N. Morton, Building 2</t>
  </si>
  <si>
    <t>Pan IV - 3</t>
  </si>
  <si>
    <t>Pan IV, 600 N. Morton, Building 3</t>
  </si>
  <si>
    <t>Pan IV - 4</t>
  </si>
  <si>
    <t>Pan IV, 600 N. Morton, Building 4</t>
  </si>
  <si>
    <t>200 Deer Run Drive</t>
  </si>
  <si>
    <t xml:space="preserve"> 300 Deer Run Drive</t>
  </si>
  <si>
    <t>400 Deer Run Drive</t>
  </si>
  <si>
    <t>500 Deer Run Drive</t>
  </si>
  <si>
    <t>700 Deer Run Drive</t>
  </si>
  <si>
    <t>900 Deer Run Drive</t>
  </si>
  <si>
    <t>1100 Deer Run Drive</t>
  </si>
  <si>
    <t xml:space="preserve">4221 Munsee Trail </t>
  </si>
  <si>
    <t>4201 Munsee Trail</t>
  </si>
  <si>
    <t>4939 Lenape Lane</t>
  </si>
  <si>
    <t>4940 Lenape Lane</t>
  </si>
  <si>
    <t>5025 Lenape Lane</t>
  </si>
  <si>
    <t>5121 Lenape Lane</t>
  </si>
  <si>
    <t>5100 Lenape Lane</t>
  </si>
  <si>
    <t>4232 Sachem Way</t>
  </si>
  <si>
    <t>5230 Lenape Lane</t>
  </si>
  <si>
    <t>5323 Lenape Lane</t>
  </si>
  <si>
    <t>5322 Lenape Lane</t>
  </si>
  <si>
    <t>5424 Lenape Ln</t>
  </si>
  <si>
    <t>Bldg 9</t>
  </si>
  <si>
    <t>4201 Unami Trail</t>
  </si>
  <si>
    <t>203 Virginia INVALID UNIT</t>
  </si>
  <si>
    <t>203 Virginia</t>
  </si>
  <si>
    <t>IN-10-10000</t>
  </si>
  <si>
    <t>404 Kentucky- INVALID UNITS</t>
  </si>
  <si>
    <t>404 Kentucky</t>
  </si>
  <si>
    <t>508 Van Buren- INVALID UNIT</t>
  </si>
  <si>
    <t xml:space="preserve">508 Van Buren </t>
  </si>
  <si>
    <t>601 Georgia Street- INVALID UNIT</t>
  </si>
  <si>
    <t>601 Georgia Street</t>
  </si>
  <si>
    <t>605 Indiana- INVALID UNIT</t>
  </si>
  <si>
    <t>605 Indiana</t>
  </si>
  <si>
    <t xml:space="preserve">611 Washington- INVALID UNIT </t>
  </si>
  <si>
    <t>611 Washington</t>
  </si>
  <si>
    <t xml:space="preserve">805 Park Dr (formerly 1424 Ohio)INVALID </t>
  </si>
  <si>
    <t>805 Park Dr (formerly 1424 Ohio)</t>
  </si>
  <si>
    <t>902 Colorado (912 Ohio)-INVALID UNIT</t>
  </si>
  <si>
    <t>902 Colorado (912 Ohio)</t>
  </si>
  <si>
    <t>802 Colorado St</t>
  </si>
  <si>
    <t>804 Colorado St</t>
  </si>
  <si>
    <t>806 Colorado St.</t>
  </si>
  <si>
    <t>900 Colorado St</t>
  </si>
  <si>
    <t>901 Colorado</t>
  </si>
  <si>
    <t>902 Colorado St</t>
  </si>
  <si>
    <t xml:space="preserve">904 Colorado </t>
  </si>
  <si>
    <t>905 Colorado St</t>
  </si>
  <si>
    <t>906 Colorado St</t>
  </si>
  <si>
    <t>907 Colorado St</t>
  </si>
  <si>
    <t xml:space="preserve">908 Colorado St.  </t>
  </si>
  <si>
    <t>909 Colorado St</t>
  </si>
  <si>
    <t>910 Colorado</t>
  </si>
  <si>
    <t>1000 Colorado</t>
  </si>
  <si>
    <t>1001 Colorado</t>
  </si>
  <si>
    <t>1002 Colorado St</t>
  </si>
  <si>
    <t>1003 Colorado St</t>
  </si>
  <si>
    <t>1004 Colorado St</t>
  </si>
  <si>
    <t>1006 Colorado St</t>
  </si>
  <si>
    <t>1007 Colorado St</t>
  </si>
  <si>
    <t>1008 Colorado</t>
  </si>
  <si>
    <t>1009 Colorado St</t>
  </si>
  <si>
    <t>1010 Colorado</t>
  </si>
  <si>
    <t>1012 Colorado</t>
  </si>
  <si>
    <t>1014 Colorado</t>
  </si>
  <si>
    <t>500 Lincoln Drive</t>
  </si>
  <si>
    <t>502 Lincoln Drive</t>
  </si>
  <si>
    <t>504 Lincoln Drive</t>
  </si>
  <si>
    <t>600 Lincoln Drive</t>
  </si>
  <si>
    <t>602 Lincoln Drive</t>
  </si>
  <si>
    <t xml:space="preserve">603 Lincoln </t>
  </si>
  <si>
    <t>604 Lincoln Drive</t>
  </si>
  <si>
    <t xml:space="preserve">605 Lincoln </t>
  </si>
  <si>
    <t>606 Lincoln Drive</t>
  </si>
  <si>
    <t>607 Lincoln Drive</t>
  </si>
  <si>
    <t>608 Lincoln Drive</t>
  </si>
  <si>
    <t>609 Lincoln Drive</t>
  </si>
  <si>
    <t>Building 38</t>
  </si>
  <si>
    <t>611 Lincoln Drive</t>
  </si>
  <si>
    <t>Building 39</t>
  </si>
  <si>
    <t>613 Lincoln Drive</t>
  </si>
  <si>
    <t>Building 40</t>
  </si>
  <si>
    <t>615 Lincoln Drive</t>
  </si>
  <si>
    <t>Walkerton Senior Housing-INVALID UNITS</t>
  </si>
  <si>
    <t>507 &amp; 511 Michigan St - 605 &amp; 508 Jackson St</t>
  </si>
  <si>
    <t>501-508 Pointe Drive</t>
  </si>
  <si>
    <t>508-512 Pointe Drive</t>
  </si>
  <si>
    <t>516-520 Pointe Drive</t>
  </si>
  <si>
    <t>519-523 Pointe Drive</t>
  </si>
  <si>
    <t>10 N Court St</t>
  </si>
  <si>
    <t>106 W Washington St</t>
  </si>
  <si>
    <t>112 W Washington St</t>
  </si>
  <si>
    <t>12-14 N Court St</t>
  </si>
  <si>
    <t>16 N Court St</t>
  </si>
  <si>
    <t>241 S McCammon St</t>
  </si>
  <si>
    <t>30 S Rogers Ave</t>
  </si>
  <si>
    <t>32 N Court St</t>
  </si>
  <si>
    <t>435 S Stratton St</t>
  </si>
  <si>
    <t>444 Star Ave</t>
  </si>
  <si>
    <t>522 E Washington St</t>
  </si>
  <si>
    <t>540 E Washington St</t>
  </si>
  <si>
    <t>551 S Court St</t>
  </si>
  <si>
    <t>824 E Jackson St</t>
  </si>
  <si>
    <t>839 E Washington St</t>
  </si>
  <si>
    <t>920 E Harris St</t>
  </si>
  <si>
    <t>933 E Beech St</t>
  </si>
  <si>
    <t>Petersurg</t>
  </si>
  <si>
    <t>Bldg 2</t>
  </si>
  <si>
    <t>111 S 7th St</t>
  </si>
  <si>
    <t>148 South Milton Street</t>
  </si>
  <si>
    <t>402, 404, 406 South Gibson St.</t>
  </si>
  <si>
    <t>5535, 5537 East Fourth Ave.</t>
  </si>
  <si>
    <t>5525, 5527, 5529, 5531 East Fourth Ave.</t>
  </si>
  <si>
    <t>5517, 5519 East Fourth Avenue</t>
  </si>
  <si>
    <t>5501, 5503, 5505, 5507 East Fourth Ave.</t>
  </si>
  <si>
    <t>407, 409, 411, 413 Old Duneland Pkwy</t>
  </si>
  <si>
    <t>421, 423, 425, 427 Old Duneland Pkwy</t>
  </si>
  <si>
    <t>5472, 5474 5476, 5478 East Fifth Ave.</t>
  </si>
  <si>
    <t>5500, 5502 East Fifth Avenue</t>
  </si>
  <si>
    <t>5510, 5512, 5514, 5516 East Fifth Ave.</t>
  </si>
  <si>
    <t>5522, 5524 East Fifth Ave.</t>
  </si>
  <si>
    <t>5540, 5542, 5544 East Fifth Ave.</t>
  </si>
  <si>
    <t>5535, 5537, 5539, 5541 East Third Place</t>
  </si>
  <si>
    <t>357, 359, 361, 363, 365, 367 Old Dunelan</t>
  </si>
  <si>
    <t>371, 373, 375, 379 Old Duneland Pkwy</t>
  </si>
  <si>
    <t>5508, 5510 East Fourth Ave.</t>
  </si>
  <si>
    <t>5518, 5520, 5522 East Fourth Ave.</t>
  </si>
  <si>
    <t>5530, 5532, 5534 East Fourth Ave.</t>
  </si>
  <si>
    <t>380, 382, 384, 386 South Gibson St.</t>
  </si>
  <si>
    <t>364, 366 South Gibson St.</t>
  </si>
  <si>
    <t>358, 360, 362, 364 Old Duneland Pkwy.</t>
  </si>
  <si>
    <t>307, 309, 311, 313 Floyd St.</t>
  </si>
  <si>
    <t>301, 307 Fayette St.</t>
  </si>
  <si>
    <t>315, 317, 319, 321 Fayette St.</t>
  </si>
  <si>
    <t>325, 327, 329 Fayette St.</t>
  </si>
  <si>
    <t>368, 370, 372, 374 Old Duneland Pkwy.</t>
  </si>
  <si>
    <t>320, 322, 324, 326 Fayette St.</t>
  </si>
  <si>
    <t>314,316 Fayette St.</t>
  </si>
  <si>
    <t>302, 304, 306 Fayette St.</t>
  </si>
  <si>
    <t>5321, 5323,5325,5327 East Third Ave.</t>
  </si>
  <si>
    <t>315, 317 Elkart St.</t>
  </si>
  <si>
    <t>325, 327, 329 Elkart St.</t>
  </si>
  <si>
    <t>339, 341, 347 Elkart St.</t>
  </si>
  <si>
    <t>355, 357, 359 Elkart St.</t>
  </si>
  <si>
    <t>363, 365 Elkart St.</t>
  </si>
  <si>
    <t>418, 420, 422, 424, 426, 428 Old Dunelan</t>
  </si>
  <si>
    <t>5502, 5504, 5506, 5508 East Third Ave.</t>
  </si>
  <si>
    <t>5426, 5428, 5430 East Third Ave.</t>
  </si>
  <si>
    <t>5414, 5416, 5418, 5420 East Third Ave.</t>
  </si>
  <si>
    <t>5338 East Third Ave.</t>
  </si>
  <si>
    <t>1840 South 13th St</t>
  </si>
  <si>
    <t>2930 Lafayette Road (Rehab)</t>
  </si>
  <si>
    <t xml:space="preserve">Building 2 </t>
  </si>
  <si>
    <t xml:space="preserve">2930 Lafayette Road (new construction) </t>
  </si>
  <si>
    <t xml:space="preserve">INVALID BUILDING </t>
  </si>
  <si>
    <t>2930 Lafayette Road (acquisition)</t>
  </si>
  <si>
    <t>901 Francis St.</t>
  </si>
  <si>
    <t>IN-10-09200</t>
  </si>
  <si>
    <t>911 Francis St.</t>
  </si>
  <si>
    <t>921 Francis St.</t>
  </si>
  <si>
    <t>905 Washington St.</t>
  </si>
  <si>
    <t>915 Washington St.</t>
  </si>
  <si>
    <t>Building 01 100A-100H</t>
  </si>
  <si>
    <t>100 Eastwood Drive</t>
  </si>
  <si>
    <t>Building 02 200A-200H</t>
  </si>
  <si>
    <t>200 Eastwood Drive</t>
  </si>
  <si>
    <t>Building 03 300A-300H</t>
  </si>
  <si>
    <t>300 Eastwood Drive</t>
  </si>
  <si>
    <t>Building 04 400A-400H</t>
  </si>
  <si>
    <t>400 Eastwood Drive</t>
  </si>
  <si>
    <t>Building 05 500A-500H</t>
  </si>
  <si>
    <t>500 Eastwood Drive</t>
  </si>
  <si>
    <t>Building 06 600A-600H</t>
  </si>
  <si>
    <t>600 Eastwood Drive</t>
  </si>
  <si>
    <t>Building 07 700A-700H</t>
  </si>
  <si>
    <t>700 Eastwood Drive</t>
  </si>
  <si>
    <t>Building 08 800A-800H</t>
  </si>
  <si>
    <t>800 Eastwood Drive</t>
  </si>
  <si>
    <t>Building 09 900A-900H</t>
  </si>
  <si>
    <t>900 Eastwood Drive</t>
  </si>
  <si>
    <t>Building 10 1000A-1000H</t>
  </si>
  <si>
    <t>1000 Eastwood Drive</t>
  </si>
  <si>
    <t>3103 Thompkins Square Ct.</t>
  </si>
  <si>
    <t>IN-10-11800</t>
  </si>
  <si>
    <t>3108 Thompkins Square Ct.</t>
  </si>
  <si>
    <t>3115 Thompkins Square Ct.</t>
  </si>
  <si>
    <t>3121 Thompkins Square Ct.</t>
  </si>
  <si>
    <t>3120 Thompkins Square Ct.</t>
  </si>
  <si>
    <t>3114 Thompkins Square Ct.</t>
  </si>
  <si>
    <t>3810 Cooper Square Ct.</t>
  </si>
  <si>
    <t>3804 Cooper Square Ct.</t>
  </si>
  <si>
    <t>3805 Cooper Square Ct.</t>
  </si>
  <si>
    <t>3811 Cooper Square Ct.</t>
  </si>
  <si>
    <t>3817 Cooper Square Ct.</t>
  </si>
  <si>
    <t>3816 Cooper Square Ct.</t>
  </si>
  <si>
    <t>3217 Madison Square Place</t>
  </si>
  <si>
    <t>3211 Madison Square Place</t>
  </si>
  <si>
    <t>3205 Madison Square Place</t>
  </si>
  <si>
    <t>3210 Madison Square Place</t>
  </si>
  <si>
    <t>3106 Jackson Square Ct.</t>
  </si>
  <si>
    <t>3107 Jackson Square Ct.</t>
  </si>
  <si>
    <t>5308 Eden Dr - A</t>
  </si>
  <si>
    <t>5308 Eden Dr - J</t>
  </si>
  <si>
    <t>5308 Eden Dr - K</t>
  </si>
  <si>
    <t>5308 Eden Dr - L</t>
  </si>
  <si>
    <t>5308 Eden Dr - M</t>
  </si>
  <si>
    <t>5308 Eden Dr - N</t>
  </si>
  <si>
    <t>5308 Eden Dr - O</t>
  </si>
  <si>
    <t>5308 Eden Dr - P</t>
  </si>
  <si>
    <t>5308 Eden Dr - B</t>
  </si>
  <si>
    <t>Bldg 3</t>
  </si>
  <si>
    <t>5308 Eden Dr - C</t>
  </si>
  <si>
    <t>Bldg 4</t>
  </si>
  <si>
    <t>5308 Eden Dr - D</t>
  </si>
  <si>
    <t>Bldg 5</t>
  </si>
  <si>
    <t>5308 Eden Dr - E</t>
  </si>
  <si>
    <t>Bldg 6</t>
  </si>
  <si>
    <t>5308 Eden Dr - F</t>
  </si>
  <si>
    <t>Bldg 7</t>
  </si>
  <si>
    <t>5308 Eden Dr - G</t>
  </si>
  <si>
    <t>Bldg 8</t>
  </si>
  <si>
    <t>5308 Eden Dr - H</t>
  </si>
  <si>
    <t>5308 Eden Dr - I</t>
  </si>
  <si>
    <t>5308 Eden Drive</t>
  </si>
  <si>
    <t xml:space="preserve">150 E. 59th Ave </t>
  </si>
  <si>
    <t>Merriville</t>
  </si>
  <si>
    <t>175 E. 58th Ave</t>
  </si>
  <si>
    <t xml:space="preserve">195 E. 58th Court </t>
  </si>
  <si>
    <t xml:space="preserve">199 E. 58th Court </t>
  </si>
  <si>
    <t xml:space="preserve">220 E. 59th Ave </t>
  </si>
  <si>
    <t>230 E. 59th Ave</t>
  </si>
  <si>
    <t>300 W. 59th Ave.</t>
  </si>
  <si>
    <t xml:space="preserve">301 W. 58th Place </t>
  </si>
  <si>
    <t xml:space="preserve">310 W. 59th Ave </t>
  </si>
  <si>
    <t xml:space="preserve">311 W. 58th Place </t>
  </si>
  <si>
    <t>320 W. 59th Ave.</t>
  </si>
  <si>
    <t xml:space="preserve">321 W. 58th Place </t>
  </si>
  <si>
    <t xml:space="preserve">5840 Pennsylvania Street </t>
  </si>
  <si>
    <t xml:space="preserve">5850 Pennsylvania Street </t>
  </si>
  <si>
    <t xml:space="preserve">5860 Pennsylvania Street </t>
  </si>
  <si>
    <t>5870 Pennsylvania Street</t>
  </si>
  <si>
    <t>7474-7496 Mustang Dr.</t>
  </si>
  <si>
    <t>7450-7472 Mustang Dr.</t>
  </si>
  <si>
    <t>7424-7446 Mustang Dr.</t>
  </si>
  <si>
    <t>7400-7422 Mustang Dr.</t>
  </si>
  <si>
    <t>102 Country Place Drive</t>
  </si>
  <si>
    <t>106 Country Place Drive</t>
  </si>
  <si>
    <t>110 Country Place Drive</t>
  </si>
  <si>
    <t>6919 Huguenard Rd.</t>
  </si>
  <si>
    <t>6921 Huguenard Rd.</t>
  </si>
  <si>
    <t>6923 Huguenard Rd.</t>
  </si>
  <si>
    <t>6925 Huguenard Rd.</t>
  </si>
  <si>
    <t>6927 Huguenard Rd.</t>
  </si>
  <si>
    <t>6929 Huguenard Rd.</t>
  </si>
  <si>
    <t>6931 Huguenard Rd.</t>
  </si>
  <si>
    <t>6933 Huguenard Rd.</t>
  </si>
  <si>
    <t>6935 Huguenard Rd.</t>
  </si>
  <si>
    <t>6937 Huguenard Rd.</t>
  </si>
  <si>
    <t>6903 Huegunard Rd.</t>
  </si>
  <si>
    <t>6939 Huguenard Rd.</t>
  </si>
  <si>
    <t>6941 Huguenard Rd.</t>
  </si>
  <si>
    <t>6943 Huguenard Rd.</t>
  </si>
  <si>
    <t>6905 Huguenard Rd.</t>
  </si>
  <si>
    <t>6907 Huguenard Rd.</t>
  </si>
  <si>
    <t>6909 Huguenard Rd.</t>
  </si>
  <si>
    <t>6911 Huguenard Rd.</t>
  </si>
  <si>
    <t>6913 Huguenard Rd.</t>
  </si>
  <si>
    <t>6915 Huguenard Rd.</t>
  </si>
  <si>
    <t>6917 Huguenard Rd.</t>
  </si>
  <si>
    <t>2573 N. Elgin Street #2501 - 2511</t>
  </si>
  <si>
    <t>2573 N. Elgin Steet #2513 - 2523</t>
  </si>
  <si>
    <t xml:space="preserve">2573 N. Elgin Street #2525 - 2529 </t>
  </si>
  <si>
    <t>2573 N. Elgin Street #2531 - 2535</t>
  </si>
  <si>
    <t>2573 N. Elgin Street #2537 - 2541</t>
  </si>
  <si>
    <t>2573 N. Elgin Street #2543 - 2553</t>
  </si>
  <si>
    <t>2573 N. Elgin Street #2555 - 2565</t>
  </si>
  <si>
    <t>2573 N. Elgin Street #2567 - 2571</t>
  </si>
  <si>
    <t xml:space="preserve">3472 North Illnois Street </t>
  </si>
  <si>
    <t>53880 Generations Drive #3750-3776</t>
  </si>
  <si>
    <t>IN-95-01400</t>
  </si>
  <si>
    <t>IN-97-02100</t>
  </si>
  <si>
    <t>53880 Generations Drive #3690-3716</t>
  </si>
  <si>
    <t>53880 Generations Drive #3630-3656</t>
  </si>
  <si>
    <t>53880 Generations Drive #3720-3746</t>
  </si>
  <si>
    <t>53880 Generations Drive #3660-3686</t>
  </si>
  <si>
    <t>53880 Generations Drive #3600-3626</t>
  </si>
  <si>
    <t>53880 Generations Drive #3540-3566</t>
  </si>
  <si>
    <t>Building H</t>
  </si>
  <si>
    <t>53880 Generations Drive #3570-3596</t>
  </si>
  <si>
    <t>Building I</t>
  </si>
  <si>
    <t>53880 Generations Drive #3631-3657</t>
  </si>
  <si>
    <t>Building J</t>
  </si>
  <si>
    <t>53880 Generations Drive #3601-3627</t>
  </si>
  <si>
    <t>Building K</t>
  </si>
  <si>
    <t>53880 Generations Drive #3571-3597</t>
  </si>
  <si>
    <t>Building L</t>
  </si>
  <si>
    <t>53880 Generations Drive #3541-3567</t>
  </si>
  <si>
    <t>520-532 Rhode Island Street</t>
  </si>
  <si>
    <t>553-561 Vermont Street</t>
  </si>
  <si>
    <t>583-589 Vermont Street</t>
  </si>
  <si>
    <t>537-541 Georgia Street</t>
  </si>
  <si>
    <t>540-548 Rhode Island Street</t>
  </si>
  <si>
    <t>552-556 Rhode Island Street</t>
  </si>
  <si>
    <t>570-574 Rhode Island Street</t>
  </si>
  <si>
    <t>578-584 Rhond Island Street</t>
  </si>
  <si>
    <t>529 Rhode Island Street</t>
  </si>
  <si>
    <t>535-545 Rhode Island Street</t>
  </si>
  <si>
    <t>520-532 Vermont Street</t>
  </si>
  <si>
    <t>527-533 Vermont</t>
  </si>
  <si>
    <t>Bldg 1: 2130</t>
  </si>
  <si>
    <t>2130 EMERSON KNOLL PLACE</t>
  </si>
  <si>
    <t>Bldg 2: 2150</t>
  </si>
  <si>
    <t>2150 EMERSON KNOLL PLACE</t>
  </si>
  <si>
    <t>Bldg 3: 2151</t>
  </si>
  <si>
    <t>2151 EMERSON KNOLL PLACE</t>
  </si>
  <si>
    <t>Bldg 4: 2165</t>
  </si>
  <si>
    <t>2165  EMERSON KNOLL PLACE</t>
  </si>
  <si>
    <t>Bldg 5: 2210</t>
  </si>
  <si>
    <t>2210 EMERSON KNOLL PLACE</t>
  </si>
  <si>
    <t>Bldg 6: 2230</t>
  </si>
  <si>
    <t>2230 EMERSON KNOLL PLACE</t>
  </si>
  <si>
    <t>Building 01 - 100 &amp; 102</t>
  </si>
  <si>
    <t>100 - 102 Blackbird Drive</t>
  </si>
  <si>
    <t>Building 02 - 104 &amp; 106</t>
  </si>
  <si>
    <t>104 - 106 Blackbird Drive</t>
  </si>
  <si>
    <t>Building 03 - 525 &amp; 527</t>
  </si>
  <si>
    <t>525 - 527 Swift Street</t>
  </si>
  <si>
    <t>Building 04 - 521 &amp; 523</t>
  </si>
  <si>
    <t>521 - 523 Swift Street</t>
  </si>
  <si>
    <t>Building 05 - 522 &amp; 524</t>
  </si>
  <si>
    <t>522 - 524 Swift Street</t>
  </si>
  <si>
    <t>Building 06 - 101 &amp; 103</t>
  </si>
  <si>
    <t>101 - 103 Blackbird Drive</t>
  </si>
  <si>
    <t>Building 07 - 105 &amp; 107</t>
  </si>
  <si>
    <t>105 - 107 Blackbird Drive</t>
  </si>
  <si>
    <t>Building 08 - 529 &amp; 531</t>
  </si>
  <si>
    <t>529 - 531 Swift Street</t>
  </si>
  <si>
    <t>Building 09 - 533 &amp; 535</t>
  </si>
  <si>
    <t>533 - 535 Swift Street</t>
  </si>
  <si>
    <t>Building 10 - 532 &amp; 534</t>
  </si>
  <si>
    <t>532 - 534 Swift Street</t>
  </si>
  <si>
    <t>Building 11 - 1200 &amp; 1202</t>
  </si>
  <si>
    <t>1200 - 1202 Woodpecker Lane</t>
  </si>
  <si>
    <t>Building 12 - 1204 &amp; 1206</t>
  </si>
  <si>
    <t>1204 - 1206 Woodpecker Lane</t>
  </si>
  <si>
    <t>Building 13 - 1208 &amp; 1210</t>
  </si>
  <si>
    <t>1208 - 1210 Woodpecker Lane</t>
  </si>
  <si>
    <t>Building 14 - 1212 &amp; 1214</t>
  </si>
  <si>
    <t>1212 - 1214 Woodpecker Lane</t>
  </si>
  <si>
    <t>Building 15 - 1216 &amp; 1218</t>
  </si>
  <si>
    <t>1216 - 1218 Woodpecker Lane</t>
  </si>
  <si>
    <t>Building 16 - 1217 &amp; 1219</t>
  </si>
  <si>
    <t>1217 - 1219 Woodpecker Lane</t>
  </si>
  <si>
    <t>Building 17 - 1213 &amp; 1215</t>
  </si>
  <si>
    <t>1213 - 1215 Woodpecker Lane</t>
  </si>
  <si>
    <t>Building 18 - 1209 &amp; 1211</t>
  </si>
  <si>
    <t>1209 - 1211 Woodpecker Lane</t>
  </si>
  <si>
    <t>Building 19 - 1205 &amp; 1207</t>
  </si>
  <si>
    <t>1205 - 1207 Woodpecker Lane</t>
  </si>
  <si>
    <t>Building 20 - 1201 &amp; 1203</t>
  </si>
  <si>
    <t>1201 - 1203 Woodpecker Lane</t>
  </si>
  <si>
    <t xml:space="preserve">228 N. Temple Ave. </t>
  </si>
  <si>
    <t xml:space="preserve">201 N. Temple Ave. </t>
  </si>
  <si>
    <t xml:space="preserve">216 N Rural St. </t>
  </si>
  <si>
    <t xml:space="preserve">222 N. Rural St. </t>
  </si>
  <si>
    <t xml:space="preserve">253 N Oxford Street </t>
  </si>
  <si>
    <t xml:space="preserve">218 N Oakland Ave </t>
  </si>
  <si>
    <t>226 N Gray St</t>
  </si>
  <si>
    <t xml:space="preserve">42 N Gray St. </t>
  </si>
  <si>
    <t>36 N Lasalle St.</t>
  </si>
  <si>
    <t xml:space="preserve">60 S Dearborn St. </t>
  </si>
  <si>
    <t xml:space="preserve">52 S Lasalle St. </t>
  </si>
  <si>
    <t xml:space="preserve">43 S. Lasalle St. </t>
  </si>
  <si>
    <t>3221 E New York St</t>
  </si>
  <si>
    <t>3321 E New York St</t>
  </si>
  <si>
    <t>325 N Dearborn St</t>
  </si>
  <si>
    <t>331 N Dearborn St</t>
  </si>
  <si>
    <t>326 N Lasalle St</t>
  </si>
  <si>
    <t>406 N Lasalle St</t>
  </si>
  <si>
    <t>401 N Lasalle St</t>
  </si>
  <si>
    <t xml:space="preserve">3010 E. Michigan St </t>
  </si>
  <si>
    <t>905 S. Wayne St.</t>
  </si>
  <si>
    <t>Building 1 - 1001NL</t>
  </si>
  <si>
    <t>1001 N Lincoln Park Dr</t>
  </si>
  <si>
    <t>Building 2 - 1008 NL</t>
  </si>
  <si>
    <t>1008 N Lincoln Park Dr</t>
  </si>
  <si>
    <t>Building 3 - 1012 NL</t>
  </si>
  <si>
    <t xml:space="preserve">1012 N Lincoln Park Dr </t>
  </si>
  <si>
    <t>Building 4 - 1416 HO</t>
  </si>
  <si>
    <t xml:space="preserve">1416 Hobart Ave </t>
  </si>
  <si>
    <t>Building 5 - 1419/1421 HO</t>
  </si>
  <si>
    <t xml:space="preserve">1419-1421 Hobart Ave </t>
  </si>
  <si>
    <t>Building 6 - 420 SE 10th</t>
  </si>
  <si>
    <t>420 SE 10th Street</t>
  </si>
  <si>
    <t>Building 7 - 2400 JA</t>
  </si>
  <si>
    <t>2400 Jackson Ave</t>
  </si>
  <si>
    <t>Building 8 -1426 HO</t>
  </si>
  <si>
    <t xml:space="preserve">1426 Hobart Ave </t>
  </si>
  <si>
    <t>Building 9 - 3501/3503 N6</t>
  </si>
  <si>
    <t xml:space="preserve">3501-3503 N 6th Ave </t>
  </si>
  <si>
    <t>Building10 - 1809 IR</t>
  </si>
  <si>
    <t>1809  N. Iroquois Drive</t>
  </si>
  <si>
    <t>Building11 - 3507 N6</t>
  </si>
  <si>
    <t xml:space="preserve">3507 N 6th Ave </t>
  </si>
  <si>
    <t>Building12 - 3512 KA</t>
  </si>
  <si>
    <t>3512 Kathleen Ave</t>
  </si>
  <si>
    <t>Building13 - 206 SK</t>
  </si>
  <si>
    <t>206 S Kenmore Drive</t>
  </si>
  <si>
    <t>Building14 - 320 PO</t>
  </si>
  <si>
    <t>320 Polster Drive</t>
  </si>
  <si>
    <t>Building15 - 440 SH</t>
  </si>
  <si>
    <t>440 Sheridan Road</t>
  </si>
  <si>
    <t>Building16 - 717 WI</t>
  </si>
  <si>
    <t>717 Windsor Drive</t>
  </si>
  <si>
    <t>Building17 - 1312 BO</t>
  </si>
  <si>
    <t>1312 S. Boeke Road</t>
  </si>
  <si>
    <t>Building18 - 1316 RU</t>
  </si>
  <si>
    <t>1316 S. Ruston Ave</t>
  </si>
  <si>
    <t>Building19 - 1531 MA</t>
  </si>
  <si>
    <t>1531 MacArthur Drive</t>
  </si>
  <si>
    <t>Building20 - 1751 HA</t>
  </si>
  <si>
    <t xml:space="preserve">1751 Hawthorne Ave </t>
  </si>
  <si>
    <t>Building21 - 2636 EO</t>
  </si>
  <si>
    <t>2636 E Oregon Street</t>
  </si>
  <si>
    <t>Building22 - 7517 EC</t>
  </si>
  <si>
    <t>7517 E Chandler Ave</t>
  </si>
  <si>
    <t>Building23 - 7517 EP</t>
  </si>
  <si>
    <t>7517 E Powell Ave</t>
  </si>
  <si>
    <t>Building24 - 7609 EP</t>
  </si>
  <si>
    <t>7609 E Powell Ave</t>
  </si>
  <si>
    <t>Building25 - 708 AU</t>
  </si>
  <si>
    <t>708 Audubon Drive</t>
  </si>
  <si>
    <t>Building26 - 805 SO</t>
  </si>
  <si>
    <t>805 Southfield Road</t>
  </si>
  <si>
    <t>Building27 - 7513 EW</t>
  </si>
  <si>
    <t>7513 E Washington Ave</t>
  </si>
  <si>
    <t>Building28 - 511 N4</t>
  </si>
  <si>
    <t>511 N 4th Avenue</t>
  </si>
  <si>
    <t>Building29 - 2113 MA</t>
  </si>
  <si>
    <t>2113 Maplewood Circle</t>
  </si>
  <si>
    <t xml:space="preserve">0026 E Powell Ave </t>
  </si>
  <si>
    <t xml:space="preserve">26 E Powell Ave </t>
  </si>
  <si>
    <t xml:space="preserve">0213 Sweetser Ave </t>
  </si>
  <si>
    <t xml:space="preserve">213 Sweetser Ave </t>
  </si>
  <si>
    <t xml:space="preserve">0218 S Tekoppel Ave </t>
  </si>
  <si>
    <t xml:space="preserve">218 S Tekoppel Ave </t>
  </si>
  <si>
    <t xml:space="preserve">0219 Sweetser Ave </t>
  </si>
  <si>
    <t xml:space="preserve">219 Sweetser Ave </t>
  </si>
  <si>
    <t xml:space="preserve">0320 Ridgeway Ave </t>
  </si>
  <si>
    <t xml:space="preserve">320 Ridgeway Ave </t>
  </si>
  <si>
    <t>0421 W Maryland</t>
  </si>
  <si>
    <t xml:space="preserve">421 W Maryland </t>
  </si>
  <si>
    <t xml:space="preserve">0528-530 S Linwood Ave </t>
  </si>
  <si>
    <t xml:space="preserve">528-530 S Linwood Ave </t>
  </si>
  <si>
    <t>0532-534 S Linwood Ave</t>
  </si>
  <si>
    <t>532-534 S Linwood Ave</t>
  </si>
  <si>
    <t>0626 E Oregon St.</t>
  </si>
  <si>
    <t>626 E Oregon St</t>
  </si>
  <si>
    <t>0662 Line St</t>
  </si>
  <si>
    <t>662 Line St</t>
  </si>
  <si>
    <t xml:space="preserve">0704 E. Blackford Ave </t>
  </si>
  <si>
    <t xml:space="preserve">704 E Blackford Ave </t>
  </si>
  <si>
    <t xml:space="preserve">0714 Ridgeway Ave </t>
  </si>
  <si>
    <t xml:space="preserve">714 Ridgeway Ave </t>
  </si>
  <si>
    <t xml:space="preserve">0716 Sweetser Ave </t>
  </si>
  <si>
    <t xml:space="preserve">716 Sweetser Ave </t>
  </si>
  <si>
    <t xml:space="preserve">0732 Blackford Ave </t>
  </si>
  <si>
    <t xml:space="preserve">732 Blackford Ave </t>
  </si>
  <si>
    <t xml:space="preserve">0750 E Chandler Ave </t>
  </si>
  <si>
    <t xml:space="preserve">750 E Chandler Ave </t>
  </si>
  <si>
    <t xml:space="preserve">0754 E Chandler Ave </t>
  </si>
  <si>
    <t xml:space="preserve">754 E Chandler Ave </t>
  </si>
  <si>
    <t>0811 E Gum St</t>
  </si>
  <si>
    <t>811 E Gum St</t>
  </si>
  <si>
    <t>0819 E Blackford Ave</t>
  </si>
  <si>
    <t>819 E Blackford Ave</t>
  </si>
  <si>
    <t xml:space="preserve">1000 N Lincoln Park </t>
  </si>
  <si>
    <t>1008 E. Cherry St.</t>
  </si>
  <si>
    <t>1008 E. Cherry St</t>
  </si>
  <si>
    <t xml:space="preserve">1009 N Lincoln Park Dr. </t>
  </si>
  <si>
    <t>1009 N Lincoln Park Dr</t>
  </si>
  <si>
    <t xml:space="preserve">1014 Cherry Street </t>
  </si>
  <si>
    <t>1104 Cherry Street</t>
  </si>
  <si>
    <t xml:space="preserve">1409-1411 Hobart Ave </t>
  </si>
  <si>
    <t xml:space="preserve">1413 Crabapple Circle </t>
  </si>
  <si>
    <t>1413 Crabapple Cir</t>
  </si>
  <si>
    <t xml:space="preserve">1420 Hobart Ave </t>
  </si>
  <si>
    <t>1423 Hobart Ave</t>
  </si>
  <si>
    <t>1534 Continental Ct.</t>
  </si>
  <si>
    <t>1534 Continental Dr</t>
  </si>
  <si>
    <t>1668 S Elliot St</t>
  </si>
  <si>
    <t xml:space="preserve">1716 Van Bibber Ave </t>
  </si>
  <si>
    <t>1717 Van Bibber Ave</t>
  </si>
  <si>
    <t>1744 S Boeke Rd.</t>
  </si>
  <si>
    <t>1744 S Boeke Rd</t>
  </si>
  <si>
    <t>1802 Culver Dr</t>
  </si>
  <si>
    <t>1827 Burdette Ave</t>
  </si>
  <si>
    <t>1907 Coker Ave</t>
  </si>
  <si>
    <t>1913 Burdette Ave</t>
  </si>
  <si>
    <t>2138 Ridgeway Ave</t>
  </si>
  <si>
    <t xml:space="preserve">2153 Sweetser Ave </t>
  </si>
  <si>
    <t>2209 Red Bud Cir</t>
  </si>
  <si>
    <t>2316 S Walnut Ln</t>
  </si>
  <si>
    <t>2412 S Saint James Blvd</t>
  </si>
  <si>
    <t>2412 S St James Blvd</t>
  </si>
  <si>
    <t>2416 Lodge Ave</t>
  </si>
  <si>
    <t xml:space="preserve">2612 Lodge Ave </t>
  </si>
  <si>
    <t>2624 S Villa Dr</t>
  </si>
  <si>
    <t xml:space="preserve">2800 Madison Ave </t>
  </si>
  <si>
    <t xml:space="preserve">2915 S Weinbach Ave </t>
  </si>
  <si>
    <t xml:space="preserve">3451 N Sixth Ave </t>
  </si>
  <si>
    <t xml:space="preserve">3457-3459 N Sixth Ave </t>
  </si>
  <si>
    <t xml:space="preserve">3500 Kathleen Ave </t>
  </si>
  <si>
    <t xml:space="preserve">3500 Sweetser Ave </t>
  </si>
  <si>
    <t xml:space="preserve">3506 Kathleen Ave </t>
  </si>
  <si>
    <t>3619 Covert Ave</t>
  </si>
  <si>
    <t xml:space="preserve">3811 Kathleen Ave </t>
  </si>
  <si>
    <t xml:space="preserve">4101 Kathleen Ave </t>
  </si>
  <si>
    <t xml:space="preserve">4209 Kathleen Ave </t>
  </si>
  <si>
    <t xml:space="preserve">5619 N New York Ave </t>
  </si>
  <si>
    <t xml:space="preserve">1321 W. Delaware St. </t>
  </si>
  <si>
    <t>1716 S. Kerth Ave</t>
  </si>
  <si>
    <t xml:space="preserve">1722 S. Kerth Ave. </t>
  </si>
  <si>
    <t>1732 S. New York Ave</t>
  </si>
  <si>
    <t>2022 S. Fares Ave.</t>
  </si>
  <si>
    <t xml:space="preserve">819 Adams Ave </t>
  </si>
  <si>
    <t xml:space="preserve">844 Adams Ave </t>
  </si>
  <si>
    <t>951-959 E. Blacksford Ave.</t>
  </si>
  <si>
    <t xml:space="preserve">951-959 E. Blacksford Ave </t>
  </si>
  <si>
    <t xml:space="preserve">613 E. Blacksford Ave </t>
  </si>
  <si>
    <t>621 E. Blacksford Ave.</t>
  </si>
  <si>
    <t>720-728 E. Blacksford Ave.</t>
  </si>
  <si>
    <t xml:space="preserve">720-728 E. Blacksford Ave. </t>
  </si>
  <si>
    <t>720-728 E. Blacksford Ave</t>
  </si>
  <si>
    <t>738 E. Blackford Ave</t>
  </si>
  <si>
    <t xml:space="preserve">805 E. Powell Ave </t>
  </si>
  <si>
    <t xml:space="preserve">809 E. Powell Ave. </t>
  </si>
  <si>
    <t xml:space="preserve">405 Jackson Ave </t>
  </si>
  <si>
    <t xml:space="preserve">407 Jackson Ave </t>
  </si>
  <si>
    <t>415 Jackson Ave.</t>
  </si>
  <si>
    <t>417 Jackson Ave</t>
  </si>
  <si>
    <t>1111 Cherry St.</t>
  </si>
  <si>
    <t xml:space="preserve">300 Bellemeade Ave </t>
  </si>
  <si>
    <t>12523 Auburn Road</t>
  </si>
  <si>
    <t>3607 S. Heirloom Drive.</t>
  </si>
  <si>
    <t xml:space="preserve">Fairfield Community Home </t>
  </si>
  <si>
    <t>530 Home Ave</t>
  </si>
  <si>
    <t>301 S 10th Street, #1</t>
  </si>
  <si>
    <t>1015 E Olynger Rd, #10</t>
  </si>
  <si>
    <t>1015 E Olynger Rd, #11</t>
  </si>
  <si>
    <t>1015 E Olynger Rd, #12</t>
  </si>
  <si>
    <t>1101 E Olynger Rd, #13</t>
  </si>
  <si>
    <t>1101 E Olynger Rd, #14</t>
  </si>
  <si>
    <t>1101 E Olynger Rd, #15</t>
  </si>
  <si>
    <t>1121 E Olynger Rd, #16</t>
  </si>
  <si>
    <t>1121 E Olynger Rd, #17</t>
  </si>
  <si>
    <t>301 S 10th Street, #2</t>
  </si>
  <si>
    <t>301 S 10th Street, #3</t>
  </si>
  <si>
    <t>301 S 10th Street, #4</t>
  </si>
  <si>
    <t>301 S 10th Street, #5</t>
  </si>
  <si>
    <t>301 S 10th Street, #6</t>
  </si>
  <si>
    <t>301 S 10th Street, #7</t>
  </si>
  <si>
    <t>301 S 10th Street, #8</t>
  </si>
  <si>
    <t>301 S 10th Street, #9</t>
  </si>
  <si>
    <t>Fairview Park Apartments (d.b.a. Sun Valley Townhomes)</t>
  </si>
  <si>
    <t>926 -938 Sun Valley Drive</t>
  </si>
  <si>
    <t>610-622 Sun Valley Drive</t>
  </si>
  <si>
    <t>602-608 Sun Valley Drive</t>
  </si>
  <si>
    <t>904-916 Sun Valley Drive</t>
  </si>
  <si>
    <t>840-852 Sun Valley Drive</t>
  </si>
  <si>
    <t>820-832 Sun Valley Drive</t>
  </si>
  <si>
    <t>802-818 Sun Valley Drive</t>
  </si>
  <si>
    <t>730-748 Sun Valley Drive</t>
  </si>
  <si>
    <t>702-718 Sun Valley Drive</t>
  </si>
  <si>
    <t>640-652 Sun Valley Drive</t>
  </si>
  <si>
    <t>628-638 Sun Valley Drive</t>
  </si>
  <si>
    <t>5940 Staughton Dr - East Wing</t>
  </si>
  <si>
    <t>IN-12-00501</t>
  </si>
  <si>
    <t>5940 Staughton Dr - West Wing</t>
  </si>
  <si>
    <t>1242-1244 173rd Place</t>
  </si>
  <si>
    <t>7335-7337 LInden Place</t>
  </si>
  <si>
    <t xml:space="preserve">Building 11 </t>
  </si>
  <si>
    <t>7339 Flagstone Drive</t>
  </si>
  <si>
    <t xml:space="preserve">Building 12 </t>
  </si>
  <si>
    <t>1332 Wilson Place</t>
  </si>
  <si>
    <t>1338 Wilson Place</t>
  </si>
  <si>
    <t>7420-7422 Freedom Avenue</t>
  </si>
  <si>
    <t>1343-1345 Saxony Street</t>
  </si>
  <si>
    <t>1325-1327 Saxony Street</t>
  </si>
  <si>
    <t>1317-1319 Saxony Street</t>
  </si>
  <si>
    <t>1309 174th Place</t>
  </si>
  <si>
    <t>1305 174th Place</t>
  </si>
  <si>
    <t>1302 Wilson Place</t>
  </si>
  <si>
    <t>7417 Flagstone Drive</t>
  </si>
  <si>
    <t>7409 Flagstone Drive</t>
  </si>
  <si>
    <t>7349 Flagstone Drive</t>
  </si>
  <si>
    <t>1304 Wilson Place</t>
  </si>
  <si>
    <t>1306 Wilson Place</t>
  </si>
  <si>
    <t xml:space="preserve">Building 5 </t>
  </si>
  <si>
    <t>7342 Flagstone Drive</t>
  </si>
  <si>
    <t xml:space="preserve">Building 6 </t>
  </si>
  <si>
    <t>7412 Flagstone Drive</t>
  </si>
  <si>
    <t>1239 174th Place</t>
  </si>
  <si>
    <t>1233 174th Place</t>
  </si>
  <si>
    <t>1229 174th Place</t>
  </si>
  <si>
    <t>Building (acq)</t>
  </si>
  <si>
    <t>2815 English Avenue (Acquisition)</t>
  </si>
  <si>
    <t>Building 1 (OLD)</t>
  </si>
  <si>
    <t>2815 English Avenue (Rehab)</t>
  </si>
  <si>
    <t>Building 2 (NEW)</t>
  </si>
  <si>
    <t>2815 English Avenue (NC)</t>
  </si>
  <si>
    <t>1226 S. L Street</t>
  </si>
  <si>
    <t>1227 S. L Street</t>
  </si>
  <si>
    <t>1244S. L Street</t>
  </si>
  <si>
    <t>1245 S. L Street</t>
  </si>
  <si>
    <t>1265 S. L Street</t>
  </si>
  <si>
    <t>1309 S. 13th Street</t>
  </si>
  <si>
    <t>1310 S. 13th Street</t>
  </si>
  <si>
    <t>1333 S. L Street</t>
  </si>
  <si>
    <t>1353 S. L Street</t>
  </si>
  <si>
    <t>1373 S. L Street</t>
  </si>
  <si>
    <t>Building 1 100A-100J</t>
  </si>
  <si>
    <t>184 Forest Hills Court</t>
  </si>
  <si>
    <t>IN-10-10500</t>
  </si>
  <si>
    <t>Building 2 200A-200J</t>
  </si>
  <si>
    <t>Building 3 300A-300H</t>
  </si>
  <si>
    <t>184 Forest Hills Drive</t>
  </si>
  <si>
    <t>Building 4 400A-400J</t>
  </si>
  <si>
    <t>Building 5 500A-500J</t>
  </si>
  <si>
    <t>Building 6 600A-600H</t>
  </si>
  <si>
    <t>Building 7 700A-700H</t>
  </si>
  <si>
    <t>Building 8 800A-800H</t>
  </si>
  <si>
    <t>7675 Horsetail Drive Apt A-P</t>
  </si>
  <si>
    <t>2205 Wheatgrass Way Apt A-P</t>
  </si>
  <si>
    <t>2245 Wheatgrass Way Apt A-P</t>
  </si>
  <si>
    <t>2305 Wheatgrass Way Apt A-P</t>
  </si>
  <si>
    <t>2334 Wheatgrass Way Apt A-P</t>
  </si>
  <si>
    <t>2335 Wheatgrass Way Apt A-P</t>
  </si>
  <si>
    <t>2310 Fescue Place Apt A-P</t>
  </si>
  <si>
    <t>7645 Horsetail Drive Apt A-P</t>
  </si>
  <si>
    <t>7640 Horsetail Drive Apt A-P</t>
  </si>
  <si>
    <t>7625 Horsetail Drive Apt A-P</t>
  </si>
  <si>
    <t>2230 Fescue Place Apt A-P</t>
  </si>
  <si>
    <t>2210 Fescue Place Apt A-L</t>
  </si>
  <si>
    <t>2215 Fescue Place Apt A-P</t>
  </si>
  <si>
    <t>2140 Wheatgrass Way Apt A-P</t>
  </si>
  <si>
    <t>527 Buchanan</t>
  </si>
  <si>
    <t>502 Buchanan</t>
  </si>
  <si>
    <t>506 Buchanan</t>
  </si>
  <si>
    <t>214 W. Butler</t>
  </si>
  <si>
    <t>2523 Caroline</t>
  </si>
  <si>
    <t>2525 Caroline</t>
  </si>
  <si>
    <t>2520 Caroline</t>
  </si>
  <si>
    <t>2536 Caroline</t>
  </si>
  <si>
    <t>1135 Chute</t>
  </si>
  <si>
    <t>2517 Caroline (formerly 324 Creighton)</t>
  </si>
  <si>
    <t>741 W. Dewald</t>
  </si>
  <si>
    <t>2519 Caroline (formerly 745 Dewald)</t>
  </si>
  <si>
    <t>510 Douglas</t>
  </si>
  <si>
    <t>1227 Eliza</t>
  </si>
  <si>
    <t>1116 Eliza</t>
  </si>
  <si>
    <t>1220 Francis</t>
  </si>
  <si>
    <t>1826 Hanna</t>
  </si>
  <si>
    <t>439 Lasselle</t>
  </si>
  <si>
    <t>415 Lasselle</t>
  </si>
  <si>
    <t>1001 Lewis</t>
  </si>
  <si>
    <t>1007 Lewis</t>
  </si>
  <si>
    <t>1711 Lewis</t>
  </si>
  <si>
    <t>1119 Lewis</t>
  </si>
  <si>
    <t>1444 Lewis</t>
  </si>
  <si>
    <t>1131 Lewis</t>
  </si>
  <si>
    <t>923 Lewis</t>
  </si>
  <si>
    <t>530 E. Masterson</t>
  </si>
  <si>
    <t>437 E. Masterson</t>
  </si>
  <si>
    <t>1151 Monroe</t>
  </si>
  <si>
    <t>1320 Summit</t>
  </si>
  <si>
    <t>1232 Summit</t>
  </si>
  <si>
    <t>516 E. Suttenfield</t>
  </si>
  <si>
    <t>512 E. Suttenfield</t>
  </si>
  <si>
    <t>449 E. Suttenfield</t>
  </si>
  <si>
    <t>456 E. Taber</t>
  </si>
  <si>
    <t>460 E. Taber</t>
  </si>
  <si>
    <t>1825 Webster</t>
  </si>
  <si>
    <t>2502 Weisser Park</t>
  </si>
  <si>
    <t>Building 41</t>
  </si>
  <si>
    <t>2508 Weisser Park</t>
  </si>
  <si>
    <t>Building 42</t>
  </si>
  <si>
    <t>2438 Weisser Park</t>
  </si>
  <si>
    <t>Building 43</t>
  </si>
  <si>
    <t>2311 Weisser Park</t>
  </si>
  <si>
    <t>Building 44</t>
  </si>
  <si>
    <t>316 E Woodland</t>
  </si>
  <si>
    <t>Building 45</t>
  </si>
  <si>
    <t>532 E. Woodland</t>
  </si>
  <si>
    <t>Building 46</t>
  </si>
  <si>
    <t>536 Woodland</t>
  </si>
  <si>
    <t xml:space="preserve">Building 47 </t>
  </si>
  <si>
    <t>518 E. Woodland</t>
  </si>
  <si>
    <t>DO NOT USE Building 16</t>
  </si>
  <si>
    <t>1301 Ewing</t>
  </si>
  <si>
    <t>OUT OF PROGRAM 10/13/06</t>
  </si>
  <si>
    <t>DO NOT USE Building 30</t>
  </si>
  <si>
    <t>DO NOT USE 1112 Eliza (formerly 2407 Min</t>
  </si>
  <si>
    <t>101-107 Foster's Way</t>
  </si>
  <si>
    <t>201-211 Foster's Way</t>
  </si>
  <si>
    <t>600-610 James Place</t>
  </si>
  <si>
    <t>601-611 James Place</t>
  </si>
  <si>
    <t>301-315 Foster's Way</t>
  </si>
  <si>
    <t>501-515 Foster's Way</t>
  </si>
  <si>
    <t>1001-1007 TJ's Run</t>
  </si>
  <si>
    <t>1100-1110 TJ's Run</t>
  </si>
  <si>
    <t>1201-1207 TJ's Run</t>
  </si>
  <si>
    <t>110-1110 TJ's Run</t>
  </si>
  <si>
    <t>400-414 Foster's Way</t>
  </si>
  <si>
    <t>801-811 Melissa's Chase</t>
  </si>
  <si>
    <t>901-907 Melissa' s Chase</t>
  </si>
  <si>
    <t>900-906 Melissa's Chase</t>
  </si>
  <si>
    <t>800-810 Melissa's Chase</t>
  </si>
  <si>
    <t>700-706 Melissa's Chase</t>
  </si>
  <si>
    <t xml:space="preserve">1432 N. Pershing Ave </t>
  </si>
  <si>
    <t>701 Fountain Street</t>
  </si>
  <si>
    <t>5315 Edgar Drive</t>
  </si>
  <si>
    <t>IN-09-09100</t>
  </si>
  <si>
    <t>5310 Edgar Drive</t>
  </si>
  <si>
    <t>5320 Marne Lane</t>
  </si>
  <si>
    <t>5345 Marne Lane</t>
  </si>
  <si>
    <t>5340 Marne Lane</t>
  </si>
  <si>
    <t>2225 Hada Lane</t>
  </si>
  <si>
    <t>2205 Hada Lane</t>
  </si>
  <si>
    <t>5335 Edgar Lane</t>
  </si>
  <si>
    <t>1006 W 8th St</t>
  </si>
  <si>
    <t>1008 W 8th St</t>
  </si>
  <si>
    <t>1010 W 8th St</t>
  </si>
  <si>
    <t>1012 W 8th St</t>
  </si>
  <si>
    <t>1014 W 8th St</t>
  </si>
  <si>
    <t>1016 W 8th St</t>
  </si>
  <si>
    <t>1018 W 8th St</t>
  </si>
  <si>
    <t>1020 W 8th St</t>
  </si>
  <si>
    <t>1022 W. 8th</t>
  </si>
  <si>
    <t>1100 W 8th St</t>
  </si>
  <si>
    <t>1102 W 8th St</t>
  </si>
  <si>
    <t>1104 W 8th St</t>
  </si>
  <si>
    <t>1106 W 8th St</t>
  </si>
  <si>
    <t>1108 W 8th St</t>
  </si>
  <si>
    <t>1110 W 8th St</t>
  </si>
  <si>
    <t>1112 W 8th St</t>
  </si>
  <si>
    <t>1114 W 8th St</t>
  </si>
  <si>
    <t>1116 W 8th St</t>
  </si>
  <si>
    <t>1118 W 8th St</t>
  </si>
  <si>
    <t>1120 W 8th St</t>
  </si>
  <si>
    <t>1122 W 8th St</t>
  </si>
  <si>
    <t>1200 W 8th St</t>
  </si>
  <si>
    <t>1202 W 8th St</t>
  </si>
  <si>
    <t>1204 W 8th St</t>
  </si>
  <si>
    <t>1206 W 8th St</t>
  </si>
  <si>
    <t>1208 W 8th St</t>
  </si>
  <si>
    <t>1210 W 8th St</t>
  </si>
  <si>
    <t>1212 W 8th St</t>
  </si>
  <si>
    <t>1214 W 8th St</t>
  </si>
  <si>
    <t>1216 W 8th St</t>
  </si>
  <si>
    <t>1218 W 8th St</t>
  </si>
  <si>
    <t>1220 W 8th St</t>
  </si>
  <si>
    <t>1222 W 8th St</t>
  </si>
  <si>
    <t>217 S. Council</t>
  </si>
  <si>
    <t>8515 Faywood Drive</t>
  </si>
  <si>
    <t>IN-09-06100</t>
  </si>
  <si>
    <t>8525 Faywood Drive</t>
  </si>
  <si>
    <t>8526 Franklin Cove Way</t>
  </si>
  <si>
    <t>8527 Franklin Cove Way</t>
  </si>
  <si>
    <t>8605 Faywood Drive</t>
  </si>
  <si>
    <t>8615 Faywood Drive</t>
  </si>
  <si>
    <t>8630 Lazy Beacon Lane</t>
  </si>
  <si>
    <t>8620 Lazy Beacon Ln</t>
  </si>
  <si>
    <t>8610 Lazy Beacon Ln</t>
  </si>
  <si>
    <t>8607 Lazy Beacon Ln</t>
  </si>
  <si>
    <t>8623 Lazy Beacon Ln</t>
  </si>
  <si>
    <t>1485 Franklin Place Court</t>
  </si>
  <si>
    <t>1527 Franklin Place Court</t>
  </si>
  <si>
    <t>1572 Franklin Place Court</t>
  </si>
  <si>
    <t>1582 Franklin Place Court</t>
  </si>
  <si>
    <t>1606 Franklin Place Court</t>
  </si>
  <si>
    <t>1613 Franklin Place Court</t>
  </si>
  <si>
    <t>1615 Franklin Place Court</t>
  </si>
  <si>
    <t>1701 Franklin Place Court</t>
  </si>
  <si>
    <t>1712 Franklin Place Court</t>
  </si>
  <si>
    <t>2803 N. Capitol Avenue</t>
  </si>
  <si>
    <t>1010 Cumberland Avenue</t>
  </si>
  <si>
    <t>1200-1210 Uhlhorn Street</t>
  </si>
  <si>
    <t xml:space="preserve">1200-1210 Uhlhorn Street </t>
  </si>
  <si>
    <t>1201-1211 Dresden Street</t>
  </si>
  <si>
    <t xml:space="preserve">1201-1211 Dresden Street </t>
  </si>
  <si>
    <t>1300 - 1306 Dresden Street</t>
  </si>
  <si>
    <t xml:space="preserve">1300-1306 Dresden Street </t>
  </si>
  <si>
    <t xml:space="preserve">1300-1314 Florence Street </t>
  </si>
  <si>
    <t>1301-1307 Dresden Street</t>
  </si>
  <si>
    <t>1301-1315 Shanklin Avenue</t>
  </si>
  <si>
    <t xml:space="preserve">1316-1330 Florence Street </t>
  </si>
  <si>
    <t>1317-1323 Shanklin Avenue</t>
  </si>
  <si>
    <t>1325-1331 Shanklin Avenue</t>
  </si>
  <si>
    <t xml:space="preserve">1325-1331 Shanklin Avenue </t>
  </si>
  <si>
    <t>1333-1339 Shanklin Avenue</t>
  </si>
  <si>
    <t xml:space="preserve">1333-1339 Shanklin Avenue </t>
  </si>
  <si>
    <t xml:space="preserve">1341-1347 Shanklin Avenue </t>
  </si>
  <si>
    <t xml:space="preserve">1349-1355 Shanklin Avenue </t>
  </si>
  <si>
    <t xml:space="preserve">1400-1406 Dresden Street </t>
  </si>
  <si>
    <t xml:space="preserve">1400-1414 Florence Street </t>
  </si>
  <si>
    <t xml:space="preserve">1401-1407 Dresden Street </t>
  </si>
  <si>
    <t xml:space="preserve">1401-1415 Shanklin Avenue </t>
  </si>
  <si>
    <t xml:space="preserve">1409- 1415 Dresden Street </t>
  </si>
  <si>
    <t xml:space="preserve">1416-1430 Florence Street </t>
  </si>
  <si>
    <t>1417-1431 Shanklin Avenue</t>
  </si>
  <si>
    <t>1600-1614 N 5th Avenue</t>
  </si>
  <si>
    <t xml:space="preserve">1600-1614 N 5th Avenue </t>
  </si>
  <si>
    <t xml:space="preserve">1600-1620 N 6th Avenue </t>
  </si>
  <si>
    <t xml:space="preserve">1601-1607 N 7th Avenue </t>
  </si>
  <si>
    <t>1609-1619 N 7th Avenue</t>
  </si>
  <si>
    <t>1616-1622 N 5th Avenue</t>
  </si>
  <si>
    <t xml:space="preserve">1616-1622 N 5th Avenue </t>
  </si>
  <si>
    <t xml:space="preserve">1622-1628 N 6th Avenue </t>
  </si>
  <si>
    <t xml:space="preserve">1700-1706 N 5th Avenue </t>
  </si>
  <si>
    <t xml:space="preserve">1700-1706 N 6th Avenue </t>
  </si>
  <si>
    <t>1700-1710 N Fulton Avenue</t>
  </si>
  <si>
    <t xml:space="preserve">1700-1710 N Fulton Avenue </t>
  </si>
  <si>
    <t>1701-1707 N 5th Avenue</t>
  </si>
  <si>
    <t xml:space="preserve">1708-1722 N 5th Avenue </t>
  </si>
  <si>
    <t>1709-1715 N 5th Avenue</t>
  </si>
  <si>
    <t xml:space="preserve">1710-1720 N 6th Avenue </t>
  </si>
  <si>
    <t xml:space="preserve">1711-1721 N 7th Avenue </t>
  </si>
  <si>
    <t>1717-1723 N 5th Avenue</t>
  </si>
  <si>
    <t xml:space="preserve">1723-1733 N 7th Avenue </t>
  </si>
  <si>
    <t>1801-1807 N 5th Avenue</t>
  </si>
  <si>
    <t xml:space="preserve">1801-1807 N 5th Avenue </t>
  </si>
  <si>
    <t>1810-1820 N Fulton Avenue</t>
  </si>
  <si>
    <t>101-111 Pine Tree Court</t>
  </si>
  <si>
    <t>225-235 Pine Tree Court</t>
  </si>
  <si>
    <t>237-247 Pine Tree Court</t>
  </si>
  <si>
    <t>249-259 Pine Tree Court</t>
  </si>
  <si>
    <t>261-271 Pine Tree Court</t>
  </si>
  <si>
    <t>273-285 Pine Tree Court</t>
  </si>
  <si>
    <t>274-284 Pine Tree Court</t>
  </si>
  <si>
    <t>262-272 Pine Tree Court</t>
  </si>
  <si>
    <t>250-260 Pine Tree Court</t>
  </si>
  <si>
    <t>238-248 Pine Tree Court</t>
  </si>
  <si>
    <t>226-236 Pine Tree Court</t>
  </si>
  <si>
    <t>113-123 Pine Tree Court</t>
  </si>
  <si>
    <t>214-224 Pine Tree Court</t>
  </si>
  <si>
    <t>202-212 Pine Tree Court</t>
  </si>
  <si>
    <t>174-184 Pine Tree Court</t>
  </si>
  <si>
    <t>162-172 Pine Tree Court</t>
  </si>
  <si>
    <t>150-160 Pine Tree Court</t>
  </si>
  <si>
    <t>138-148 Pine Tree Court</t>
  </si>
  <si>
    <t>126-136 Pine Tree Court</t>
  </si>
  <si>
    <t>114-124 Pine Tree Court</t>
  </si>
  <si>
    <t>102-112 Pine Tree Court</t>
  </si>
  <si>
    <t>901-911 Pine Tree Court</t>
  </si>
  <si>
    <t>125-135 Pine Tree Court</t>
  </si>
  <si>
    <t>137-147 Pine Tree Court</t>
  </si>
  <si>
    <t>149-159 Pine Tree Court</t>
  </si>
  <si>
    <t>161-171 Pine Tree Court</t>
  </si>
  <si>
    <t>173-183 Pine Tree Court</t>
  </si>
  <si>
    <t>201-211 Pine Tree Court</t>
  </si>
  <si>
    <t>213-223 Pine Tree Court</t>
  </si>
  <si>
    <t xml:space="preserve">1119 N. Main Street </t>
  </si>
  <si>
    <t xml:space="preserve"> Building 1</t>
  </si>
  <si>
    <t>422 Garfield Ave - Bldg 1</t>
  </si>
  <si>
    <t xml:space="preserve"> Building 2</t>
  </si>
  <si>
    <t>422 Garfield Ave - Bldg 2</t>
  </si>
  <si>
    <t xml:space="preserve">206 W Michigan Street </t>
  </si>
  <si>
    <t>210 W Michigan Street</t>
  </si>
  <si>
    <t xml:space="preserve">210 W Michigan Street </t>
  </si>
  <si>
    <t xml:space="preserve">214 W Michigan Street </t>
  </si>
  <si>
    <t xml:space="preserve">214 W. Michigan Street </t>
  </si>
  <si>
    <t xml:space="preserve">314-413 E Southern Ave </t>
  </si>
  <si>
    <t xml:space="preserve">417-419 E Southern Ave </t>
  </si>
  <si>
    <t xml:space="preserve">211-327 Parkhaven Way </t>
  </si>
  <si>
    <t xml:space="preserve">329-343 Parkhaven Way </t>
  </si>
  <si>
    <t xml:space="preserve">401-415 Parkhaven Way </t>
  </si>
  <si>
    <t xml:space="preserve">417-419 Parkhaven Way </t>
  </si>
  <si>
    <t>2602-2614 S. East St.</t>
  </si>
  <si>
    <t>1258 Martin St.</t>
  </si>
  <si>
    <t>101 N Garvin Street</t>
  </si>
  <si>
    <t>1117 - 1101 Washington St.</t>
  </si>
  <si>
    <t>IN-10-09100</t>
  </si>
  <si>
    <t>1137 - 1121 Washington St</t>
  </si>
  <si>
    <t>1116 - 1100 Washington St</t>
  </si>
  <si>
    <t>1136 - 1120 Washington St.</t>
  </si>
  <si>
    <t>1200 Washington St.</t>
  </si>
  <si>
    <t>400 E. South A Street</t>
  </si>
  <si>
    <t>Building One</t>
  </si>
  <si>
    <t>Building Two</t>
  </si>
  <si>
    <t>1093 Phoenix Ct</t>
  </si>
  <si>
    <t>1061 Phoenix Ct</t>
  </si>
  <si>
    <t>1053 Phoenix Ct</t>
  </si>
  <si>
    <t>1045 Phoenix Ct</t>
  </si>
  <si>
    <t>1026 Phoenix Ct</t>
  </si>
  <si>
    <t>1074 Phoenix Ct</t>
  </si>
  <si>
    <t>1108 Phoenix Ct</t>
  </si>
  <si>
    <t>1121 Phoenix Ct</t>
  </si>
  <si>
    <t>1101 Phoenix Ct</t>
  </si>
  <si>
    <t>11000 E. Washington Street</t>
  </si>
  <si>
    <t>414 W. Factory St. Building A.</t>
  </si>
  <si>
    <t>414 W. Factory St. Building B</t>
  </si>
  <si>
    <t>2443, 2445, 2447, 2449 Meadowlark Way</t>
  </si>
  <si>
    <t>2435, 2437, 2439, 2441 Meadowlark Way</t>
  </si>
  <si>
    <t>2409A-H, 2411 A-H Harvest Way</t>
  </si>
  <si>
    <t>2414, 2416, 2418, 2420 Harvest Way</t>
  </si>
  <si>
    <t>334 A-H, 336 A-H Country Lane</t>
  </si>
  <si>
    <t>335 A-H, 337 A-H Country Lane</t>
  </si>
  <si>
    <t>2452, 2454, 2456, 2458 Harvest Way</t>
  </si>
  <si>
    <t>2451, 2453, 2455, 2457 Summer Way</t>
  </si>
  <si>
    <t>2461 A-H, 2463 A-H Harvest Way</t>
  </si>
  <si>
    <t>302 A-H, 304 A-H Country Lane</t>
  </si>
  <si>
    <t>2401, 2403, 2405, 2407 Meadowlark Way</t>
  </si>
  <si>
    <t>2408 A-H, 2410 A-H Meadowlark Way</t>
  </si>
  <si>
    <t>2428, 2430, 2432, 2434 Meadowlark Way</t>
  </si>
  <si>
    <t>2448 A-H 2450 A-H Meadowlark Way</t>
  </si>
  <si>
    <t>2471/2475 Meadowlark Way</t>
  </si>
  <si>
    <t>313 Summer Way</t>
  </si>
  <si>
    <t>319 Summer Way</t>
  </si>
  <si>
    <t>340/344 Harvest Way</t>
  </si>
  <si>
    <t>403/407 Harvest Way</t>
  </si>
  <si>
    <t>279/299 Meadowlark Way</t>
  </si>
  <si>
    <t>407 S. Gladstone Avenue</t>
  </si>
  <si>
    <t>403 S. Gladstone Avenue</t>
  </si>
  <si>
    <t xml:space="preserve">208 Beck Lane </t>
  </si>
  <si>
    <t xml:space="preserve">10480 Glasswater Lane </t>
  </si>
  <si>
    <t>1201 175th Avenue, Building 1</t>
  </si>
  <si>
    <t>1201 175th Avenue, Building 2</t>
  </si>
  <si>
    <t>4750 N. Lenzy Way</t>
  </si>
  <si>
    <t>1631 Grand  Avenue</t>
  </si>
  <si>
    <t>1604 A Avenue</t>
  </si>
  <si>
    <t>1628 A Avenue</t>
  </si>
  <si>
    <t>215 South Beach Units A1-A7</t>
  </si>
  <si>
    <t>215 South Beach Units B1-B7</t>
  </si>
  <si>
    <t>215 South Beach Units C1-C7</t>
  </si>
  <si>
    <t>215 South Beach Units D1-D7</t>
  </si>
  <si>
    <t>215 South Beach Units E1-E7</t>
  </si>
  <si>
    <t>770 E. Franklin Building 1</t>
  </si>
  <si>
    <t>770 E. Franklin Building 2</t>
  </si>
  <si>
    <t>770 E. Franklin Building 3</t>
  </si>
  <si>
    <t>770 E. Franklin Building 4</t>
  </si>
  <si>
    <t>770 E. Franklin Building 5</t>
  </si>
  <si>
    <t>240 West St, Bld 1</t>
  </si>
  <si>
    <t>1000 Meadowbrook I, Bld E</t>
  </si>
  <si>
    <t>1000 Meadowbrook I, Bld F</t>
  </si>
  <si>
    <t>1000 Meadowbrook II, Bld A</t>
  </si>
  <si>
    <t>1000 Meadowbrook II, Bld B</t>
  </si>
  <si>
    <t>1000 Meadowbrook II, Bld C</t>
  </si>
  <si>
    <t>241 West St, Bld 2</t>
  </si>
  <si>
    <t>241 West St, Bld 3</t>
  </si>
  <si>
    <t>242 West St, Bld 4</t>
  </si>
  <si>
    <t>242 West St, Bld 5</t>
  </si>
  <si>
    <t>1000 Meadowbrook I, Bld A</t>
  </si>
  <si>
    <t>1000 Meadowbrook I, Bld B</t>
  </si>
  <si>
    <t>1000 Meadowbrook I, Bld C</t>
  </si>
  <si>
    <t>1000 Meadowbrook I, Bld D</t>
  </si>
  <si>
    <t>7195-7209 Oxfordshire Blvd</t>
  </si>
  <si>
    <t>14707-14737 Chatsworth Drive</t>
  </si>
  <si>
    <t>14726-14756 Chatsworth Drive</t>
  </si>
  <si>
    <t>14776-14806 Chatsworth Drive</t>
  </si>
  <si>
    <t>14793-14815 Chatsworth Drive</t>
  </si>
  <si>
    <t>7274-7288 Hawksbury Drive</t>
  </si>
  <si>
    <t>7230-7260 Hawksbury Drive</t>
  </si>
  <si>
    <t>7182-7212 Hawksbury Drive</t>
  </si>
  <si>
    <t>7207-7237 Hawksbury Drive</t>
  </si>
  <si>
    <t>7181-7195 Hawksbury Drive</t>
  </si>
  <si>
    <t>7231-7245 Oxfordshire Blvd.</t>
  </si>
  <si>
    <t>7261-7275 Oxfordshire Blvd.</t>
  </si>
  <si>
    <t>14663-14693 Alnwick Lane</t>
  </si>
  <si>
    <t>14662-14694 Alnwick Lane</t>
  </si>
  <si>
    <t>14709-14739 Alnwick Lane</t>
  </si>
  <si>
    <t>14749-14779 Alnwick Lane</t>
  </si>
  <si>
    <t>14644-14658 Chatsworth Drive</t>
  </si>
  <si>
    <t>14670-14700 Chatsworth Drive</t>
  </si>
  <si>
    <t>3797 Winston Drive</t>
  </si>
  <si>
    <t>3793 Winston Drive</t>
  </si>
  <si>
    <t>2002 Paddle Wheel Court</t>
  </si>
  <si>
    <t>2004 Paddle Wheel Drive</t>
  </si>
  <si>
    <t>2006 Paddle Wheel Drive</t>
  </si>
  <si>
    <t>Building 1 1722F-1736F</t>
  </si>
  <si>
    <t>1722-1736 Freedom Dr.</t>
  </si>
  <si>
    <t>Building 10 1601P-1619P</t>
  </si>
  <si>
    <t>1601-1619 Patriot Dr.</t>
  </si>
  <si>
    <t>Building 11 1621P-1639P</t>
  </si>
  <si>
    <t>1621-1639 Patriot Dr.</t>
  </si>
  <si>
    <t>Building 12 1701P-1719P</t>
  </si>
  <si>
    <t>1701-1719 Patriot Dr.</t>
  </si>
  <si>
    <t>Building 13 1721P-1739P</t>
  </si>
  <si>
    <t>1721-1739 Patriot Dr.</t>
  </si>
  <si>
    <t>Building 2 1702F-1716F</t>
  </si>
  <si>
    <t>1702-1716 Freedom Dr.</t>
  </si>
  <si>
    <t>Building 3 1701F-1717F</t>
  </si>
  <si>
    <t>1701-1717 Freedom Dr.</t>
  </si>
  <si>
    <t>Building 4 1602F-1616F</t>
  </si>
  <si>
    <t>1602-1616 Freedom Dr.</t>
  </si>
  <si>
    <t>Building 5 1621F-1639F</t>
  </si>
  <si>
    <t>1621-1639 Freedom Dr.</t>
  </si>
  <si>
    <t>Building 6 1620F-1638F</t>
  </si>
  <si>
    <t>1620-1638 Freedom Dr.</t>
  </si>
  <si>
    <t>Building 7 1721F-1739F</t>
  </si>
  <si>
    <t>1721-1739 Freedom Dr.</t>
  </si>
  <si>
    <t>Building 8 1702P-1716P</t>
  </si>
  <si>
    <t>1702-1716 Patriot Dr.</t>
  </si>
  <si>
    <t>Building 9 1602P-1622P</t>
  </si>
  <si>
    <t>1602-1622 Patriot Dr.</t>
  </si>
  <si>
    <t>2910 E. Hanna Ave</t>
  </si>
  <si>
    <t>311 Harpers Crossing</t>
  </si>
  <si>
    <t>101-106 Hartford Place Drive</t>
  </si>
  <si>
    <t>107-112 Hartford Place Drive</t>
  </si>
  <si>
    <t>113-118 Hartford Place Drive</t>
  </si>
  <si>
    <t>114-124 Hartford Place Drive</t>
  </si>
  <si>
    <t>Unit 01-06</t>
  </si>
  <si>
    <t>102 Independence Parkway Units 01-06</t>
  </si>
  <si>
    <t>Unit 07-12</t>
  </si>
  <si>
    <t>102 Independence Parkway Units 07-12</t>
  </si>
  <si>
    <t>Unit 13-23</t>
  </si>
  <si>
    <t>102 Independence Parkway Units13-23</t>
  </si>
  <si>
    <t>Unit 24-34</t>
  </si>
  <si>
    <t>102 Independence Parkway Units 24-34</t>
  </si>
  <si>
    <t>202 E. Chestnut</t>
  </si>
  <si>
    <t>201 E. Commericial Street</t>
  </si>
  <si>
    <t>118 E. Washington Street</t>
  </si>
  <si>
    <t>Building 1-320</t>
  </si>
  <si>
    <t>320 Hauenstein Road</t>
  </si>
  <si>
    <t>Building 2-324</t>
  </si>
  <si>
    <t>324 Hauenstein Road</t>
  </si>
  <si>
    <t>Building 3-336</t>
  </si>
  <si>
    <t>336 Hauenstein Road</t>
  </si>
  <si>
    <t>Building 4-332</t>
  </si>
  <si>
    <t>332 Hauenstein Road</t>
  </si>
  <si>
    <t>Building 5-328</t>
  </si>
  <si>
    <t>328 Hauenstein Road</t>
  </si>
  <si>
    <t>Building 6-316</t>
  </si>
  <si>
    <t>316 Hauenstein Road</t>
  </si>
  <si>
    <t>Building 7-312</t>
  </si>
  <si>
    <t>312 Hauenstein Road</t>
  </si>
  <si>
    <t xml:space="preserve">2670 Drake Drive  </t>
  </si>
  <si>
    <t xml:space="preserve">551 Ally Blvd </t>
  </si>
  <si>
    <t>501 East 4th Street</t>
  </si>
  <si>
    <t>601 East 4th Street</t>
  </si>
  <si>
    <t xml:space="preserve">5822 East Washington Street </t>
  </si>
  <si>
    <t xml:space="preserve">2528 Bypass Road </t>
  </si>
  <si>
    <t xml:space="preserve">8601 South Shelby Street </t>
  </si>
  <si>
    <t>1540 S. Logan Street</t>
  </si>
  <si>
    <t xml:space="preserve">2632 Grant Line Road </t>
  </si>
  <si>
    <t>2484-2494 Winslow Court</t>
  </si>
  <si>
    <t>2304-2314 Winslow Ct.</t>
  </si>
  <si>
    <t>2311-2321 Winslow Ct.</t>
  </si>
  <si>
    <t>2333-2359 Winslow Ct.</t>
  </si>
  <si>
    <t>2361-2395 Winslow Ct.</t>
  </si>
  <si>
    <t>2403-2413 Winslow Ct.</t>
  </si>
  <si>
    <t>2419-2467 Winslow Ct.</t>
  </si>
  <si>
    <t>2456-2482 Winslow Ct.</t>
  </si>
  <si>
    <t>2444-2454 Winslow Ct.</t>
  </si>
  <si>
    <t>2418-2442 Winslow Ct.</t>
  </si>
  <si>
    <t>2392-2416 Winslow Ct.</t>
  </si>
  <si>
    <t>2384-2390 Winslow Ct.</t>
  </si>
  <si>
    <t>2356-2382 Winslow Ct.</t>
  </si>
  <si>
    <t>2328-2354 Winslow Ct.</t>
  </si>
  <si>
    <t>2316-2326 Winslow Ct.</t>
  </si>
  <si>
    <t>415 W. Taylor Street</t>
  </si>
  <si>
    <t>Lot 09</t>
  </si>
  <si>
    <t>701 N. Browning Street</t>
  </si>
  <si>
    <t>Lot 11</t>
  </si>
  <si>
    <t>709 N. Browning Street</t>
  </si>
  <si>
    <t>Lot 13</t>
  </si>
  <si>
    <t>717 N. Browning Street</t>
  </si>
  <si>
    <t>Lot 15</t>
  </si>
  <si>
    <t>725 N. Browning Street</t>
  </si>
  <si>
    <t>Lot 19</t>
  </si>
  <si>
    <t>742 N. Burke Street</t>
  </si>
  <si>
    <t>Lot 26</t>
  </si>
  <si>
    <t>714 N. Burke Street</t>
  </si>
  <si>
    <t>Lot 27</t>
  </si>
  <si>
    <t>710 N. Burke Street</t>
  </si>
  <si>
    <t>Lot 28</t>
  </si>
  <si>
    <t>706 N. Burke Street</t>
  </si>
  <si>
    <t>Lot 29</t>
  </si>
  <si>
    <t>702 N. Burke Street</t>
  </si>
  <si>
    <t>Lot 30</t>
  </si>
  <si>
    <t>703 N. Burke Street</t>
  </si>
  <si>
    <t>Lot 40</t>
  </si>
  <si>
    <t>2 W. Cambridge Street</t>
  </si>
  <si>
    <t>Lot 41</t>
  </si>
  <si>
    <t>4 W. Cambridge Street</t>
  </si>
  <si>
    <t>Lot 57</t>
  </si>
  <si>
    <t>702 N. Browning Street</t>
  </si>
  <si>
    <t>Lot 58</t>
  </si>
  <si>
    <t>706 N. Browning Street</t>
  </si>
  <si>
    <t>Lot 59</t>
  </si>
  <si>
    <t>710 N. Browning Street</t>
  </si>
  <si>
    <t>Lot 60</t>
  </si>
  <si>
    <t>714 N. Browning Street</t>
  </si>
  <si>
    <t>Lot 61</t>
  </si>
  <si>
    <t>718 N. Browning Street</t>
  </si>
  <si>
    <t>Lot 62</t>
  </si>
  <si>
    <t>722 N. Browning Street</t>
  </si>
  <si>
    <t>Lot 63</t>
  </si>
  <si>
    <t>726 N. Browning Street</t>
  </si>
  <si>
    <t>Lot 64</t>
  </si>
  <si>
    <t>730 N. Browning Street</t>
  </si>
  <si>
    <t>Lot 65</t>
  </si>
  <si>
    <t>734 N. Browning Street</t>
  </si>
  <si>
    <t>Lot 66</t>
  </si>
  <si>
    <t>738 N. Browning Street</t>
  </si>
  <si>
    <t>Wing #1</t>
  </si>
  <si>
    <t>3224 Ardmore Trail, Wing #1</t>
  </si>
  <si>
    <t>Wing #2</t>
  </si>
  <si>
    <t>3224 Ardmore Trail, Wing #2</t>
  </si>
  <si>
    <t>9201 East 46th Street</t>
  </si>
  <si>
    <t>IN-09-07300</t>
  </si>
  <si>
    <t>2620 East State Street</t>
  </si>
  <si>
    <t>4211 Grimm Road</t>
  </si>
  <si>
    <t>Building 1 1105-1217</t>
  </si>
  <si>
    <t>1105-1217 Heron Blvd</t>
  </si>
  <si>
    <t>Building 2 1136-2117</t>
  </si>
  <si>
    <t>1136-2117 Heron Blvd.</t>
  </si>
  <si>
    <t>Building 3 1104-1132</t>
  </si>
  <si>
    <t>1104-1132 Heron Blvd</t>
  </si>
  <si>
    <t>Building 4 2104-3209</t>
  </si>
  <si>
    <t>2104-3209 Heron Blvd</t>
  </si>
  <si>
    <t>Building 5 2112-3216</t>
  </si>
  <si>
    <t>2112-3216 Heron Blvd</t>
  </si>
  <si>
    <t>Building 6 4113-4225</t>
  </si>
  <si>
    <t>4113-4225 Heron Blvd</t>
  </si>
  <si>
    <t>Building 7 3104-4209</t>
  </si>
  <si>
    <t>3104-4209 Heron Blvd</t>
  </si>
  <si>
    <t>Building 8 4104-4216</t>
  </si>
  <si>
    <t>4104-4216 Heron Blvd</t>
  </si>
  <si>
    <t>Building 1 5121-5233</t>
  </si>
  <si>
    <t>5121-5233 Heron Blvd</t>
  </si>
  <si>
    <t>Building 2 5105-5217</t>
  </si>
  <si>
    <t>5105-5217 Heron Blvd</t>
  </si>
  <si>
    <t>Building 3 5104-6133</t>
  </si>
  <si>
    <t>5104-6133 Heron Blvd</t>
  </si>
  <si>
    <t>Building 4 6105-6217</t>
  </si>
  <si>
    <t>6105-6217 Heron Blvd</t>
  </si>
  <si>
    <t>Building 5 6104-6116</t>
  </si>
  <si>
    <t>6104-6116 Heron Blvd</t>
  </si>
  <si>
    <t>1330 Chestnut St</t>
  </si>
  <si>
    <t>Building 5</t>
  </si>
  <si>
    <t>1450 Tippecanoe St.</t>
  </si>
  <si>
    <t xml:space="preserve">1468 Liberty </t>
  </si>
  <si>
    <t>Building 3</t>
  </si>
  <si>
    <t>1474 Chestnut St.</t>
  </si>
  <si>
    <t>1510 Chase St.</t>
  </si>
  <si>
    <t>1514 Chase St</t>
  </si>
  <si>
    <t>1517 Chestnut St.</t>
  </si>
  <si>
    <t>1524 Chase St.</t>
  </si>
  <si>
    <t>1615 Tippecanoe St.</t>
  </si>
  <si>
    <t>1621 Spruce St</t>
  </si>
  <si>
    <t>1630 Liberty Ave.</t>
  </si>
  <si>
    <t>1630 Liberty Ave</t>
  </si>
  <si>
    <t>1631 Sycamore St</t>
  </si>
  <si>
    <t>1631 Tippecanoe St</t>
  </si>
  <si>
    <t>1646 Spruce St.</t>
  </si>
  <si>
    <t>1731 Sycamore St</t>
  </si>
  <si>
    <t>1750 Liberty Ave</t>
  </si>
  <si>
    <t>1774 Liberty Ave</t>
  </si>
  <si>
    <t>1800 Liberty Ave</t>
  </si>
  <si>
    <t>1800 Liberty Ave.</t>
  </si>
  <si>
    <t>1801 Liberty Ave.</t>
  </si>
  <si>
    <t>1801 Liberty Ave</t>
  </si>
  <si>
    <t>1919 Tippecanoe St.</t>
  </si>
  <si>
    <t>1921 Tippecanoe St.</t>
  </si>
  <si>
    <t>1922 Liberty Ave</t>
  </si>
  <si>
    <t>1922 Liberty Ave.</t>
  </si>
  <si>
    <t>2125 Cleveland Ave</t>
  </si>
  <si>
    <t>2151 Cleveland Ave</t>
  </si>
  <si>
    <t>2233 Chase St</t>
  </si>
  <si>
    <t>2233 Chase St.</t>
  </si>
  <si>
    <t>2233 Cleveland Ave</t>
  </si>
  <si>
    <t>230 N. 14th St</t>
  </si>
  <si>
    <t>Building 4</t>
  </si>
  <si>
    <t>2304 Tippecanoe St</t>
  </si>
  <si>
    <t>2304 Tippecanoe St.</t>
  </si>
  <si>
    <t>231 Kent Ave</t>
  </si>
  <si>
    <t>2601 Jefferson St</t>
  </si>
  <si>
    <t>2708 Jackson St</t>
  </si>
  <si>
    <t>309 N. 16th St.</t>
  </si>
  <si>
    <t>327 N. 14th St</t>
  </si>
  <si>
    <t>335 N. 14th St</t>
  </si>
  <si>
    <t>810 N. 14th 1/2 St</t>
  </si>
  <si>
    <t>810 N. 14 1/2 st.</t>
  </si>
  <si>
    <t>1003 Gilbert Avenue/Building 14</t>
  </si>
  <si>
    <t>1003 Gilbert Avenue</t>
  </si>
  <si>
    <t>1306 South 12th Street/Building 15</t>
  </si>
  <si>
    <t>1306 South 12th Street</t>
  </si>
  <si>
    <t>1311 South 13 1/2 Street/Building 18</t>
  </si>
  <si>
    <t>1311 South 13 1/2 Street</t>
  </si>
  <si>
    <t>1336 Chestnut/Building 3</t>
  </si>
  <si>
    <t>1336 Chestnut Street</t>
  </si>
  <si>
    <t>1440 South 14th/Building 8</t>
  </si>
  <si>
    <t>1440 South 14th</t>
  </si>
  <si>
    <t>1443 Washington/Building 12</t>
  </si>
  <si>
    <t>1443 Washington</t>
  </si>
  <si>
    <t>1449 Washington Street/Building 2</t>
  </si>
  <si>
    <t>1449 Washington Street</t>
  </si>
  <si>
    <t>1452 South 14th/Building 9</t>
  </si>
  <si>
    <t>1452 South 14th</t>
  </si>
  <si>
    <t>1464 South 14th/Building 10</t>
  </si>
  <si>
    <t>1464 South 14th</t>
  </si>
  <si>
    <t>1476 South 14th/Building 11</t>
  </si>
  <si>
    <t>1476 South 14th</t>
  </si>
  <si>
    <t>1510 South 12th Street/Building 16</t>
  </si>
  <si>
    <t>1510 South 12th Street</t>
  </si>
  <si>
    <t>1515 Cruft Street/Building 19</t>
  </si>
  <si>
    <t>1515 Cruft Street</t>
  </si>
  <si>
    <t>1520 Chestnut Street/Building 4</t>
  </si>
  <si>
    <t>1520 Chestnut Street</t>
  </si>
  <si>
    <t>1530 South 12th/Building 17</t>
  </si>
  <si>
    <t>1530 South 12th Street</t>
  </si>
  <si>
    <t>1723 Sycamore Street/Building 27</t>
  </si>
  <si>
    <t>1723 Sycamore Street</t>
  </si>
  <si>
    <t>1730 Blaine/Building 13</t>
  </si>
  <si>
    <t>1730 Blaine Avenue</t>
  </si>
  <si>
    <t>2023 5th Avenue/Building 29</t>
  </si>
  <si>
    <t>2023 5th Avenue</t>
  </si>
  <si>
    <t>2034 5th Avenue</t>
  </si>
  <si>
    <t>2121 Liberty Avenue/Building 30</t>
  </si>
  <si>
    <t>2121 Liberty Avenue</t>
  </si>
  <si>
    <t>2207 Chase Street/Building 5</t>
  </si>
  <si>
    <t>2207 Chase Street</t>
  </si>
  <si>
    <t>2439 North 15 1/2 Street/Building 24</t>
  </si>
  <si>
    <t>2439 North 15 1/2 Street</t>
  </si>
  <si>
    <t>2502 North 17th Street/Building 23</t>
  </si>
  <si>
    <t>2502 North 17th Street</t>
  </si>
  <si>
    <t>2503 North 15 1/2 Street/Building 22</t>
  </si>
  <si>
    <t>2503 North 15 1/2 Street</t>
  </si>
  <si>
    <t>2832 North 15th Street/Building 21</t>
  </si>
  <si>
    <t>2832 North 15th Street</t>
  </si>
  <si>
    <t>2836 North 15th Street/Building 20</t>
  </si>
  <si>
    <t>2836 North 15th Street</t>
  </si>
  <si>
    <t>3126 North 23rd Street/Building 25</t>
  </si>
  <si>
    <t>3126 North 23rd Street</t>
  </si>
  <si>
    <t>3128 North 23rd Street/Building 26</t>
  </si>
  <si>
    <t>3128 North 23rd Street</t>
  </si>
  <si>
    <t>338 Kent Avenue/Building 28</t>
  </si>
  <si>
    <t>338 Kent Avenue</t>
  </si>
  <si>
    <t>433 South 14th Street/Building 6</t>
  </si>
  <si>
    <t>433 South 14th Street</t>
  </si>
  <si>
    <t>505 South 13 1/2 Street/Building 7</t>
  </si>
  <si>
    <t>505 South 13 1/2 Street</t>
  </si>
  <si>
    <t>133 Depot Street</t>
  </si>
  <si>
    <t>100 Highview Drive, Units 141-147</t>
  </si>
  <si>
    <t>IN-09-08600</t>
  </si>
  <si>
    <t>100 Highview Drive, Units 130-139</t>
  </si>
  <si>
    <t>100 Highview Dr. #111-114,121-124,211-214,221-224</t>
  </si>
  <si>
    <t xml:space="preserve">239 W 3rd Street </t>
  </si>
  <si>
    <t>IN-20-01001</t>
  </si>
  <si>
    <t>304 S Gallatin Street</t>
  </si>
  <si>
    <t>225 N Broadway St</t>
  </si>
  <si>
    <t>117 W North St</t>
  </si>
  <si>
    <t>113 S Franklin St</t>
  </si>
  <si>
    <t>619 N. 9th Street</t>
  </si>
  <si>
    <t>1331 - 1337 Broad St</t>
  </si>
  <si>
    <t>IN-08-04200 - Canopic Building</t>
  </si>
  <si>
    <t xml:space="preserve">221 E. Jackson </t>
  </si>
  <si>
    <t>207, 211 S. Jefferson; 215, 219, 223, 22</t>
  </si>
  <si>
    <t>IN-08-04201</t>
  </si>
  <si>
    <t>232 N. Pershing</t>
  </si>
  <si>
    <t>IN-08-04202</t>
  </si>
  <si>
    <t>235 N PERSHING</t>
  </si>
  <si>
    <t>IN-08-04203</t>
  </si>
  <si>
    <t>237 N PERSHING</t>
  </si>
  <si>
    <t>IN-08-04204</t>
  </si>
  <si>
    <t>801 E. JACKSON</t>
  </si>
  <si>
    <t>IN-08-04205</t>
  </si>
  <si>
    <t>900 &amp; 902 E. MAIN</t>
  </si>
  <si>
    <t>IN-08-04206</t>
  </si>
  <si>
    <t>812 E. JACKSON</t>
  </si>
  <si>
    <t>IN-08-04207</t>
  </si>
  <si>
    <t>721 &amp; 723 E CHARLES</t>
  </si>
  <si>
    <t>IN-08-04208</t>
  </si>
  <si>
    <t>321 E NORTH</t>
  </si>
  <si>
    <t>IN-08-04209</t>
  </si>
  <si>
    <t>713 N MULBERRY</t>
  </si>
  <si>
    <t>501 West Washington St</t>
  </si>
  <si>
    <t>19 W. Jackson Street Apt 1 &amp; 9</t>
  </si>
  <si>
    <t>IN-16-00901</t>
  </si>
  <si>
    <t>19 W. Jackson Street Apt 3 &amp; 13</t>
  </si>
  <si>
    <t>IN-16-00902</t>
  </si>
  <si>
    <t>19 W. Jackson Street Apt 2, 4, 8, &amp; 10</t>
  </si>
  <si>
    <t>IN-16-00903</t>
  </si>
  <si>
    <t>19 W. Jackson Strret Apt 5 &amp; 7</t>
  </si>
  <si>
    <t>IN-16-00904</t>
  </si>
  <si>
    <t>19 W. Jackson Street Apts 6, 11, &amp; 12</t>
  </si>
  <si>
    <t>IN-16-00905</t>
  </si>
  <si>
    <t>102 E. Washington Street</t>
  </si>
  <si>
    <t>IN-16-00906</t>
  </si>
  <si>
    <t>103 &amp; 105 S. Broad Street</t>
  </si>
  <si>
    <t>IN-16-00907</t>
  </si>
  <si>
    <t>301 &amp; 303 E. Washington Street</t>
  </si>
  <si>
    <t>IN-16-00908</t>
  </si>
  <si>
    <t>322 W. Graysville Street</t>
  </si>
  <si>
    <t>IN-16-00909</t>
  </si>
  <si>
    <t xml:space="preserve">431 &amp; 433 S. Elinor Street </t>
  </si>
  <si>
    <t>IN-16-00910</t>
  </si>
  <si>
    <t xml:space="preserve">458 &amp; 460 S. Star Avenue </t>
  </si>
  <si>
    <t>IN-16-00911</t>
  </si>
  <si>
    <t xml:space="preserve">22 &amp; 24 W. Wolfe Street </t>
  </si>
  <si>
    <t>IN-16-00912</t>
  </si>
  <si>
    <t xml:space="preserve">26 &amp; 28 W. Wolfe Street </t>
  </si>
  <si>
    <t>IN-16-00913</t>
  </si>
  <si>
    <t xml:space="preserve">716 E. Beech Street </t>
  </si>
  <si>
    <t>IN-16-00914</t>
  </si>
  <si>
    <t xml:space="preserve">716 &amp; 718 E. Main Street </t>
  </si>
  <si>
    <t>IN-16-00915</t>
  </si>
  <si>
    <t xml:space="preserve">731 &amp; 733 E. Jackson Street </t>
  </si>
  <si>
    <t>IN-16-00916</t>
  </si>
  <si>
    <t xml:space="preserve">739 &amp; 741 E. Harris Street </t>
  </si>
  <si>
    <t>IN-16-00917</t>
  </si>
  <si>
    <t>7 N State Street Apt 1 &amp; 2</t>
  </si>
  <si>
    <t>200 South Sixth Street</t>
  </si>
  <si>
    <t xml:space="preserve">Historic YMCA </t>
  </si>
  <si>
    <t>228 S Sixth St</t>
  </si>
  <si>
    <t>306 Binford Avenue</t>
  </si>
  <si>
    <t>IN-14-00401</t>
  </si>
  <si>
    <t>308 Dubois Avenue</t>
  </si>
  <si>
    <t>120 W. LaSalle Avenue</t>
  </si>
  <si>
    <t>1200 Culver Ave</t>
  </si>
  <si>
    <t>IN-11-01001</t>
  </si>
  <si>
    <t>313 Madison Ave</t>
  </si>
  <si>
    <t>IN-11-01002</t>
  </si>
  <si>
    <t>412 Madison Ave</t>
  </si>
  <si>
    <t>IN-11-01003</t>
  </si>
  <si>
    <t>1105 Bedford Ave</t>
  </si>
  <si>
    <t>IN-11-01004</t>
  </si>
  <si>
    <t>1154 S Bedford Ave</t>
  </si>
  <si>
    <t>IN-11-01005</t>
  </si>
  <si>
    <t>1113 S Grand Ave</t>
  </si>
  <si>
    <t>IN-11-01006</t>
  </si>
  <si>
    <t>1119 S Grand Ave</t>
  </si>
  <si>
    <t>IN-11-01007</t>
  </si>
  <si>
    <t>1224 S Grand Ave</t>
  </si>
  <si>
    <t>IN-11-01008</t>
  </si>
  <si>
    <t>304 Madison Ave</t>
  </si>
  <si>
    <t>IN-11-01009</t>
  </si>
  <si>
    <t>1223 Judson St</t>
  </si>
  <si>
    <t>IN-11-01010</t>
  </si>
  <si>
    <t>1205 S Governor St</t>
  </si>
  <si>
    <t>IN-11-01011</t>
  </si>
  <si>
    <t>1209 S Governor St</t>
  </si>
  <si>
    <t>IN-11-01012</t>
  </si>
  <si>
    <t>1315 S Governor St</t>
  </si>
  <si>
    <t>IN-11-01013</t>
  </si>
  <si>
    <t>123 Adams Ave</t>
  </si>
  <si>
    <t>IN-11-01014</t>
  </si>
  <si>
    <t>214 Adams Ave</t>
  </si>
  <si>
    <t>IN-11-01015</t>
  </si>
  <si>
    <t>218 Adams Ave</t>
  </si>
  <si>
    <t>IN-11-01016</t>
  </si>
  <si>
    <t>215 Adams Ave</t>
  </si>
  <si>
    <t>IN-11-01017</t>
  </si>
  <si>
    <t>308 Adams Ave</t>
  </si>
  <si>
    <t>IN-11-01018</t>
  </si>
  <si>
    <t>327 Adams Ave</t>
  </si>
  <si>
    <t>IN-11-01019</t>
  </si>
  <si>
    <t>415 Adams Ave</t>
  </si>
  <si>
    <t>IN-11-01020</t>
  </si>
  <si>
    <t>420 Adams Ave</t>
  </si>
  <si>
    <t>IN-11-01021</t>
  </si>
  <si>
    <t>428 Adams Ave</t>
  </si>
  <si>
    <t>IN-11-01022</t>
  </si>
  <si>
    <t>1311 S Governor St</t>
  </si>
  <si>
    <t>IN-11-01023</t>
  </si>
  <si>
    <t>513 Adams Ave</t>
  </si>
  <si>
    <t>IN-11-01024</t>
  </si>
  <si>
    <t>1218 Culver Ave</t>
  </si>
  <si>
    <t>IN-11-01025</t>
  </si>
  <si>
    <t>500 E Chandler</t>
  </si>
  <si>
    <t>IN-11-01026</t>
  </si>
  <si>
    <t>504 E Chandler</t>
  </si>
  <si>
    <t>IN-11-01027</t>
  </si>
  <si>
    <t>911 Elliott St</t>
  </si>
  <si>
    <t>IN-11-01028</t>
  </si>
  <si>
    <t>203 Jefferson Ave</t>
  </si>
  <si>
    <t>IN-11-01029</t>
  </si>
  <si>
    <t>400 Jefferson Ave</t>
  </si>
  <si>
    <t>IN-11-01030</t>
  </si>
  <si>
    <t>417 Jefferson Ave</t>
  </si>
  <si>
    <t>IN-11-01031</t>
  </si>
  <si>
    <t>414 Jefferson Ave</t>
  </si>
  <si>
    <t>IN-11-01032</t>
  </si>
  <si>
    <t>418 Jefferson Ave</t>
  </si>
  <si>
    <t>IN-11-01033</t>
  </si>
  <si>
    <t>424 Jefferson Ave</t>
  </si>
  <si>
    <t>IN-11-01034</t>
  </si>
  <si>
    <t>515 Jefferson Ave</t>
  </si>
  <si>
    <t>IN-11-01035</t>
  </si>
  <si>
    <t>601 Jackson Ave</t>
  </si>
  <si>
    <t>IN-11-01036</t>
  </si>
  <si>
    <t>604 Jackson Ave</t>
  </si>
  <si>
    <t>IN-11-01037</t>
  </si>
  <si>
    <t>620 Jackson Ave</t>
  </si>
  <si>
    <t>IN-11-01038</t>
  </si>
  <si>
    <t>323 Monroe Ave</t>
  </si>
  <si>
    <t>IN-11-01039</t>
  </si>
  <si>
    <t>327 Monroe Ave</t>
  </si>
  <si>
    <t>500 Adams Avenue</t>
  </si>
  <si>
    <t>510 Adams Avenue</t>
  </si>
  <si>
    <t xml:space="preserve">506 Jefferson Avenue </t>
  </si>
  <si>
    <t xml:space="preserve">207 Jefferson Avenue </t>
  </si>
  <si>
    <t>213 Jefferson Ave</t>
  </si>
  <si>
    <t xml:space="preserve">307 Jefferson Ave </t>
  </si>
  <si>
    <t xml:space="preserve">311 Jefferson Ave </t>
  </si>
  <si>
    <t xml:space="preserve">315 Jefferson Ave </t>
  </si>
  <si>
    <t>407 Jefferson Ave</t>
  </si>
  <si>
    <t xml:space="preserve">100 Madison Ave </t>
  </si>
  <si>
    <t xml:space="preserve">106 Madison Ave </t>
  </si>
  <si>
    <t xml:space="preserve">206 Madison Ave </t>
  </si>
  <si>
    <t>210 Madison Ave</t>
  </si>
  <si>
    <t>212 Madison Ave</t>
  </si>
  <si>
    <t>1205 Judson Street</t>
  </si>
  <si>
    <t>1214 Judson Street</t>
  </si>
  <si>
    <t>1227 Judson Street</t>
  </si>
  <si>
    <t>611 Monroe Ave</t>
  </si>
  <si>
    <t>621 Monroe Ave</t>
  </si>
  <si>
    <t>1301 S Linwood Ave</t>
  </si>
  <si>
    <t>1305 S Linwood Ave</t>
  </si>
  <si>
    <t>208 Adams Ave</t>
  </si>
  <si>
    <t>118 Jefferson Ave</t>
  </si>
  <si>
    <t>713 Monroe Ave</t>
  </si>
  <si>
    <t>717 Monroe Ave</t>
  </si>
  <si>
    <t>645 Jackson Ave</t>
  </si>
  <si>
    <t>503 Bloomingdale Dr.</t>
  </si>
  <si>
    <t>2316-2322 Georgia Street</t>
  </si>
  <si>
    <t>2200-2206 Georgia Street</t>
  </si>
  <si>
    <t>2184-2190 Georgia Street</t>
  </si>
  <si>
    <t>2176-2182 Georgia Street</t>
  </si>
  <si>
    <t>2160-2174 Georgia Street</t>
  </si>
  <si>
    <t>2152-2158 Georgia Street</t>
  </si>
  <si>
    <t>2136-2150 Georgia Street</t>
  </si>
  <si>
    <t>2128-2134 Georgia Street</t>
  </si>
  <si>
    <t>2120-2126 Georgia Street</t>
  </si>
  <si>
    <t>2308-2314 Georgia Street</t>
  </si>
  <si>
    <t>2280-2306 Georgia Street</t>
  </si>
  <si>
    <t>2272-2278 Georgia Street</t>
  </si>
  <si>
    <t>2256-2270 Georgia Street</t>
  </si>
  <si>
    <t>2248-2254 Georgia Street</t>
  </si>
  <si>
    <t>2232-2246 Georgia Street</t>
  </si>
  <si>
    <t>2224-2230 Georgia Street</t>
  </si>
  <si>
    <t>2208-2222 Georgia Street</t>
  </si>
  <si>
    <t>212 S. Poplar Street</t>
  </si>
  <si>
    <t>IN-01-04100</t>
  </si>
  <si>
    <t>3903-3933 Hoosier Woods Court</t>
  </si>
  <si>
    <t>IN-03-02800</t>
  </si>
  <si>
    <t>3941-3975 Hoosier Woods Court</t>
  </si>
  <si>
    <t>4003-4035 Hoosier Woods Court</t>
  </si>
  <si>
    <t>4002-4034 Hoosier Woods Court</t>
  </si>
  <si>
    <t>3880-3916 Hoosier Woods Court</t>
  </si>
  <si>
    <t>3860-3874 Hoosier Woods Court</t>
  </si>
  <si>
    <t>3820-3854 Hoosier Woods Court</t>
  </si>
  <si>
    <t>3905-3965 Winners Circle</t>
  </si>
  <si>
    <t>4005-4065 Winners Circle</t>
  </si>
  <si>
    <t>3903-3963 Champions Court</t>
  </si>
  <si>
    <t>4003-4063 Champions Court</t>
  </si>
  <si>
    <t>4002-4032 Champions Court</t>
  </si>
  <si>
    <t>3902-3924 Champions Court</t>
  </si>
  <si>
    <t>3804-3838 Champions Court</t>
  </si>
  <si>
    <t xml:space="preserve">Bldg 1 </t>
  </si>
  <si>
    <t>100 S Duesenberg Dr - Rehab</t>
  </si>
  <si>
    <t>Bldg 1 (115-134)</t>
  </si>
  <si>
    <t xml:space="preserve">100 S Duesenberg Dr </t>
  </si>
  <si>
    <t>Bldg 2 (101-214)</t>
  </si>
  <si>
    <t>100 S Duesenberg Dr - New Construction</t>
  </si>
  <si>
    <t>2005 E. 25th Street, Building A</t>
  </si>
  <si>
    <t>IN-07-01301</t>
  </si>
  <si>
    <t>2005 E. 25th Street, Building B</t>
  </si>
  <si>
    <t>IN-07-01302</t>
  </si>
  <si>
    <t>2005 E. 25th Street, Building C</t>
  </si>
  <si>
    <t>1915 E. 25th Street</t>
  </si>
  <si>
    <t>IN-09-09500</t>
  </si>
  <si>
    <t>01</t>
  </si>
  <si>
    <t>7909 Community Lane</t>
  </si>
  <si>
    <t>02</t>
  </si>
  <si>
    <t>7923 Community Lane</t>
  </si>
  <si>
    <t>03</t>
  </si>
  <si>
    <t>7937 Community Lane</t>
  </si>
  <si>
    <t>04</t>
  </si>
  <si>
    <t>7953 Community Lane</t>
  </si>
  <si>
    <t>05</t>
  </si>
  <si>
    <t>7973 Community Lane</t>
  </si>
  <si>
    <t>06</t>
  </si>
  <si>
    <t>7987 Community Lane</t>
  </si>
  <si>
    <t>07</t>
  </si>
  <si>
    <t>7997 Community Lane</t>
  </si>
  <si>
    <t>08</t>
  </si>
  <si>
    <t>8017 Community Lane</t>
  </si>
  <si>
    <t>09</t>
  </si>
  <si>
    <t>8027 Community Lane</t>
  </si>
  <si>
    <t>8055 Community Lane</t>
  </si>
  <si>
    <t>8069 Community Lane</t>
  </si>
  <si>
    <t>8085 Community Lane</t>
  </si>
  <si>
    <t>8107 Community Lane</t>
  </si>
  <si>
    <t>8117 Community Lane</t>
  </si>
  <si>
    <t>8129 Community Lane</t>
  </si>
  <si>
    <t>8135 Community Lane</t>
  </si>
  <si>
    <t>8143 Community Lane</t>
  </si>
  <si>
    <t>8153 Community Lane</t>
  </si>
  <si>
    <t>8163 Community Lane</t>
  </si>
  <si>
    <t>8179 Community Lane</t>
  </si>
  <si>
    <t>8189 Community Lane</t>
  </si>
  <si>
    <t>8193 Community Lane</t>
  </si>
  <si>
    <t>8196 Community Lane</t>
  </si>
  <si>
    <t>8186 Community Lane</t>
  </si>
  <si>
    <t>8176 Community Lane</t>
  </si>
  <si>
    <t>8168 Community Lane</t>
  </si>
  <si>
    <t>8148 Community Lane</t>
  </si>
  <si>
    <t>8012 Community Lane</t>
  </si>
  <si>
    <t>7992 Community Lane</t>
  </si>
  <si>
    <t>7984 Community Lane</t>
  </si>
  <si>
    <t>7968 Community Lane</t>
  </si>
  <si>
    <t>7950 Community Lane</t>
  </si>
  <si>
    <t>7934 Community Lane</t>
  </si>
  <si>
    <t>7916 Community Lane</t>
  </si>
  <si>
    <t>7904 Community Lane</t>
  </si>
  <si>
    <t>612 - 616 Adams Street</t>
  </si>
  <si>
    <t>620, 622, 624, 626 Adams St.</t>
  </si>
  <si>
    <t>630 - 636 Adams Street</t>
  </si>
  <si>
    <t>640 - 644 Adams Street</t>
  </si>
  <si>
    <t>648 - 654 Adams Street</t>
  </si>
  <si>
    <t>658 - 664 Adams Street &amp; 200 W.7th Ave.</t>
  </si>
  <si>
    <t>125, 127 W. 6th Ave. &amp; Adams Street</t>
  </si>
  <si>
    <t>605, 607, 609 Adams Street</t>
  </si>
  <si>
    <t>613, 615, 617 Adams Street</t>
  </si>
  <si>
    <t>621 - 627 Adams Street</t>
  </si>
  <si>
    <t>631 - 635 Adams Street</t>
  </si>
  <si>
    <t>639 - 647 Adams Street &amp; 120 - 126 W. 6t</t>
  </si>
  <si>
    <t>6th Avenue and Washington Street</t>
  </si>
  <si>
    <t>632 - 636 Washington Street</t>
  </si>
  <si>
    <t>622 - 628 Washington Street</t>
  </si>
  <si>
    <t>614 - 618 Washington Street</t>
  </si>
  <si>
    <t>604 - 610 Washington Street</t>
  </si>
  <si>
    <t xml:space="preserve">600 Washington Street &amp; 111, 115 W. 6th </t>
  </si>
  <si>
    <t>601 Washington Street &amp; 25 &amp; 27 W. 6th A</t>
  </si>
  <si>
    <t>605, 607, 609 Washington Street</t>
  </si>
  <si>
    <t>613, 615, 617, &amp; 619 Washington Street</t>
  </si>
  <si>
    <t>623, 625, 627, &amp; 629 Washington Street</t>
  </si>
  <si>
    <t>633, 635, 637 &amp; 639 Washington Street</t>
  </si>
  <si>
    <t>643 - 649 Washington Street</t>
  </si>
  <si>
    <t xml:space="preserve">30 W. 7th Avenue &amp; 653 - 659 Washington </t>
  </si>
  <si>
    <t>700 - 706 Adams Street &amp; 211 - 217 W. 7t</t>
  </si>
  <si>
    <t>550 S. Jefferson St.</t>
  </si>
  <si>
    <t>416-418 S Elm Street</t>
  </si>
  <si>
    <t>420-422-424-426 S Elm Street</t>
  </si>
  <si>
    <t>Hubbard Gardens (f.k.a. Phoenix Apartments)</t>
  </si>
  <si>
    <t>4006 Meadows Drive</t>
  </si>
  <si>
    <t>4022 Meadows Drive</t>
  </si>
  <si>
    <t>4114 Edgemere Court</t>
  </si>
  <si>
    <t>4120 Edgemere Court</t>
  </si>
  <si>
    <t>4128 Edgemere Court</t>
  </si>
  <si>
    <t>4136 Edgemere Court</t>
  </si>
  <si>
    <t>4142 Edgemere Court</t>
  </si>
  <si>
    <t>4148 Edgemere Court</t>
  </si>
  <si>
    <t>4154 Edgemere Court</t>
  </si>
  <si>
    <t>55 W 33rd St Building A</t>
  </si>
  <si>
    <t>55 W 33rd St Building B</t>
  </si>
  <si>
    <t>3255 N Illinois Street</t>
  </si>
  <si>
    <t>3245 N Illinois Street</t>
  </si>
  <si>
    <t>Bldg 1 (Rehab)</t>
  </si>
  <si>
    <t>1352 N Illinois St (Rehab)</t>
  </si>
  <si>
    <t>Bldg 2 (New Construction)</t>
  </si>
  <si>
    <t>1352 N Illinois St (New Construction)</t>
  </si>
  <si>
    <t>720 SE K Street</t>
  </si>
  <si>
    <t>730 Units 1-8 SE K Street</t>
  </si>
  <si>
    <t>730 Units 9-16 SE K Street</t>
  </si>
  <si>
    <t>740 SE K Street</t>
  </si>
  <si>
    <t>825 Indiana Ave.</t>
  </si>
  <si>
    <t>1120-1122 N. Beville Avenue</t>
  </si>
  <si>
    <t>1938 N. Parker Avenue</t>
  </si>
  <si>
    <t>2120-2122 E. Michigan Street</t>
  </si>
  <si>
    <t>218-220 Hendricks Place</t>
  </si>
  <si>
    <t>221-223 N. Hamilton Avenue</t>
  </si>
  <si>
    <t>2222-2224 Nowland Avenue</t>
  </si>
  <si>
    <t>233-235 N. State Avenue</t>
  </si>
  <si>
    <t>251-253 N. Randolph Street</t>
  </si>
  <si>
    <t>2622 E. 11th Street</t>
  </si>
  <si>
    <t>262-264 N. Tacoma Avenue</t>
  </si>
  <si>
    <t>29-29 1/2 N. Jefferson Avenue</t>
  </si>
  <si>
    <t>305-305 1/2 N LaSalle St</t>
  </si>
  <si>
    <t>321-323 N. Keystone Avenue</t>
  </si>
  <si>
    <t>38-40 N. Beville Avenue</t>
  </si>
  <si>
    <t>406-408 N. Walcott Street</t>
  </si>
  <si>
    <t>520 N. Hamilton Avenue</t>
  </si>
  <si>
    <t>535 N. Jefferson Avenue</t>
  </si>
  <si>
    <t>636 N. Temple Avenue</t>
  </si>
  <si>
    <t>901-903 N. Jefferson Avenue</t>
  </si>
  <si>
    <t>921-923 N. Tacoma Avenue</t>
  </si>
  <si>
    <t>939 N. Oakland Avenue</t>
  </si>
  <si>
    <t>1220 Blossom Drive</t>
  </si>
  <si>
    <t>1525 Blossom Drive</t>
  </si>
  <si>
    <t>1225 Blossom Drive</t>
  </si>
  <si>
    <t>1226 Blossom Drive</t>
  </si>
  <si>
    <t>1311 &amp; 1321 Blossom Drive</t>
  </si>
  <si>
    <t>1402 &amp; 1412 Blossom Drive</t>
  </si>
  <si>
    <t>1418 &amp; 1428 Blossom Drive</t>
  </si>
  <si>
    <t>1419 &amp; 1429 Blossom Drive</t>
  </si>
  <si>
    <t>1505 &amp; 1515 Blossom Drive</t>
  </si>
  <si>
    <t>1520 &amp; 1530  Blossom Drive</t>
  </si>
  <si>
    <t xml:space="preserve">5855 E Washington St </t>
  </si>
  <si>
    <t>1810 Lampo Dr.</t>
  </si>
  <si>
    <t xml:space="preserve">3306 Milady Ct </t>
  </si>
  <si>
    <t>3337 Milady Ct.</t>
  </si>
  <si>
    <t xml:space="preserve">3340 Milady Ct. </t>
  </si>
  <si>
    <t xml:space="preserve">3374 Milady Ct. </t>
  </si>
  <si>
    <t xml:space="preserve">3635 Pilou Way </t>
  </si>
  <si>
    <t xml:space="preserve">3640 Pilou Way </t>
  </si>
  <si>
    <t xml:space="preserve">2212 Izzie Way </t>
  </si>
  <si>
    <t xml:space="preserve">2219 Izzie Way </t>
  </si>
  <si>
    <t xml:space="preserve">2244 Izzie Way </t>
  </si>
  <si>
    <t xml:space="preserve">1837 Lampo Dr. </t>
  </si>
  <si>
    <t>1844 Lamp Dr</t>
  </si>
  <si>
    <t>1857 Lampo Dr</t>
  </si>
  <si>
    <t>1858 Lampo Dr</t>
  </si>
  <si>
    <t>1885 Lampo Dr</t>
  </si>
  <si>
    <t>1879 Lampo Dr</t>
  </si>
  <si>
    <t>1893 Lampo Dr</t>
  </si>
  <si>
    <t xml:space="preserve">3303 Milady Ct. </t>
  </si>
  <si>
    <t xml:space="preserve">1837 S Ivy Lane - </t>
  </si>
  <si>
    <t>IN-10-11400</t>
  </si>
  <si>
    <t>1841 S Ivy Lane</t>
  </si>
  <si>
    <t>1845 S Ivy Lane</t>
  </si>
  <si>
    <t>1849 S Ivy Lane</t>
  </si>
  <si>
    <t>900 E. Washington St.</t>
  </si>
  <si>
    <t>IN-10-11000</t>
  </si>
  <si>
    <t>619 E. Jackson St.</t>
  </si>
  <si>
    <t>131 Jackson Square Drive</t>
  </si>
  <si>
    <t>IN-10-07800</t>
  </si>
  <si>
    <t>IN-05-01300</t>
  </si>
  <si>
    <t>219 - 233 W. Florida Street</t>
  </si>
  <si>
    <t>220 - 234 W. Florida Street</t>
  </si>
  <si>
    <t>201 - 217 W. Florida Street</t>
  </si>
  <si>
    <t>200 - 218 W. Florida Street</t>
  </si>
  <si>
    <t xml:space="preserve">1012 W. Delaware Street </t>
  </si>
  <si>
    <t>1212 Baker Avenue #A1</t>
  </si>
  <si>
    <t>1212 Baker Avenue #A2</t>
  </si>
  <si>
    <t>1212 Baker Avenue #B</t>
  </si>
  <si>
    <t>1212 Baker Avenue #C</t>
  </si>
  <si>
    <t>1212 Baker Avenue #D</t>
  </si>
  <si>
    <t>101 Jamestown Court</t>
  </si>
  <si>
    <t>102 Jamestown Court</t>
  </si>
  <si>
    <t>109 Jamestown Court</t>
  </si>
  <si>
    <t>103 Jamestown Court</t>
  </si>
  <si>
    <t>104 Jamestown Court</t>
  </si>
  <si>
    <t>105 Jamestown Court</t>
  </si>
  <si>
    <t>106 Jamestown Court</t>
  </si>
  <si>
    <t>107 Jamestown Court</t>
  </si>
  <si>
    <t>108 Jamestown Court</t>
  </si>
  <si>
    <t>111 Jamestown Court</t>
  </si>
  <si>
    <t xml:space="preserve">1300 Dewey Street </t>
  </si>
  <si>
    <t>2213 East 10th Street, Building 1</t>
  </si>
  <si>
    <t>1274 &amp; 1276 Rohm Drive</t>
  </si>
  <si>
    <t>1270 &amp; 1272  Rohm Drive</t>
  </si>
  <si>
    <t>1243 &amp; 1245 Rohm Drive</t>
  </si>
  <si>
    <t>1247 &amp; 1249 Rohm Drive</t>
  </si>
  <si>
    <t>1251 &amp; 1253 Rohm Drive</t>
  </si>
  <si>
    <t>1255 &amp; 1257 Rohm Drive</t>
  </si>
  <si>
    <t>1263 &amp; 1265 Rohm Drive</t>
  </si>
  <si>
    <t>1259 &amp; 1261 Rohm Drive</t>
  </si>
  <si>
    <t>1267 &amp; 1269 Rohm Drive</t>
  </si>
  <si>
    <t>1271 &amp; 1273 Rohm Drive</t>
  </si>
  <si>
    <t>1202 to 1216 Rohm Drive</t>
  </si>
  <si>
    <t>Building 2000</t>
  </si>
  <si>
    <t>1275 &amp; 1277 Rohm Drive</t>
  </si>
  <si>
    <t>Building 2100</t>
  </si>
  <si>
    <t>1283 &amp; 1285 Rohm Drive</t>
  </si>
  <si>
    <t>Building 2200</t>
  </si>
  <si>
    <t>1279 &amp; 1281 Rohm Drive</t>
  </si>
  <si>
    <t>1218 to 1232 Rohm Drive</t>
  </si>
  <si>
    <t>1234 to 1248 Rohm Drive</t>
  </si>
  <si>
    <t>1254 &amp; 1256 Rohm Drive</t>
  </si>
  <si>
    <t>1250 &amp; 1252 Rohm Drive</t>
  </si>
  <si>
    <t>1258 &amp; 1260 Rohm Drive</t>
  </si>
  <si>
    <t>1262 &amp; 1264 Rohm Drive</t>
  </si>
  <si>
    <t>1266 &amp; 1268 Rohm Drive</t>
  </si>
  <si>
    <t>Copperfield Building 1</t>
  </si>
  <si>
    <t>211 S State Road 135</t>
  </si>
  <si>
    <t>Country Village Building 1</t>
  </si>
  <si>
    <t>603 E Main Street Building 1</t>
  </si>
  <si>
    <t>Country Village Building 2</t>
  </si>
  <si>
    <t>603 E Main Street Building 2</t>
  </si>
  <si>
    <t>Country Village Building 3</t>
  </si>
  <si>
    <t>603 E Main Street Building 3</t>
  </si>
  <si>
    <t>Country Village Building 4</t>
  </si>
  <si>
    <t>603 E Main Street Building 4</t>
  </si>
  <si>
    <t>Country Village Building 5</t>
  </si>
  <si>
    <t>603 E Main Street Building 5</t>
  </si>
  <si>
    <t>Crawfordsville Building 1</t>
  </si>
  <si>
    <t>305 West Market Street Building 1</t>
  </si>
  <si>
    <t>Crawfordsville Building 2</t>
  </si>
  <si>
    <t>305 West Market Street Building 2</t>
  </si>
  <si>
    <t>Indian Springs Building A</t>
  </si>
  <si>
    <t>606 Indian Springs Road Building A</t>
  </si>
  <si>
    <t>Indian Springs Building B</t>
  </si>
  <si>
    <t>606 Indian Springs Road Building B</t>
  </si>
  <si>
    <t>Indian Springs Building C</t>
  </si>
  <si>
    <t>606 Indian Springs Road Building C</t>
  </si>
  <si>
    <t>Indian Springs Building D</t>
  </si>
  <si>
    <t>606 Indian Springs Road Building D</t>
  </si>
  <si>
    <t>Indian Springs Building E</t>
  </si>
  <si>
    <t>606 Indian Springs Road Building E</t>
  </si>
  <si>
    <t>Indian Springs Building F</t>
  </si>
  <si>
    <t>606 Indian Springs Road Building F</t>
  </si>
  <si>
    <t>Indian Springs Building G</t>
  </si>
  <si>
    <t>606 Indian Springs Road Building G</t>
  </si>
  <si>
    <t>Indian Springs Building H</t>
  </si>
  <si>
    <t>606 Indian Springs Road Building H</t>
  </si>
  <si>
    <t>Kewanna Village Building A</t>
  </si>
  <si>
    <t>115 E Maple Street Building A</t>
  </si>
  <si>
    <t>Kewanna Village Building B</t>
  </si>
  <si>
    <t>115 E Maple Street Building B</t>
  </si>
  <si>
    <t>Kewanna Village Building C</t>
  </si>
  <si>
    <t>115 E Maple Street Building C</t>
  </si>
  <si>
    <t>Kewanna Village Building D</t>
  </si>
  <si>
    <t>115 E Maple Street Building D</t>
  </si>
  <si>
    <t>Laurel Park Building 1</t>
  </si>
  <si>
    <t>124 South Clay Street</t>
  </si>
  <si>
    <t>Linden Building A</t>
  </si>
  <si>
    <t>802 N Main Street Building A</t>
  </si>
  <si>
    <t>Linden Building B</t>
  </si>
  <si>
    <t>802 N Main Street Building B</t>
  </si>
  <si>
    <t>Linden Building C</t>
  </si>
  <si>
    <t>802 N Main Street Building C</t>
  </si>
  <si>
    <t>Linden Building D</t>
  </si>
  <si>
    <t>802 N Main Street Building D</t>
  </si>
  <si>
    <t>Linden Building E</t>
  </si>
  <si>
    <t>802 N Main Street Building E</t>
  </si>
  <si>
    <t>Linden Building F</t>
  </si>
  <si>
    <t>802 N Main Street Building F</t>
  </si>
  <si>
    <t>Linden Building G</t>
  </si>
  <si>
    <t>802 N Main Street Building G</t>
  </si>
  <si>
    <t>Park Plaza Building 1</t>
  </si>
  <si>
    <t>716 E Main Street Building 1</t>
  </si>
  <si>
    <t>Park Plaza Building 2</t>
  </si>
  <si>
    <t>716 E Main Street Building 2</t>
  </si>
  <si>
    <t>Topeka Building A</t>
  </si>
  <si>
    <t>325 North Street Building A</t>
  </si>
  <si>
    <t>Topeka Building B</t>
  </si>
  <si>
    <t>325 North Street Building B</t>
  </si>
  <si>
    <t>Topeka Building C</t>
  </si>
  <si>
    <t>325 North Street Building C</t>
  </si>
  <si>
    <t>Topeka Building D</t>
  </si>
  <si>
    <t>325 North Street Building D</t>
  </si>
  <si>
    <t>Waterscape Building A</t>
  </si>
  <si>
    <t>508 N. Vineyard Street Building A</t>
  </si>
  <si>
    <t>Waterscape Building B</t>
  </si>
  <si>
    <t>508 N. Vineyard Street Building B</t>
  </si>
  <si>
    <t>Meadowbrook Building 1</t>
  </si>
  <si>
    <t>126 N Michael Drive Building 1</t>
  </si>
  <si>
    <t>Meadowbrook Building 2</t>
  </si>
  <si>
    <t>126 N Michael Drive Building 2</t>
  </si>
  <si>
    <t>Meadowbrook Building 3</t>
  </si>
  <si>
    <t>126 N Michael Drive Building 3</t>
  </si>
  <si>
    <t>Meadowbrook Building 4</t>
  </si>
  <si>
    <t>126 N Michael Drive Building 4</t>
  </si>
  <si>
    <t>Meadowbrook Building 5</t>
  </si>
  <si>
    <t>126 N Michael Drive Building 5</t>
  </si>
  <si>
    <t>Meadowbrook Building 6</t>
  </si>
  <si>
    <t>126 N Michael Drive Building 6</t>
  </si>
  <si>
    <t>Valley View Building 1</t>
  </si>
  <si>
    <t>120 W 5th Street Building 1</t>
  </si>
  <si>
    <t>Harford City</t>
  </si>
  <si>
    <t>Valley View Building 2</t>
  </si>
  <si>
    <t>120 W 5th Street Building 2</t>
  </si>
  <si>
    <t>Valley View Building 3</t>
  </si>
  <si>
    <t>120 W 5th Street Building 3</t>
  </si>
  <si>
    <t>Valley View Building 4</t>
  </si>
  <si>
    <t>120 W 5th Street Building 4</t>
  </si>
  <si>
    <t>Valley View Building 5</t>
  </si>
  <si>
    <t>120 W 5th Street Building 5</t>
  </si>
  <si>
    <t>Valley View Building 6</t>
  </si>
  <si>
    <t>120 W 5th Street Building 6</t>
  </si>
  <si>
    <t>Windsor Building A</t>
  </si>
  <si>
    <t>328 Maple Drive Building A</t>
  </si>
  <si>
    <t>Windsor Building B</t>
  </si>
  <si>
    <t>328 Maple Drive Building B</t>
  </si>
  <si>
    <t>Windsor Building C</t>
  </si>
  <si>
    <t>328 Maple Drive Building C</t>
  </si>
  <si>
    <t>Windsor Building D</t>
  </si>
  <si>
    <t>328 Maple Drive Building D</t>
  </si>
  <si>
    <t>Windsor Building E</t>
  </si>
  <si>
    <t>328 Maple Drive Building E</t>
  </si>
  <si>
    <t>Windsor Building F</t>
  </si>
  <si>
    <t>328 Maple Drive Building F</t>
  </si>
  <si>
    <t>Windsor Building G</t>
  </si>
  <si>
    <t>328 Maple Drive Building G</t>
  </si>
  <si>
    <t xml:space="preserve">719/721 Genie Row </t>
  </si>
  <si>
    <t>899/901 Genie Row</t>
  </si>
  <si>
    <t>900/902 Genie Row</t>
  </si>
  <si>
    <t>907/909 Genie Row</t>
  </si>
  <si>
    <t>908/910 Genie Row</t>
  </si>
  <si>
    <t>916/918 Genie Row</t>
  </si>
  <si>
    <t>718/720 Kateland Place</t>
  </si>
  <si>
    <t>719/721 Kateland Place</t>
  </si>
  <si>
    <t>728/730 Kateland Place</t>
  </si>
  <si>
    <t>729/731 Kateland Place</t>
  </si>
  <si>
    <t>738/740 Kateland Place</t>
  </si>
  <si>
    <t xml:space="preserve">728/730 Genie Row </t>
  </si>
  <si>
    <t xml:space="preserve">739/741 Kateland Place </t>
  </si>
  <si>
    <t xml:space="preserve">818/820 Kateland Place </t>
  </si>
  <si>
    <t xml:space="preserve">819/821 Kateland Place </t>
  </si>
  <si>
    <t>Building 2300</t>
  </si>
  <si>
    <t>834/836 Kateland Place</t>
  </si>
  <si>
    <t>Building 2400</t>
  </si>
  <si>
    <t xml:space="preserve">835/837 Kateland Place </t>
  </si>
  <si>
    <t>Building 2500</t>
  </si>
  <si>
    <t xml:space="preserve">900/902 Kateland Place </t>
  </si>
  <si>
    <t xml:space="preserve">729/731 Genie Row </t>
  </si>
  <si>
    <t xml:space="preserve">738/740 Genie Row </t>
  </si>
  <si>
    <t xml:space="preserve">739/741 Genie Row </t>
  </si>
  <si>
    <t xml:space="preserve">818/820 Genie Row </t>
  </si>
  <si>
    <t xml:space="preserve">819/821 Genie Row </t>
  </si>
  <si>
    <t xml:space="preserve">834/836 Genie Row </t>
  </si>
  <si>
    <t>835/837 Genie Row</t>
  </si>
  <si>
    <t>740 &amp; 744 Katelynn Dr.</t>
  </si>
  <si>
    <t>748 &amp; 752 Katelynn Dr.</t>
  </si>
  <si>
    <t>724 &amp; 728 Katelynn Dr.</t>
  </si>
  <si>
    <t>710 &amp; 714 Katelynn Dr.</t>
  </si>
  <si>
    <t>678 - 692 Katelynn Dr.</t>
  </si>
  <si>
    <t>646 - 660 Katelynn Dr.</t>
  </si>
  <si>
    <t>622 - 636 Katelynn Dr.</t>
  </si>
  <si>
    <t>596 - 610 Katelynn Dr.</t>
  </si>
  <si>
    <t>615 &amp; 619 Katelynn Dr.</t>
  </si>
  <si>
    <t>639 &amp; 643 Katelynn Dr.</t>
  </si>
  <si>
    <t>663 &amp; 667 Katelynn Dr.</t>
  </si>
  <si>
    <t>671 &amp; 675 Katelynn Dr.</t>
  </si>
  <si>
    <t>695 &amp; 699 Katelynn Dr.</t>
  </si>
  <si>
    <t>703 &amp; 707 Katelynn Dr.</t>
  </si>
  <si>
    <t>717 &amp; 721 Katelynn Dr.</t>
  </si>
  <si>
    <t>731 &amp; 735 Katelynn Dr.</t>
  </si>
  <si>
    <t>Kechel Tower Apartments (DBA Corner North)</t>
  </si>
  <si>
    <t>400 North St.</t>
  </si>
  <si>
    <t>Buckner Tower</t>
  </si>
  <si>
    <t xml:space="preserve">717 Cherry Street </t>
  </si>
  <si>
    <t>Kennedy Tower</t>
  </si>
  <si>
    <t xml:space="preserve">315 SE Martin Luther King Jr. Blvd </t>
  </si>
  <si>
    <t>300 W. Center Road</t>
  </si>
  <si>
    <t>100-108 County Road West 300 South</t>
  </si>
  <si>
    <t>Civic Center Tower</t>
  </si>
  <si>
    <t xml:space="preserve">200 E Taylor Street </t>
  </si>
  <si>
    <t>Dunbar Court 705-709</t>
  </si>
  <si>
    <t>705-709 E. Havens St</t>
  </si>
  <si>
    <t>Dunbar Court 717-721</t>
  </si>
  <si>
    <t>717-721 E. Havens St.</t>
  </si>
  <si>
    <t>Dunbar Court 803-805</t>
  </si>
  <si>
    <t>803-805 N. Jay St.</t>
  </si>
  <si>
    <t>Dunbar Court 807-813</t>
  </si>
  <si>
    <t>807-813 N. Jay St</t>
  </si>
  <si>
    <t>Dunbar Court 815-821</t>
  </si>
  <si>
    <t>815-821 N. Jay St.</t>
  </si>
  <si>
    <t>Dunbar Court 823-825</t>
  </si>
  <si>
    <t>823-825 N. Jay St.</t>
  </si>
  <si>
    <t>Dunbar Court 901-907</t>
  </si>
  <si>
    <t>901-907 N. Jay St.</t>
  </si>
  <si>
    <t>Dunbar Court 904-910</t>
  </si>
  <si>
    <t>904-910 N. Purdum St.</t>
  </si>
  <si>
    <t>Pine Valley 110-118</t>
  </si>
  <si>
    <t>110-118 County Road West 300 South</t>
  </si>
  <si>
    <t>Pine Valley 120-128</t>
  </si>
  <si>
    <t>120-128 County Road West 500 South</t>
  </si>
  <si>
    <t>Pine Valley 130-138</t>
  </si>
  <si>
    <t>130-138 County Road West 300 South</t>
  </si>
  <si>
    <t>Pine Valley 140-148</t>
  </si>
  <si>
    <t>140-148 County Road West 300 South</t>
  </si>
  <si>
    <t>Pine Valley 150-158</t>
  </si>
  <si>
    <t>150-158 County Road West 300 South</t>
  </si>
  <si>
    <t>Pine Valley 160-188</t>
  </si>
  <si>
    <t>160-164, 186-188 County Road West 300 South</t>
  </si>
  <si>
    <t>Pine Valley 166-174</t>
  </si>
  <si>
    <t>166-174 County Road West 300 South</t>
  </si>
  <si>
    <t>Pine Valley 176-184</t>
  </si>
  <si>
    <t>176-184 County Road West 300 South</t>
  </si>
  <si>
    <t>Pine Valley 190-294</t>
  </si>
  <si>
    <t>190-192, 290-294 County Road West 300 South</t>
  </si>
  <si>
    <t>Pine Valley 194-298</t>
  </si>
  <si>
    <t>194-198, 296-298 County Road West 300 South</t>
  </si>
  <si>
    <t>Pine Valley 200-208</t>
  </si>
  <si>
    <t>200-208 County Road West 300 South</t>
  </si>
  <si>
    <t>Pine Valley 210-218</t>
  </si>
  <si>
    <t>210-218 County Road West 300 South</t>
  </si>
  <si>
    <t>Pine Valley 220-228</t>
  </si>
  <si>
    <t>220-228 County Road West 300 South</t>
  </si>
  <si>
    <t>Pine Valley 230-238</t>
  </si>
  <si>
    <t>230-238 County Road West 300 South</t>
  </si>
  <si>
    <t>Pine Valley 240-248</t>
  </si>
  <si>
    <t>240-248 County Road West 300 South</t>
  </si>
  <si>
    <t>Pine Valley 250-258</t>
  </si>
  <si>
    <t>250-258 County Road West 300 South</t>
  </si>
  <si>
    <t>Pine Valley 260-288</t>
  </si>
  <si>
    <t>260-264, 286-288 County Road West 300 South</t>
  </si>
  <si>
    <t>Pine Valley 266-274</t>
  </si>
  <si>
    <t>266-274 County Road West 300 South</t>
  </si>
  <si>
    <t>Pine Valley 276-284</t>
  </si>
  <si>
    <t>276-284 County Road West 300 South</t>
  </si>
  <si>
    <t>Terrace Tower</t>
  </si>
  <si>
    <t xml:space="preserve">605 S. Bell Street </t>
  </si>
  <si>
    <t>500, 502, 504, 506 Curtiss Road</t>
  </si>
  <si>
    <t>501, 503, 505, 507 Curtiss Road</t>
  </si>
  <si>
    <t>510, 512, 514, 516 Curtiss Road</t>
  </si>
  <si>
    <t>511, 513, 515, 517 Curtiss Road</t>
  </si>
  <si>
    <t>520, 522, 524, 526 Curtiss Road</t>
  </si>
  <si>
    <t>521, 523, 525, 527 Curtiss Road</t>
  </si>
  <si>
    <t>530, 532, 534, 536 Curtiss Road</t>
  </si>
  <si>
    <t>3650 Clarks Creek Road</t>
  </si>
  <si>
    <t xml:space="preserve">1610 N. Kinser Pike </t>
  </si>
  <si>
    <t>402 W. 14th Street</t>
  </si>
  <si>
    <t>529 Elk Drive</t>
  </si>
  <si>
    <t>510 Elk Dr.</t>
  </si>
  <si>
    <t>621 Elk Dr.</t>
  </si>
  <si>
    <t>600 Elk Drive</t>
  </si>
  <si>
    <t>512 Elk Dr.</t>
  </si>
  <si>
    <t>608 Elk Dr.</t>
  </si>
  <si>
    <t>622 Elk Dr.</t>
  </si>
  <si>
    <t>634 Elk Dr.</t>
  </si>
  <si>
    <t>642 Elk Dr.</t>
  </si>
  <si>
    <t>524 Elk Dr.</t>
  </si>
  <si>
    <t xml:space="preserve">409 E. Osage Street </t>
  </si>
  <si>
    <t xml:space="preserve">411 E. Osage Street </t>
  </si>
  <si>
    <t>216 W. Pleasant St.</t>
  </si>
  <si>
    <t>2333 Lafayette Road</t>
  </si>
  <si>
    <t>11570 E. 126th Street</t>
  </si>
  <si>
    <t xml:space="preserve">51 10th Street West </t>
  </si>
  <si>
    <t xml:space="preserve">122-128 10th Court </t>
  </si>
  <si>
    <t xml:space="preserve">Building 4 </t>
  </si>
  <si>
    <t xml:space="preserve">1009-1021 Real America Drive </t>
  </si>
  <si>
    <t xml:space="preserve">115-123 10th Court </t>
  </si>
  <si>
    <t>3521 Main St.</t>
  </si>
  <si>
    <t xml:space="preserve">3521 Main St. </t>
  </si>
  <si>
    <t>3854-3856 Huron Ct</t>
  </si>
  <si>
    <t>3824 Ontario Ct</t>
  </si>
  <si>
    <t>3820-3822 Ontario Ct</t>
  </si>
  <si>
    <t>3818 Erie Ct</t>
  </si>
  <si>
    <t>3814-3816 Erie Ct</t>
  </si>
  <si>
    <t>3810-3812 Erie Ct</t>
  </si>
  <si>
    <t>3806-3808 Erie Ct</t>
  </si>
  <si>
    <t>3804 Erie Ct</t>
  </si>
  <si>
    <t>3800-3802 Erie Ct</t>
  </si>
  <si>
    <t>3618-3620 Superior Ct</t>
  </si>
  <si>
    <t>3614-3616 Superior Ct</t>
  </si>
  <si>
    <t>3850-3852 Huron Ct.</t>
  </si>
  <si>
    <t>3610-3612 Superior Ct</t>
  </si>
  <si>
    <t>3606-3608 Michigan Ct</t>
  </si>
  <si>
    <t>3604 Michigan Ct</t>
  </si>
  <si>
    <t>3600 &amp; 3602 Michigan Ct</t>
  </si>
  <si>
    <t>3840-3842 Huron Ct</t>
  </si>
  <si>
    <t>3844 Huron Ct</t>
  </si>
  <si>
    <t>3846-3848 Huron Ct</t>
  </si>
  <si>
    <t>3830 Ontario Ct</t>
  </si>
  <si>
    <t>3832-3834 Ontario Ct</t>
  </si>
  <si>
    <t>3836 Ontario Ct</t>
  </si>
  <si>
    <t>3826-3828 Ontario Ct</t>
  </si>
  <si>
    <t>650 Pinkley Street, Bldg A</t>
  </si>
  <si>
    <t>IN-10-08900</t>
  </si>
  <si>
    <t>650 Pinkley Street, Bldg B</t>
  </si>
  <si>
    <t>650 Pinkley Street, Bldg C</t>
  </si>
  <si>
    <t>650 Pinkley Street, Bldg D</t>
  </si>
  <si>
    <t>650 Pinkley Street, Bldg E</t>
  </si>
  <si>
    <t>1305 Main Street, Bldg A</t>
  </si>
  <si>
    <t>IN-10-09000</t>
  </si>
  <si>
    <t>1305 Main Street, Bldg B</t>
  </si>
  <si>
    <t>1305 Main Street, Bldg C</t>
  </si>
  <si>
    <t>1305 Main Street, Bldg D</t>
  </si>
  <si>
    <t>1400 North Avenue</t>
  </si>
  <si>
    <t>Bldg.1901</t>
  </si>
  <si>
    <t>3230, 3232, 3234, 3236 Teakwood Dr</t>
  </si>
  <si>
    <t>IN-09-09400</t>
  </si>
  <si>
    <t xml:space="preserve">Bldg.1902 </t>
  </si>
  <si>
    <t>3238, 3240, 3242, 3244 Teakwood Dr.</t>
  </si>
  <si>
    <t xml:space="preserve">Bldg.1903 </t>
  </si>
  <si>
    <t>3254, 3256, 3258, 3260 Teakwood Dr.</t>
  </si>
  <si>
    <t>Bldg.1904</t>
  </si>
  <si>
    <t>3246, 3248, 3250, 3252 Teakwood Dr.</t>
  </si>
  <si>
    <t xml:space="preserve">Bldg.1905 </t>
  </si>
  <si>
    <t>3255, 3257, 3259, 3261 Laurel St.</t>
  </si>
  <si>
    <t xml:space="preserve">Bldg.1906 </t>
  </si>
  <si>
    <t>3247, 3249, 3251, 3253 Laurel St.</t>
  </si>
  <si>
    <t xml:space="preserve">Bldg.1907 </t>
  </si>
  <si>
    <t>3239, 3241, 3243, 3245 Laurel St.</t>
  </si>
  <si>
    <t xml:space="preserve">Bldg.1908 </t>
  </si>
  <si>
    <t>3263, 3265, 3267, 3269 Laurel St.</t>
  </si>
  <si>
    <t xml:space="preserve">Bldg.1909 </t>
  </si>
  <si>
    <t>3301,3303 Laurel St.</t>
  </si>
  <si>
    <t xml:space="preserve">Bldg.1910 </t>
  </si>
  <si>
    <t>3305, 3307 Laurel St.</t>
  </si>
  <si>
    <t xml:space="preserve">Bldg.1911 </t>
  </si>
  <si>
    <t>3309, 3311 Laurel St.</t>
  </si>
  <si>
    <t>Bldg.1912</t>
  </si>
  <si>
    <t>3313-3315 Laurel St.</t>
  </si>
  <si>
    <t>Bldg.1913</t>
  </si>
  <si>
    <t>3317, 3319 Laurel St.</t>
  </si>
  <si>
    <t xml:space="preserve">Bldg.1914 </t>
  </si>
  <si>
    <t>3325, 3327, 3329, 3331 Laurel St.</t>
  </si>
  <si>
    <t xml:space="preserve">Bldg.1915 </t>
  </si>
  <si>
    <t>3345, 3347, 3349, 3351 Laurel St.</t>
  </si>
  <si>
    <t xml:space="preserve">Bldg.1916 </t>
  </si>
  <si>
    <t>3337, 3339, 3341, 3343 Laurel St.</t>
  </si>
  <si>
    <t xml:space="preserve">Bldg.1917 </t>
  </si>
  <si>
    <t>3333, 3335 Laurel St.</t>
  </si>
  <si>
    <t xml:space="preserve">Bldg.1918 </t>
  </si>
  <si>
    <t>1418, 1420, 1422, 1424 Salisbury Ln.</t>
  </si>
  <si>
    <t xml:space="preserve">Bldg.1919 </t>
  </si>
  <si>
    <t>1410, 1412, 1414, 1416 Salisbury Ln.</t>
  </si>
  <si>
    <t xml:space="preserve">Bldg.1920 </t>
  </si>
  <si>
    <t>1426, 1428, 1430, 1432 Salisbury Ln.</t>
  </si>
  <si>
    <t xml:space="preserve">Bldg.1921 </t>
  </si>
  <si>
    <t>1402, 1404, 1406, 1408 Salisbury Ln.</t>
  </si>
  <si>
    <t xml:space="preserve">Bldg.1922 </t>
  </si>
  <si>
    <t>1438, 1440 Salisbury Ln.</t>
  </si>
  <si>
    <t xml:space="preserve">Bldg.1923 </t>
  </si>
  <si>
    <t>1434, 1436 Salisbury Ln.</t>
  </si>
  <si>
    <t xml:space="preserve">Bldg.1924 </t>
  </si>
  <si>
    <t>1442, 1444 Salisbury Ln.</t>
  </si>
  <si>
    <t xml:space="preserve">Bldg.1925 </t>
  </si>
  <si>
    <t>1446, 1448 Salisbury Ln.</t>
  </si>
  <si>
    <t xml:space="preserve">Bldg.1926 </t>
  </si>
  <si>
    <t>1470, 1472, 1474, 1476 Salisbury Ln.</t>
  </si>
  <si>
    <t xml:space="preserve">Bldg.1927 </t>
  </si>
  <si>
    <t>1450, 1452, 1454, 1456 Salisbury Ln.</t>
  </si>
  <si>
    <t xml:space="preserve">Bldg.1928 </t>
  </si>
  <si>
    <t>1462, 1464, 1466, 1468 Salisbury Ln.</t>
  </si>
  <si>
    <t xml:space="preserve">Bldg.1929 </t>
  </si>
  <si>
    <t>1458, 1460 Salisbury Ln.</t>
  </si>
  <si>
    <t xml:space="preserve">Bldg.1931 </t>
  </si>
  <si>
    <t>3352 Teakwood Dr.</t>
  </si>
  <si>
    <t>Bldg.1933</t>
  </si>
  <si>
    <t>3421, 3423, 3425, 3427 Teakwood Dr.</t>
  </si>
  <si>
    <t xml:space="preserve">Bldg.1934 </t>
  </si>
  <si>
    <t>3325, 3327, 3329, 3331 Teakwood Dr.</t>
  </si>
  <si>
    <t xml:space="preserve">Bldg.1935 </t>
  </si>
  <si>
    <t>3333, 3335, 3337, 3339, 3341, 3343 Teakw</t>
  </si>
  <si>
    <t xml:space="preserve">Bldg.1936 </t>
  </si>
  <si>
    <t>3231, 3233, 3235, 3237 Teakwood Dr.</t>
  </si>
  <si>
    <t xml:space="preserve">Bldg.1937 </t>
  </si>
  <si>
    <t>3215, 3217, 3217, 3221 Teakwood Dr.</t>
  </si>
  <si>
    <t xml:space="preserve">Bldg.1938 </t>
  </si>
  <si>
    <t>3223, 3225, 3227, 3229 Teakwood Dr.</t>
  </si>
  <si>
    <t xml:space="preserve">Bldg.1939 </t>
  </si>
  <si>
    <t>3345, 3347, 3349, 3351 Teakwood Dr.</t>
  </si>
  <si>
    <t xml:space="preserve">Bldg.1940 </t>
  </si>
  <si>
    <t>3401, 3403, 3405, 3407 Teakwood Dr.</t>
  </si>
  <si>
    <t>Bldg.1941</t>
  </si>
  <si>
    <t>3409, 3411, 3413, 3415, 3417, 3419 Teakw</t>
  </si>
  <si>
    <t xml:space="preserve">Bldg.2101 </t>
  </si>
  <si>
    <t>1449, 1451, 1453, 1455 S Bancroft</t>
  </si>
  <si>
    <t xml:space="preserve">Bldg.2102 </t>
  </si>
  <si>
    <t>1445, 1447 S Bancroft</t>
  </si>
  <si>
    <t xml:space="preserve">Bldg.2103 </t>
  </si>
  <si>
    <t>1441, 1443 S Bancroft</t>
  </si>
  <si>
    <t xml:space="preserve">Bldg.2104 </t>
  </si>
  <si>
    <t>1433, 1435, 1437, 1439 S Bancroft</t>
  </si>
  <si>
    <t xml:space="preserve">Bldg.2105 </t>
  </si>
  <si>
    <t>1429, 1431 S Bancroft</t>
  </si>
  <si>
    <t xml:space="preserve">Bldg.2106 </t>
  </si>
  <si>
    <t>1425, 1427 S Bancroft</t>
  </si>
  <si>
    <t xml:space="preserve">Bldg.2107 </t>
  </si>
  <si>
    <t>1417, 1419, 1421, 1423 S Bancroft</t>
  </si>
  <si>
    <t xml:space="preserve">Bldg.2108 </t>
  </si>
  <si>
    <t>1413, 1415 S Bancroft</t>
  </si>
  <si>
    <t>Bldg.2109</t>
  </si>
  <si>
    <t>1409, 1411 S Bancroft</t>
  </si>
  <si>
    <t xml:space="preserve">Bldg.2110 </t>
  </si>
  <si>
    <t>1403, 1405, 1407 S Bancroft</t>
  </si>
  <si>
    <t xml:space="preserve">Bldg.2111 </t>
  </si>
  <si>
    <t>1367, 1369 Riley Pl.</t>
  </si>
  <si>
    <t xml:space="preserve">Bldg.2112 </t>
  </si>
  <si>
    <t>1373 Riley Pl.</t>
  </si>
  <si>
    <t xml:space="preserve">Bldg.2113 </t>
  </si>
  <si>
    <t>1375, 1377, 1379, 1381 Riley</t>
  </si>
  <si>
    <t xml:space="preserve">Bldg.2114 </t>
  </si>
  <si>
    <t>1359, 1361, 1363, 1365 Riley Pl.</t>
  </si>
  <si>
    <t xml:space="preserve">Bldg.2115 </t>
  </si>
  <si>
    <t>1355, 1357 Riley Pl.</t>
  </si>
  <si>
    <t xml:space="preserve">Bldg.2116 </t>
  </si>
  <si>
    <t>1337, 1339, 1341, 1343 Riley Pl.</t>
  </si>
  <si>
    <t xml:space="preserve">Bldg.2117 </t>
  </si>
  <si>
    <t>1345, 1347, 1349, 1351 Riley Pl.</t>
  </si>
  <si>
    <t xml:space="preserve">Bldg.2118 </t>
  </si>
  <si>
    <t>1329, 1331, 1333, 1335 Riley Pl.</t>
  </si>
  <si>
    <t xml:space="preserve">Bldg.2119 </t>
  </si>
  <si>
    <t>1325, 1327 Riley Pl.</t>
  </si>
  <si>
    <t xml:space="preserve">Bldg.2120 </t>
  </si>
  <si>
    <t>1317, 1319, 1321, 1323 Riley Pl.</t>
  </si>
  <si>
    <t xml:space="preserve">Bldg.2121 </t>
  </si>
  <si>
    <t>1313, 1315 Riley Pl.</t>
  </si>
  <si>
    <t xml:space="preserve">Bldg.2122 </t>
  </si>
  <si>
    <t>1309, 1311 Riley Pl.</t>
  </si>
  <si>
    <t xml:space="preserve">Bldg.2123 </t>
  </si>
  <si>
    <t>1301, 1303, 1305, 1307 Riley Pl.</t>
  </si>
  <si>
    <t xml:space="preserve">Bldg.2124 </t>
  </si>
  <si>
    <t>1302, 1304 Riley Pl.</t>
  </si>
  <si>
    <t xml:space="preserve">Bldg.2126 </t>
  </si>
  <si>
    <t>1314, 1316, 1318, 1320 Riley Pl.</t>
  </si>
  <si>
    <t xml:space="preserve">Bldg.2127 </t>
  </si>
  <si>
    <t>1322, 1324 Riley Pl.</t>
  </si>
  <si>
    <t xml:space="preserve">Bldg.2128 </t>
  </si>
  <si>
    <t>1326, 1328, 1330, 1332 Riley</t>
  </si>
  <si>
    <t xml:space="preserve">Bldg.2129 </t>
  </si>
  <si>
    <t>1334, 1336 Riley Pl.</t>
  </si>
  <si>
    <t xml:space="preserve">Bldg.2130 </t>
  </si>
  <si>
    <t>1338, 1340, 1342, 1344 Riley Pl.</t>
  </si>
  <si>
    <t xml:space="preserve">Bldg.2131 </t>
  </si>
  <si>
    <t>1346, 1348, 1350, 1352 Riley Pl.</t>
  </si>
  <si>
    <t xml:space="preserve">Bldg.2132 </t>
  </si>
  <si>
    <t>1354, 1356, 1358, 1360 Riley Pl.</t>
  </si>
  <si>
    <t xml:space="preserve">Bldg.2133 </t>
  </si>
  <si>
    <t>1362, 1364, 1366, 1368 Riley Pl.</t>
  </si>
  <si>
    <t>Building - Day Care</t>
  </si>
  <si>
    <t>Day Care - not a LIHTC Building</t>
  </si>
  <si>
    <t>8301 E 46th St (Rehab)</t>
  </si>
  <si>
    <t>8301 E 46th St (New Construction)</t>
  </si>
  <si>
    <t>8301 E 46th St (Acquisition)</t>
  </si>
  <si>
    <t>9115 Hawkins Ave.</t>
  </si>
  <si>
    <t>IN-10-10200</t>
  </si>
  <si>
    <t>408 Valley Drive</t>
  </si>
  <si>
    <t>407 Valley Drive</t>
  </si>
  <si>
    <t>412 Valley Drive</t>
  </si>
  <si>
    <t>406 Valley Drive</t>
  </si>
  <si>
    <t>411 Valley Drive</t>
  </si>
  <si>
    <t>413 Valley Drive</t>
  </si>
  <si>
    <t>405 Valley Drive</t>
  </si>
  <si>
    <t>401 Valley Drive</t>
  </si>
  <si>
    <t>403 Valley Drive</t>
  </si>
  <si>
    <t>409 Valley Drive</t>
  </si>
  <si>
    <t>706 Crown Pointe Drive</t>
  </si>
  <si>
    <t>IN-10-11700</t>
  </si>
  <si>
    <t>736 Crown Pointe Drive</t>
  </si>
  <si>
    <t>746 Crown Pointe Drive</t>
  </si>
  <si>
    <t>755 Crown Pointe Drive</t>
  </si>
  <si>
    <t>745 Crown Pointe Drive</t>
  </si>
  <si>
    <t>735 Crown Pointe Drive</t>
  </si>
  <si>
    <t>725 Crown Pointe Drive</t>
  </si>
  <si>
    <t>715 Crown Pointe Drive</t>
  </si>
  <si>
    <t>705 Crown Pointe Drive</t>
  </si>
  <si>
    <t>1550 Plaza Street, Building 110</t>
  </si>
  <si>
    <t>1550 Plaza Street, Building 120</t>
  </si>
  <si>
    <t>1550 Plaza Street, Building 130</t>
  </si>
  <si>
    <t>1500 Plaza Street, Building 140</t>
  </si>
  <si>
    <t>1550 Plaza Street, Building 150</t>
  </si>
  <si>
    <t>1550 Plaza Street, Building 160</t>
  </si>
  <si>
    <t>1550 Plaza Street, Building 170</t>
  </si>
  <si>
    <t>1550 Plaza Street, Building 180</t>
  </si>
  <si>
    <t>1550 Plaza Streeet, Building 190</t>
  </si>
  <si>
    <t>1550 Plaza Street, Building 200</t>
  </si>
  <si>
    <t>1550 Plaza Street, Building 210</t>
  </si>
  <si>
    <t>1550 Plaza Street, Building 220</t>
  </si>
  <si>
    <t>1550 Plaza Street, Building 230</t>
  </si>
  <si>
    <t>1550 Plaza Street, Building 240</t>
  </si>
  <si>
    <t>1550 Plaza Street, Building 250</t>
  </si>
  <si>
    <t>1550 Plaza Street, Building 260</t>
  </si>
  <si>
    <t>Building 01 (500)</t>
  </si>
  <si>
    <t xml:space="preserve">500 S. Basswood Drive </t>
  </si>
  <si>
    <t>Building 02 (504)</t>
  </si>
  <si>
    <t xml:space="preserve">504 S. Basswood Drive </t>
  </si>
  <si>
    <t>Building 03 (508)</t>
  </si>
  <si>
    <t xml:space="preserve">508 S. Basswood Drive </t>
  </si>
  <si>
    <t>Building 04 (512)</t>
  </si>
  <si>
    <t xml:space="preserve">512 S. Basswood Drive </t>
  </si>
  <si>
    <t>Building 05 (516)</t>
  </si>
  <si>
    <t xml:space="preserve">516 S. Basswood Drive </t>
  </si>
  <si>
    <t>Building 06 (520)</t>
  </si>
  <si>
    <t xml:space="preserve">520 S. Basswood Drive </t>
  </si>
  <si>
    <t>Building 07 (524)</t>
  </si>
  <si>
    <t xml:space="preserve">524 S. Basswood Drive </t>
  </si>
  <si>
    <t>Building 08 (528)</t>
  </si>
  <si>
    <t xml:space="preserve">528 S. Basswood Drive </t>
  </si>
  <si>
    <t>Building 09 (532)</t>
  </si>
  <si>
    <t xml:space="preserve">532 S. Basswood Drive </t>
  </si>
  <si>
    <t>Building 10 (536)</t>
  </si>
  <si>
    <t xml:space="preserve">536 S. Basswood Drive </t>
  </si>
  <si>
    <t>Building 11 (544)</t>
  </si>
  <si>
    <t xml:space="preserve">544 S. Basswood Drive </t>
  </si>
  <si>
    <t>Building 12 (548)</t>
  </si>
  <si>
    <t xml:space="preserve">548 S. Basswood Drive </t>
  </si>
  <si>
    <t>Building 13 (552)</t>
  </si>
  <si>
    <t xml:space="preserve">552 S. Basswood Drive </t>
  </si>
  <si>
    <t>Building 14 (556)</t>
  </si>
  <si>
    <t xml:space="preserve">556 S. Basswood Drive </t>
  </si>
  <si>
    <t>Building 15 (560)</t>
  </si>
  <si>
    <t xml:space="preserve">560 S. Basswood Drive </t>
  </si>
  <si>
    <t>Building 16 (564)</t>
  </si>
  <si>
    <t xml:space="preserve">564 S. Basswood Driive </t>
  </si>
  <si>
    <t>Building 17 (568)</t>
  </si>
  <si>
    <t xml:space="preserve">568 S. Basswood Drive </t>
  </si>
  <si>
    <t>INACTIVE Building 1</t>
  </si>
  <si>
    <t>564 S. Basswood Drive</t>
  </si>
  <si>
    <t>INACTIVE Building 10</t>
  </si>
  <si>
    <t>516 S. Basswood Drive</t>
  </si>
  <si>
    <t>INACTIVE Building 11</t>
  </si>
  <si>
    <t>532 S. Basswood Drive</t>
  </si>
  <si>
    <t>INACTIVE Building 12</t>
  </si>
  <si>
    <t>520 S. Basswood Drive</t>
  </si>
  <si>
    <t>INACTIVE Building 13</t>
  </si>
  <si>
    <t>512 S. Basswood Drive</t>
  </si>
  <si>
    <t>INACTIVE Building 14</t>
  </si>
  <si>
    <t>524 S. Basswood Drive</t>
  </si>
  <si>
    <t>INACTIVE Building 15</t>
  </si>
  <si>
    <t>552 S. Basswood Drive</t>
  </si>
  <si>
    <t>560 S. Basswood Drive</t>
  </si>
  <si>
    <t>INACTIVE Building 17</t>
  </si>
  <si>
    <t>568 S. Basswood Drive</t>
  </si>
  <si>
    <t>INACTIVE Building 2</t>
  </si>
  <si>
    <t>556 S. Basswood Drive</t>
  </si>
  <si>
    <t>INACTIVE Building 3</t>
  </si>
  <si>
    <t>548 S. Basswood Drive</t>
  </si>
  <si>
    <t>INACTIVE Building 4</t>
  </si>
  <si>
    <t>544 S. Basswood Drive</t>
  </si>
  <si>
    <t>INACTIVE Building 5</t>
  </si>
  <si>
    <t>536 S. Basswood Drive</t>
  </si>
  <si>
    <t>INACTIVE Building 6</t>
  </si>
  <si>
    <t>528 S. Basswood Drive</t>
  </si>
  <si>
    <t>INACTIVE Building 7</t>
  </si>
  <si>
    <t>508 S. Basswood Drive</t>
  </si>
  <si>
    <t>INACTIVE Building 8</t>
  </si>
  <si>
    <t>500 S. Basswood Drive</t>
  </si>
  <si>
    <t>INACTIVE Building 9</t>
  </si>
  <si>
    <t>504 S. Basswood Drive</t>
  </si>
  <si>
    <t>210 E Lincoln Ave</t>
  </si>
  <si>
    <t>300 S. Meridian</t>
  </si>
  <si>
    <t>300 S. Meridian, BUILDING 2</t>
  </si>
  <si>
    <t>300 S. Meridian, BUILDING 3</t>
  </si>
  <si>
    <t>300 S. Meridian, BUILDING 4</t>
  </si>
  <si>
    <t>300 S. Meridian, BUILDING 5</t>
  </si>
  <si>
    <t>600 W North Street</t>
  </si>
  <si>
    <t>934 Veterans Drive</t>
  </si>
  <si>
    <t>306 Lincolnwood Drive, #100</t>
  </si>
  <si>
    <t>306 Lincolnwood Drive, #200</t>
  </si>
  <si>
    <t>306 Lincolnwood Drive, #300</t>
  </si>
  <si>
    <t>306 Lincolnwood Drive, #400</t>
  </si>
  <si>
    <t>306 Lincolnwood Drive, #500</t>
  </si>
  <si>
    <t>306 Lincolnwood Drive, #600</t>
  </si>
  <si>
    <t>1145 E. Washington Street</t>
  </si>
  <si>
    <t xml:space="preserve">201 S. Detroit Street </t>
  </si>
  <si>
    <t>420 South High Street - 1st Floor</t>
  </si>
  <si>
    <t>420 South High Street - 2nd Floor</t>
  </si>
  <si>
    <t>420 South High Street - 3rd Floor</t>
  </si>
  <si>
    <t>420 South High Street - 4th Floor</t>
  </si>
  <si>
    <t>420 South High Street - 5th Floor</t>
  </si>
  <si>
    <t>420 South High Street - 6th Floor</t>
  </si>
  <si>
    <t>420 South High Street - 7th Floor</t>
  </si>
  <si>
    <t>911-913 Blue River Way</t>
  </si>
  <si>
    <t>915-917 Blue River Way</t>
  </si>
  <si>
    <t>921-923 Blue River Way</t>
  </si>
  <si>
    <t>6404 North Vance Street</t>
  </si>
  <si>
    <t>6415 N Vance St</t>
  </si>
  <si>
    <t>6423 N Vance St</t>
  </si>
  <si>
    <t>283 Bielby Road</t>
  </si>
  <si>
    <t>901 E Fort Wayne Avenue</t>
  </si>
  <si>
    <t>911 E Fort Wayne Avenue</t>
  </si>
  <si>
    <t>921 E Fort Wayne Avenue</t>
  </si>
  <si>
    <t>Building 1 (5110)</t>
  </si>
  <si>
    <t>5110 Wicks Drive</t>
  </si>
  <si>
    <t>Building 2 (5010)</t>
  </si>
  <si>
    <t>5010 Wicks Drive</t>
  </si>
  <si>
    <t>Building 3 (5025)</t>
  </si>
  <si>
    <t>5025 Wicks Drive</t>
  </si>
  <si>
    <t>Building 4 (4935)</t>
  </si>
  <si>
    <t>4935 Wicks Drive</t>
  </si>
  <si>
    <t>Building 5 (4930)</t>
  </si>
  <si>
    <t>4930 Wicks Drive</t>
  </si>
  <si>
    <t>Building 6 (4905)</t>
  </si>
  <si>
    <t>4905 Cassandra Lane</t>
  </si>
  <si>
    <t>835 Spring St - New Construction</t>
  </si>
  <si>
    <t>835 Spring Street - New Construction</t>
  </si>
  <si>
    <t xml:space="preserve">835 Spring Street </t>
  </si>
  <si>
    <t>835 Spring Street</t>
  </si>
  <si>
    <t>1301-51 Madison</t>
  </si>
  <si>
    <t>1336-50 Jefferson</t>
  </si>
  <si>
    <t>1401-51 Madison</t>
  </si>
  <si>
    <t>300-38 W. 15th</t>
  </si>
  <si>
    <t>216-36 W. 15th</t>
  </si>
  <si>
    <t>1401-19 Jefferson</t>
  </si>
  <si>
    <t>1400-18 Jefferson</t>
  </si>
  <si>
    <t>301-17 West 13th</t>
  </si>
  <si>
    <t>1400-26 Adams</t>
  </si>
  <si>
    <t>200-14 West 15th</t>
  </si>
  <si>
    <t xml:space="preserve">255 S. Ohio Street </t>
  </si>
  <si>
    <t>635 E. Main Street</t>
  </si>
  <si>
    <t>228 S Main St</t>
  </si>
  <si>
    <t xml:space="preserve">2932 Elkhart Road, </t>
  </si>
  <si>
    <t>Units 101-112</t>
  </si>
  <si>
    <t>Units 201-212</t>
  </si>
  <si>
    <t>Units 301-312</t>
  </si>
  <si>
    <t>Units 401-412</t>
  </si>
  <si>
    <t>Units 501-512</t>
  </si>
  <si>
    <t>135 Autumn Ridge Lane</t>
  </si>
  <si>
    <t>2826 &amp; 2828 N. Washington Blvd.</t>
  </si>
  <si>
    <t>IN-10-07000</t>
  </si>
  <si>
    <t>2843 &amp; 2845 Delaware</t>
  </si>
  <si>
    <t>2902 NewJ &amp; 320 E 29th</t>
  </si>
  <si>
    <t>320 E. 29th St. and 2902 New Jersey</t>
  </si>
  <si>
    <t>2910 &amp; 2012 Park</t>
  </si>
  <si>
    <t>2914 &amp; 2916 Park</t>
  </si>
  <si>
    <t xml:space="preserve">2941 &amp; 2943 Ruckle </t>
  </si>
  <si>
    <t>2946 &amp; 2948 Ruckle</t>
  </si>
  <si>
    <t>2954 &amp; 2956 Park</t>
  </si>
  <si>
    <t>3006 &amp; 3008 Park</t>
  </si>
  <si>
    <t>3009 &amp; 3011 Park</t>
  </si>
  <si>
    <t>3017 &amp; 3019 New Jersey</t>
  </si>
  <si>
    <t>3022 &amp; 3024 College</t>
  </si>
  <si>
    <t>3026 &amp; 3028 Ruckle</t>
  </si>
  <si>
    <t>3030 &amp; 3032 Ruckle</t>
  </si>
  <si>
    <t>3038 &amp; 3040 New Jersey</t>
  </si>
  <si>
    <t>3046 &amp; 3048 Broadway</t>
  </si>
  <si>
    <t>3049 &amp; 3051 Park</t>
  </si>
  <si>
    <t>3049 &amp; 3051 Ruckle</t>
  </si>
  <si>
    <t>3050 &amp; 3052 Broadway</t>
  </si>
  <si>
    <t>3053 &amp; 3055 Broadway</t>
  </si>
  <si>
    <t>3072 &amp; 3074 Park</t>
  </si>
  <si>
    <t>3110 &amp; 3112 Ruckle</t>
  </si>
  <si>
    <t>3113 &amp; 3115 Ruckle</t>
  </si>
  <si>
    <t>3122 &amp; 3124 College</t>
  </si>
  <si>
    <t>3519 &amp; 3521 College</t>
  </si>
  <si>
    <t>Building 1 - 1402</t>
  </si>
  <si>
    <t xml:space="preserve">1402 S. Maple St. </t>
  </si>
  <si>
    <t>IN-10-07600</t>
  </si>
  <si>
    <t>Building 2 - 1408</t>
  </si>
  <si>
    <t>1408 S. Maple St.</t>
  </si>
  <si>
    <t>Building 3 - 1502</t>
  </si>
  <si>
    <t xml:space="preserve">1502 S. Maple St. </t>
  </si>
  <si>
    <t>Building 10-9602</t>
  </si>
  <si>
    <t>9602 Feather Reed Drive</t>
  </si>
  <si>
    <t>Building 1-9301</t>
  </si>
  <si>
    <t>9301 Morning Light Trail</t>
  </si>
  <si>
    <t>Building 2-9315</t>
  </si>
  <si>
    <t>9315 Morning Light Trail</t>
  </si>
  <si>
    <t>Building 3-9614</t>
  </si>
  <si>
    <t>9614 Squirrel Tail Run</t>
  </si>
  <si>
    <t>Building 4-9308</t>
  </si>
  <si>
    <t>9308 Morning Light Trail</t>
  </si>
  <si>
    <t>Building 5-9322</t>
  </si>
  <si>
    <t>9322 Morning Light Trail</t>
  </si>
  <si>
    <t>Building 6-9719</t>
  </si>
  <si>
    <t>9719 Squirrel Tail Run</t>
  </si>
  <si>
    <t>Building 7-9705</t>
  </si>
  <si>
    <t>9705 Squirrel Tail Run</t>
  </si>
  <si>
    <t>Building 8-9617</t>
  </si>
  <si>
    <t>9617 Squirrel Tail Run</t>
  </si>
  <si>
    <t>Building 9-9603</t>
  </si>
  <si>
    <t>9603 Squirrel Tail Run</t>
  </si>
  <si>
    <t>2902, 2904, 2906, 2908 Schele Ave</t>
  </si>
  <si>
    <t>2910, 2912, 2914, 2916 Schele Ave</t>
  </si>
  <si>
    <t>3009, 3011, 3015, 3017 McCormick Ave</t>
  </si>
  <si>
    <t>2919, 2921, 2923, 2925 McCormick Ave</t>
  </si>
  <si>
    <t>2909, 2911, 2915, 2917 McCormick Ave</t>
  </si>
  <si>
    <t>2918, 2920, 2922, 2924 Schele Ave</t>
  </si>
  <si>
    <t>2926, 2928, 2930, 2932 Schele Ave</t>
  </si>
  <si>
    <t>2934, 2936, 2938, 2940, 2942, 2944 Schele Ave</t>
  </si>
  <si>
    <t>3002, 3004, 3006, 3008, 3010, 3012 Schele Ave</t>
  </si>
  <si>
    <t>3014, 3016, 3018, 3020 Schele Ave</t>
  </si>
  <si>
    <t>3022, 3024, 3026, 3028 Schele Ave</t>
  </si>
  <si>
    <t>3030, 3032, 3034, 3036 Schele Ave</t>
  </si>
  <si>
    <t>3046, 3048, 3050, 3052, 3054, 3056 Schele Ave</t>
  </si>
  <si>
    <t>3038, 3040, 3042, 3044 Schele Ave</t>
  </si>
  <si>
    <t>2202, 2204, 2206, 2208 Edsall Ave</t>
  </si>
  <si>
    <t>2210, 2212, 2214, 2216 Edsall Ave</t>
  </si>
  <si>
    <t>2218, 2220, 2222, 2224 Edsall Ave</t>
  </si>
  <si>
    <t>3027, 3029, 3031, 3033, 3035, 3037 McCormick Ave</t>
  </si>
  <si>
    <t>3039, 3041, 3043, 3045 McCormick Ave</t>
  </si>
  <si>
    <t>3001, 3003 McCormick Ave</t>
  </si>
  <si>
    <t>3019, 3021, 3023, 3025 McCormick Ave</t>
  </si>
  <si>
    <t>2901, 2903, 2905, 2907 McCormick Ave</t>
  </si>
  <si>
    <t>1501 Meadlawn Avenue</t>
  </si>
  <si>
    <t>104 Brown Street</t>
  </si>
  <si>
    <t>106 Brown Street</t>
  </si>
  <si>
    <t>110 Brown Street</t>
  </si>
  <si>
    <t>112 Brown Street</t>
  </si>
  <si>
    <t>114 Brown Street</t>
  </si>
  <si>
    <t>105 Brown Street</t>
  </si>
  <si>
    <t>107 Brown Street</t>
  </si>
  <si>
    <t>1102 S 4th St</t>
  </si>
  <si>
    <t>645 Clinton St</t>
  </si>
  <si>
    <t>645 CLinton St. B</t>
  </si>
  <si>
    <t>645 Clinton St C</t>
  </si>
  <si>
    <t>645 Clinton St - D</t>
  </si>
  <si>
    <t>645 Clinton St - E</t>
  </si>
  <si>
    <t xml:space="preserve">189 A Street SE </t>
  </si>
  <si>
    <t xml:space="preserve">259 K Street </t>
  </si>
  <si>
    <t xml:space="preserve">265 K Street </t>
  </si>
  <si>
    <t xml:space="preserve">310 J Street NW </t>
  </si>
  <si>
    <t>310 J Street NW</t>
  </si>
  <si>
    <t>716 A Street</t>
  </si>
  <si>
    <t>730 A Street</t>
  </si>
  <si>
    <t xml:space="preserve">730 A Street </t>
  </si>
  <si>
    <t>742 A Street</t>
  </si>
  <si>
    <t xml:space="preserve">742 A Street </t>
  </si>
  <si>
    <t>754 A Street</t>
  </si>
  <si>
    <t xml:space="preserve">754 A Street </t>
  </si>
  <si>
    <t>9322-9332 East 42nd</t>
  </si>
  <si>
    <t>9333-9347 East 43rd</t>
  </si>
  <si>
    <t>9321-9331 East 43rd</t>
  </si>
  <si>
    <t>9310-9320 East 42nd</t>
  </si>
  <si>
    <t>4201-4215 Wittfield</t>
  </si>
  <si>
    <t>4217-4227 Wittfield</t>
  </si>
  <si>
    <t>9309-9319 East 43rd</t>
  </si>
  <si>
    <t>9302-9320 East 43rd</t>
  </si>
  <si>
    <t>9322-9332 East 43rd</t>
  </si>
  <si>
    <t>9334-9348 East 43rd</t>
  </si>
  <si>
    <t>9418-9428 East 43rd</t>
  </si>
  <si>
    <t>9402-9416 East 43rd</t>
  </si>
  <si>
    <t>9401-9415 East 43rd</t>
  </si>
  <si>
    <t>9402-9412 East 42nd</t>
  </si>
  <si>
    <t>9414-9424 East 42nd</t>
  </si>
  <si>
    <t>9417-9427 East 43rd</t>
  </si>
  <si>
    <t>4202-4216 Stouffer</t>
  </si>
  <si>
    <t>9429-9439 East 43rd</t>
  </si>
  <si>
    <t>4218-4228 Stouffer</t>
  </si>
  <si>
    <t>9430-9448 East 43rd</t>
  </si>
  <si>
    <t>9321-9331 Wittfield</t>
  </si>
  <si>
    <t>9301-9319 Wittfield</t>
  </si>
  <si>
    <t>9318-9336 Wittfield</t>
  </si>
  <si>
    <t>4325-4339 Wittfield</t>
  </si>
  <si>
    <t>9301-9319 East 44th</t>
  </si>
  <si>
    <t>9321-9331 East 44th</t>
  </si>
  <si>
    <t>9314-9332 East 44th</t>
  </si>
  <si>
    <t>9302-9312 East 44th</t>
  </si>
  <si>
    <t>9402-9420 Stouffer</t>
  </si>
  <si>
    <t>9401-9411 Stouffer</t>
  </si>
  <si>
    <t>9422-9432 Stouffer</t>
  </si>
  <si>
    <t>9434-9448 Stouffer</t>
  </si>
  <si>
    <t>9413-9431 Stouffer</t>
  </si>
  <si>
    <t>4301-4311 Stouffer</t>
  </si>
  <si>
    <t>4313-4323 Stouffer</t>
  </si>
  <si>
    <t>4335-4325 Stouffer</t>
  </si>
  <si>
    <t>4337-4347 Stouffer</t>
  </si>
  <si>
    <t>4401-4411 Stouffer</t>
  </si>
  <si>
    <t>4413-4427 Stouffer</t>
  </si>
  <si>
    <t>4429-4439 Stouffer</t>
  </si>
  <si>
    <t>9446-9464 East 44th</t>
  </si>
  <si>
    <t>9426-9444 East 44th</t>
  </si>
  <si>
    <t>4412-4422 Stouffer</t>
  </si>
  <si>
    <t>9425-9443 Meadowlark</t>
  </si>
  <si>
    <t>9357-9367 Meadowlark</t>
  </si>
  <si>
    <t>9345-9355 Meadowlark</t>
  </si>
  <si>
    <t>Building 47</t>
  </si>
  <si>
    <t>9329-9343 Meadowlark</t>
  </si>
  <si>
    <t>Building 48</t>
  </si>
  <si>
    <t>9313-9327 Meadowlark</t>
  </si>
  <si>
    <t>Building 49</t>
  </si>
  <si>
    <t>9301-9311 Meadowlark</t>
  </si>
  <si>
    <t>200 S. Meadowlark Lane (Units #1-6)</t>
  </si>
  <si>
    <t>200 S. Meadowlark Lane (Units #7-12)</t>
  </si>
  <si>
    <t>200 S. Meadowlark Lane (Units #13-18)</t>
  </si>
  <si>
    <t>200 S. Meadowlark Lane (Units #19-24)</t>
  </si>
  <si>
    <t>803-801 Kannal Court</t>
  </si>
  <si>
    <t>839-837 Kannal Court</t>
  </si>
  <si>
    <t>827-825 Kannal Court</t>
  </si>
  <si>
    <t>833-831 Kannal Court</t>
  </si>
  <si>
    <t>3850 Lilac Lane</t>
  </si>
  <si>
    <t>3851 Lilac Lane</t>
  </si>
  <si>
    <t>6541 Daffodil Lane</t>
  </si>
  <si>
    <t>6561 Daffodil Lane</t>
  </si>
  <si>
    <t>3841 Bluebell Lane</t>
  </si>
  <si>
    <t>3840 Bluebell Lane</t>
  </si>
  <si>
    <t>3771 Bluebell Lane</t>
  </si>
  <si>
    <t>3770 Bluebell Lane</t>
  </si>
  <si>
    <t>3781 Lilac Lane</t>
  </si>
  <si>
    <t>3780 Lilac Lane</t>
  </si>
  <si>
    <t>1030 Bayard</t>
  </si>
  <si>
    <t xml:space="preserve">1030 Bayard Park Drive Building 1 </t>
  </si>
  <si>
    <t>1040 Bayard</t>
  </si>
  <si>
    <t xml:space="preserve">1040 Bayard Park Drive Building 3 </t>
  </si>
  <si>
    <t>1050 Bayard</t>
  </si>
  <si>
    <t xml:space="preserve">1050 Bayard Park Drive, Building 2 </t>
  </si>
  <si>
    <t>535 Lincoln</t>
  </si>
  <si>
    <t>535 Lincoln Avenue</t>
  </si>
  <si>
    <t>920 Oak Street - 1</t>
  </si>
  <si>
    <t xml:space="preserve">920 Oak Street </t>
  </si>
  <si>
    <t>428 South Morton</t>
  </si>
  <si>
    <t>658-664  E. Cherry Street</t>
  </si>
  <si>
    <t>668-678 E. Cherry Street</t>
  </si>
  <si>
    <t>501 - 503 E. Walnut Street</t>
  </si>
  <si>
    <t>418 Cherry Street</t>
  </si>
  <si>
    <t>420 Cherry Street</t>
  </si>
  <si>
    <t>1901 - 1903 S. Garvin Street</t>
  </si>
  <si>
    <t>1905 - 1907 S. Garvin Street</t>
  </si>
  <si>
    <t>1909 - 1911 S. Garvin Street</t>
  </si>
  <si>
    <t>1917 - 1919 S. Garvin Street</t>
  </si>
  <si>
    <t>1921 - 1923 S. Garvin Street</t>
  </si>
  <si>
    <t>1925 - 1927 S. Garvin Street</t>
  </si>
  <si>
    <t>401 - 423 E. Walnut Street</t>
  </si>
  <si>
    <t>400 E. Cherry Street</t>
  </si>
  <si>
    <t>404 E. Cherry Street</t>
  </si>
  <si>
    <t>406 E. Cherry Street</t>
  </si>
  <si>
    <t>408 E. Cherry Street</t>
  </si>
  <si>
    <t>410 E. Cherry Street</t>
  </si>
  <si>
    <t>414 E. Cherry Street</t>
  </si>
  <si>
    <t>416 E. Cherry Street</t>
  </si>
  <si>
    <t>5707 Lawton Loop</t>
  </si>
  <si>
    <t>401 S. Washington Street</t>
  </si>
  <si>
    <t>802 Monroe/601 1st Street</t>
  </si>
  <si>
    <t>811 Vine Street</t>
  </si>
  <si>
    <t>807 Vine Street</t>
  </si>
  <si>
    <t>803 Vine Street/631 1st Street</t>
  </si>
  <si>
    <t>1219 E Kirby Avenue</t>
  </si>
  <si>
    <t>1022 E 1st Street</t>
  </si>
  <si>
    <t>1101 E 1st Street</t>
  </si>
  <si>
    <t>819 S Grant Street</t>
  </si>
  <si>
    <t>920 S Vine</t>
  </si>
  <si>
    <t>924/926 S Vine Street</t>
  </si>
  <si>
    <t>922 S Vine Street</t>
  </si>
  <si>
    <t>806 Monroe Street</t>
  </si>
  <si>
    <t>713/715 S Elm Street</t>
  </si>
  <si>
    <t>610/612 E 6th Street</t>
  </si>
  <si>
    <t>810/814 Monroe Street</t>
  </si>
  <si>
    <t>818 Monroe</t>
  </si>
  <si>
    <t>822 Monroe</t>
  </si>
  <si>
    <t>826 Monroe/600 2nd Street</t>
  </si>
  <si>
    <t>630 2nd Street/825 Vine Street</t>
  </si>
  <si>
    <t>821 Vine Street</t>
  </si>
  <si>
    <t>815/817 Vine Street</t>
  </si>
  <si>
    <t>230 N. Pershing</t>
  </si>
  <si>
    <t>808 - 814 S. Madison</t>
  </si>
  <si>
    <t>816-22 S. Madison</t>
  </si>
  <si>
    <t>824 - 830 S. Madison</t>
  </si>
  <si>
    <t>801-07 S. Madison</t>
  </si>
  <si>
    <t>809 - 815 S. Madison</t>
  </si>
  <si>
    <t>817 - 823 S. Madison</t>
  </si>
  <si>
    <t>825 - 831 S. Madison</t>
  </si>
  <si>
    <t>833 - 839 S. Madison</t>
  </si>
  <si>
    <t>716 S. Elm</t>
  </si>
  <si>
    <t>720 S. Elm</t>
  </si>
  <si>
    <t>717 S. Elm St.</t>
  </si>
  <si>
    <t>724 - 726 S. Elm</t>
  </si>
  <si>
    <t xml:space="preserve">800 S. Elm </t>
  </si>
  <si>
    <t>804 S. Elm</t>
  </si>
  <si>
    <t xml:space="preserve">808 S. Elm </t>
  </si>
  <si>
    <t>812 S. Elm</t>
  </si>
  <si>
    <t>816-818 S. Elm</t>
  </si>
  <si>
    <t>801-803 S. Monroe St</t>
  </si>
  <si>
    <t>807 S. Monroe St</t>
  </si>
  <si>
    <t>811 S. Monroe St</t>
  </si>
  <si>
    <t>815 S. Monroe</t>
  </si>
  <si>
    <t>819 S. Monroe</t>
  </si>
  <si>
    <t>823 S. Monroe</t>
  </si>
  <si>
    <t>800-06 S. Monroe</t>
  </si>
  <si>
    <t>801 &amp; 803 S Elm</t>
  </si>
  <si>
    <t>807 S. Elm</t>
  </si>
  <si>
    <t>811 S Elm</t>
  </si>
  <si>
    <t>815 S Elm &amp; 318 E 2nd St</t>
  </si>
  <si>
    <t>800 &amp; 802 S Jefferson</t>
  </si>
  <si>
    <t>806 S Jefferson</t>
  </si>
  <si>
    <t>810 S Jefferson</t>
  </si>
  <si>
    <t>814 S Jefferson &amp; 300 E 2nd St</t>
  </si>
  <si>
    <t>900 &amp; 902 S Jefferson</t>
  </si>
  <si>
    <t>906 S Jefferson</t>
  </si>
  <si>
    <t>910 S Jefferson</t>
  </si>
  <si>
    <t>914 S Jefferson &amp; 300 E 3rd St</t>
  </si>
  <si>
    <t>903 S Elm &amp; 317 E 2nd St</t>
  </si>
  <si>
    <t>907 S Elm</t>
  </si>
  <si>
    <t>911 S Elm</t>
  </si>
  <si>
    <t>915 S Elm &amp; 318 E 3rd St</t>
  </si>
  <si>
    <t>900 S Elm &amp; 902 S Elm</t>
  </si>
  <si>
    <t>906 S Elm</t>
  </si>
  <si>
    <t>910 S Elm</t>
  </si>
  <si>
    <t>914 S Elm &amp; 400 E 3rd St</t>
  </si>
  <si>
    <t>714 &amp; 716 S Monroe</t>
  </si>
  <si>
    <t>1010 A &amp; B Monroe</t>
  </si>
  <si>
    <t>625 E 3rd St</t>
  </si>
  <si>
    <t>901, 903, 905, 907 Madison</t>
  </si>
  <si>
    <t>914 Monroe; 600 3rd Street</t>
  </si>
  <si>
    <t>901 - 903 Vine</t>
  </si>
  <si>
    <t>907 Vine</t>
  </si>
  <si>
    <t>911 Vine</t>
  </si>
  <si>
    <t>915 - 917 Vine</t>
  </si>
  <si>
    <t>618 Willard</t>
  </si>
  <si>
    <t>614 Willard</t>
  </si>
  <si>
    <t>613 Third Street</t>
  </si>
  <si>
    <t>620 Willard</t>
  </si>
  <si>
    <t>909, 911, 913, 915 Madison</t>
  </si>
  <si>
    <t>917, 919, 921, 923 Madison</t>
  </si>
  <si>
    <t>900, 902, 904, 906 Madison</t>
  </si>
  <si>
    <t>908, 910, 912, 914 Madison</t>
  </si>
  <si>
    <t>916, 918, 920, 922 Madison Street</t>
  </si>
  <si>
    <t>900, 902 Monroe</t>
  </si>
  <si>
    <t>906 Monroe</t>
  </si>
  <si>
    <t>910 Monroe</t>
  </si>
  <si>
    <t>1450 Wabash Avenue</t>
  </si>
  <si>
    <t>102 Millstone Pointe Drive</t>
  </si>
  <si>
    <t>IN-10-08700</t>
  </si>
  <si>
    <t>201 Millstone Pointe Drive</t>
  </si>
  <si>
    <t>302 Millstone Pointe Drive</t>
  </si>
  <si>
    <t>402 Millstone Pointe Drive</t>
  </si>
  <si>
    <t>501 Millstone Pointe Drive</t>
  </si>
  <si>
    <t>602 Millstone Pointe Drive</t>
  </si>
  <si>
    <t>702 Millstone Pointe Drive</t>
  </si>
  <si>
    <t>801 Millstone Pointe Drive</t>
  </si>
  <si>
    <t>3734 E. Vermont Street - Bldg 1</t>
  </si>
  <si>
    <t>3734 E. Vermont Street - Bldg 2</t>
  </si>
  <si>
    <t>Building #2</t>
  </si>
  <si>
    <t>203 Maryland Street - Building 207</t>
  </si>
  <si>
    <t>Building #3</t>
  </si>
  <si>
    <t>203 Maryland Street - Building 209</t>
  </si>
  <si>
    <t xml:space="preserve">Buliding #1 </t>
  </si>
  <si>
    <t>203 Maryland Street - Building 201</t>
  </si>
  <si>
    <t>402 Lincolnway West</t>
  </si>
  <si>
    <t>100-110 Misty Lane</t>
  </si>
  <si>
    <t>IN-97-04000</t>
  </si>
  <si>
    <t>200-210 Misty Lane</t>
  </si>
  <si>
    <t>300-310 Misty Lane</t>
  </si>
  <si>
    <t>400-410 Misty Lane</t>
  </si>
  <si>
    <t>500-510 Misty Lane</t>
  </si>
  <si>
    <t>538 W. 25th St.</t>
  </si>
  <si>
    <t>542 W. 25 th St.</t>
  </si>
  <si>
    <t>1141 W. 27th St.</t>
  </si>
  <si>
    <t>430 W. 28 th St.</t>
  </si>
  <si>
    <t>434 W. 28th St.</t>
  </si>
  <si>
    <t>431 W. 28 th St.</t>
  </si>
  <si>
    <t>438 W. 28th St.</t>
  </si>
  <si>
    <t>842 W. 29th St.</t>
  </si>
  <si>
    <t>846 W. 29th St.</t>
  </si>
  <si>
    <t>917 W. 29th St.</t>
  </si>
  <si>
    <t>1139 Eugene St.</t>
  </si>
  <si>
    <t>1241 Eugene St.</t>
  </si>
  <si>
    <t>1245 Eugene St.</t>
  </si>
  <si>
    <t>2723 Indianapolis Ave.</t>
  </si>
  <si>
    <t>806 Udell St.</t>
  </si>
  <si>
    <t>850 Eugene St.</t>
  </si>
  <si>
    <t>854 Eugene St.</t>
  </si>
  <si>
    <t>858 Eugene St.</t>
  </si>
  <si>
    <t>530 W. 26th St.</t>
  </si>
  <si>
    <t>625 W. 28th St.</t>
  </si>
  <si>
    <t>1021 W. 30th St.</t>
  </si>
  <si>
    <t>1141 W. 30th St.</t>
  </si>
  <si>
    <t>1242 W. 30th St.</t>
  </si>
  <si>
    <t>1117 W. 31st St.</t>
  </si>
  <si>
    <t>754 W. 25th St.</t>
  </si>
  <si>
    <t>1059 Udell Street</t>
  </si>
  <si>
    <t>1063 Udell Street</t>
  </si>
  <si>
    <t>1258 Edgemont Avenue</t>
  </si>
  <si>
    <t>1262 Edgemont Avenue</t>
  </si>
  <si>
    <t>1353 Roache Street</t>
  </si>
  <si>
    <t>1356 W. 26th Street</t>
  </si>
  <si>
    <t>1026 Roache Street</t>
  </si>
  <si>
    <t>1155 W. 27th Street</t>
  </si>
  <si>
    <t>528 W. 28th Street</t>
  </si>
  <si>
    <t>1042 W. 33rd Street</t>
  </si>
  <si>
    <t>811 W. 26th Street</t>
  </si>
  <si>
    <t>610 W. 27th Street</t>
  </si>
  <si>
    <t>2630 Ethel Avenue</t>
  </si>
  <si>
    <t>1134 Congress Avenue</t>
  </si>
  <si>
    <t>942 W. 29th Street</t>
  </si>
  <si>
    <t>1043 Eugene Street</t>
  </si>
  <si>
    <t>1116 Eugene Street</t>
  </si>
  <si>
    <t>805 W. 28th Street</t>
  </si>
  <si>
    <t>2623 Ethel Avenue</t>
  </si>
  <si>
    <t>2627 Ethel Avenue</t>
  </si>
  <si>
    <t>1340 W. 30th Street</t>
  </si>
  <si>
    <t>1344 W. 30th Street</t>
  </si>
  <si>
    <t>1348 W. 30th Street</t>
  </si>
  <si>
    <t>879 W. 29th Street</t>
  </si>
  <si>
    <t>838 W. 25th Street</t>
  </si>
  <si>
    <t>938 Roache Street</t>
  </si>
  <si>
    <t>856 Udell Street</t>
  </si>
  <si>
    <t>561 W. 28th Street</t>
  </si>
  <si>
    <t>2170 White Avenue</t>
  </si>
  <si>
    <t>1110 W. 27th Street</t>
  </si>
  <si>
    <t>1114 W. 27th Street</t>
  </si>
  <si>
    <t>925 W. 27th Street</t>
  </si>
  <si>
    <t>467 W. 32nd Street</t>
  </si>
  <si>
    <t>1105 W. 28th Street</t>
  </si>
  <si>
    <t>961 W. 28th Street</t>
  </si>
  <si>
    <t>2670 Grantline Road</t>
  </si>
  <si>
    <t>2672 Grantline Road</t>
  </si>
  <si>
    <t>2674 Grantline Road</t>
  </si>
  <si>
    <t>2678 Grantline Road</t>
  </si>
  <si>
    <t>2680 Grantline Road</t>
  </si>
  <si>
    <t>2682 Grantline Road</t>
  </si>
  <si>
    <t>2684 Grantline Road</t>
  </si>
  <si>
    <t>2686 Grantline Road</t>
  </si>
  <si>
    <t>2688 Grantline Road</t>
  </si>
  <si>
    <t>2690 Grantline Road</t>
  </si>
  <si>
    <t>2692 Grantline Road</t>
  </si>
  <si>
    <t>1122 E. 16th Street - Bld A</t>
  </si>
  <si>
    <t>1111 E. 17th Street - Bld B</t>
  </si>
  <si>
    <t>1102 E. 16th Street - Bld C</t>
  </si>
  <si>
    <t>1101 E. 17th Street - Bld D</t>
  </si>
  <si>
    <t>2101 N College Ave (Rehab)</t>
  </si>
  <si>
    <t>2101 N College Ave (New Construction)</t>
  </si>
  <si>
    <t>2101 N College Ave (Acqusition)</t>
  </si>
  <si>
    <t>Elm St. &amp; Rose Ave.</t>
  </si>
  <si>
    <t>913 W. 26th St.</t>
  </si>
  <si>
    <t>909 W. 26th St.</t>
  </si>
  <si>
    <t>926 W. 26th St.</t>
  </si>
  <si>
    <t>934 W. 26th St.</t>
  </si>
  <si>
    <t>950 W. 26th St.</t>
  </si>
  <si>
    <t>954 W. 26th St.</t>
  </si>
  <si>
    <t>958 W. 26th St.</t>
  </si>
  <si>
    <t>1048 W. 26th St.</t>
  </si>
  <si>
    <t>1050 W. 26th St.</t>
  </si>
  <si>
    <t>870 W. 29th St.</t>
  </si>
  <si>
    <t>1238 W. 29th St.</t>
  </si>
  <si>
    <t>958 W. 29th St.</t>
  </si>
  <si>
    <t>946 W. 29th St.</t>
  </si>
  <si>
    <t>965 W. 29th St.</t>
  </si>
  <si>
    <t>1032 W. 29th St.</t>
  </si>
  <si>
    <t>1053 W. 29th St.</t>
  </si>
  <si>
    <t>1109 W. 29th St.</t>
  </si>
  <si>
    <t>1115 W. 29th St.</t>
  </si>
  <si>
    <t>1117 W. 29th St.</t>
  </si>
  <si>
    <t>1121 W. 29th St.</t>
  </si>
  <si>
    <t>1170 W. 29th St.</t>
  </si>
  <si>
    <t>1225 W. 29th St.</t>
  </si>
  <si>
    <t>1229 W. 29th St.</t>
  </si>
  <si>
    <t>1227 W. 29th St.</t>
  </si>
  <si>
    <t>1242 West 29th St</t>
  </si>
  <si>
    <t>1246 W. 29th St.</t>
  </si>
  <si>
    <t>1262 W. 29th St.</t>
  </si>
  <si>
    <t>1266 W. 29th St.</t>
  </si>
  <si>
    <t>909 W. 30th St</t>
  </si>
  <si>
    <t>955 W. 30th St.</t>
  </si>
  <si>
    <t>1035 W. 30th St.</t>
  </si>
  <si>
    <t>1109 w. 30th st.</t>
  </si>
  <si>
    <t>1115 W. 30th St.</t>
  </si>
  <si>
    <t>1117 W. 30th St.</t>
  </si>
  <si>
    <t>1137 W. 30 St.</t>
  </si>
  <si>
    <t>1145 W. 30th St.</t>
  </si>
  <si>
    <t>1169 W. 30th St.</t>
  </si>
  <si>
    <t>1214 W. 30th St.</t>
  </si>
  <si>
    <t>859 Eugene</t>
  </si>
  <si>
    <t>933 Eugene</t>
  </si>
  <si>
    <t>1039 Eugene</t>
  </si>
  <si>
    <t>1066 Eugene</t>
  </si>
  <si>
    <t>970 Eugene</t>
  </si>
  <si>
    <t>969 W. 29th St.</t>
  </si>
  <si>
    <t>50 N. 8th Street</t>
  </si>
  <si>
    <t>2105 N. Yandes Street</t>
  </si>
  <si>
    <t>IN-10-07100</t>
  </si>
  <si>
    <t>2115 N. Yandes Street</t>
  </si>
  <si>
    <t>1015 Belmont</t>
  </si>
  <si>
    <t>1015 N. Belmont Ave</t>
  </si>
  <si>
    <t>1021 Belmont</t>
  </si>
  <si>
    <t>1021 N Belmont Ave</t>
  </si>
  <si>
    <t>1044 Concord</t>
  </si>
  <si>
    <t>1044 N. Concord St</t>
  </si>
  <si>
    <t>1046 Traub</t>
  </si>
  <si>
    <t>1046 N. Traub Ave</t>
  </si>
  <si>
    <t>1151 Pershing</t>
  </si>
  <si>
    <t>1151 Pershing Ave</t>
  </si>
  <si>
    <t>1209 Sheffield</t>
  </si>
  <si>
    <t>1209 N. Sheffield Ave</t>
  </si>
  <si>
    <t>1401 Groff</t>
  </si>
  <si>
    <t>1401 N. Groff</t>
  </si>
  <si>
    <t>1405 Tibbs</t>
  </si>
  <si>
    <t xml:space="preserve">1405 N. Tibbs </t>
  </si>
  <si>
    <t>1441 Mount</t>
  </si>
  <si>
    <t xml:space="preserve">1441 N. Mount </t>
  </si>
  <si>
    <t>1627 Medford</t>
  </si>
  <si>
    <t>1627 N. Medford Ave</t>
  </si>
  <si>
    <t>1825 Medford</t>
  </si>
  <si>
    <t>1825 N. Medford Ave</t>
  </si>
  <si>
    <t>2109 W 11th</t>
  </si>
  <si>
    <t>2109 W. 11th St.</t>
  </si>
  <si>
    <t>2315 Walnut</t>
  </si>
  <si>
    <t xml:space="preserve">2315 W. Walnut </t>
  </si>
  <si>
    <t>2420 Walnut</t>
  </si>
  <si>
    <t>2420 W. Walnut</t>
  </si>
  <si>
    <t>2426 Walnut</t>
  </si>
  <si>
    <t>3113 W 9th</t>
  </si>
  <si>
    <t>3113 W. 9th St</t>
  </si>
  <si>
    <t>518 N. Traub-520 N. Traub</t>
  </si>
  <si>
    <t>518-520 N. Traub Ave</t>
  </si>
  <si>
    <t>526 N. Traub-528 N. Traub</t>
  </si>
  <si>
    <t>526-528 N. Traub Ave</t>
  </si>
  <si>
    <t>529 Traub</t>
  </si>
  <si>
    <t>529 N Traub Ave</t>
  </si>
  <si>
    <t>533 Sheffield</t>
  </si>
  <si>
    <t>533 N. Sheffield Ave</t>
  </si>
  <si>
    <t>534 Sheffield</t>
  </si>
  <si>
    <t>534 N. Sheffield Ave</t>
  </si>
  <si>
    <t>538 Sheffield</t>
  </si>
  <si>
    <t>538 N. Sheffield Ave</t>
  </si>
  <si>
    <t>569 Traub</t>
  </si>
  <si>
    <t>569 N. Traub Ave</t>
  </si>
  <si>
    <t>573 Traub</t>
  </si>
  <si>
    <t>573 N. Traub Ave</t>
  </si>
  <si>
    <t>575 Traub</t>
  </si>
  <si>
    <t>575 N. Traub Ave</t>
  </si>
  <si>
    <t>701 Arnolda</t>
  </si>
  <si>
    <t>706 King</t>
  </si>
  <si>
    <t>706 N. King Ave</t>
  </si>
  <si>
    <t>709 Ketchum</t>
  </si>
  <si>
    <t>709 N Ketchum</t>
  </si>
  <si>
    <t>710 Belmont</t>
  </si>
  <si>
    <t>710 N. Belmont Avenue</t>
  </si>
  <si>
    <t>733 Sheffield</t>
  </si>
  <si>
    <t>733 N. Sheffield Ave</t>
  </si>
  <si>
    <t>735 Arnolda</t>
  </si>
  <si>
    <t>735 Lynn</t>
  </si>
  <si>
    <t>735 N. Lynn Street</t>
  </si>
  <si>
    <t>739 Lynn</t>
  </si>
  <si>
    <t>739 N. Lynn Street</t>
  </si>
  <si>
    <t>742 Belmont</t>
  </si>
  <si>
    <t>742 N. Belmont Ave</t>
  </si>
  <si>
    <t>762 Belmont</t>
  </si>
  <si>
    <t>762 N. Belmont Ave</t>
  </si>
  <si>
    <t>801 Centennial</t>
  </si>
  <si>
    <t>801 N. Centennial St</t>
  </si>
  <si>
    <t>807 Centennial</t>
  </si>
  <si>
    <t>807 N. Centennial St.</t>
  </si>
  <si>
    <t>900 Arnolda</t>
  </si>
  <si>
    <t xml:space="preserve">900 Arnolda </t>
  </si>
  <si>
    <t>901 Belmont</t>
  </si>
  <si>
    <t>901 N. Belmont Ave</t>
  </si>
  <si>
    <t>901 King</t>
  </si>
  <si>
    <t>901 N. King Ave</t>
  </si>
  <si>
    <t>905 Tremont</t>
  </si>
  <si>
    <t>905 N. Tremont St</t>
  </si>
  <si>
    <t>909 King</t>
  </si>
  <si>
    <t>909 N. King Ave</t>
  </si>
  <si>
    <t>910 Lynn</t>
  </si>
  <si>
    <t>910 N. Lynn Street</t>
  </si>
  <si>
    <t>911 Belmont</t>
  </si>
  <si>
    <t>911 N. Belmont Ave</t>
  </si>
  <si>
    <t>911 Tremont</t>
  </si>
  <si>
    <t>911 N. Tremont St</t>
  </si>
  <si>
    <t>914 Lynn</t>
  </si>
  <si>
    <t>914 N. Lynn Street</t>
  </si>
  <si>
    <t>915 King</t>
  </si>
  <si>
    <t>915 N. King Ave</t>
  </si>
  <si>
    <t>918 Lynn</t>
  </si>
  <si>
    <t>918 N. Lynn Street</t>
  </si>
  <si>
    <t>922 Lynn</t>
  </si>
  <si>
    <t>922 N. Lynn Street</t>
  </si>
  <si>
    <t>933 King</t>
  </si>
  <si>
    <t>933 N. King Ave</t>
  </si>
  <si>
    <t>934 Concord</t>
  </si>
  <si>
    <t>934 N. Concord St</t>
  </si>
  <si>
    <t>936 Concord</t>
  </si>
  <si>
    <t>936 N. Concord St</t>
  </si>
  <si>
    <t>936 King</t>
  </si>
  <si>
    <t>936 N. King Ave</t>
  </si>
  <si>
    <t>939 King</t>
  </si>
  <si>
    <t>939 N. King Ave</t>
  </si>
  <si>
    <t>940 Concord</t>
  </si>
  <si>
    <t>940 N. Concord St</t>
  </si>
  <si>
    <t>948 King</t>
  </si>
  <si>
    <t>948 N King Avenue</t>
  </si>
  <si>
    <t>949 Tremont</t>
  </si>
  <si>
    <t>949 N. Tremont St</t>
  </si>
  <si>
    <t>961 Belleview</t>
  </si>
  <si>
    <t>961 N Belleview Pl</t>
  </si>
  <si>
    <t>911 N Belmont</t>
  </si>
  <si>
    <t>1015 N Belmont</t>
  </si>
  <si>
    <t>1021 N Belmont</t>
  </si>
  <si>
    <t>706 N. King</t>
  </si>
  <si>
    <t>939 N. King</t>
  </si>
  <si>
    <t>948  N. King</t>
  </si>
  <si>
    <t>735 N. Lynn</t>
  </si>
  <si>
    <t>910 N. Lynn</t>
  </si>
  <si>
    <t>914 N. Lynn</t>
  </si>
  <si>
    <t>918 N. Lynn</t>
  </si>
  <si>
    <t>922 N. Lynn</t>
  </si>
  <si>
    <t>533 N Sheffield</t>
  </si>
  <si>
    <t>534 N Sheffield</t>
  </si>
  <si>
    <t>733 N Sheffield</t>
  </si>
  <si>
    <t>1209 N Sheffield</t>
  </si>
  <si>
    <t>573 N Traub</t>
  </si>
  <si>
    <t>905 N Tremont</t>
  </si>
  <si>
    <t>911 N Tremont</t>
  </si>
  <si>
    <t>949 N Tremont</t>
  </si>
  <si>
    <t>709 N. Ketcham</t>
  </si>
  <si>
    <t>701 N. Arnolda</t>
  </si>
  <si>
    <t>1151 N Pershing</t>
  </si>
  <si>
    <t>1046 N Traub</t>
  </si>
  <si>
    <t>900 N Arnolda</t>
  </si>
  <si>
    <t>801 N Centennial</t>
  </si>
  <si>
    <t>807 N Centennial</t>
  </si>
  <si>
    <t>932 N Concord</t>
  </si>
  <si>
    <t>901 N. King</t>
  </si>
  <si>
    <t>909 N. King</t>
  </si>
  <si>
    <t>915 N. King</t>
  </si>
  <si>
    <t>933 N.King</t>
  </si>
  <si>
    <t>735 N. Arnolda</t>
  </si>
  <si>
    <t>936 N Concord</t>
  </si>
  <si>
    <t>940 N Concord</t>
  </si>
  <si>
    <t>936 N. King</t>
  </si>
  <si>
    <t>518-520 N Traub</t>
  </si>
  <si>
    <t>526-28 N Traub</t>
  </si>
  <si>
    <t>569 N Traub</t>
  </si>
  <si>
    <t>575 N Traub</t>
  </si>
  <si>
    <t>2420 W Walnut</t>
  </si>
  <si>
    <t>2426 W Walnut</t>
  </si>
  <si>
    <t xml:space="preserve">326 N. Addison </t>
  </si>
  <si>
    <t>961 N Belleview</t>
  </si>
  <si>
    <t>Building 50</t>
  </si>
  <si>
    <t xml:space="preserve">1044 N. Concord </t>
  </si>
  <si>
    <t>Building 51</t>
  </si>
  <si>
    <t xml:space="preserve">1401 N. Groff </t>
  </si>
  <si>
    <t>Building 52</t>
  </si>
  <si>
    <t>Building 53</t>
  </si>
  <si>
    <t xml:space="preserve">1627 N. Medford </t>
  </si>
  <si>
    <t>Building 54</t>
  </si>
  <si>
    <t xml:space="preserve">1825 N. Medford </t>
  </si>
  <si>
    <t>Building 55</t>
  </si>
  <si>
    <t xml:space="preserve">Building 56 </t>
  </si>
  <si>
    <t>710 N Belmont</t>
  </si>
  <si>
    <t>742 N Belmont</t>
  </si>
  <si>
    <t>762 N Belmont</t>
  </si>
  <si>
    <t>901 N Belmont</t>
  </si>
  <si>
    <t>1208 Taylor</t>
  </si>
  <si>
    <t>1208 Taylor St.</t>
  </si>
  <si>
    <t>1216 Barthold</t>
  </si>
  <si>
    <t>1216 Barthold St.</t>
  </si>
  <si>
    <t>1223 Hanna</t>
  </si>
  <si>
    <t>1223 S. Hanna St.</t>
  </si>
  <si>
    <t>1244 Huestis</t>
  </si>
  <si>
    <t>1244 Huestis Ave.</t>
  </si>
  <si>
    <t>1319 Huestis</t>
  </si>
  <si>
    <t>1319 Huestis Ave.</t>
  </si>
  <si>
    <t>1320 Swinney</t>
  </si>
  <si>
    <t>1320 Swinney Ave.</t>
  </si>
  <si>
    <t>137 Esmond</t>
  </si>
  <si>
    <t>137 E. Esmond St.</t>
  </si>
  <si>
    <t>1404 Stophlet</t>
  </si>
  <si>
    <t>1404 Stophlet St.</t>
  </si>
  <si>
    <t>1422 Taylor</t>
  </si>
  <si>
    <t>1422 Taylor St.</t>
  </si>
  <si>
    <t>1440 Taylor</t>
  </si>
  <si>
    <t>1440 Taylor St.</t>
  </si>
  <si>
    <t>1629 St Marys</t>
  </si>
  <si>
    <t>1629 St. Mary's Ave.</t>
  </si>
  <si>
    <t>2003 Wells</t>
  </si>
  <si>
    <t>2003 Wells St.</t>
  </si>
  <si>
    <t>2015 Thompson</t>
  </si>
  <si>
    <t>2015 Thompson Ave.</t>
  </si>
  <si>
    <t>219 Third</t>
  </si>
  <si>
    <t>219 Third St.</t>
  </si>
  <si>
    <t>2532 Caroline</t>
  </si>
  <si>
    <t>2532 Caroline St.</t>
  </si>
  <si>
    <t>3228 Harrision</t>
  </si>
  <si>
    <t>3228 S. Harrison St.</t>
  </si>
  <si>
    <t>3422 Lafayette</t>
  </si>
  <si>
    <t xml:space="preserve">3422 Lafayette </t>
  </si>
  <si>
    <t>422 Pontiac</t>
  </si>
  <si>
    <t>422  E. Pontiac St.</t>
  </si>
  <si>
    <t>608 Lasalle</t>
  </si>
  <si>
    <t>608 Lasalle St.</t>
  </si>
  <si>
    <t>626 Florence</t>
  </si>
  <si>
    <t>626 Florence Ave.</t>
  </si>
  <si>
    <t>824 Eliza St.</t>
  </si>
  <si>
    <t>828 Hugh</t>
  </si>
  <si>
    <t>828 Hugh St.</t>
  </si>
  <si>
    <t>828 Lewis</t>
  </si>
  <si>
    <t>828 E. Lewis St.</t>
  </si>
  <si>
    <t>915 Grace</t>
  </si>
  <si>
    <t>915 Grace Ave.</t>
  </si>
  <si>
    <t>932 High</t>
  </si>
  <si>
    <t>932 High St.</t>
  </si>
  <si>
    <t>Van Buren Lofts</t>
  </si>
  <si>
    <t xml:space="preserve">306 W. Van Buren Street </t>
  </si>
  <si>
    <t>Building 00</t>
  </si>
  <si>
    <t>1202 Fellows &amp; 502 Wenger</t>
  </si>
  <si>
    <t>506 Wenger &amp; 510 Wenger</t>
  </si>
  <si>
    <t>514 Wenger &amp; 518 Wenger</t>
  </si>
  <si>
    <t>526 Wenger &amp; 530 Wenger</t>
  </si>
  <si>
    <t>534 Wenger &amp; 538 Wenger</t>
  </si>
  <si>
    <t>542 Wenger &amp; 546 Wenger</t>
  </si>
  <si>
    <t>1205 Rush &amp; 1209 Rush</t>
  </si>
  <si>
    <t>1213 Rush &amp; 1217 Rush</t>
  </si>
  <si>
    <t>1221 Rush &amp; 1225 Rush</t>
  </si>
  <si>
    <t>1229 Rush &amp; 1233 Rush</t>
  </si>
  <si>
    <t>1237 Rush &amp; 1241 Rush</t>
  </si>
  <si>
    <t>1245 Rush &amp; 1249 Rush</t>
  </si>
  <si>
    <t>533 Pennsylvania &amp; 537 Pennsylvania</t>
  </si>
  <si>
    <t>525P &amp; 529P</t>
  </si>
  <si>
    <t>517 Pennsylvania &amp; 521 Pennsylvania</t>
  </si>
  <si>
    <t xml:space="preserve">509 Pennsylvania &amp; 513 Pennsylvania </t>
  </si>
  <si>
    <t>501 Pennsylvania &amp; 505 Pennsylvania</t>
  </si>
  <si>
    <t>1230 Fellows &amp; 1234 Fellows</t>
  </si>
  <si>
    <t>1222 Fellows &amp; 1226 Fellows</t>
  </si>
  <si>
    <t>1214 Fellows &amp; 1218 Fellows</t>
  </si>
  <si>
    <t>1206 Fellows &amp; 1210 Fellows</t>
  </si>
  <si>
    <t>1302 Fellows &amp; 506 Pennsylvania</t>
  </si>
  <si>
    <t>510 Pennsylvania &amp; 514 Pennsylvania</t>
  </si>
  <si>
    <t>518 Pennsylvania &amp; 522 Pennsylvania</t>
  </si>
  <si>
    <t xml:space="preserve">526 Pennsylvania &amp; 530 Pennsylvania </t>
  </si>
  <si>
    <t xml:space="preserve">534 Pennsylvania &amp; 538 Pennsylvania </t>
  </si>
  <si>
    <t>1306 Fellows &amp; 1310 Fellows</t>
  </si>
  <si>
    <t xml:space="preserve">New Building </t>
  </si>
  <si>
    <t>1030 N. Beville St.</t>
  </si>
  <si>
    <t>3711 - 3715 E. 39th St</t>
  </si>
  <si>
    <t>3719 - 3723 E. 39th St</t>
  </si>
  <si>
    <t>3727 - 3731 E. 39th Street</t>
  </si>
  <si>
    <t>3937 - 3743 E. 39th St</t>
  </si>
  <si>
    <t>3747 - 3751 E. 39th Street</t>
  </si>
  <si>
    <t>3755 - 3759 E. 39th Street</t>
  </si>
  <si>
    <t>3870 - 3874 Sherman Forest Lane</t>
  </si>
  <si>
    <t>3871 - 3875 Sherman Forest Lane</t>
  </si>
  <si>
    <t>3872 - 3876 Sherman Drive</t>
  </si>
  <si>
    <t>3862 - 3866 Sherman Forest Lane</t>
  </si>
  <si>
    <t>3863 - 3867 Sherman Forest Lane</t>
  </si>
  <si>
    <t>3864 - 3868 N. Sherman Drive</t>
  </si>
  <si>
    <t>3710 - 3714 Sherman Forest Drive</t>
  </si>
  <si>
    <t>3718 - 3722 Sherman Forest Drive</t>
  </si>
  <si>
    <t>3726 - 3730 Sherman Forest Drive</t>
  </si>
  <si>
    <t>3738 - 3742 Sherman Forest Drive</t>
  </si>
  <si>
    <t>3746 - 3750 Sherman Forest Drive</t>
  </si>
  <si>
    <t>3754 - 3758 Sherman Forest Drive</t>
  </si>
  <si>
    <t>3805 A to 3821 B Mill Crossing Drive</t>
  </si>
  <si>
    <t>3825 A to 3839 B Mill Crossing Drive</t>
  </si>
  <si>
    <t>3847 A to 3859 B Mill Crossing Drive</t>
  </si>
  <si>
    <t>3863 A to 3873 B Mill Crossing Drive</t>
  </si>
  <si>
    <t>3518 A - 3504 B E. 38th Street</t>
  </si>
  <si>
    <t>Building 2 BS</t>
  </si>
  <si>
    <t>3518 A - 3504 B Blue Spruce Lane</t>
  </si>
  <si>
    <t>3505 A - 3519 B Mountain Laurel Place</t>
  </si>
  <si>
    <t>3506 A -3520 B Mountain Laurel Place</t>
  </si>
  <si>
    <t>3511 A - 3519 B Star Magnolia Drive</t>
  </si>
  <si>
    <t>3514 A -3522 B Star Magnolia Drive</t>
  </si>
  <si>
    <t>3515 A -3523 B East 39th Street</t>
  </si>
  <si>
    <t>3430 A -3440 B East 38th Street</t>
  </si>
  <si>
    <t>3434 A -3442 B Blue Spruce Lane</t>
  </si>
  <si>
    <t>3435 A -3443 B Mountain Laurel Place</t>
  </si>
  <si>
    <t>3432 A -3442 B Mountain Laurel Place</t>
  </si>
  <si>
    <t>1101-1103-1105 Center Cross Street</t>
  </si>
  <si>
    <t>100 - 102- 104 NEWBURY COURT NORTH</t>
  </si>
  <si>
    <t>101-103-105-107 Newbury Court North</t>
  </si>
  <si>
    <t>200-202-204-206 Newbury Court South</t>
  </si>
  <si>
    <t>201-203-205-207-209-211 Newbury Court South</t>
  </si>
  <si>
    <t>301-303-305-307-309 Newbury Drive</t>
  </si>
  <si>
    <t>401-403-405-407-409-411</t>
  </si>
  <si>
    <t>Newbury Drive</t>
  </si>
  <si>
    <t>1201 Center Cross Street</t>
  </si>
  <si>
    <t>IN-10-10300</t>
  </si>
  <si>
    <t>1301 Center Cross Street</t>
  </si>
  <si>
    <t>500 Hammond Drive</t>
  </si>
  <si>
    <t>700 Hammond Loop</t>
  </si>
  <si>
    <t>707 Hammond Loop</t>
  </si>
  <si>
    <t>708 Hammond Loop</t>
  </si>
  <si>
    <t>801 Hammond Loop</t>
  </si>
  <si>
    <t>600 Hammond Drive</t>
  </si>
  <si>
    <t>Building 1 1703A-1709B</t>
  </si>
  <si>
    <t>1703A-1709B Reed Road</t>
  </si>
  <si>
    <t>Building 2 1711A-1717B</t>
  </si>
  <si>
    <t>1711A-1717B Reed Road</t>
  </si>
  <si>
    <t>Building 3 1719A-1725B</t>
  </si>
  <si>
    <t>1719A-1725B Reed Road</t>
  </si>
  <si>
    <t>Building 4 1743A-1749B</t>
  </si>
  <si>
    <t>1743A-1749B  Reed Road</t>
  </si>
  <si>
    <t>Building 5 1735A-1741B</t>
  </si>
  <si>
    <t>1735A-1741B  Reed Road</t>
  </si>
  <si>
    <t>Building 6 1727A-1733B</t>
  </si>
  <si>
    <t>1727A-1733B Reed Road</t>
  </si>
  <si>
    <t xml:space="preserve">2301 Addmore Lane </t>
  </si>
  <si>
    <t xml:space="preserve">2371 Addmore Lane </t>
  </si>
  <si>
    <t xml:space="preserve">2121 Addmore Lane </t>
  </si>
  <si>
    <t xml:space="preserve">2201 Addmore Lane </t>
  </si>
  <si>
    <t>210 N. 9th. Street</t>
  </si>
  <si>
    <t>IN-09-06300</t>
  </si>
  <si>
    <t>100-212 Queens Lane</t>
  </si>
  <si>
    <t>IN-10-09800</t>
  </si>
  <si>
    <t>301-612 Queens Lane</t>
  </si>
  <si>
    <t>15388-15416 Meredith Meadows Drive West</t>
  </si>
  <si>
    <t>IN-09-08700</t>
  </si>
  <si>
    <t>15377-15405 Meredith Meadows Drive West</t>
  </si>
  <si>
    <t>15318-15346 Meredith Meadows Drive West</t>
  </si>
  <si>
    <t>15317-15345 Meredith Meadows Drive West</t>
  </si>
  <si>
    <t>15302-15312 Meredith Meadows Drive West</t>
  </si>
  <si>
    <t>15301-15311 Meredith Meadows Drive West</t>
  </si>
  <si>
    <t>15284-15298 Meredith Meadows Drive East</t>
  </si>
  <si>
    <t>15316-15344 Meredith Meadows Drive East</t>
  </si>
  <si>
    <t>15319-15347 Meredith Meadows Drive East</t>
  </si>
  <si>
    <t>15386-15414 Meredith Meadows Drive East</t>
  </si>
  <si>
    <t>15383-15411 Meredith Meadows Drive East</t>
  </si>
  <si>
    <t>8905 Evergreen Avenue, Units 101-408</t>
  </si>
  <si>
    <t>8905 Evergreen Avenue, Units 109-415</t>
  </si>
  <si>
    <t>8905 Evergreen Avenue, Units 116-421</t>
  </si>
  <si>
    <t>8905 Evergreen Avenue, Units 122-428</t>
  </si>
  <si>
    <t>8905 Evergreen Avenue, Units 129-439</t>
  </si>
  <si>
    <t>8905 Evergreen Avenue, Units 140-350</t>
  </si>
  <si>
    <t>8905 Evergreen Avenue, Units 151-361</t>
  </si>
  <si>
    <t>8905 Evergreen Avenue, Units 162-468</t>
  </si>
  <si>
    <t>8905 Evergreen Avenue, Units 169-376</t>
  </si>
  <si>
    <t xml:space="preserve">25795 Unity Street </t>
  </si>
  <si>
    <t>25812 Unity Street</t>
  </si>
  <si>
    <t>25840 Unity Street</t>
  </si>
  <si>
    <t>25870 Unity Street</t>
  </si>
  <si>
    <t>25875 Unity Street</t>
  </si>
  <si>
    <t>25765 Unity Street</t>
  </si>
  <si>
    <t>3601 Harmony Ln.</t>
  </si>
  <si>
    <t>3624 Harmony Ln.</t>
  </si>
  <si>
    <t>3636 Harmony Ln.</t>
  </si>
  <si>
    <t xml:space="preserve">525 North End Drive </t>
  </si>
  <si>
    <t xml:space="preserve">485 North End Drive </t>
  </si>
  <si>
    <t xml:space="preserve">445 North End Drive </t>
  </si>
  <si>
    <t>3419 Michigan Avenue</t>
  </si>
  <si>
    <t>3429 Fir Street</t>
  </si>
  <si>
    <t>1906 135th Street</t>
  </si>
  <si>
    <t>3525 Fir Street</t>
  </si>
  <si>
    <t>3418 Guthrie Street</t>
  </si>
  <si>
    <t>3416 Guthrie Street</t>
  </si>
  <si>
    <t>3415 Guthrie Street</t>
  </si>
  <si>
    <t>3417 Guthrie Street</t>
  </si>
  <si>
    <t>3415 Fir Street</t>
  </si>
  <si>
    <t>3404 Elm Street</t>
  </si>
  <si>
    <t>3419 Fir Street</t>
  </si>
  <si>
    <t>3423 Fir Street</t>
  </si>
  <si>
    <t>52070 Brookstream Circle Apt. 1A - 1P</t>
  </si>
  <si>
    <t>52077 Brookstream Circle Apt. 10A - 10P</t>
  </si>
  <si>
    <t>52079 Brookstream Circle Apt. 11A - 11P</t>
  </si>
  <si>
    <t>52082 Brookstream Circle Apt. 12A - 12P</t>
  </si>
  <si>
    <t>52071 Brookstream Circle Apt. 2A - 2P</t>
  </si>
  <si>
    <t>52072 Brookstream Circle Apt. 3A - 3P</t>
  </si>
  <si>
    <t>52073 Brookstream Circle Apt. 4A - 4P</t>
  </si>
  <si>
    <t>52074 Brookstream Circle Apt. 5A - 5P</t>
  </si>
  <si>
    <t>52076 Brookstream Circle Apt. 6A - 6P</t>
  </si>
  <si>
    <t>52075 Brookstream Circle Apt. 7A - 7P</t>
  </si>
  <si>
    <t>52078 Brookstream Circle Apt. 8A - 8P</t>
  </si>
  <si>
    <t>52080 Brookstream Circle Apt. 9A - 9P</t>
  </si>
  <si>
    <t>720-734 North State Road 9</t>
  </si>
  <si>
    <t>736-750 North State Road 9</t>
  </si>
  <si>
    <t>752-766 North State Road 9</t>
  </si>
  <si>
    <t>768-782 North State Road 9</t>
  </si>
  <si>
    <t>784-798 North State Road 9</t>
  </si>
  <si>
    <t>3703 Allerton Place</t>
  </si>
  <si>
    <t>3704 Hoovingham Drive</t>
  </si>
  <si>
    <t>3715 Allerton Place</t>
  </si>
  <si>
    <t>3720 Hoovingham Drive</t>
  </si>
  <si>
    <t>3727 Allerton Place</t>
  </si>
  <si>
    <t>3736 Hoovingham Drive</t>
  </si>
  <si>
    <t>3738 Allerton Place</t>
  </si>
  <si>
    <t>3741 Allerton Place</t>
  </si>
  <si>
    <t>3752 Hoovingham Drive</t>
  </si>
  <si>
    <t>3755 Allerton Place</t>
  </si>
  <si>
    <t>3772 Allerton Place</t>
  </si>
  <si>
    <t xml:space="preserve">810 Regency Court  Bldg#1 </t>
  </si>
  <si>
    <t>810 Regency Court  Bldg #2</t>
  </si>
  <si>
    <t>810 Regency Court  Bldg#3</t>
  </si>
  <si>
    <t>810 Regency Court  Bldg#4</t>
  </si>
  <si>
    <t>810 Regency Court, Building 7</t>
  </si>
  <si>
    <t>810 Regency Court, Building #6</t>
  </si>
  <si>
    <t>810 Regency Court, Building #5</t>
  </si>
  <si>
    <t>810 Regency Court, Building # 8</t>
  </si>
  <si>
    <t>1215 N Pennsylvania St</t>
  </si>
  <si>
    <t>1445 N Delaware St</t>
  </si>
  <si>
    <t>1235 N Delaware St</t>
  </si>
  <si>
    <t>2302 Broadway</t>
  </si>
  <si>
    <t>2201-2203 E. 136th Street</t>
  </si>
  <si>
    <t>IN-08-05501</t>
  </si>
  <si>
    <t>3602 Pulaski Street</t>
  </si>
  <si>
    <t>IN-08-05502</t>
  </si>
  <si>
    <t>3614-3632 Pulaski Street</t>
  </si>
  <si>
    <t>IN-08-05503</t>
  </si>
  <si>
    <t>3636-3646 Pulaski Street</t>
  </si>
  <si>
    <t>IN-08-05504</t>
  </si>
  <si>
    <t>3716-3740 Pulaski Street</t>
  </si>
  <si>
    <t>IN-08-05505</t>
  </si>
  <si>
    <t>3611-3635 Main Street</t>
  </si>
  <si>
    <t>IN-08-05506</t>
  </si>
  <si>
    <t>3618-3628 Main Street</t>
  </si>
  <si>
    <t>IN-08-05507</t>
  </si>
  <si>
    <t>3619-3625 Deodar Street</t>
  </si>
  <si>
    <t>IN-08-05508</t>
  </si>
  <si>
    <t xml:space="preserve">3725 Deodar Street </t>
  </si>
  <si>
    <t>IN-08-05509</t>
  </si>
  <si>
    <t>2106-2108 E. 138th Street</t>
  </si>
  <si>
    <t>2111 136th St.</t>
  </si>
  <si>
    <t>IN-10-07200</t>
  </si>
  <si>
    <t>2202 138th St</t>
  </si>
  <si>
    <t>3601 Main St</t>
  </si>
  <si>
    <t>3603 Main St</t>
  </si>
  <si>
    <t>3604 Main St</t>
  </si>
  <si>
    <t>3744 Pulaski</t>
  </si>
  <si>
    <t>3759 Pulaski</t>
  </si>
  <si>
    <t>1129-1139 East 91st Street</t>
  </si>
  <si>
    <t>9014-9032 Evergreen Avenue</t>
  </si>
  <si>
    <t>9013-9031 Comptom</t>
  </si>
  <si>
    <t>9001-9011 Compton</t>
  </si>
  <si>
    <t>1001-1019 East 91st Street</t>
  </si>
  <si>
    <t>9026-9040 Compton</t>
  </si>
  <si>
    <t>1018-1028 Pinewood Ct</t>
  </si>
  <si>
    <t>1002-1016 Pinewood Court</t>
  </si>
  <si>
    <t>1019-1029 Pinewood Ct</t>
  </si>
  <si>
    <t>1002-1020 East 90th Street</t>
  </si>
  <si>
    <t>9002-9012 Compton</t>
  </si>
  <si>
    <t>1007-8942 E. 90th Street</t>
  </si>
  <si>
    <t>8926-8936 Compton</t>
  </si>
  <si>
    <t>8914-8924 Compton</t>
  </si>
  <si>
    <t>8902-8912 Compton</t>
  </si>
  <si>
    <t>1120-8919 Evergreen Court</t>
  </si>
  <si>
    <t>1126-8918 Evergreen Court</t>
  </si>
  <si>
    <t>1117-8906 Evergreen Court</t>
  </si>
  <si>
    <t>Building 1109</t>
  </si>
  <si>
    <t>1109 E. Oak Street</t>
  </si>
  <si>
    <t>Building 1111</t>
  </si>
  <si>
    <t>1111 E. Oak Street</t>
  </si>
  <si>
    <t>Building 1117</t>
  </si>
  <si>
    <t>1117 E. Oak Street</t>
  </si>
  <si>
    <t>Building 1119</t>
  </si>
  <si>
    <t>1119 E. Oak Street</t>
  </si>
  <si>
    <t>Building 1121</t>
  </si>
  <si>
    <t>1121 E. Oak Street</t>
  </si>
  <si>
    <t>Building 1123</t>
  </si>
  <si>
    <t>1123 E. Oak Street</t>
  </si>
  <si>
    <t>643 MILLER LANE</t>
  </si>
  <si>
    <t>647 MILLER LANE</t>
  </si>
  <si>
    <t>651 MILLER LANE</t>
  </si>
  <si>
    <t>4518-4530 W. 24th Avenue</t>
  </si>
  <si>
    <t>4283-4299 W. 23rd Ct.</t>
  </si>
  <si>
    <t>4302-4308 W. 23rd Ct.</t>
  </si>
  <si>
    <t>4320A-4304B W. 23rd Ct.</t>
  </si>
  <si>
    <t>4366-4376 W. 23rd Ct.</t>
  </si>
  <si>
    <t>4394-4402 W. 23rd Ct.</t>
  </si>
  <si>
    <t>4406-4422 W. 23rd Ct.</t>
  </si>
  <si>
    <t>4426-4438 W. 23rd Ct.</t>
  </si>
  <si>
    <t>4442-4458 W. 23rd Ct.</t>
  </si>
  <si>
    <t>4484-4500 W. 23rd Ct.</t>
  </si>
  <si>
    <t>4501-4509 W. 23rd Pl.</t>
  </si>
  <si>
    <t>4504A - 4514B W. 24th Avenue</t>
  </si>
  <si>
    <t>4502-4508 W. 23rd Ct.</t>
  </si>
  <si>
    <t>2389-2396 Clark Rd.</t>
  </si>
  <si>
    <t>2375-2385 Clark Rd.</t>
  </si>
  <si>
    <t>2353-2373 Clark Rd.</t>
  </si>
  <si>
    <t>2329-2349 Clark Rd.</t>
  </si>
  <si>
    <t>2301-2325 Clark Rd.</t>
  </si>
  <si>
    <t>4545-4599 W. 23rd Avenue</t>
  </si>
  <si>
    <t>4485-4533 W. 23rd Avenue</t>
  </si>
  <si>
    <t>4441-4457 W. 23rd Pl.</t>
  </si>
  <si>
    <t>4443-4483 W. 23rd Pl.</t>
  </si>
  <si>
    <t>4478-98 W. 24th Avenue</t>
  </si>
  <si>
    <t>4405-4413 W. 23rd Pl</t>
  </si>
  <si>
    <t>4365-4377 W. 23rd Pl.</t>
  </si>
  <si>
    <t>4341-4361 W. 23rd Pl.</t>
  </si>
  <si>
    <t>4301-4333 W. 23rd Pl.</t>
  </si>
  <si>
    <t>4223-4231 W. 23rd Pl.</t>
  </si>
  <si>
    <t>4201-4209 W. 23rd Pl.</t>
  </si>
  <si>
    <t>4187-4199 W. 23rd Pl.</t>
  </si>
  <si>
    <t>4157-4181 W. 23rd Pl.</t>
  </si>
  <si>
    <t>4101-4141 W. 23rd Pl.</t>
  </si>
  <si>
    <t>4149-4199 W. 23rd Avenue</t>
  </si>
  <si>
    <t>4440-4472 W. 24th Avenue</t>
  </si>
  <si>
    <t>4201-4225 W. 23rd Avenue</t>
  </si>
  <si>
    <t>4231-4261 W. 23rd Avenue</t>
  </si>
  <si>
    <t>4269-4299 W. 23rd Avenue</t>
  </si>
  <si>
    <t>4313-4329 W. 23rd Avenue</t>
  </si>
  <si>
    <t>4337-4353 W. 23rd Avenue</t>
  </si>
  <si>
    <t>4361-4377W. 23rd Avenue</t>
  </si>
  <si>
    <t>4387-4433 W. 23rd Avenue</t>
  </si>
  <si>
    <t>4401-11 W. 23rd Ct.</t>
  </si>
  <si>
    <t>4400-32 W. 24th Avenue</t>
  </si>
  <si>
    <t>4388-4398 W. 24th Avenue</t>
  </si>
  <si>
    <t>4360-4368 W. 24th Avenue</t>
  </si>
  <si>
    <t>4310-4334 W. 24th Avenue</t>
  </si>
  <si>
    <t>Building 1 - 113-A</t>
  </si>
  <si>
    <t>111 E. 17th St., Bldg. 113-A</t>
  </si>
  <si>
    <t>Building 2 - 115-B</t>
  </si>
  <si>
    <t>111 E. 17th St., Bldg. 115-B</t>
  </si>
  <si>
    <t>Building 3 - 111-C</t>
  </si>
  <si>
    <t>111 E. 17th St., Bldg. 111-C</t>
  </si>
  <si>
    <t>Building 4 - 109-D</t>
  </si>
  <si>
    <t>111 E. 17th St., Bldg. 109-D</t>
  </si>
  <si>
    <t>Building 5 - 107-E</t>
  </si>
  <si>
    <t>111 E. 17th St., Bldg. 107-E</t>
  </si>
  <si>
    <t>5651 E 30th Street</t>
  </si>
  <si>
    <t xml:space="preserve">4940 West 56th Street </t>
  </si>
  <si>
    <t>Dickson &amp; Ohio Street</t>
  </si>
  <si>
    <t xml:space="preserve">315 S. Second Street </t>
  </si>
  <si>
    <t xml:space="preserve">801-803 Linden Meadows Court </t>
  </si>
  <si>
    <t xml:space="preserve">805-807 Linden Meadows Court </t>
  </si>
  <si>
    <t>843-845 Linden Meadows Court</t>
  </si>
  <si>
    <t>839-841 Linden Meadows Court</t>
  </si>
  <si>
    <t>2009-2011 Olive Street</t>
  </si>
  <si>
    <t>1214-1216 North Pearl Street</t>
  </si>
  <si>
    <t>1218-1220 North Pearl Street</t>
  </si>
  <si>
    <t>1222-1224 North Pearl Street</t>
  </si>
  <si>
    <t>1226-1228 North Pearl Street</t>
  </si>
  <si>
    <t>1230-1232 North Pearl Street</t>
  </si>
  <si>
    <t>1206-1208 North Pearl Street</t>
  </si>
  <si>
    <t>1210-1212 North Pearl Street</t>
  </si>
  <si>
    <t xml:space="preserve">Building 3 </t>
  </si>
  <si>
    <t>809-811 Linden Meadows Court</t>
  </si>
  <si>
    <t>813-815  Linden Meadows Court</t>
  </si>
  <si>
    <t>817 Linden Meadows Court</t>
  </si>
  <si>
    <t>819-821 Linden Meadows Court</t>
  </si>
  <si>
    <t>823-825 Linden Meadows Court</t>
  </si>
  <si>
    <t>827-829 Linden Meadows Court</t>
  </si>
  <si>
    <t>831 Linden Meadows Court</t>
  </si>
  <si>
    <t>833-835 Linden Meadows Court</t>
  </si>
  <si>
    <t>820-822 Linden Meadows Court</t>
  </si>
  <si>
    <t>818 Linden Meadows Court</t>
  </si>
  <si>
    <t>814-816 Linden Meadows Court</t>
  </si>
  <si>
    <t>810-812 Linden Meadows Court</t>
  </si>
  <si>
    <t>806-808 Linden Meadows Court</t>
  </si>
  <si>
    <t>802-804 Linden Meadows Court</t>
  </si>
  <si>
    <t>758-760 Linden Meadows Court</t>
  </si>
  <si>
    <t>754-756 Linden Meadows Court</t>
  </si>
  <si>
    <t>750-752 Linden Meadows Court</t>
  </si>
  <si>
    <t>South Bend Permanent Supportive Housing</t>
  </si>
  <si>
    <t>924 W. Indiana Street</t>
  </si>
  <si>
    <t xml:space="preserve">706 E. Oxford Street </t>
  </si>
  <si>
    <t>Building 1 - NC</t>
  </si>
  <si>
    <t>706 E. Oxford Street</t>
  </si>
  <si>
    <t xml:space="preserve">Overlook at the Fairgrounds </t>
  </si>
  <si>
    <t xml:space="preserve">1720 E 38th Street </t>
  </si>
  <si>
    <t>1720 Paige Road</t>
  </si>
  <si>
    <t xml:space="preserve">785 Erik Street </t>
  </si>
  <si>
    <t xml:space="preserve">1640 Hurley Street </t>
  </si>
  <si>
    <t xml:space="preserve">1590 Hurley Street </t>
  </si>
  <si>
    <t xml:space="preserve">1550 Hurley Street </t>
  </si>
  <si>
    <t xml:space="preserve">1565 Hurley Street </t>
  </si>
  <si>
    <t>720 Olivia Place</t>
  </si>
  <si>
    <t>690 Olivia Place</t>
  </si>
  <si>
    <t xml:space="preserve">705 Olivia Place </t>
  </si>
  <si>
    <t xml:space="preserve">1635 Paige Road </t>
  </si>
  <si>
    <t>1675 Paige Road</t>
  </si>
  <si>
    <t>1695 Paige Road</t>
  </si>
  <si>
    <t>1745 Paige Road</t>
  </si>
  <si>
    <t xml:space="preserve">770 Erik Street </t>
  </si>
  <si>
    <t xml:space="preserve">1645 Hurley Street </t>
  </si>
  <si>
    <t>1650 Paige Road</t>
  </si>
  <si>
    <t>775 Olivia Place</t>
  </si>
  <si>
    <t>1200 W Spartan Dr</t>
  </si>
  <si>
    <t>1300 W Spartan Dr</t>
  </si>
  <si>
    <t>1400 W Spartan Dr</t>
  </si>
  <si>
    <t>1500 W Spartan Dr</t>
  </si>
  <si>
    <t>17 S Oxford St</t>
  </si>
  <si>
    <t>5626 E. 16th Street</t>
  </si>
  <si>
    <t>176 E Hospital Road, Bldg A</t>
  </si>
  <si>
    <t>176 E Hospital Road, Bldg B</t>
  </si>
  <si>
    <t>176 E Hospital Road, Bldg C</t>
  </si>
  <si>
    <t>176 E Hospital Road, Bldg D</t>
  </si>
  <si>
    <t>IN-09-06400</t>
  </si>
  <si>
    <t>2915 Arleth Street</t>
  </si>
  <si>
    <t>8851 Colby Blvd.</t>
  </si>
  <si>
    <t xml:space="preserve">81 Colby Blvd. </t>
  </si>
  <si>
    <t>912 &amp; 916 N. County Rd.</t>
  </si>
  <si>
    <t>920 &amp; 924 N. County Rd.</t>
  </si>
  <si>
    <t>915/921/927 N. County Rd.</t>
  </si>
  <si>
    <t>864/868/872/876 N. County Rd.</t>
  </si>
  <si>
    <t>848/852/856/860 N. County Rd.</t>
  </si>
  <si>
    <t>836/840/844 N. County Rd.</t>
  </si>
  <si>
    <t>828 &amp; 832 N. County Rd.</t>
  </si>
  <si>
    <t>812/816/820/824 N. County Rd.</t>
  </si>
  <si>
    <t>804 &amp; 808 N. County Rd.</t>
  </si>
  <si>
    <t>880 North Wells Street</t>
  </si>
  <si>
    <t>18 S. Parker Avenue</t>
  </si>
  <si>
    <t xml:space="preserve">3901 North Meridian Street </t>
  </si>
  <si>
    <t>Building 02-3631</t>
  </si>
  <si>
    <t>3631 Dandelion Avenue</t>
  </si>
  <si>
    <t>Building 03-5431</t>
  </si>
  <si>
    <t>5431 Pearlbush Avenue</t>
  </si>
  <si>
    <t>Building 04-3642</t>
  </si>
  <si>
    <t>3642 Pearlbush Avenue</t>
  </si>
  <si>
    <t>Building 05-3645</t>
  </si>
  <si>
    <t>3645 Pearlbush Avenue</t>
  </si>
  <si>
    <t>Building 06-3629</t>
  </si>
  <si>
    <t>3629 Pearlbush Avenue</t>
  </si>
  <si>
    <t>Building 07-3632</t>
  </si>
  <si>
    <t>3632 Dandelion Avenue</t>
  </si>
  <si>
    <t>Building 08-3610</t>
  </si>
  <si>
    <t>3610 Dandelion Avenue</t>
  </si>
  <si>
    <t>Building 09-3534</t>
  </si>
  <si>
    <t>3534 Dandelion Avenue</t>
  </si>
  <si>
    <t>Building 10-5410</t>
  </si>
  <si>
    <t>5410 Sagebrush Avenue</t>
  </si>
  <si>
    <t>Building 11-5432</t>
  </si>
  <si>
    <t>5432 Sagebrush Avenue</t>
  </si>
  <si>
    <t>Building 12-5450</t>
  </si>
  <si>
    <t>5450 Sagebrush Avenue</t>
  </si>
  <si>
    <t>Building 13-5428</t>
  </si>
  <si>
    <t>5428 Pearlbush Lane</t>
  </si>
  <si>
    <t>Building 14-5450</t>
  </si>
  <si>
    <t>5450 Pearlbush Lane</t>
  </si>
  <si>
    <t>Building 15-5427</t>
  </si>
  <si>
    <t>5427 Snapdragon Lane</t>
  </si>
  <si>
    <t>Building 16-5451</t>
  </si>
  <si>
    <t>5451 Snapdragon Lane</t>
  </si>
  <si>
    <t>Building 17-5426</t>
  </si>
  <si>
    <t>5426 Snapdragon Lane</t>
  </si>
  <si>
    <t>Building 18-5448</t>
  </si>
  <si>
    <t>5448 Snapdragon Lane</t>
  </si>
  <si>
    <t>Building 19-5425</t>
  </si>
  <si>
    <t>5425 Fetterbush Lane</t>
  </si>
  <si>
    <t>Building 20-5449</t>
  </si>
  <si>
    <t>5449 Fetterbush Lane</t>
  </si>
  <si>
    <t>1717 Macedonia Avenue N.</t>
  </si>
  <si>
    <t>IN-10-07300</t>
  </si>
  <si>
    <t>1713 Macedonia Avenue N.</t>
  </si>
  <si>
    <t>1709 Macedonia Avenue N.</t>
  </si>
  <si>
    <t>1701 Macedonia Avenue N.</t>
  </si>
  <si>
    <t>1705 Macedonia Avenue N.</t>
  </si>
  <si>
    <t>1619 Parkview Avenue E.</t>
  </si>
  <si>
    <t>1615 Parkview Avenue E.</t>
  </si>
  <si>
    <t>1611 Parkview Avenue E.</t>
  </si>
  <si>
    <t>1616 Brady Street N.</t>
  </si>
  <si>
    <t xml:space="preserve">1612 E. Centennial </t>
  </si>
  <si>
    <t>1608 E. Centennial</t>
  </si>
  <si>
    <t>1604 E. Centennial</t>
  </si>
  <si>
    <t xml:space="preserve">1600 E. Centennial </t>
  </si>
  <si>
    <t xml:space="preserve">1514 E. Centennial </t>
  </si>
  <si>
    <t>1510 E. Centennial</t>
  </si>
  <si>
    <t>1506 E. Centennial</t>
  </si>
  <si>
    <t>1617 N. Brady</t>
  </si>
  <si>
    <t>1700 N. Brady</t>
  </si>
  <si>
    <t>1704 N. Brady</t>
  </si>
  <si>
    <t>1708 N. Brady</t>
  </si>
  <si>
    <t>1712 N. Brady</t>
  </si>
  <si>
    <t>1716 N. Brady</t>
  </si>
  <si>
    <t>1721 N. Brady</t>
  </si>
  <si>
    <t>1717 N. Brady</t>
  </si>
  <si>
    <t>1713 N. Brady</t>
  </si>
  <si>
    <t>1709 N. Brady</t>
  </si>
  <si>
    <t>1703 N. Brady</t>
  </si>
  <si>
    <t>1531-1539 N. Macedonia Avenue</t>
  </si>
  <si>
    <t>1545 N. Macedonia &amp; 1611-1615 E. Centennial</t>
  </si>
  <si>
    <t>1521-1525 N. Macedonia Avenue</t>
  </si>
  <si>
    <t>502-520 E. 13th Street</t>
  </si>
  <si>
    <t>511-529 E 12th Street</t>
  </si>
  <si>
    <t>602-620 E. 13th Street</t>
  </si>
  <si>
    <t>1104 Dodge Avenue</t>
  </si>
  <si>
    <t>1110 Dodge Avenue</t>
  </si>
  <si>
    <t>1116 Dodge Avenue</t>
  </si>
  <si>
    <t>1122 Dodge Avenue</t>
  </si>
  <si>
    <t>530 N. Rural St.</t>
  </si>
  <si>
    <t>IN-20-03100 Crown Point</t>
  </si>
  <si>
    <t>245 W. 38th Street - Crown Point</t>
  </si>
  <si>
    <t xml:space="preserve">IN-20-03101 Guerin Place </t>
  </si>
  <si>
    <t xml:space="preserve">530 N. Rural Street - Guerin Place </t>
  </si>
  <si>
    <t>IN-20-03102 Linwood Manor</t>
  </si>
  <si>
    <t>4509 - 4515E. Washington Street - Linwoo</t>
  </si>
  <si>
    <t xml:space="preserve">IN-20-03103 Gladstone </t>
  </si>
  <si>
    <t>4317 E. Washington Street - Gladstone Ap</t>
  </si>
  <si>
    <t xml:space="preserve">50 Shelby Street </t>
  </si>
  <si>
    <t>1220 North Illinois Avenue</t>
  </si>
  <si>
    <t>454 S Westplex Avenue</t>
  </si>
  <si>
    <t>IN-11-03501</t>
  </si>
  <si>
    <t>454 S. Westplex Ave.</t>
  </si>
  <si>
    <t>IN-11-03502</t>
  </si>
  <si>
    <t>IN-11-03503</t>
  </si>
  <si>
    <t>115 Colescott St.</t>
  </si>
  <si>
    <t>A1 Building</t>
  </si>
  <si>
    <t>17785 Moonrise Drive</t>
  </si>
  <si>
    <t>A2 Building</t>
  </si>
  <si>
    <t xml:space="preserve">17743 Equinox Street </t>
  </si>
  <si>
    <t>B1 Building</t>
  </si>
  <si>
    <t xml:space="preserve">17786  Moonrise Drive </t>
  </si>
  <si>
    <t>B2 Building</t>
  </si>
  <si>
    <t xml:space="preserve">17791 Equinox Street </t>
  </si>
  <si>
    <t>B3 Building</t>
  </si>
  <si>
    <t xml:space="preserve">17790 Equinox Street </t>
  </si>
  <si>
    <t>B4 Building</t>
  </si>
  <si>
    <t xml:space="preserve">17792  Solstice Drive </t>
  </si>
  <si>
    <t>B5 Building</t>
  </si>
  <si>
    <t xml:space="preserve">17768 Moonrise Drive </t>
  </si>
  <si>
    <t>B6 Building</t>
  </si>
  <si>
    <t xml:space="preserve">17773 Equinox Street </t>
  </si>
  <si>
    <t>B7 Building</t>
  </si>
  <si>
    <t xml:space="preserve">17772 Equinox Street </t>
  </si>
  <si>
    <t>B8 Building</t>
  </si>
  <si>
    <t xml:space="preserve">17754 Solstice Drive </t>
  </si>
  <si>
    <t>B9 Building</t>
  </si>
  <si>
    <t xml:space="preserve">17736 Solstice Drive </t>
  </si>
  <si>
    <t>C1 Building</t>
  </si>
  <si>
    <t xml:space="preserve">17789 Solstice Drive </t>
  </si>
  <si>
    <t>D1 Building</t>
  </si>
  <si>
    <t xml:space="preserve">17778 Solstice Drive </t>
  </si>
  <si>
    <t>E1 Building</t>
  </si>
  <si>
    <t xml:space="preserve">17746 Copse Drive </t>
  </si>
  <si>
    <t>F1 Building</t>
  </si>
  <si>
    <t xml:space="preserve">17777  Solstice Drive </t>
  </si>
  <si>
    <t>G1 Building</t>
  </si>
  <si>
    <t xml:space="preserve">17745 Copse Drive </t>
  </si>
  <si>
    <t>1415 Pennsylvania St</t>
  </si>
  <si>
    <t>Building 1 - 1602</t>
  </si>
  <si>
    <t>4270 Pennwood Drive</t>
  </si>
  <si>
    <t>4327-4331-4335 Shady View Drive</t>
  </si>
  <si>
    <t>4311-4315-4319 Shady View Drive</t>
  </si>
  <si>
    <t>4310-4314-4318 Shady View Drive</t>
  </si>
  <si>
    <t xml:space="preserve">4326-4330-4334 Shady View Drive </t>
  </si>
  <si>
    <t>4349-4353 Mill View Court</t>
  </si>
  <si>
    <t>4350-4354-4358 Mill View Court</t>
  </si>
  <si>
    <t>4406-4410-4414 Mill View Court</t>
  </si>
  <si>
    <t xml:space="preserve">23005 Woodburn Road </t>
  </si>
  <si>
    <t>2330 Browser Avenue</t>
  </si>
  <si>
    <t>Ft. Wayne</t>
  </si>
  <si>
    <t>Building 1 1052-1080NP/1061-1083PS</t>
  </si>
  <si>
    <t>1052-1080 N Park/1061-1083 Pike Shore</t>
  </si>
  <si>
    <t>1061 - 1083 Pike Shore Drive</t>
  </si>
  <si>
    <t>Building 2 1111-1133</t>
  </si>
  <si>
    <t>1111-1133 Brubaker St.</t>
  </si>
  <si>
    <t>Building 3 1062-1072PS/1082-1090G</t>
  </si>
  <si>
    <t>1062-1072 Pike Shore/1082-1090 Greene</t>
  </si>
  <si>
    <t>1082 - 1090 Green Drive</t>
  </si>
  <si>
    <t>Building 4 1042-1058PS</t>
  </si>
  <si>
    <t>1042-1058 Pike Shore Dr.</t>
  </si>
  <si>
    <t>Building 5 1002-1024PS</t>
  </si>
  <si>
    <t>1002-1024 Pike Shore Dr.</t>
  </si>
  <si>
    <t>1700 S. Pilgrim Boulevard</t>
  </si>
  <si>
    <t>1616 S. Pilgrim Boulevard</t>
  </si>
  <si>
    <t>191-201 West County Road 500 North</t>
  </si>
  <si>
    <t>175-189 West County Road 500 North</t>
  </si>
  <si>
    <t>163-173 West County Road 500 North</t>
  </si>
  <si>
    <t>147-161 West County Road 500 North</t>
  </si>
  <si>
    <t>135-145 West County Road 500 North</t>
  </si>
  <si>
    <t>119-129 West County Road 500 North</t>
  </si>
  <si>
    <t>91-101 West County Road 500 North</t>
  </si>
  <si>
    <t>103-117 West County Road 500 North</t>
  </si>
  <si>
    <t>75-89 West County Road 500 North</t>
  </si>
  <si>
    <t>63-73 West County Road 500 North</t>
  </si>
  <si>
    <t>20-29 Pine Grove Court</t>
  </si>
  <si>
    <t>30-37 Pine Grove Court</t>
  </si>
  <si>
    <t>40-47 Pine Grove Court</t>
  </si>
  <si>
    <t>50-57 Pine Grove Court</t>
  </si>
  <si>
    <t>60-67 Pine Grove Court</t>
  </si>
  <si>
    <t>70-77 Pine Grove Court</t>
  </si>
  <si>
    <t>80-87 Pine Grove Court</t>
  </si>
  <si>
    <t>9885 State Road 60 East #401-408</t>
  </si>
  <si>
    <t>Mitchelle</t>
  </si>
  <si>
    <t>9885 State Road 60 East #201-208</t>
  </si>
  <si>
    <t>9885 State Road 60 East #301-308</t>
  </si>
  <si>
    <t>9885 State Road 60 East #101-104</t>
  </si>
  <si>
    <t xml:space="preserve">939 N Park Ave </t>
  </si>
  <si>
    <t>624 Forest Drive</t>
  </si>
  <si>
    <t>Rural Route 3, Apts. 101-111</t>
  </si>
  <si>
    <t>Rural Route 3, Apts. 201 - 211</t>
  </si>
  <si>
    <t>Rural Route 3, Apt. 301 - 311</t>
  </si>
  <si>
    <t>Rural Route 3, Apts. 403 - 411</t>
  </si>
  <si>
    <t>3304/3302 Starboard Way</t>
  </si>
  <si>
    <t>3290/3288 Starboard Way</t>
  </si>
  <si>
    <t>3287 Starboard Way</t>
  </si>
  <si>
    <t>6600 Lighthouse Drive</t>
  </si>
  <si>
    <t>6610 Lighthouse Drive</t>
  </si>
  <si>
    <t>3288 Lighthouse Court</t>
  </si>
  <si>
    <t>6615/6613 Lighthouse Drive</t>
  </si>
  <si>
    <t>6603/6601 Lighthouse Drive</t>
  </si>
  <si>
    <t xml:space="preserve">4315 Joshua Lane </t>
  </si>
  <si>
    <t xml:space="preserve">4325 Joshua Lane </t>
  </si>
  <si>
    <t>Bldg 1, 2630 Prairie Avenue</t>
  </si>
  <si>
    <t>Bldg 2, 2630 Prairie Avenue</t>
  </si>
  <si>
    <t>Bldg 3, 2630 Prairie Avenue</t>
  </si>
  <si>
    <t>Bldg 4, 2630 Prairie Avenue</t>
  </si>
  <si>
    <t>Bldg 5, 2630 Prairie Avenue</t>
  </si>
  <si>
    <t>Bldg 6, 2630 Prairie Avenue</t>
  </si>
  <si>
    <t>Bldg 7, 2630 Prairie Avenue</t>
  </si>
  <si>
    <t>Bldg 8, 2630 Prairie Avenue</t>
  </si>
  <si>
    <t>2630 Prairie Avenue Bldg. 9</t>
  </si>
  <si>
    <t>IN-10-09700</t>
  </si>
  <si>
    <t>2630 Prairie Avenue Bldg. 10</t>
  </si>
  <si>
    <t>2630 Prairie Avenue Bldg. 11</t>
  </si>
  <si>
    <t>2630 Prairie Avenue Bldg. 12</t>
  </si>
  <si>
    <t>2630 Prairie Avenue Bldg. 13</t>
  </si>
  <si>
    <t>2630 Prairie Avenue Bldg. 14</t>
  </si>
  <si>
    <t>60 - 96 Switch Grass Drive</t>
  </si>
  <si>
    <t>IN-09-06000</t>
  </si>
  <si>
    <t>110 - 146 Switch Grass Drive</t>
  </si>
  <si>
    <t>2910 - 2946 Indian Grass Lane</t>
  </si>
  <si>
    <t>2911 - 2947 Indian Grass Lane</t>
  </si>
  <si>
    <t>210 - 246 Switch Grass Drive</t>
  </si>
  <si>
    <t>250 - 266 Switch Grass Drive</t>
  </si>
  <si>
    <t>241 - 267 Switch Grass Drive</t>
  </si>
  <si>
    <t xml:space="preserve"> Building 11</t>
  </si>
  <si>
    <t>298  Bluestem Drive</t>
  </si>
  <si>
    <t xml:space="preserve"> Building 12 </t>
  </si>
  <si>
    <t>236 Sunflower Drive</t>
  </si>
  <si>
    <t>297 Switch Grass Drive</t>
  </si>
  <si>
    <t xml:space="preserve">270 Switch Grass Drive </t>
  </si>
  <si>
    <t>306 Switch Grass Drive</t>
  </si>
  <si>
    <t>314 East Washington Street A1</t>
  </si>
  <si>
    <t>314 East Washington St. B4</t>
  </si>
  <si>
    <t>314 East Washington St A2</t>
  </si>
  <si>
    <t>314 East Washington St B3</t>
  </si>
  <si>
    <t>560 East Edge Trail, Apt. A-P</t>
  </si>
  <si>
    <t>602 East Edge Trail, Apt. A-P</t>
  </si>
  <si>
    <t>8141 North Edge Trail, Apt. A-L</t>
  </si>
  <si>
    <t>604 West Edge Trail, Apt. A-P</t>
  </si>
  <si>
    <t>550/530/510 West Edge Trail, Apt. A-L</t>
  </si>
  <si>
    <t>8181 North Edge Trail, Apt. A-P</t>
  </si>
  <si>
    <t>595 West Edge Trail, Apt. A-P</t>
  </si>
  <si>
    <t>5902 E. 12th Street</t>
  </si>
  <si>
    <t>IN-10-09600</t>
  </si>
  <si>
    <t>2356 Dixie</t>
  </si>
  <si>
    <t>2356 Dixie Drive</t>
  </si>
  <si>
    <t>2365 Dixie</t>
  </si>
  <si>
    <t>2365 Dixie Drive</t>
  </si>
  <si>
    <t>2368 Dixie</t>
  </si>
  <si>
    <t>2368 Dixie Drive</t>
  </si>
  <si>
    <t>2375 Dixie</t>
  </si>
  <si>
    <t>2375 Dixie Drive</t>
  </si>
  <si>
    <t>3237-3239 Whittier</t>
  </si>
  <si>
    <t>3237-3239 Whittier Street</t>
  </si>
  <si>
    <t>5591 Tulip</t>
  </si>
  <si>
    <t>5591 Tulip Drive</t>
  </si>
  <si>
    <t>5597 Tulip</t>
  </si>
  <si>
    <t>5597 Tulip Drive</t>
  </si>
  <si>
    <t>5868 Creekview</t>
  </si>
  <si>
    <t>5868 Creekview Court E</t>
  </si>
  <si>
    <t>5869 Creekview</t>
  </si>
  <si>
    <t>5869 Creekview Court E</t>
  </si>
  <si>
    <t>5879 Creekview</t>
  </si>
  <si>
    <t>5879 Creekview Court E</t>
  </si>
  <si>
    <t>6460 Evergreen</t>
  </si>
  <si>
    <t>6460 Evergreen Avenue</t>
  </si>
  <si>
    <t>245 Angling Road</t>
  </si>
  <si>
    <t>Hauenstein 260</t>
  </si>
  <si>
    <t>260 Hauenstein Road</t>
  </si>
  <si>
    <t>Hauenstein 270</t>
  </si>
  <si>
    <t>270 Hauenstein Rd.</t>
  </si>
  <si>
    <t>Hauenstein 280</t>
  </si>
  <si>
    <t>280 Hauenstein Rd.</t>
  </si>
  <si>
    <t>Hauenstein 290</t>
  </si>
  <si>
    <t>290 Hauenstein Rd.</t>
  </si>
  <si>
    <t>Hauenstein 300</t>
  </si>
  <si>
    <t>300 Hauenstein Rd.</t>
  </si>
  <si>
    <t>Hauenstein 310</t>
  </si>
  <si>
    <t>310 Hauenstein Rd.</t>
  </si>
  <si>
    <t>Orchard 906</t>
  </si>
  <si>
    <t>906 E. Cook Road</t>
  </si>
  <si>
    <t>Orchard 910</t>
  </si>
  <si>
    <t>910 E. Cook Road</t>
  </si>
  <si>
    <t>Orchard 914</t>
  </si>
  <si>
    <t>914 E. Cook Road</t>
  </si>
  <si>
    <t>Orchard 918</t>
  </si>
  <si>
    <t>918 E. Cook Road</t>
  </si>
  <si>
    <t>Orchard 922</t>
  </si>
  <si>
    <t>922 E. Cook Road</t>
  </si>
  <si>
    <t>Orchard 926</t>
  </si>
  <si>
    <t>926 E. Cook Road</t>
  </si>
  <si>
    <t>Orchard 930</t>
  </si>
  <si>
    <t>930 E. Cook Road</t>
  </si>
  <si>
    <t>Orchard 934</t>
  </si>
  <si>
    <t>934 E. Cook Road</t>
  </si>
  <si>
    <t>Orchard 938</t>
  </si>
  <si>
    <t>938 E. Cook Road</t>
  </si>
  <si>
    <t>Orchard 942</t>
  </si>
  <si>
    <t>942 E. Cook Road</t>
  </si>
  <si>
    <t>Time Corners (5402-5416)</t>
  </si>
  <si>
    <t>5402-5416 Lois Lane</t>
  </si>
  <si>
    <t>Time Corners (5403-5417)</t>
  </si>
  <si>
    <t>5403-5417 Lois Lane</t>
  </si>
  <si>
    <t>Time Corners (5419-5433)</t>
  </si>
  <si>
    <t>5419-5433 Lois Lane</t>
  </si>
  <si>
    <t>Time Corners (5434-5448)</t>
  </si>
  <si>
    <t>5434-5448 Lois Lane</t>
  </si>
  <si>
    <t>Time Corners (5509-5523)</t>
  </si>
  <si>
    <t>5509-5523 Lois Lane</t>
  </si>
  <si>
    <t>Time Corners (5510-5524)</t>
  </si>
  <si>
    <t>5510-5524 Lois Lane</t>
  </si>
  <si>
    <t>Time Corners (5601-5615)</t>
  </si>
  <si>
    <t>5601-5615 Lois Lane</t>
  </si>
  <si>
    <t>Time Corners (5602-5616)</t>
  </si>
  <si>
    <t>5602-5616 Lois Lane</t>
  </si>
  <si>
    <t>Time Corners (5617-5631)</t>
  </si>
  <si>
    <t>5617-5631 Lois Lane</t>
  </si>
  <si>
    <t>Time Corners (5633-5647)</t>
  </si>
  <si>
    <t>5633-5647 Lois Lane</t>
  </si>
  <si>
    <t>Time Corners (5701-5715)</t>
  </si>
  <si>
    <t>5701-5715 Lois Lane</t>
  </si>
  <si>
    <t>Time Corners (5702-5716)</t>
  </si>
  <si>
    <t>5702-5716 Lois Lane</t>
  </si>
  <si>
    <t xml:space="preserve">Building 3901 </t>
  </si>
  <si>
    <t>2931,2933,2935,2937 &amp; 2939 Raymond St.</t>
  </si>
  <si>
    <t>Building 3902</t>
  </si>
  <si>
    <t>3015,3017,3019,3021&amp;3023 Raymond St.</t>
  </si>
  <si>
    <t>Building 3903</t>
  </si>
  <si>
    <t>2915,2917,2919,2921&amp;2923 Raymond St.</t>
  </si>
  <si>
    <t>Building 3904</t>
  </si>
  <si>
    <t>2227 Oxford St, 2916 &amp; 2918 Minocqua Pl</t>
  </si>
  <si>
    <t>Building 3905</t>
  </si>
  <si>
    <t>2924 &amp; 2926 Minocqua Place</t>
  </si>
  <si>
    <t>Building 3906</t>
  </si>
  <si>
    <t>2940 &amp; 2942 Minocqua Place</t>
  </si>
  <si>
    <t>Building 3907</t>
  </si>
  <si>
    <t>2932 &amp; 2934 Minocqua Place</t>
  </si>
  <si>
    <t>Building 3908</t>
  </si>
  <si>
    <t>3022 &amp; 3040 Minocqua Place</t>
  </si>
  <si>
    <t>Building 3909</t>
  </si>
  <si>
    <t>3014 &amp; 3016 Minocqua Place</t>
  </si>
  <si>
    <t>Building 3910</t>
  </si>
  <si>
    <t>3053 &amp; 3055 Minocqua Place</t>
  </si>
  <si>
    <t>Building 3911</t>
  </si>
  <si>
    <t>3045&amp;3047 Minocqua Place</t>
  </si>
  <si>
    <t>Building 3912</t>
  </si>
  <si>
    <t>3031 &amp; 3033 Minocqua Place</t>
  </si>
  <si>
    <t>Building 3913</t>
  </si>
  <si>
    <t>3039 Minocqua Place</t>
  </si>
  <si>
    <t>Building 3914</t>
  </si>
  <si>
    <t>3025 &amp; 3027 Minocqua Place</t>
  </si>
  <si>
    <t>Building 3915</t>
  </si>
  <si>
    <t>2239 &amp; 2241 Parker St, 3015 Minocqua Pl</t>
  </si>
  <si>
    <t>Building 3916</t>
  </si>
  <si>
    <t>2245-47 S. Parker Ave.</t>
  </si>
  <si>
    <t>Building 3917</t>
  </si>
  <si>
    <t>2251-53 S. Parker Ave.</t>
  </si>
  <si>
    <t>Building 3918</t>
  </si>
  <si>
    <t>2257-59 S. Parker/2922 E. Tabor</t>
  </si>
  <si>
    <t>Building 3919</t>
  </si>
  <si>
    <t>2303-05 S. Parker Ave./2919 E. Tabor</t>
  </si>
  <si>
    <t>Building 3920</t>
  </si>
  <si>
    <t>2309-11 S. Parker Avenue</t>
  </si>
  <si>
    <t>Building 3921</t>
  </si>
  <si>
    <t>2315-17 S. Parker Avenue</t>
  </si>
  <si>
    <t>Building 3922</t>
  </si>
  <si>
    <t>2321-23 S. Parker Avenue</t>
  </si>
  <si>
    <t>Building 3923</t>
  </si>
  <si>
    <t>2327-29 Parker Ave.</t>
  </si>
  <si>
    <t>Building 3924</t>
  </si>
  <si>
    <t>2333-35 Parker Ave./2916 Hervey St.</t>
  </si>
  <si>
    <t>Building 3925</t>
  </si>
  <si>
    <t>2838-40 Hervey St./2332 Oxford St.</t>
  </si>
  <si>
    <t>Building 3926</t>
  </si>
  <si>
    <t>2326-28 Oxford St.</t>
  </si>
  <si>
    <t>Building 3927</t>
  </si>
  <si>
    <t>2322 S. Oxford St.</t>
  </si>
  <si>
    <t>Building 3928</t>
  </si>
  <si>
    <t>2316-18 S. Oxford St.</t>
  </si>
  <si>
    <t>Building 3929</t>
  </si>
  <si>
    <t>2310-12 Oxford St.</t>
  </si>
  <si>
    <t>Building 3930</t>
  </si>
  <si>
    <t>2304-6 S. Oxford St./2849 E. Tabor St.</t>
  </si>
  <si>
    <t>Building 3931</t>
  </si>
  <si>
    <t>2262-64 S. Oxford St./2842 E. Tabor St.</t>
  </si>
  <si>
    <t>Building 3932</t>
  </si>
  <si>
    <t>2256-58 S. Oxford St.</t>
  </si>
  <si>
    <t>Building 3933</t>
  </si>
  <si>
    <t>2250-52 S. Oxford St.</t>
  </si>
  <si>
    <t>Building 3934</t>
  </si>
  <si>
    <t>2244-46 Oxford St./2843 Minocqua Place</t>
  </si>
  <si>
    <t>Building 3935</t>
  </si>
  <si>
    <t>2852-54 Minocqua Place</t>
  </si>
  <si>
    <t>Building 3936</t>
  </si>
  <si>
    <t>2858 Minocqua Place</t>
  </si>
  <si>
    <t>Building 3937</t>
  </si>
  <si>
    <t>2862-64 Minocqua Place</t>
  </si>
  <si>
    <t>Building 3938</t>
  </si>
  <si>
    <t>2868-70 Minocqua Place/2226 S. Oxford St</t>
  </si>
  <si>
    <t>Building 3939</t>
  </si>
  <si>
    <t>2863-69 Raymond St.</t>
  </si>
  <si>
    <t xml:space="preserve">Building 3940 </t>
  </si>
  <si>
    <t>2853-59 Raymond</t>
  </si>
  <si>
    <t>Building 3941</t>
  </si>
  <si>
    <t>2843-2849 Raymond Street</t>
  </si>
  <si>
    <t>Building 3942</t>
  </si>
  <si>
    <t>2831-2839 Raymond Street</t>
  </si>
  <si>
    <t>Building 3943</t>
  </si>
  <si>
    <t>2821-2827 Raymond Street</t>
  </si>
  <si>
    <t>Building 3944</t>
  </si>
  <si>
    <t>2846-2848 Minocqua Place</t>
  </si>
  <si>
    <t>Building 3945</t>
  </si>
  <si>
    <t>2840-2842 Minoqua Place</t>
  </si>
  <si>
    <t>Building 3946</t>
  </si>
  <si>
    <t>2834-2836 Minoqua Place</t>
  </si>
  <si>
    <t>Building 3947</t>
  </si>
  <si>
    <t>2828-2830 Minoqua Place</t>
  </si>
  <si>
    <t>Building 3948</t>
  </si>
  <si>
    <t>2822-2824 Minoqua Place</t>
  </si>
  <si>
    <t>Building 3949</t>
  </si>
  <si>
    <t xml:space="preserve">2816-18 Minoqua/2229 Rural St. </t>
  </si>
  <si>
    <t>Building 3950</t>
  </si>
  <si>
    <t>2805-2811 Raymond Street</t>
  </si>
  <si>
    <t>Building 3951</t>
  </si>
  <si>
    <t>2222-2224 Rural Street</t>
  </si>
  <si>
    <t>Building 3952</t>
  </si>
  <si>
    <t>2228-2230 Rural Street</t>
  </si>
  <si>
    <t>Building 3953</t>
  </si>
  <si>
    <t>2234-2238 Rural Street</t>
  </si>
  <si>
    <t>Building 3954</t>
  </si>
  <si>
    <t>2242 Rural Street</t>
  </si>
  <si>
    <t>Building 3955</t>
  </si>
  <si>
    <t>2246-2248 Rural Street</t>
  </si>
  <si>
    <t>Building 3956</t>
  </si>
  <si>
    <t>2252 Rural Street</t>
  </si>
  <si>
    <t>Building 3957</t>
  </si>
  <si>
    <t>2256-2258 Rural Street</t>
  </si>
  <si>
    <t>Building 3958</t>
  </si>
  <si>
    <t>2262-2266 Rural Street</t>
  </si>
  <si>
    <t>Building 3959</t>
  </si>
  <si>
    <t xml:space="preserve">2817-19 Minoqua/2245 Rural Street </t>
  </si>
  <si>
    <t>Building 3960</t>
  </si>
  <si>
    <t>2249-2251 Rural Street</t>
  </si>
  <si>
    <t>Building 3961</t>
  </si>
  <si>
    <t>2255-2257 Rural Street</t>
  </si>
  <si>
    <t>Building 3962</t>
  </si>
  <si>
    <t>2261 Rural/2814-16 Tabor Street</t>
  </si>
  <si>
    <t>Building 3963</t>
  </si>
  <si>
    <t>2819-2812 Tabor Street</t>
  </si>
  <si>
    <t>Building 3964</t>
  </si>
  <si>
    <t>2825-2827 Tabor Street</t>
  </si>
  <si>
    <t>Building 3965</t>
  </si>
  <si>
    <t>2831-2833 Tabor Street</t>
  </si>
  <si>
    <t>Building 3966</t>
  </si>
  <si>
    <t>2837-2841 Tabor Street</t>
  </si>
  <si>
    <t>19 &amp; 21 Ruby Red St</t>
  </si>
  <si>
    <t>13 &amp; 15 Ruby Red St</t>
  </si>
  <si>
    <t>7 &amp; 9 Ruby Red St</t>
  </si>
  <si>
    <t>1 &amp; 3 Ruby Red St</t>
  </si>
  <si>
    <t>1 &amp; 3 Scarlett Blossom Dr</t>
  </si>
  <si>
    <t>7 &amp; 9 Scarlett Blossom Dr</t>
  </si>
  <si>
    <t>13 &amp; 15 Scarlett Blossom Dr</t>
  </si>
  <si>
    <t>19 &amp; 21 Scarlett Blossom Dr</t>
  </si>
  <si>
    <t>25 &amp; 27 Scarlett Blossom Dr</t>
  </si>
  <si>
    <t>31 &amp; 33 Scarlett Blossom Dr</t>
  </si>
  <si>
    <t>37 &amp; 39 Scarlett Blossom Dr</t>
  </si>
  <si>
    <t>43 &amp; 45 Scarlett Blossom Dr</t>
  </si>
  <si>
    <t>49 &amp; 51 Scarlett Blossom Dr</t>
  </si>
  <si>
    <t>55 &amp; 57 Scarlett Blossom Dr</t>
  </si>
  <si>
    <t>61 &amp; 63 Scarlett Blossom Dr</t>
  </si>
  <si>
    <t>67 &amp; 69 Scarlett Blossom Dr</t>
  </si>
  <si>
    <t>68 &amp; 70 Scarlett Blossom Dr</t>
  </si>
  <si>
    <t>62 &amp; 64 Scarlett Blossom Dr</t>
  </si>
  <si>
    <t>22 &amp; 24 Scarlett Blossom Dr</t>
  </si>
  <si>
    <t>28 &amp; 30 Scarlett Blossom Dr</t>
  </si>
  <si>
    <t>46 &amp; 48 Scarlett Blossom Dr</t>
  </si>
  <si>
    <t>22 &amp; 24 Magenta Way</t>
  </si>
  <si>
    <t>16 &amp; 18 Magenta Way</t>
  </si>
  <si>
    <t>12 &amp; 14 Magenta Way</t>
  </si>
  <si>
    <t>346 North Blue Road</t>
  </si>
  <si>
    <t>IN-10-10900</t>
  </si>
  <si>
    <t>1425-1431 North Blue Road</t>
  </si>
  <si>
    <t>1413-1419 North Blue Road</t>
  </si>
  <si>
    <t>1412-1418 North Blue Road</t>
  </si>
  <si>
    <t>1422-1428 North Blue Road</t>
  </si>
  <si>
    <t>1432-1438 North Blue Road</t>
  </si>
  <si>
    <t>101-111 Antoinette Place</t>
  </si>
  <si>
    <t>5537-5567 Versailles Drive</t>
  </si>
  <si>
    <t>5538-5568 Chalan Drive</t>
  </si>
  <si>
    <t>113-119 Antoinette, 5606-5608 Rue Royale</t>
  </si>
  <si>
    <t>112-119 Antionette Place</t>
  </si>
  <si>
    <t>5539-5569 Chalan Court</t>
  </si>
  <si>
    <t>5534-5564 Rue Royale</t>
  </si>
  <si>
    <t>5537-5567 Versaille Drive</t>
  </si>
  <si>
    <t>5541-5551 Rue Royale</t>
  </si>
  <si>
    <t>101-127 Regal Court</t>
  </si>
  <si>
    <t>5527-5533 Versaille/108-110 Regal</t>
  </si>
  <si>
    <t>5529-5539 Rue Royale</t>
  </si>
  <si>
    <t>5517-5522 Versaille Dr</t>
  </si>
  <si>
    <t>5517-5525 Versaille Dr</t>
  </si>
  <si>
    <t>5501-5527 Rue Royale</t>
  </si>
  <si>
    <t xml:space="preserve">1631 E. Pontiac Street </t>
  </si>
  <si>
    <t>1516 E Pontiac Street</t>
  </si>
  <si>
    <t>2516 Lillie Street</t>
  </si>
  <si>
    <t>2520 Lillie Street</t>
  </si>
  <si>
    <t>2528 Winter Street</t>
  </si>
  <si>
    <t>2529 Winter Street</t>
  </si>
  <si>
    <t>2534 Winter Street</t>
  </si>
  <si>
    <t>2535 Winter Street</t>
  </si>
  <si>
    <t>2540 Winter Street</t>
  </si>
  <si>
    <t>2622 Bowser Ave</t>
  </si>
  <si>
    <t>2626 Bowser Ave</t>
  </si>
  <si>
    <t>2602 Lillie Street</t>
  </si>
  <si>
    <t>2631 Oliver Street</t>
  </si>
  <si>
    <t>2635 Oliver Street</t>
  </si>
  <si>
    <t xml:space="preserve">1305 E. Pontiac Street </t>
  </si>
  <si>
    <t xml:space="preserve">1319 E. Pontiac Street </t>
  </si>
  <si>
    <t xml:space="preserve">1323 E. Pontiac Street </t>
  </si>
  <si>
    <t xml:space="preserve">1329 E. Pontiac Street </t>
  </si>
  <si>
    <t xml:space="preserve">1333 E. Pontiac Street </t>
  </si>
  <si>
    <t xml:space="preserve">1502 E. Pontiac Street </t>
  </si>
  <si>
    <t>1512 E Pontiac Street</t>
  </si>
  <si>
    <t>2127 Weiser Park</t>
  </si>
  <si>
    <t>2127 WEISER PARK AVE</t>
  </si>
  <si>
    <t>2133 Weiser Park</t>
  </si>
  <si>
    <t>2133 WEISER PARK AVE</t>
  </si>
  <si>
    <t>2137 Weiser Park</t>
  </si>
  <si>
    <t>2137 WEISER PARK AVE</t>
  </si>
  <si>
    <t>2143 Weiser Park</t>
  </si>
  <si>
    <t>2143 WEISER PARK AVE</t>
  </si>
  <si>
    <t>2149 Weiser Park</t>
  </si>
  <si>
    <t>2149 WEISER PARK AVE</t>
  </si>
  <si>
    <t>2205 Weiser Park</t>
  </si>
  <si>
    <t>2205 WEISER PARK AVE</t>
  </si>
  <si>
    <t>2209 Weiser Park</t>
  </si>
  <si>
    <t>2209 WEISER PARK AVE</t>
  </si>
  <si>
    <t>2215 Weiser Park</t>
  </si>
  <si>
    <t>2215 WEISER PARK AVE</t>
  </si>
  <si>
    <t>2301 Gay</t>
  </si>
  <si>
    <t>2301 GAY ST</t>
  </si>
  <si>
    <t>2301 John</t>
  </si>
  <si>
    <t>2301 JOHN STREET</t>
  </si>
  <si>
    <t>2302 John</t>
  </si>
  <si>
    <t>2302 JOHN STREET</t>
  </si>
  <si>
    <t>2313 Weiser Park</t>
  </si>
  <si>
    <t>2313 WEISER PARK AVE</t>
  </si>
  <si>
    <t>2317 Gay</t>
  </si>
  <si>
    <t>2317 GAY ST</t>
  </si>
  <si>
    <t>2318 Gay</t>
  </si>
  <si>
    <t>2318 GAY ST</t>
  </si>
  <si>
    <t>2319 Weiser Park</t>
  </si>
  <si>
    <t>2319 WEISER PARK AVE</t>
  </si>
  <si>
    <t>2324 John</t>
  </si>
  <si>
    <t>2324 JOHN STREET</t>
  </si>
  <si>
    <t>2325 Gay</t>
  </si>
  <si>
    <t>2325 GAY ST</t>
  </si>
  <si>
    <t>2326 John</t>
  </si>
  <si>
    <t>2326 JOHN STREET</t>
  </si>
  <si>
    <t>2328 Gay</t>
  </si>
  <si>
    <t>2328 GAY ST</t>
  </si>
  <si>
    <t>2332 Gay</t>
  </si>
  <si>
    <t>2332 GAY ST</t>
  </si>
  <si>
    <t>2333 Weiser Park</t>
  </si>
  <si>
    <t>2333 WEISER PARK AVE</t>
  </si>
  <si>
    <t>2337 Gay</t>
  </si>
  <si>
    <t>2337 GAY ST</t>
  </si>
  <si>
    <t>2345 Gay</t>
  </si>
  <si>
    <t>2345 GAY ST</t>
  </si>
  <si>
    <t>2401 Weiser Park</t>
  </si>
  <si>
    <t>2401 WEISER PARK AVE</t>
  </si>
  <si>
    <t>2408 Gay</t>
  </si>
  <si>
    <t>2408 GAY ST</t>
  </si>
  <si>
    <t>2415 John</t>
  </si>
  <si>
    <t>2415 JOHN STREET</t>
  </si>
  <si>
    <t>2417 Gay</t>
  </si>
  <si>
    <t>2417 GAY ST</t>
  </si>
  <si>
    <t>2418 Gay</t>
  </si>
  <si>
    <t>2418 GAY ST</t>
  </si>
  <si>
    <t>2421 Gay</t>
  </si>
  <si>
    <t>2421 GAY ST</t>
  </si>
  <si>
    <t>2421 John</t>
  </si>
  <si>
    <t>2421 JOHN STREET</t>
  </si>
  <si>
    <t>2421 Weiser Park</t>
  </si>
  <si>
    <t>2421 WEISER PARK AVE</t>
  </si>
  <si>
    <t>2422 Gay</t>
  </si>
  <si>
    <t>2422 GAY ST</t>
  </si>
  <si>
    <t>2424 John</t>
  </si>
  <si>
    <t>2424 JOHN STREET</t>
  </si>
  <si>
    <t>2427 Weiser Park</t>
  </si>
  <si>
    <t>2427 WEISER PARK AVE</t>
  </si>
  <si>
    <t>2429 Weiser Park</t>
  </si>
  <si>
    <t>2429 WEISER PARK AVE</t>
  </si>
  <si>
    <t>2430 Gay</t>
  </si>
  <si>
    <t>2430 GAY ST</t>
  </si>
  <si>
    <t>2432 John</t>
  </si>
  <si>
    <t>2432 JOHN STREET</t>
  </si>
  <si>
    <t>2434 Gay</t>
  </si>
  <si>
    <t>2434 GAY ST</t>
  </si>
  <si>
    <t>2435 Gay</t>
  </si>
  <si>
    <t>2435 GAY ST</t>
  </si>
  <si>
    <t>2438 John</t>
  </si>
  <si>
    <t>2438 JOHN STREET</t>
  </si>
  <si>
    <t>2439 Weiser Park</t>
  </si>
  <si>
    <t>2439 WEISER PARK AVE</t>
  </si>
  <si>
    <t>2441 John</t>
  </si>
  <si>
    <t>2441 JOHN ST</t>
  </si>
  <si>
    <t>2442 John</t>
  </si>
  <si>
    <t>2442 JOHN ST</t>
  </si>
  <si>
    <t>2446 Gay</t>
  </si>
  <si>
    <t>2446 GAY ST</t>
  </si>
  <si>
    <t>2447 Gay</t>
  </si>
  <si>
    <t>2447 GAY ST</t>
  </si>
  <si>
    <t>2448 Gay</t>
  </si>
  <si>
    <t>2448 GAY ST</t>
  </si>
  <si>
    <t>2449 Gay</t>
  </si>
  <si>
    <t>2449 GAY ST</t>
  </si>
  <si>
    <t>2452 Gay</t>
  </si>
  <si>
    <t xml:space="preserve">2452 GAY ST </t>
  </si>
  <si>
    <t>2502 Gay</t>
  </si>
  <si>
    <t>2502 GAY ST</t>
  </si>
  <si>
    <t>2507 John</t>
  </si>
  <si>
    <t>2507 JOHN ST</t>
  </si>
  <si>
    <t>2510 Gay</t>
  </si>
  <si>
    <t>2510 GAY ST</t>
  </si>
  <si>
    <t>2511 Gay</t>
  </si>
  <si>
    <t>2511 GAY ST</t>
  </si>
  <si>
    <t>2512 John</t>
  </si>
  <si>
    <t>2512 JOHN ST</t>
  </si>
  <si>
    <t>2513 John</t>
  </si>
  <si>
    <t>2513 JOHN ST</t>
  </si>
  <si>
    <t>2514 Weiser Park</t>
  </si>
  <si>
    <t>2514 WEISER PARK AVE</t>
  </si>
  <si>
    <t>2515 Gay</t>
  </si>
  <si>
    <t>2515 GAY ST</t>
  </si>
  <si>
    <t>2518 Gay</t>
  </si>
  <si>
    <t>2518 GAY ST</t>
  </si>
  <si>
    <t>2519 Gay</t>
  </si>
  <si>
    <t>2519 GAY ST</t>
  </si>
  <si>
    <t>2519 John</t>
  </si>
  <si>
    <t>2519 JOHN ST</t>
  </si>
  <si>
    <t>2520 Gay</t>
  </si>
  <si>
    <t>2520 GAY STREET</t>
  </si>
  <si>
    <t>2522 John</t>
  </si>
  <si>
    <t>2522 JOHN ST</t>
  </si>
  <si>
    <t>For Wayne</t>
  </si>
  <si>
    <t>2523 Gay</t>
  </si>
  <si>
    <t>2523 GAY ST</t>
  </si>
  <si>
    <t>2523 John</t>
  </si>
  <si>
    <t>2523 JOHN ST</t>
  </si>
  <si>
    <t>2525 John</t>
  </si>
  <si>
    <t>2525 JOHN ST</t>
  </si>
  <si>
    <t>2534 Weiser Park</t>
  </si>
  <si>
    <t>2534 WEISER PARK AVE</t>
  </si>
  <si>
    <t>2537 John</t>
  </si>
  <si>
    <t>2537 JOHN ST</t>
  </si>
  <si>
    <t>1700 W. 17th St.</t>
  </si>
  <si>
    <t>1700 W 17th St</t>
  </si>
  <si>
    <t>1700 West 17th Street</t>
  </si>
  <si>
    <t xml:space="preserve">1109 Erie Avenue </t>
  </si>
  <si>
    <t xml:space="preserve">1130 Smith Street </t>
  </si>
  <si>
    <t>715 Plum Street</t>
  </si>
  <si>
    <t xml:space="preserve">1219 Smead Street </t>
  </si>
  <si>
    <t>1233 Woodlawn Avenue</t>
  </si>
  <si>
    <t>128 Wheatland Avenue</t>
  </si>
  <si>
    <t xml:space="preserve">13 W. Ottawa Street </t>
  </si>
  <si>
    <t xml:space="preserve">1306 Wright Street </t>
  </si>
  <si>
    <t xml:space="preserve">1314 Chicago Street </t>
  </si>
  <si>
    <t xml:space="preserve">1327 North Street </t>
  </si>
  <si>
    <t xml:space="preserve">1331 North Street </t>
  </si>
  <si>
    <t xml:space="preserve">1422 Erie Avenue </t>
  </si>
  <si>
    <t xml:space="preserve">1603 Michigan Avenue </t>
  </si>
  <si>
    <t>1728 Michigan Avenue</t>
  </si>
  <si>
    <t>216 E. Miami Avenue</t>
  </si>
  <si>
    <t xml:space="preserve">218 E. Miami Avenue </t>
  </si>
  <si>
    <t xml:space="preserve">301 W. Linden Avenue </t>
  </si>
  <si>
    <t xml:space="preserve">413 N. Cicott Street </t>
  </si>
  <si>
    <t xml:space="preserve">706 14th Street </t>
  </si>
  <si>
    <t xml:space="preserve">515 W. Linden Avenue </t>
  </si>
  <si>
    <t xml:space="preserve">518 Bates Street </t>
  </si>
  <si>
    <t xml:space="preserve">529 Washington Street </t>
  </si>
  <si>
    <t xml:space="preserve">610 W. Linden Avenue </t>
  </si>
  <si>
    <t xml:space="preserve">627-631 North Street </t>
  </si>
  <si>
    <t xml:space="preserve">822 18th Street </t>
  </si>
  <si>
    <t>823 Race Street</t>
  </si>
  <si>
    <t xml:space="preserve">831 State Street </t>
  </si>
  <si>
    <t xml:space="preserve">912 17th Street </t>
  </si>
  <si>
    <t xml:space="preserve">726 Washington Street </t>
  </si>
  <si>
    <t xml:space="preserve">722 Washington Street </t>
  </si>
  <si>
    <t>800 W. Allen St #1-4</t>
  </si>
  <si>
    <t>800 W. Allen St #5-8</t>
  </si>
  <si>
    <t>800 W. Allen St #9-12</t>
  </si>
  <si>
    <t>800 W. Allen St #13-16</t>
  </si>
  <si>
    <t>800 W. Allen St #17-20</t>
  </si>
  <si>
    <t>800 W. Allen St #21-24</t>
  </si>
  <si>
    <t>800 W. Allen St #25-28</t>
  </si>
  <si>
    <t>800 W. Allen St  #29-32</t>
  </si>
  <si>
    <t>800 W. Allen St #33-36</t>
  </si>
  <si>
    <t xml:space="preserve">Building10 </t>
  </si>
  <si>
    <t>800 W. Allen St  #37-40</t>
  </si>
  <si>
    <t>801 W. Allen St #C1-C6</t>
  </si>
  <si>
    <t>801 W. Allen St #C7-C12</t>
  </si>
  <si>
    <t>801 W. Allen St  #C13-C16</t>
  </si>
  <si>
    <t>801 W. Allen St #C17-C20</t>
  </si>
  <si>
    <t>803 W. Allen St</t>
  </si>
  <si>
    <t>1101 W. Main St. #1-4</t>
  </si>
  <si>
    <t>1101 W. Main St. #5-10</t>
  </si>
  <si>
    <t>1101 W. Main St. #11-18</t>
  </si>
  <si>
    <t>1101 W. Main St. #19-22</t>
  </si>
  <si>
    <t>8225 Walnut St #1-4</t>
  </si>
  <si>
    <t>8225 Walnut St #5-10</t>
  </si>
  <si>
    <t>8225 Walnut St #11-14</t>
  </si>
  <si>
    <t>6151 N Matthews Dr #100</t>
  </si>
  <si>
    <t>6151 N Matthews Dr #200</t>
  </si>
  <si>
    <t>6151 N Matthews Dr #300</t>
  </si>
  <si>
    <t>6151 N Matthews Dr #400</t>
  </si>
  <si>
    <t>1935 North Carver Lane</t>
  </si>
  <si>
    <t>1939 North Carver Lane</t>
  </si>
  <si>
    <t>1943 North Carver Lane</t>
  </si>
  <si>
    <t>1947 North Carver Street</t>
  </si>
  <si>
    <t>1951 North Carver Street</t>
  </si>
  <si>
    <t>1955 North Carver Lane</t>
  </si>
  <si>
    <t>1959 North Carver Lane</t>
  </si>
  <si>
    <t>1963 North Carver Lane</t>
  </si>
  <si>
    <t>1967 North Carver Lane</t>
  </si>
  <si>
    <t>1971 North Carver Lane</t>
  </si>
  <si>
    <t>735, 737 Monroe St</t>
  </si>
  <si>
    <t>715, 717, 719 Monroe St</t>
  </si>
  <si>
    <t>725, 727, 729, 731 Monroe St</t>
  </si>
  <si>
    <t>304, 308, 316, 318 Middlebury St</t>
  </si>
  <si>
    <t>324, 328 Middlebury St</t>
  </si>
  <si>
    <t>1010 E. Sycamore St.</t>
  </si>
  <si>
    <t>104 N. First Street</t>
  </si>
  <si>
    <t>111 E. Reel Ave.</t>
  </si>
  <si>
    <t>1129 Busseron St.</t>
  </si>
  <si>
    <t>1321 Prairie St.</t>
  </si>
  <si>
    <t>1327 Prairie St.</t>
  </si>
  <si>
    <t xml:space="preserve">135 E. Reel Ave. </t>
  </si>
  <si>
    <t>1534 Mentor St.</t>
  </si>
  <si>
    <t>1920 N. 2nd St.</t>
  </si>
  <si>
    <t>1920 N. Second St.</t>
  </si>
  <si>
    <t>207 W. Eberwine</t>
  </si>
  <si>
    <t>207 W. Eberwine Avenue</t>
  </si>
  <si>
    <t>502 Rousillion St.</t>
  </si>
  <si>
    <t>601 Eric Street</t>
  </si>
  <si>
    <t>603 Eric Street</t>
  </si>
  <si>
    <t>605 Eric Street</t>
  </si>
  <si>
    <t>607 Eric Street</t>
  </si>
  <si>
    <t>609 Eric Street</t>
  </si>
  <si>
    <t>611 Eric Street</t>
  </si>
  <si>
    <t>613 Eric Street</t>
  </si>
  <si>
    <t xml:space="preserve">626 S. 10th St. </t>
  </si>
  <si>
    <t xml:space="preserve">626 S. Tenth St. </t>
  </si>
  <si>
    <t>626 S. 11th St.</t>
  </si>
  <si>
    <t>626 S. Eleventh St.</t>
  </si>
  <si>
    <t>628 S. 10th St.</t>
  </si>
  <si>
    <t>628 S. Tenth St.</t>
  </si>
  <si>
    <t>628 S. 11th St.</t>
  </si>
  <si>
    <t>628 S. Eleventh St.</t>
  </si>
  <si>
    <t xml:space="preserve">713 N. 4th St. </t>
  </si>
  <si>
    <t xml:space="preserve">713 N. Fourth St. </t>
  </si>
  <si>
    <t>3504 E. Memorial Drive</t>
  </si>
  <si>
    <t>3400 E. Memorial Drive</t>
  </si>
  <si>
    <t>3555 Spy Run Ave. Exd.</t>
  </si>
  <si>
    <t>215 S. Water Street</t>
  </si>
  <si>
    <t>225 S. Water Street</t>
  </si>
  <si>
    <t>234 S. Main Street</t>
  </si>
  <si>
    <t xml:space="preserve">234 S. Main St./215/235/245 South Water </t>
  </si>
  <si>
    <t>234 S. Main St./ 215/235/245 South Water St.</t>
  </si>
  <si>
    <t>235 S. Water Street</t>
  </si>
  <si>
    <t>245 S. Water Street</t>
  </si>
  <si>
    <t>Building 1 IN-21-01601</t>
  </si>
  <si>
    <t xml:space="preserve">1261-1277 Baker Street </t>
  </si>
  <si>
    <t>Building 2 IN-21-01602</t>
  </si>
  <si>
    <t xml:space="preserve">1281-1297 Baker Street </t>
  </si>
  <si>
    <t>Building 3 IN-21-01603</t>
  </si>
  <si>
    <t>967-979 Richter Road</t>
  </si>
  <si>
    <t>Building 4 IN-21-01604</t>
  </si>
  <si>
    <t xml:space="preserve">947-963 Richter Road </t>
  </si>
  <si>
    <t>Building 5 IN-21-01605</t>
  </si>
  <si>
    <t xml:space="preserve">85-995 Richter Road </t>
  </si>
  <si>
    <t>Building 7 IN-21-01600 Lapaz</t>
  </si>
  <si>
    <t xml:space="preserve">51-65 Troyer Street </t>
  </si>
  <si>
    <t>1001 W 2nd Street</t>
  </si>
  <si>
    <t>1001 W 2nd Street, Unit 226</t>
  </si>
  <si>
    <t xml:space="preserve">200 Water Street </t>
  </si>
  <si>
    <t>200 Water Street</t>
  </si>
  <si>
    <t>342 E Galbreath Drive</t>
  </si>
  <si>
    <t xml:space="preserve">Rock City Lofts </t>
  </si>
  <si>
    <t xml:space="preserve">39 E Market Street </t>
  </si>
  <si>
    <t>322 South Street Building A</t>
  </si>
  <si>
    <t>IN-10-05101</t>
  </si>
  <si>
    <t>322 South Street Building B</t>
  </si>
  <si>
    <t>215 E. Indiana Street</t>
  </si>
  <si>
    <t>734 South 14th St.</t>
  </si>
  <si>
    <t>215 Aspen Drive</t>
  </si>
  <si>
    <t>Bldg #1, units 202, 204, 206, 208, 210 &amp; 212</t>
  </si>
  <si>
    <t>IN-10-10800</t>
  </si>
  <si>
    <t>Bldg #2, units 214, 216, 218, 220, 222 &amp; 224</t>
  </si>
  <si>
    <t>Bldg #3, units 101-116</t>
  </si>
  <si>
    <t>Bldg #4, units 117-132</t>
  </si>
  <si>
    <t>Bldg #5, units 201, 203, 205 &amp; 207</t>
  </si>
  <si>
    <t>Building 6- INVALID BUILDING</t>
  </si>
  <si>
    <t>Community Building</t>
  </si>
  <si>
    <t>1800 Laverne Ave</t>
  </si>
  <si>
    <t>713 - 723 E. 21st Avenue</t>
  </si>
  <si>
    <t>2180 - 2186 Carolina Street</t>
  </si>
  <si>
    <t>2188 - 2190 Carolina Street</t>
  </si>
  <si>
    <t>2194 - 2198 Carolina Street</t>
  </si>
  <si>
    <t>2125 - 2127 Carolina Street</t>
  </si>
  <si>
    <t>2129 - 2139 Carolina Street</t>
  </si>
  <si>
    <t>2141 - 2143 Carolina Street</t>
  </si>
  <si>
    <t>2145 - 2147 Carolina Street</t>
  </si>
  <si>
    <t>2149 - 2151 Carolina Street</t>
  </si>
  <si>
    <t>2153 - 2167 Carolina Street</t>
  </si>
  <si>
    <t>2169 - 2171 Carolina Street</t>
  </si>
  <si>
    <t>2110 - 2116 Georgia Street</t>
  </si>
  <si>
    <t>2200 - 2204 Carolina Street</t>
  </si>
  <si>
    <t>2208 - 2210 Carolina Street</t>
  </si>
  <si>
    <t>2212 - 2218 Carolina Street</t>
  </si>
  <si>
    <t>2220 - 2234 Carolina Street</t>
  </si>
  <si>
    <t>2236 - 2242 Carolina Street</t>
  </si>
  <si>
    <t>2244 - 2246 Carolina Street</t>
  </si>
  <si>
    <t>2248 - 2250 Carolina Street</t>
  </si>
  <si>
    <t>2201 - 2203 Carolina Street</t>
  </si>
  <si>
    <t>2205 - 2219 Carolina Street</t>
  </si>
  <si>
    <t>2221 - 2223 Carolina Street</t>
  </si>
  <si>
    <t>2124 - 2138 Carolina Street</t>
  </si>
  <si>
    <t>2225 - 2229 Carolina Street</t>
  </si>
  <si>
    <t>2233 - 2243 Carolina Street</t>
  </si>
  <si>
    <t>2247 - 2251 Carolina Street</t>
  </si>
  <si>
    <t>2253 - 2267 Carolina Street</t>
  </si>
  <si>
    <t>2269 - 2279 Carolina Street</t>
  </si>
  <si>
    <t>2281 - 2295 Carolina Street</t>
  </si>
  <si>
    <t>2297 - 2299 1/2 Carolina Street</t>
  </si>
  <si>
    <t>2124 - 2146 Carolina Street</t>
  </si>
  <si>
    <t>2148 - 2150 Carolina Street</t>
  </si>
  <si>
    <t>2154 - 2158 Carolina Street</t>
  </si>
  <si>
    <t>2160 - 2164 Carolina Street</t>
  </si>
  <si>
    <t>2168 - 2170 Carolina Street</t>
  </si>
  <si>
    <t>2172 - 2178 Carolina Street</t>
  </si>
  <si>
    <t>3800 N. Grove Place</t>
  </si>
  <si>
    <t>Saint Mary -Of-The-Woods</t>
  </si>
  <si>
    <t>Building 1-14800</t>
  </si>
  <si>
    <t>14800 W. Davis Drive</t>
  </si>
  <si>
    <t>Building 2-14720</t>
  </si>
  <si>
    <t xml:space="preserve">14720 W. Davis Drive </t>
  </si>
  <si>
    <t>Building 3-14810</t>
  </si>
  <si>
    <t xml:space="preserve">14810 W. Davis Drive </t>
  </si>
  <si>
    <t>Building 4-14710</t>
  </si>
  <si>
    <t xml:space="preserve">14710 W. Davis Drive </t>
  </si>
  <si>
    <t>Building 5-8520</t>
  </si>
  <si>
    <t>8520 S. Edwards Avenue</t>
  </si>
  <si>
    <t>Building 6-8500</t>
  </si>
  <si>
    <t>8500 S. Edwards Avenue</t>
  </si>
  <si>
    <t>Building 7-8510</t>
  </si>
  <si>
    <t>8510 S. Edwards Avenue</t>
  </si>
  <si>
    <t>3706 Goeglein Road</t>
  </si>
  <si>
    <t>7426-7432 Chestnut Ave</t>
  </si>
  <si>
    <t>7434-7440 Chestnut Ave</t>
  </si>
  <si>
    <t>1339-1345 175th St</t>
  </si>
  <si>
    <t>1331-1337 175th St</t>
  </si>
  <si>
    <t>1336-1342 Saxony Street</t>
  </si>
  <si>
    <t>1330-1334 Saxony Street</t>
  </si>
  <si>
    <t>1318-1324 Saxony Street</t>
  </si>
  <si>
    <t>1310-1316 Saxony Street</t>
  </si>
  <si>
    <t>1319-1325 175th Street</t>
  </si>
  <si>
    <t>1311-1317 175th Street</t>
  </si>
  <si>
    <t>1301-1307 175th Street</t>
  </si>
  <si>
    <t>1245-1247 175th Street</t>
  </si>
  <si>
    <t>1302-1308 Saxony Street</t>
  </si>
  <si>
    <t>1242-1248 Saxony Street</t>
  </si>
  <si>
    <t>1237-1241 175th Street</t>
  </si>
  <si>
    <t>1227-1233 175th Street</t>
  </si>
  <si>
    <t>1234-1240 Saxony Street</t>
  </si>
  <si>
    <t>1226-1232 Saxony Street</t>
  </si>
  <si>
    <t xml:space="preserve"> Schnute Apartments</t>
  </si>
  <si>
    <t xml:space="preserve">1030 W. Franklin Street </t>
  </si>
  <si>
    <t>White Oak Manor</t>
  </si>
  <si>
    <t xml:space="preserve">509 St.Joseph Avenue </t>
  </si>
  <si>
    <t>716/727</t>
  </si>
  <si>
    <t>1445/1447 Scott Valley Drive</t>
  </si>
  <si>
    <t>1446/1448 Scott Valley Drive</t>
  </si>
  <si>
    <t>1449 /1451 Scott Valley Drive</t>
  </si>
  <si>
    <t>1450/1452 Scott Valley Drive</t>
  </si>
  <si>
    <t>1441/1443 Rose Drive</t>
  </si>
  <si>
    <t>1442/1444 Rose Drive</t>
  </si>
  <si>
    <t>1445/1447 Rose Drive</t>
  </si>
  <si>
    <t>1446/1448 Rose Drive</t>
  </si>
  <si>
    <t>1449/1451 Rose Drive</t>
  </si>
  <si>
    <t>1450/1452 Rose Drive</t>
  </si>
  <si>
    <t>920 N. Alabama St.</t>
  </si>
  <si>
    <t>5601 Melton Road</t>
  </si>
  <si>
    <t>949 East B-Mar Dr.</t>
  </si>
  <si>
    <t>IN-11-01801</t>
  </si>
  <si>
    <t>953 East B-Mar Dr.</t>
  </si>
  <si>
    <t>Rensselear</t>
  </si>
  <si>
    <t>IN-11-01802</t>
  </si>
  <si>
    <t>957 East B-Mar Dr.</t>
  </si>
  <si>
    <t>IN-11-01803</t>
  </si>
  <si>
    <t>961 East B-Mar Dr.</t>
  </si>
  <si>
    <t>IN-11-01804</t>
  </si>
  <si>
    <t>965 East B-Mar Dr.</t>
  </si>
  <si>
    <t>IN-11-01805</t>
  </si>
  <si>
    <t>969 East B-Mar Dr.</t>
  </si>
  <si>
    <t>IN-11-01806</t>
  </si>
  <si>
    <t>973 East B-Mar Dr.</t>
  </si>
  <si>
    <t>IN-11-01807</t>
  </si>
  <si>
    <t>977 East B-Mar Dr.</t>
  </si>
  <si>
    <t>IN-11-01808</t>
  </si>
  <si>
    <t>981 East B-Mar Dr.</t>
  </si>
  <si>
    <t>IN-11-01809</t>
  </si>
  <si>
    <t>983 East B-Mar Dr.</t>
  </si>
  <si>
    <t>IN-11-01810</t>
  </si>
  <si>
    <t>989 East B-Mar Dr.</t>
  </si>
  <si>
    <t>523 Miller Lane</t>
  </si>
  <si>
    <t>531 Miller Lane</t>
  </si>
  <si>
    <t>Seymour Manor (f.k.a. O'Brien Manor Apartments)</t>
  </si>
  <si>
    <t>475 South O'Brien St</t>
  </si>
  <si>
    <t>Building 01 (4951-5095)</t>
  </si>
  <si>
    <t>5095 Tippecanoe Drive</t>
  </si>
  <si>
    <t>IN-09-08300</t>
  </si>
  <si>
    <t>Building 02 (300-346)</t>
  </si>
  <si>
    <t>346 Shamrock Court</t>
  </si>
  <si>
    <t>Building 03 (350-470)</t>
  </si>
  <si>
    <t>470 Shamrock Court</t>
  </si>
  <si>
    <t>101-108 SHAWNEE LANE</t>
  </si>
  <si>
    <t xml:space="preserve">BUILDING #2 SHAWNEE LANE </t>
  </si>
  <si>
    <t>BUILDING 3 SHAWNEE LANE</t>
  </si>
  <si>
    <t>BUILDING 4 SHAWNEE LANE</t>
  </si>
  <si>
    <t>BUILDING 5 SHAWNEE LANE</t>
  </si>
  <si>
    <t>BUILDING 6 SHAWNEE LANE Units 401-408</t>
  </si>
  <si>
    <t>BUILDING 7 SHAWNEE LANE Unit 409-416</t>
  </si>
  <si>
    <t>4300 N. Morristown Rd</t>
  </si>
  <si>
    <t>Unit 1</t>
  </si>
  <si>
    <t>13-16</t>
  </si>
  <si>
    <t>Units 13, 14, 15, 16, 8</t>
  </si>
  <si>
    <t>17-24</t>
  </si>
  <si>
    <t>4300 N. Morristown Rd.</t>
  </si>
  <si>
    <t>Units 17, 18, 19, 20, 21, 22, 23, 24</t>
  </si>
  <si>
    <t>Units 2, 3, 4</t>
  </si>
  <si>
    <t>Units 5, 7, 9, 10, 11, 12</t>
  </si>
  <si>
    <t>700-714</t>
  </si>
  <si>
    <t>700 - 714 Shelby's Crest</t>
  </si>
  <si>
    <t>711-733</t>
  </si>
  <si>
    <t>711 - 733 Shelby's Crest</t>
  </si>
  <si>
    <t>716-726</t>
  </si>
  <si>
    <t>716 - 726 Shelby's Crest</t>
  </si>
  <si>
    <t>735-741</t>
  </si>
  <si>
    <t>735 - 741 Shelby's Crest</t>
  </si>
  <si>
    <t>743-749</t>
  </si>
  <si>
    <t>743 - 749 Shelby's Crest</t>
  </si>
  <si>
    <t>754-760</t>
  </si>
  <si>
    <t>754 - 760 Shelby's Crest</t>
  </si>
  <si>
    <t>762-768</t>
  </si>
  <si>
    <t>762 - 768 Shelby's Crest</t>
  </si>
  <si>
    <t>800-806</t>
  </si>
  <si>
    <t>800 - 806 Shelby's Crest</t>
  </si>
  <si>
    <t>807-817</t>
  </si>
  <si>
    <t>807 - 817 Shelby's Crest</t>
  </si>
  <si>
    <t>808-818</t>
  </si>
  <si>
    <t>808 - 818 Shelby's Crest</t>
  </si>
  <si>
    <t>819-825</t>
  </si>
  <si>
    <t>819 - 825 Shelby's Crest</t>
  </si>
  <si>
    <t>826-836</t>
  </si>
  <si>
    <t>826 - 836 Shelby's Crest</t>
  </si>
  <si>
    <t>827-833</t>
  </si>
  <si>
    <t>827 - 833 Shelby's Crest</t>
  </si>
  <si>
    <t>837-839</t>
  </si>
  <si>
    <t>837 - 839 Shelby Crest</t>
  </si>
  <si>
    <t>840-854</t>
  </si>
  <si>
    <t>840 -854 Shelby's Crest</t>
  </si>
  <si>
    <t>841-847</t>
  </si>
  <si>
    <t>841 - 847 Shelby's Crest</t>
  </si>
  <si>
    <t>855-869</t>
  </si>
  <si>
    <t>855 - 869 Shelby's Crest</t>
  </si>
  <si>
    <t>856-862</t>
  </si>
  <si>
    <t>856 - 862 Shelby's Crest</t>
  </si>
  <si>
    <t>900 South Meridian</t>
  </si>
  <si>
    <t>1107 Oak Street</t>
  </si>
  <si>
    <t>IN-10-10600</t>
  </si>
  <si>
    <t>1105 Oak Street</t>
  </si>
  <si>
    <t>625 Miller Lane</t>
  </si>
  <si>
    <t>623 Miller Lane</t>
  </si>
  <si>
    <t>627 Miller Lane</t>
  </si>
  <si>
    <t>629 Miller Lane</t>
  </si>
  <si>
    <t>631 Miller Lane</t>
  </si>
  <si>
    <t>633 Miller Lane</t>
  </si>
  <si>
    <t xml:space="preserve">3731 W. Cook Road </t>
  </si>
  <si>
    <t xml:space="preserve">475 S. Governor Street </t>
  </si>
  <si>
    <t xml:space="preserve">7125 South Hanna Street </t>
  </si>
  <si>
    <t xml:space="preserve">408 South Washington Street </t>
  </si>
  <si>
    <t>4400 E. Michigan Blvd</t>
  </si>
  <si>
    <t>4400 E. Michigan Blvd.</t>
  </si>
  <si>
    <t xml:space="preserve">3630 Hickory Road </t>
  </si>
  <si>
    <t>2500 West Kilgore Ave.</t>
  </si>
  <si>
    <t xml:space="preserve">Silver Birch of Terre Haute </t>
  </si>
  <si>
    <t xml:space="preserve">650 Lafayette Avenue </t>
  </si>
  <si>
    <t>302 E. 10th Street</t>
  </si>
  <si>
    <t>IN-10-11100</t>
  </si>
  <si>
    <t>Bldg 1 (Curdes Ave.)</t>
  </si>
  <si>
    <t xml:space="preserve">2529 Curdes Ave </t>
  </si>
  <si>
    <t>Bldg 2 (Rolston St.)</t>
  </si>
  <si>
    <t xml:space="preserve">2825 Rolston Street </t>
  </si>
  <si>
    <t>2445-2455 Arthur Street</t>
  </si>
  <si>
    <t>2401-2411 Roosevelt Road</t>
  </si>
  <si>
    <t>1970-1980 W. 24th Lane</t>
  </si>
  <si>
    <t>2403-2413 McKinley Street</t>
  </si>
  <si>
    <t>2450 Roosevelt Street</t>
  </si>
  <si>
    <t>2425-2435 Arthur Street</t>
  </si>
  <si>
    <t>2405-2415 Arthur Street</t>
  </si>
  <si>
    <t>1950-1960 W. 24th Avenue</t>
  </si>
  <si>
    <t>2402-2412 Arthur Street</t>
  </si>
  <si>
    <t>2430-2440 Roosevelt Street</t>
  </si>
  <si>
    <t>2410-2420 Roosevelt Street</t>
  </si>
  <si>
    <t>2441-2451 Roosevelt Place</t>
  </si>
  <si>
    <t>2421-2431 Roosevelt Place</t>
  </si>
  <si>
    <t xml:space="preserve">5620 Sohl Avenue </t>
  </si>
  <si>
    <t>1002 Fuerbringer Street</t>
  </si>
  <si>
    <t>1014 Fuerbringer Street</t>
  </si>
  <si>
    <t>1015 Oak Street</t>
  </si>
  <si>
    <t>1018 Fuerbringer Street</t>
  </si>
  <si>
    <t>1020 Fuerbringer Street</t>
  </si>
  <si>
    <t>1024 Oak Street</t>
  </si>
  <si>
    <t>1030 Oak Street</t>
  </si>
  <si>
    <t>1042 Oak Street</t>
  </si>
  <si>
    <t>331 Cushing Street</t>
  </si>
  <si>
    <t>403 Cushing Street</t>
  </si>
  <si>
    <t>409 Cushing Street</t>
  </si>
  <si>
    <t>412 Cushing Street</t>
  </si>
  <si>
    <t>417 Cushing Street</t>
  </si>
  <si>
    <t>417 Sherman Street</t>
  </si>
  <si>
    <t>423 Cottage Grove Avenue</t>
  </si>
  <si>
    <t>501 Harrison Avenue</t>
  </si>
  <si>
    <t>914 Oak Street</t>
  </si>
  <si>
    <t>920 Oak Street</t>
  </si>
  <si>
    <t>922 Fuerbringer Street</t>
  </si>
  <si>
    <t>923 Oak Street</t>
  </si>
  <si>
    <t>927 Oak Street</t>
  </si>
  <si>
    <t>930 Fuerbringer Street</t>
  </si>
  <si>
    <t>930 Oak Street</t>
  </si>
  <si>
    <t>7121 Dianella Way</t>
  </si>
  <si>
    <t>7131 Dianella Way</t>
  </si>
  <si>
    <t>7155 Napier Drive</t>
  </si>
  <si>
    <t>7128 Dianella Way</t>
  </si>
  <si>
    <t>7137 Dianella Way</t>
  </si>
  <si>
    <t>7138 Dianella Way</t>
  </si>
  <si>
    <t>7144 Dianella Way</t>
  </si>
  <si>
    <t>7201 Dianella Way</t>
  </si>
  <si>
    <t>7206 Dianella Way</t>
  </si>
  <si>
    <t>7207 Dianella Way</t>
  </si>
  <si>
    <t>7227 Napier Drive</t>
  </si>
  <si>
    <t>7230 Napier Drive</t>
  </si>
  <si>
    <t>7224 Napier Drive</t>
  </si>
  <si>
    <t>7218 Napier Drive</t>
  </si>
  <si>
    <t>7210 Napier Drive</t>
  </si>
  <si>
    <t>11245 Lantern Road</t>
  </si>
  <si>
    <t>811 Ginger Lane</t>
  </si>
  <si>
    <t>809 Ginger Lane</t>
  </si>
  <si>
    <t>807 Ginger Lane</t>
  </si>
  <si>
    <t>808 Ginger Lane</t>
  </si>
  <si>
    <t>803 Ginger Lane</t>
  </si>
  <si>
    <t>801 Ginger Lane</t>
  </si>
  <si>
    <t>800 Ginger Lane</t>
  </si>
  <si>
    <t>802 Ginger Lane</t>
  </si>
  <si>
    <t>202 Rosemary Way North</t>
  </si>
  <si>
    <t>200 Rosemary Way North</t>
  </si>
  <si>
    <t>104 Spicewood Drive North</t>
  </si>
  <si>
    <t>103 Spicewood Drive North</t>
  </si>
  <si>
    <t>101 Spicewood Drive North</t>
  </si>
  <si>
    <t>201 Spicewood Drive</t>
  </si>
  <si>
    <t>203 Spicewood Drive</t>
  </si>
  <si>
    <t>206 Spicewood Drive</t>
  </si>
  <si>
    <t>204 Spicewood Drive</t>
  </si>
  <si>
    <t>808 Basil Lane</t>
  </si>
  <si>
    <t>900 Basil Lane</t>
  </si>
  <si>
    <t>902 Basil Lane</t>
  </si>
  <si>
    <t>200 Basil Lane</t>
  </si>
  <si>
    <t>202 Basil Lane</t>
  </si>
  <si>
    <t>204 Basil Lane</t>
  </si>
  <si>
    <t>206 Basil Lane</t>
  </si>
  <si>
    <t>205 Basil Lane</t>
  </si>
  <si>
    <t>203 Basil Lane</t>
  </si>
  <si>
    <t>1616 West 16th Street</t>
  </si>
  <si>
    <t>1506 N Springhill Drive</t>
  </si>
  <si>
    <t>1424 N Springhill Drive</t>
  </si>
  <si>
    <t>1422 N Springhill Drive</t>
  </si>
  <si>
    <t>1418 N Springhill Drive</t>
  </si>
  <si>
    <t>1413 N Springhill Drive</t>
  </si>
  <si>
    <t>1417 N Springhill Drive</t>
  </si>
  <si>
    <t>1421 N Springhill Drive</t>
  </si>
  <si>
    <t>1425 N Springhill Drive</t>
  </si>
  <si>
    <t>1501 N Springhill Drive</t>
  </si>
  <si>
    <t>1507 N Springhill Drive</t>
  </si>
  <si>
    <t>1622 West 16th Street</t>
  </si>
  <si>
    <t>1515 N Springhill Drive</t>
  </si>
  <si>
    <t>1519 N Springhill Drive</t>
  </si>
  <si>
    <t>1523 N Springhill Drive</t>
  </si>
  <si>
    <t>1529 N Springhill Drive</t>
  </si>
  <si>
    <t>1531 N Springhill Drive</t>
  </si>
  <si>
    <t>1533 N Springhill Drive</t>
  </si>
  <si>
    <t>1646 West 16th Street</t>
  </si>
  <si>
    <t>1658 West 16th Street</t>
  </si>
  <si>
    <t>1666 West 16th Street</t>
  </si>
  <si>
    <t>1637 Mason Boulevard</t>
  </si>
  <si>
    <t>1534 N Springhill Drive</t>
  </si>
  <si>
    <t>1639 Mason Boulevard</t>
  </si>
  <si>
    <t>1641 Mason Boulevard</t>
  </si>
  <si>
    <t>1645 Mason Boulevard</t>
  </si>
  <si>
    <t>1649 Mason Boulevard</t>
  </si>
  <si>
    <t>701 East 26th Street</t>
  </si>
  <si>
    <t>705 East 26th Street</t>
  </si>
  <si>
    <t>707 East 26th Street</t>
  </si>
  <si>
    <t>1532 N Springhill Drive</t>
  </si>
  <si>
    <t>1528 N Springhill Drive</t>
  </si>
  <si>
    <t>1526 N Springhill Drive</t>
  </si>
  <si>
    <t>1522 N Springhill Drive</t>
  </si>
  <si>
    <t>1516 N Springhill Drive</t>
  </si>
  <si>
    <t>1512 Springhill Drive</t>
  </si>
  <si>
    <t>Building 1, 144 South Main Street</t>
  </si>
  <si>
    <t>Building 2, 156 South Main Street</t>
  </si>
  <si>
    <t>Building 3, 133 South Main Street</t>
  </si>
  <si>
    <t>Building 4, 129 South Main Street</t>
  </si>
  <si>
    <t>4166 Bell Road #1001 - 1016</t>
  </si>
  <si>
    <t>4166 Bell Road #1101 - 1112</t>
  </si>
  <si>
    <t>4166 Bell Road #701 - 716</t>
  </si>
  <si>
    <t>4166 Bell Road #801 - 806</t>
  </si>
  <si>
    <t>4166 Bell Road #901 - 916</t>
  </si>
  <si>
    <t>St Clair Senior Apartments LP</t>
  </si>
  <si>
    <t>945 North Keystone Ave</t>
  </si>
  <si>
    <t>IN-10-08800</t>
  </si>
  <si>
    <t>703 East Spring Street</t>
  </si>
  <si>
    <t xml:space="preserve">1429 8th Street </t>
  </si>
  <si>
    <t>5915 Staughton Drive</t>
  </si>
  <si>
    <t>IN-10-10100</t>
  </si>
  <si>
    <t>5931 Staughton Drive</t>
  </si>
  <si>
    <t>5947 Staughton Drive</t>
  </si>
  <si>
    <t>Bldg 1 7660-7674</t>
  </si>
  <si>
    <t>7660 - 7674 Hope Drive</t>
  </si>
  <si>
    <t>Bldg 10 7460-7474</t>
  </si>
  <si>
    <t>7460 - 7474 Hope Drive</t>
  </si>
  <si>
    <t>Bldg 2 7640-7654</t>
  </si>
  <si>
    <t>7640 - 7654 Hope Drive</t>
  </si>
  <si>
    <t>Bldg 3 7620-7634</t>
  </si>
  <si>
    <t>7620 - 7634 Hope Drive</t>
  </si>
  <si>
    <t>Bldg 4 7602-7616</t>
  </si>
  <si>
    <t>7602 - 7616 Hope Drive</t>
  </si>
  <si>
    <t>Bldg 5 7520-7534</t>
  </si>
  <si>
    <t>7520 - 7534 Hope Drive</t>
  </si>
  <si>
    <t>Bldg 6 7502-7516</t>
  </si>
  <si>
    <t>7502 - 7516 Hope Drive</t>
  </si>
  <si>
    <t>Bldg 7 7440-7454</t>
  </si>
  <si>
    <t>7440 - 7454 Hope Drive</t>
  </si>
  <si>
    <t>Bldg 8 7420-7434</t>
  </si>
  <si>
    <t>7420 - 7434 Hope Drive</t>
  </si>
  <si>
    <t>Bldg 9 7402-7416</t>
  </si>
  <si>
    <t>7402 - 7416 Hope Drive</t>
  </si>
  <si>
    <t>6500 Block of Roxanne Dr.</t>
  </si>
  <si>
    <t>6506 &amp; 6508 Roxanne Drive</t>
  </si>
  <si>
    <t>6510 &amp; 6512 Roxanne Drive</t>
  </si>
  <si>
    <t>6514 &amp; 6516 Roxanne Drive</t>
  </si>
  <si>
    <t>6513 &amp; 6515 Roxanne Drive</t>
  </si>
  <si>
    <t>6506 &amp; 6511 Roxanne Drive</t>
  </si>
  <si>
    <t>6505 &amp; 6507 Roxanne Drive</t>
  </si>
  <si>
    <t>6501 &amp; 6503 Roxanne Drive</t>
  </si>
  <si>
    <t>6413 &amp; 6419 Roxanne Drive</t>
  </si>
  <si>
    <t>6403 &amp; 6407 Roxanne Drive</t>
  </si>
  <si>
    <t>6329 &amp; 6331 Roxanne Drive</t>
  </si>
  <si>
    <t>6321 &amp;6323 Roxanne Drive</t>
  </si>
  <si>
    <t>6325 &amp; 6327 Roxanne Drive</t>
  </si>
  <si>
    <t>1410 &amp; 1412 Fayette Drive</t>
  </si>
  <si>
    <t>6410 &amp; 6412 Roxanne Drive</t>
  </si>
  <si>
    <t>6414 &amp; 6416 Roxanne Drive</t>
  </si>
  <si>
    <t>Roxanne Drive</t>
  </si>
  <si>
    <t>6418 &amp; 6420 Roxanne Drive</t>
  </si>
  <si>
    <t>6502 &amp; 6504 Roxanne Drive</t>
  </si>
  <si>
    <t>Building A - IN-08-02800</t>
  </si>
  <si>
    <t>703 E. 30th Street (rehab)</t>
  </si>
  <si>
    <t>Building B - IN-08-02801</t>
  </si>
  <si>
    <t>703 E. 30th Street (new)</t>
  </si>
  <si>
    <t xml:space="preserve">1012 S. East Street </t>
  </si>
  <si>
    <t xml:space="preserve">1017 S. Meridian Street </t>
  </si>
  <si>
    <t xml:space="preserve">105 E. Green Street </t>
  </si>
  <si>
    <t xml:space="preserve">111 E. Green Street </t>
  </si>
  <si>
    <t>901 S. Meridian Street</t>
  </si>
  <si>
    <t xml:space="preserve">901 S. Meridian Street </t>
  </si>
  <si>
    <t xml:space="preserve">920 S. East Street </t>
  </si>
  <si>
    <t xml:space="preserve">927 S .Meridian Street </t>
  </si>
  <si>
    <t xml:space="preserve">927 S. Meridian Street </t>
  </si>
  <si>
    <t xml:space="preserve">Vacant Lot </t>
  </si>
  <si>
    <t xml:space="preserve">17th Street </t>
  </si>
  <si>
    <t>1220 N. Illinois Street</t>
  </si>
  <si>
    <t>1226 N. Illinois Street</t>
  </si>
  <si>
    <t>1-7 Stonegate Drive</t>
  </si>
  <si>
    <t>IN-09-08400</t>
  </si>
  <si>
    <t>8-14 Stonegate Drive</t>
  </si>
  <si>
    <t>15-20 Stonegate Drive</t>
  </si>
  <si>
    <t>21-25 Stonegate Drive</t>
  </si>
  <si>
    <t>26-31 Stonegate Drive</t>
  </si>
  <si>
    <t>32-36 Stonegate Drive</t>
  </si>
  <si>
    <t>37-43 Stonegate Drive</t>
  </si>
  <si>
    <t>44-50 Stonegate Drive</t>
  </si>
  <si>
    <t>51-57 Stonegate DRive</t>
  </si>
  <si>
    <t>58-62 Stonegate Drive</t>
  </si>
  <si>
    <t>63-69 Stonegate Drive</t>
  </si>
  <si>
    <t>70-73, 120-122 Stonegate Drive</t>
  </si>
  <si>
    <t>74-79 Stonegate Drive</t>
  </si>
  <si>
    <t>80-86 Stonegate Drive</t>
  </si>
  <si>
    <t>87-91 Stonegate Drive</t>
  </si>
  <si>
    <t>92-96 Stonegate Drive</t>
  </si>
  <si>
    <t>97-103 Stonegate Drive</t>
  </si>
  <si>
    <t>104-108 Stonegate Drive</t>
  </si>
  <si>
    <t>109-114 Stonegate Drive</t>
  </si>
  <si>
    <t>115-119 Stonegate Drive</t>
  </si>
  <si>
    <t>3302 Stonegate Drive</t>
  </si>
  <si>
    <t>1602 Building 1</t>
  </si>
  <si>
    <t>IN-09-09200</t>
  </si>
  <si>
    <t>1602 Building 2</t>
  </si>
  <si>
    <t>2222 Stone Crossing Way</t>
  </si>
  <si>
    <t>1602 Building 3</t>
  </si>
  <si>
    <t>2211 Stone Crossing Way</t>
  </si>
  <si>
    <t>1602 Building 4</t>
  </si>
  <si>
    <t>2210 Redstone Drive</t>
  </si>
  <si>
    <t>1602 Building 5</t>
  </si>
  <si>
    <t>2211 Redstone Drive</t>
  </si>
  <si>
    <t>1602 Building 6</t>
  </si>
  <si>
    <t>947 Stonehurst Drive</t>
  </si>
  <si>
    <t>1602 Building 7</t>
  </si>
  <si>
    <t>935 Stonehurst Drive</t>
  </si>
  <si>
    <t>6048 Brockworth Drive</t>
  </si>
  <si>
    <t>6051 Castleford Drive</t>
  </si>
  <si>
    <t>6060 Brockworth Drive</t>
  </si>
  <si>
    <t>6102 Brockworth Drive</t>
  </si>
  <si>
    <t>6103 Castleford Drive</t>
  </si>
  <si>
    <t>6105 Brockworth Drive</t>
  </si>
  <si>
    <t>6115 Castleford Drive</t>
  </si>
  <si>
    <t>6120 Brockworth Drive</t>
  </si>
  <si>
    <t>6125 Castleford Drive</t>
  </si>
  <si>
    <t>6135 Castleford Drive</t>
  </si>
  <si>
    <t>6139 Brockworth Drive</t>
  </si>
  <si>
    <t>6140 Brockworth Drive</t>
  </si>
  <si>
    <t>6144 Castleford Drive</t>
  </si>
  <si>
    <t>6145 Castleford Drive</t>
  </si>
  <si>
    <t>6155 Castleford Drive</t>
  </si>
  <si>
    <t>Building 1 1st Floor</t>
  </si>
  <si>
    <t>1315 John Street  1st Floor</t>
  </si>
  <si>
    <t>Building 2 2nd Floor</t>
  </si>
  <si>
    <t>1315 John Street  2nd Floor</t>
  </si>
  <si>
    <t>Building 3 3rd Floor</t>
  </si>
  <si>
    <t>1315 John Street  3rd Floor</t>
  </si>
  <si>
    <t>Building 4 4th Floor</t>
  </si>
  <si>
    <t>1315 John Street  4th Floor</t>
  </si>
  <si>
    <t>505 Florence St. #100</t>
  </si>
  <si>
    <t>505 Florence St. #200</t>
  </si>
  <si>
    <t>505 Florence St. #300</t>
  </si>
  <si>
    <t>505 Florence St. #400</t>
  </si>
  <si>
    <t>902 &amp; 932 Tamera Gardens</t>
  </si>
  <si>
    <t>1002 &amp; 1032 Tamera Gardens</t>
  </si>
  <si>
    <t>1102 &amp; 1132 Tamera Gardens</t>
  </si>
  <si>
    <t>1202 &amp;1232 Tamera Gardens</t>
  </si>
  <si>
    <t>1302 &amp; 1332 tamera Gardens</t>
  </si>
  <si>
    <t>1402 &amp; 1432 Tamera Gardens</t>
  </si>
  <si>
    <t>1502 &amp; 1532 Tamera Gardens</t>
  </si>
  <si>
    <t>1702 &amp; 1732 Tamera Gardens</t>
  </si>
  <si>
    <t>1802 &amp; 1836 Tamera Gardens</t>
  </si>
  <si>
    <t>1902 &amp; 1936 Tamera Gardens</t>
  </si>
  <si>
    <t>2002 &amp; 2036 Tamera Gardens</t>
  </si>
  <si>
    <t>2102 &amp; 2136 Tamera Gardens</t>
  </si>
  <si>
    <t>2101 &amp; 2137 Tamera Gardens</t>
  </si>
  <si>
    <t>2001 &amp; 2037 Tamera Gardens</t>
  </si>
  <si>
    <t>1901 &amp; 1937 Tamera Gardens</t>
  </si>
  <si>
    <t>1801 &amp; 1837 Tamera Gardens</t>
  </si>
  <si>
    <t>1601 &amp; 1637 Tamera Gardens</t>
  </si>
  <si>
    <t>1501 &amp; 1529 Tamera Gardens</t>
  </si>
  <si>
    <t>1401 &amp; 1429 Tamera Gardens</t>
  </si>
  <si>
    <t>1301 &amp; 1329 Tamera Gardens</t>
  </si>
  <si>
    <t>1201 &amp; 1229 Tamera Gardens</t>
  </si>
  <si>
    <t>1101 &amp; 1129 Tamera Gardens</t>
  </si>
  <si>
    <t>1001 &amp; 1029 Tamera Gardens</t>
  </si>
  <si>
    <t>900 Tamera Gardens Ave.</t>
  </si>
  <si>
    <t>6843-6857 John Street</t>
  </si>
  <si>
    <t>6641-6643 John Street</t>
  </si>
  <si>
    <t>6633 &amp; 6635 John Street</t>
  </si>
  <si>
    <t>6637-6639 John Street</t>
  </si>
  <si>
    <t>6609-6611 John Street</t>
  </si>
  <si>
    <t>6701-6703 John Street</t>
  </si>
  <si>
    <t>6605-6607 John Street</t>
  </si>
  <si>
    <t>6725-6739 John Street</t>
  </si>
  <si>
    <t>6745-6759 John Street</t>
  </si>
  <si>
    <t>6649-6651 John Street</t>
  </si>
  <si>
    <t>6709-6711 John Street</t>
  </si>
  <si>
    <t>6827-6841 John Street</t>
  </si>
  <si>
    <t>6713-6715 John Street</t>
  </si>
  <si>
    <t>6601-6603 John Street</t>
  </si>
  <si>
    <t>6613-6615 John Street</t>
  </si>
  <si>
    <t>6629-6631 John Street</t>
  </si>
  <si>
    <t>6625-6627 John Street</t>
  </si>
  <si>
    <t>6621-6623 John Street</t>
  </si>
  <si>
    <t>6617-6619 John Street</t>
  </si>
  <si>
    <t>6801-6815 John Street</t>
  </si>
  <si>
    <t>6821-6823 John Street</t>
  </si>
  <si>
    <t>6817-6819 John Street</t>
  </si>
  <si>
    <t>6741-6743 John Street</t>
  </si>
  <si>
    <t>6721-6723 John Street</t>
  </si>
  <si>
    <t>6717-6719 John Street</t>
  </si>
  <si>
    <t>6705-6707 John Street</t>
  </si>
  <si>
    <t>6645-6647 John Street</t>
  </si>
  <si>
    <t>7015 John Street</t>
  </si>
  <si>
    <t>646 Franklin Street</t>
  </si>
  <si>
    <t>821 N. Pennsylvania St.</t>
  </si>
  <si>
    <t>Indianpolis</t>
  </si>
  <si>
    <t>23 North Rural Street</t>
  </si>
  <si>
    <t>3777 N. Meridian</t>
  </si>
  <si>
    <t>3761 N. Meridian</t>
  </si>
  <si>
    <t>805 W 13th Street</t>
  </si>
  <si>
    <t xml:space="preserve">1545 Lacebark Drive </t>
  </si>
  <si>
    <t>1476 Kyndal Drive</t>
  </si>
  <si>
    <t xml:space="preserve">1502 Kyndal Court </t>
  </si>
  <si>
    <t xml:space="preserve">1522 Lacebark Drive </t>
  </si>
  <si>
    <t xml:space="preserve">878 Alice Lane </t>
  </si>
  <si>
    <t xml:space="preserve">874 Cora Street </t>
  </si>
  <si>
    <t xml:space="preserve">1544 Scott Street </t>
  </si>
  <si>
    <t xml:space="preserve">1568 Scott Street </t>
  </si>
  <si>
    <t xml:space="preserve">824 Bryson Street </t>
  </si>
  <si>
    <t xml:space="preserve">1611 Corban Street </t>
  </si>
  <si>
    <t xml:space="preserve">821 Viola Court </t>
  </si>
  <si>
    <t xml:space="preserve">1529 Lacebark Drive </t>
  </si>
  <si>
    <t xml:space="preserve">808 Viola Court </t>
  </si>
  <si>
    <t xml:space="preserve">1604 Corban Street </t>
  </si>
  <si>
    <t xml:space="preserve">1515 Lacebark Drive </t>
  </si>
  <si>
    <t xml:space="preserve">1501 Lacebark Drive </t>
  </si>
  <si>
    <t xml:space="preserve">1489 Lacebark Drive </t>
  </si>
  <si>
    <t xml:space="preserve">1475 Lacebark Drive </t>
  </si>
  <si>
    <t xml:space="preserve">1477 Kyndal Court </t>
  </si>
  <si>
    <t xml:space="preserve">1491 Kyndal Court </t>
  </si>
  <si>
    <t xml:space="preserve">1503 Kyndal Court </t>
  </si>
  <si>
    <t>IN-07-00900 (1)</t>
  </si>
  <si>
    <t>3601 - 3637 Bunker Hill Drive</t>
  </si>
  <si>
    <t>IN-07-00901 (2)</t>
  </si>
  <si>
    <t>3612 - 3630 Bunker Hill Drive</t>
  </si>
  <si>
    <t>IN-07-00902 (4)</t>
  </si>
  <si>
    <t>3625 - 3645 East 42nd Street</t>
  </si>
  <si>
    <t>IN-07-00903 (5)</t>
  </si>
  <si>
    <t>3666 - 3680 Bunker Hill Drive</t>
  </si>
  <si>
    <t>IN-07-00904 (6)</t>
  </si>
  <si>
    <t>3645 - 3665 Bunker Hill Drive</t>
  </si>
  <si>
    <t>IN-07-00905 (7)</t>
  </si>
  <si>
    <t>3622 - 3636 Alexandria Court</t>
  </si>
  <si>
    <t>IN-07-00906 (8)</t>
  </si>
  <si>
    <t>3602 - 3620 Alexandria Court</t>
  </si>
  <si>
    <t>IN-07-00907 (11)</t>
  </si>
  <si>
    <t>3644 - 3670 Alexandria Court</t>
  </si>
  <si>
    <t>IN-07-00908 (12)</t>
  </si>
  <si>
    <t>3682 - 3690 Bunkerhill Drive</t>
  </si>
  <si>
    <t>3806-3818 Marietta Dr</t>
  </si>
  <si>
    <t xml:space="preserve">3806 Marietta Drive </t>
  </si>
  <si>
    <t xml:space="preserve">Unit 1 Duplicate Unit </t>
  </si>
  <si>
    <t xml:space="preserve">7845 Brookfield Court </t>
  </si>
  <si>
    <t xml:space="preserve">7839 Brookfield Court </t>
  </si>
  <si>
    <t xml:space="preserve">7833 Brookfield Court </t>
  </si>
  <si>
    <t xml:space="preserve">7827 Brookfield Court </t>
  </si>
  <si>
    <t xml:space="preserve">7821 Brookfield Court </t>
  </si>
  <si>
    <t xml:space="preserve">7820 Brookfield Court </t>
  </si>
  <si>
    <t xml:space="preserve">7826 Brookfield Court </t>
  </si>
  <si>
    <t xml:space="preserve">7832 Brookfield Court </t>
  </si>
  <si>
    <t xml:space="preserve">Building I </t>
  </si>
  <si>
    <t xml:space="preserve">7838 Brookfield court </t>
  </si>
  <si>
    <t xml:space="preserve">7844 Brookfield Court </t>
  </si>
  <si>
    <t xml:space="preserve">7915 Redding Court </t>
  </si>
  <si>
    <t xml:space="preserve">7927 Redding Court </t>
  </si>
  <si>
    <t>Building M</t>
  </si>
  <si>
    <t xml:space="preserve">7926 Redding Court </t>
  </si>
  <si>
    <t>Building N</t>
  </si>
  <si>
    <t xml:space="preserve">7914 Redding Court </t>
  </si>
  <si>
    <t>Building O</t>
  </si>
  <si>
    <t xml:space="preserve">7902 Redding Court </t>
  </si>
  <si>
    <t>Building P</t>
  </si>
  <si>
    <t xml:space="preserve">7831 Darien Court </t>
  </si>
  <si>
    <t>Building Q</t>
  </si>
  <si>
    <t xml:space="preserve">7825 Darien Court </t>
  </si>
  <si>
    <t>Building R</t>
  </si>
  <si>
    <t xml:space="preserve">7819 Darien Court </t>
  </si>
  <si>
    <t>Building S</t>
  </si>
  <si>
    <t xml:space="preserve">7811 Darien Court </t>
  </si>
  <si>
    <t>Building T</t>
  </si>
  <si>
    <t xml:space="preserve">7830 Darien Court </t>
  </si>
  <si>
    <t xml:space="preserve">Building U </t>
  </si>
  <si>
    <t>7825 Brookfield Court</t>
  </si>
  <si>
    <t>6225 Sandyside Drive S</t>
  </si>
  <si>
    <t>4840 Pebble Way East Apt A-P</t>
  </si>
  <si>
    <t xml:space="preserve">4824/4820/4816 Pebble Way East Apt A-L </t>
  </si>
  <si>
    <t>4835 Pebble Way East</t>
  </si>
  <si>
    <t>6245 Sandyside Dr. South Apt A-P</t>
  </si>
  <si>
    <t>6265 Sandyside Drive South</t>
  </si>
  <si>
    <t>6315 Sandyside Dr. South Apt A-P</t>
  </si>
  <si>
    <t>6355 Sandyside Dr. North Apt A-P</t>
  </si>
  <si>
    <t>6360 Sandyside Dr. North Apt A-P</t>
  </si>
  <si>
    <t>4861 Pebble Way West Apt A-L</t>
  </si>
  <si>
    <t>6375 Sandyside Dr. North Apt A-P</t>
  </si>
  <si>
    <t>4860 Pebble Way West Apt A-P</t>
  </si>
  <si>
    <t>543, 545, 547 E 21st Place</t>
  </si>
  <si>
    <t>415 &amp; 417 E 21st Place</t>
  </si>
  <si>
    <t>409 E 21st Place</t>
  </si>
  <si>
    <t>2128, 2130 Delaware Place</t>
  </si>
  <si>
    <t>2120, 2122, 2124, 2126 Delaware Place</t>
  </si>
  <si>
    <t>427 E 21st Avenue</t>
  </si>
  <si>
    <t>501, 503, 505, 507 21st Avenue</t>
  </si>
  <si>
    <t>542, 544, 546 E 21st Place</t>
  </si>
  <si>
    <t>530, 532 E 21st Place</t>
  </si>
  <si>
    <t>520, 522, 524, 526 E 21st Place</t>
  </si>
  <si>
    <t>510, 512 E 21st Place</t>
  </si>
  <si>
    <t>2162, 2164, 2166 Virginia St</t>
  </si>
  <si>
    <t>501, 503 E 21st Place</t>
  </si>
  <si>
    <t>2111, 2113, 2115, 2117 Delaware Place</t>
  </si>
  <si>
    <t>418 E 21st Place</t>
  </si>
  <si>
    <t>527, 529, 531 E 21st Place</t>
  </si>
  <si>
    <t>517, 519, 521, 523 E 21st Place</t>
  </si>
  <si>
    <t>507, 509, 511 E 21st Place</t>
  </si>
  <si>
    <t>445, 447 E 21st Place</t>
  </si>
  <si>
    <t>443 E 21st Place</t>
  </si>
  <si>
    <t>413 E 21st Place</t>
  </si>
  <si>
    <t>419, 421, 423, 425 E 21st Place</t>
  </si>
  <si>
    <t>427, 429, 431, 433 E 21st Place</t>
  </si>
  <si>
    <t xml:space="preserve">The Landing </t>
  </si>
  <si>
    <t>My Vernon</t>
  </si>
  <si>
    <t xml:space="preserve">1539 10th Street </t>
  </si>
  <si>
    <t xml:space="preserve"> Building 3</t>
  </si>
  <si>
    <t xml:space="preserve">207-209 N. 6th Street </t>
  </si>
  <si>
    <t xml:space="preserve">220-224 N. 5th Street </t>
  </si>
  <si>
    <t xml:space="preserve">206-208 N. 24th Street </t>
  </si>
  <si>
    <t xml:space="preserve">2408 S. C Street </t>
  </si>
  <si>
    <t xml:space="preserve">2703-2705 S. A Street </t>
  </si>
  <si>
    <t xml:space="preserve">203-205 S. 27th Street </t>
  </si>
  <si>
    <t xml:space="preserve">201 S. Anderson Street </t>
  </si>
  <si>
    <t xml:space="preserve">201-203 N. 6th Street </t>
  </si>
  <si>
    <t xml:space="preserve">716 N. 14th Street </t>
  </si>
  <si>
    <t xml:space="preserve">1620-1622 N. 14th Street </t>
  </si>
  <si>
    <t xml:space="preserve">1806-1808 N. C Street </t>
  </si>
  <si>
    <t xml:space="preserve">1926 S. A Street </t>
  </si>
  <si>
    <t xml:space="preserve">2027-2029 S. B Street </t>
  </si>
  <si>
    <t xml:space="preserve">2334-2336 N. A Street </t>
  </si>
  <si>
    <t>2710 Gleneagles Boulevard Apt. A-P</t>
  </si>
  <si>
    <t>2910 Gleneagles Boulevard Apt. A-P</t>
  </si>
  <si>
    <t>2815 Double Eagle Lane Apt. A-P</t>
  </si>
  <si>
    <t>2810 Double Eagle Lane Apt. A-P</t>
  </si>
  <si>
    <t>2800 Double Eagle Lane Apt. A-P</t>
  </si>
  <si>
    <t>2900 Gleneagles Boulevard Apt. A-P</t>
  </si>
  <si>
    <t>3020 Glen Eagles Blvd., Apts.(A-P)</t>
  </si>
  <si>
    <t>3005 Glen Eagles Court, Apts.(A-P)</t>
  </si>
  <si>
    <t>3000 Glen Eagles Court, Apts.(A-P)</t>
  </si>
  <si>
    <t>3015 Glen Eagles Court, Apts.(A-P)</t>
  </si>
  <si>
    <t>611 E. DeWald Street</t>
  </si>
  <si>
    <t>The Meranda (f.k.a. Claysburg II Tower)</t>
  </si>
  <si>
    <t>1306 Wall Street</t>
  </si>
  <si>
    <t xml:space="preserve">301 N. Canal Street </t>
  </si>
  <si>
    <t xml:space="preserve">307 &amp; 309 N. Canal Street </t>
  </si>
  <si>
    <t xml:space="preserve">311 &amp; 313 N. Canal Street </t>
  </si>
  <si>
    <t xml:space="preserve">315 &amp; 317 N. Canal Street </t>
  </si>
  <si>
    <t>1 East 36th St.</t>
  </si>
  <si>
    <t>58685 Vista Blvd. Apt. A-P</t>
  </si>
  <si>
    <t>58755/58765 Vista Blvd. Apt. A-L</t>
  </si>
  <si>
    <t>27882, 27872, 27862 Sentry Way Apt. A-L</t>
  </si>
  <si>
    <t>58690 Ravenwood Blvd. Apt. A-P</t>
  </si>
  <si>
    <t>58700 Ravenwood Blvd. Apt. A-P</t>
  </si>
  <si>
    <t>58710 Ravenwood Blvd. Apt. A-P</t>
  </si>
  <si>
    <t>27850 Woodview Drive Apt. A-P</t>
  </si>
  <si>
    <t>27900 Woodview Drive Apt. A-P</t>
  </si>
  <si>
    <t>27851 Woodview Drive Apt. A-P</t>
  </si>
  <si>
    <t>58742 Vista Blvd. Apt. A-P</t>
  </si>
  <si>
    <t>505 Cavalier Drive</t>
  </si>
  <si>
    <t>506 Cavalier Drive</t>
  </si>
  <si>
    <t>510-1</t>
  </si>
  <si>
    <t>510 Cavalier Drive #100</t>
  </si>
  <si>
    <t>510-2</t>
  </si>
  <si>
    <t>510 Cavalier Drive #200</t>
  </si>
  <si>
    <t>510-3</t>
  </si>
  <si>
    <t>510 Cavalier Drive #300</t>
  </si>
  <si>
    <t>518 Cavalier Drive</t>
  </si>
  <si>
    <t>41 E Park Dr</t>
  </si>
  <si>
    <t>412 Pillars Place</t>
  </si>
  <si>
    <t>2720 Anna Lane</t>
  </si>
  <si>
    <t>2825 Anna Lane</t>
  </si>
  <si>
    <t>1523 Steele Lane</t>
  </si>
  <si>
    <t>1518 Hemmer Lane</t>
  </si>
  <si>
    <t>1420 Hemmer Lane</t>
  </si>
  <si>
    <t>2725 Spinn Lane</t>
  </si>
  <si>
    <t>2710 Spinn Lane</t>
  </si>
  <si>
    <t>2615 Spinn Lane</t>
  </si>
  <si>
    <t>1425 Steele Lane</t>
  </si>
  <si>
    <t>1510 Steele Lane</t>
  </si>
  <si>
    <t>1525 Steele Lane</t>
  </si>
  <si>
    <t>2763 Pixel Drive</t>
  </si>
  <si>
    <t>2769 Pixel Drive</t>
  </si>
  <si>
    <t>2768 Pixel Drive</t>
  </si>
  <si>
    <t>2762 Pixel Drive</t>
  </si>
  <si>
    <t>2756 Pixel Drive</t>
  </si>
  <si>
    <t>2750 Pixel Drive</t>
  </si>
  <si>
    <t>2744 Pixel Drive</t>
  </si>
  <si>
    <t>2745 Pixel Drive</t>
  </si>
  <si>
    <t>2735 Pixel Drive</t>
  </si>
  <si>
    <t>2315 Lafayette Road</t>
  </si>
  <si>
    <t>2755 Pixel Drive</t>
  </si>
  <si>
    <t>2738 Pixel Drive</t>
  </si>
  <si>
    <t>2732 Pixel Drive</t>
  </si>
  <si>
    <t>2726 Pixel Drive</t>
  </si>
  <si>
    <t>2720 Pixel Drive</t>
  </si>
  <si>
    <t>2714 Pixel Drive</t>
  </si>
  <si>
    <t>110 W. Washington          (jail)</t>
  </si>
  <si>
    <t>IN-15-01501</t>
  </si>
  <si>
    <t>265 W. Harrison          (Sanitarium)</t>
  </si>
  <si>
    <t>IN-17-04100</t>
  </si>
  <si>
    <t>110 N. Main Street      (Kivetts)</t>
  </si>
  <si>
    <t>211 S. Michigan St.</t>
  </si>
  <si>
    <t>800 Michigan Avenue</t>
  </si>
  <si>
    <t>Laporte</t>
  </si>
  <si>
    <t>2942 Steeples Drive Apt. A-X</t>
  </si>
  <si>
    <t>2928 Steeples Drive Apt. A-X</t>
  </si>
  <si>
    <t>2920 Campanile Drive Apt. A-X</t>
  </si>
  <si>
    <t>2933 Campanile Drive Apt. A-R</t>
  </si>
  <si>
    <t>2945 Campanile Drive Apt. A-R</t>
  </si>
  <si>
    <t>2946 Campanile Drive Apt. A-R</t>
  </si>
  <si>
    <t>52 Mallary Street Apt. A-R</t>
  </si>
  <si>
    <t>2407 E. Michigan St</t>
  </si>
  <si>
    <t>1324 W 11th St</t>
  </si>
  <si>
    <t>IN-11-02101</t>
  </si>
  <si>
    <t xml:space="preserve">1403 - 1405 W 9th St </t>
  </si>
  <si>
    <t>IN-11-02102</t>
  </si>
  <si>
    <t>1407 - 1409 W 9th St</t>
  </si>
  <si>
    <t>IN-11-02103</t>
  </si>
  <si>
    <t>1411 - 1413 W 9th St</t>
  </si>
  <si>
    <t>IN-11-02104</t>
  </si>
  <si>
    <t>936 Henry St</t>
  </si>
  <si>
    <t>IN-11-02105</t>
  </si>
  <si>
    <t>1326 W 10th St</t>
  </si>
  <si>
    <t>IN-11-02106</t>
  </si>
  <si>
    <t>1320 W 10th St</t>
  </si>
  <si>
    <t>IN-11-02107</t>
  </si>
  <si>
    <t>1314 W 10th St</t>
  </si>
  <si>
    <t>IN-11-02108</t>
  </si>
  <si>
    <t>1308 W 10th St</t>
  </si>
  <si>
    <t>IN-11-02109</t>
  </si>
  <si>
    <t>1302 W 10th St</t>
  </si>
  <si>
    <t>IN-11-02110</t>
  </si>
  <si>
    <t xml:space="preserve">1708 S Madison Ave. </t>
  </si>
  <si>
    <t>IN-11-02111</t>
  </si>
  <si>
    <t xml:space="preserve">1808 S Madison Ave. </t>
  </si>
  <si>
    <t>IN-11-02112</t>
  </si>
  <si>
    <t xml:space="preserve">1803 Hendricks  </t>
  </si>
  <si>
    <t>IN-11-02113</t>
  </si>
  <si>
    <t xml:space="preserve">1819 Hendricks  </t>
  </si>
  <si>
    <t>IN-11-02114</t>
  </si>
  <si>
    <t>1826 S Madison Ave</t>
  </si>
  <si>
    <t>3501 &amp; 3503 Elmcrest Drive</t>
  </si>
  <si>
    <t>3505 &amp; 3507 Elmcrest Drive</t>
  </si>
  <si>
    <t>3509 &amp; 3511 Elmcrest Drive</t>
  </si>
  <si>
    <t>3521 &amp; 3523 Elmcrest Drive</t>
  </si>
  <si>
    <t>3525 &amp; 3527 Elmcrest Drive</t>
  </si>
  <si>
    <t>3529 &amp; 3531 Elmcrest Drive</t>
  </si>
  <si>
    <t>3533 &amp; 3535 Elmcrest Drive</t>
  </si>
  <si>
    <t>3537 &amp; 3539 Elmcrest Drive</t>
  </si>
  <si>
    <t>3607 &amp; 3609 Elmcrest Drive</t>
  </si>
  <si>
    <t>3603 &amp; 3605 Elmcrest Drive</t>
  </si>
  <si>
    <t>3626-3710 Elmcrest Drive</t>
  </si>
  <si>
    <t>3611 &amp; 3613 Elmcrest Drive</t>
  </si>
  <si>
    <t>3615 &amp; 3617 Elmcrest Drive</t>
  </si>
  <si>
    <t>3627 &amp; 3629 Elmcrest Drive</t>
  </si>
  <si>
    <t>3623 &amp; 3625 Elmcrest Drive</t>
  </si>
  <si>
    <t>3619 &amp; 3621 Elmcrest Drive</t>
  </si>
  <si>
    <t>3639 &amp; 3641 Elmcrest Drive</t>
  </si>
  <si>
    <t>Building 2600</t>
  </si>
  <si>
    <t>3635 &amp; 3637 Elmcrest Drive</t>
  </si>
  <si>
    <t>Building 2700</t>
  </si>
  <si>
    <t>3631 &amp; 3633 Elmcrest Drive</t>
  </si>
  <si>
    <t>Building 2800</t>
  </si>
  <si>
    <t>3715 &amp; 3717 Elmcrest Drive</t>
  </si>
  <si>
    <t>Building 2900</t>
  </si>
  <si>
    <t>3711 &amp; 3713 Elmcrest Drive</t>
  </si>
  <si>
    <t>3610-3624 Elmcrest Drive</t>
  </si>
  <si>
    <t>Building 3000</t>
  </si>
  <si>
    <t>3719 &amp; 3721 Elmcrest Drive</t>
  </si>
  <si>
    <t>Building 3100</t>
  </si>
  <si>
    <t>3723 &amp; 3725 Elmcrest Drive</t>
  </si>
  <si>
    <t>3526-3540 Elmcrest Drive</t>
  </si>
  <si>
    <t>3510-3524 Elmcrest Drive</t>
  </si>
  <si>
    <t>3506 &amp; 3508 Elmcrest Drive</t>
  </si>
  <si>
    <t>3502 &amp; 3504 Elmcrest Drive</t>
  </si>
  <si>
    <t>3517 &amp; 3519 Elmcrest Drive</t>
  </si>
  <si>
    <t>3513 &amp; 3515 Elmcrest Drive</t>
  </si>
  <si>
    <t>501-515</t>
  </si>
  <si>
    <t>501 - 515 Tillwater Lane</t>
  </si>
  <si>
    <t>502-516</t>
  </si>
  <si>
    <t>502 - 516 Tillwater Lane</t>
  </si>
  <si>
    <t>517-531</t>
  </si>
  <si>
    <t>517 - 531 Tillwater Lane</t>
  </si>
  <si>
    <t>518-532</t>
  </si>
  <si>
    <t>518 - 532 Tillwater Lane</t>
  </si>
  <si>
    <t>534-548</t>
  </si>
  <si>
    <t>534 - 548 Tillwater Lane</t>
  </si>
  <si>
    <t>601-615</t>
  </si>
  <si>
    <t>601 - 615 Tillwater Lane</t>
  </si>
  <si>
    <t>602-616</t>
  </si>
  <si>
    <t>602 - 616 Tillwater Lane</t>
  </si>
  <si>
    <t>618-632</t>
  </si>
  <si>
    <t>618 - 632 Tillwater Lane</t>
  </si>
  <si>
    <t>634-648</t>
  </si>
  <si>
    <t>634 - 648 Tillwater Lane</t>
  </si>
  <si>
    <t>650-664</t>
  </si>
  <si>
    <t>650 - 664 Tillwater Lane</t>
  </si>
  <si>
    <t>9201-9215</t>
  </si>
  <si>
    <t>9201 - 9215 Jenna Lane</t>
  </si>
  <si>
    <t>9217-9223</t>
  </si>
  <si>
    <t>9217 - 9223 Jenna Lane</t>
  </si>
  <si>
    <t>659-665 Tillwater Lane</t>
  </si>
  <si>
    <t>2201, 2203, 2205, 2207 HUMMINGBIRD LANE</t>
  </si>
  <si>
    <t>2209, 2211, 2213, 2215 HUMMINGBIRD LANE</t>
  </si>
  <si>
    <t>2217, 2219, 2221, 2223 HUMMINGBIRD LANE</t>
  </si>
  <si>
    <t>2225, 2227, 2229, 2231 HUMMINGBIRD LANE</t>
  </si>
  <si>
    <t>2233, 2235, 2237, 2239 HUMMINGBIRD LANE</t>
  </si>
  <si>
    <t>2202, 2204, 2206, 2208 HUMMINGBIRD LANE</t>
  </si>
  <si>
    <t>2210, 2212, 2214, 2216 HUMMINGBIRD LANE</t>
  </si>
  <si>
    <t>2218, 2220, 2222, 2224 HUMMINGBIRD LANE</t>
  </si>
  <si>
    <t>2226, 2228, 2230, 2232 HUMMINGBIRD LANE</t>
  </si>
  <si>
    <t>707 North Delaware Street</t>
  </si>
  <si>
    <t>711 North Delaware Street</t>
  </si>
  <si>
    <t>900 E. Jefferson Street</t>
  </si>
  <si>
    <t>1201 Georgia Blvd.</t>
  </si>
  <si>
    <t>IN-01-03301</t>
  </si>
  <si>
    <t>1203 Georgia Blvd.</t>
  </si>
  <si>
    <t>Elhart</t>
  </si>
  <si>
    <t>IN-01-03302</t>
  </si>
  <si>
    <t>1205 Georgia Blvd.</t>
  </si>
  <si>
    <t>IN-01-03303</t>
  </si>
  <si>
    <t>1207 Georgia Blvd</t>
  </si>
  <si>
    <t>IN-01-03304</t>
  </si>
  <si>
    <t>1209 Georgia Blvd</t>
  </si>
  <si>
    <t>IN-01-03305</t>
  </si>
  <si>
    <t>1211 Georgia Blvd</t>
  </si>
  <si>
    <t>IN-01-03306</t>
  </si>
  <si>
    <t>1213 Georgia Blvd</t>
  </si>
  <si>
    <t>IN-01-03307</t>
  </si>
  <si>
    <t>1215 Georgia Blvd.</t>
  </si>
  <si>
    <t>IN-01-03308</t>
  </si>
  <si>
    <t>1217 Georgia Blvd</t>
  </si>
  <si>
    <t>IN-01-03309</t>
  </si>
  <si>
    <t>1219 Georgia Blvd.</t>
  </si>
  <si>
    <t>990-1024 Southfield Drive</t>
  </si>
  <si>
    <t xml:space="preserve">202 - 228 W. Main Street </t>
  </si>
  <si>
    <t>201 - 227 W. Main Street</t>
  </si>
  <si>
    <t>491 - 507 W. Michigan Street</t>
  </si>
  <si>
    <t>494 - 498 S. Market Street</t>
  </si>
  <si>
    <t>Apts. 01 &amp; 03</t>
  </si>
  <si>
    <t>675 West Business 30</t>
  </si>
  <si>
    <t>Apts. 02 &amp; 04</t>
  </si>
  <si>
    <t>Apts. 05 &amp; 07</t>
  </si>
  <si>
    <t>675 West Business 30, Apt. #5 &amp; Apt. #7</t>
  </si>
  <si>
    <t>Apts. 06 &amp; 08</t>
  </si>
  <si>
    <t>Apts. 09 &amp; 11</t>
  </si>
  <si>
    <t>Apts. 10 &amp; 12</t>
  </si>
  <si>
    <t>Apts. 14 &amp; 16</t>
  </si>
  <si>
    <t>Apts. 18 &amp; 20</t>
  </si>
  <si>
    <t>Apts. 22 &amp; 24</t>
  </si>
  <si>
    <t>Apts. 26 &amp; 28</t>
  </si>
  <si>
    <t>Apts. 30 &amp; 32</t>
  </si>
  <si>
    <t>Apts. 34 &amp; 36</t>
  </si>
  <si>
    <t>Apts. 38 &amp; 40</t>
  </si>
  <si>
    <t>Apts. 42 &amp; 44</t>
  </si>
  <si>
    <t>Apts. 46 &amp; 48</t>
  </si>
  <si>
    <t>675 West Business 30, Apt. #46 &amp; Apt. #48</t>
  </si>
  <si>
    <t>Apts. 47 &amp; 49</t>
  </si>
  <si>
    <t>Apts. 50 &amp; 52</t>
  </si>
  <si>
    <t>Apts. 51 &amp; 53</t>
  </si>
  <si>
    <t>Apts. 54 &amp; 56</t>
  </si>
  <si>
    <t>Apts. 55 &amp; 57</t>
  </si>
  <si>
    <t>600 W Business 30 #110</t>
  </si>
  <si>
    <t>600 W Business 30 #120</t>
  </si>
  <si>
    <t>600 W Business 30 #130</t>
  </si>
  <si>
    <t>600 W Business 30 #140</t>
  </si>
  <si>
    <t>600 W Business 30 #150</t>
  </si>
  <si>
    <t>600 W Business 30 #160</t>
  </si>
  <si>
    <t>600 W Business 30 #170</t>
  </si>
  <si>
    <t>600 W Business 30 #180</t>
  </si>
  <si>
    <t>600 W Business 30 #190</t>
  </si>
  <si>
    <t>600 W Business 30 #200</t>
  </si>
  <si>
    <t>600 W Business 30 #210</t>
  </si>
  <si>
    <t>600 W Business 30 #220</t>
  </si>
  <si>
    <t>600 W Business 30 #230</t>
  </si>
  <si>
    <t>600 W Business 30 #240</t>
  </si>
  <si>
    <t>875 Massachusetts Avenue</t>
  </si>
  <si>
    <t>IN-10-07700</t>
  </si>
  <si>
    <t>713 N. Purdum St.</t>
  </si>
  <si>
    <t>1124 A-I</t>
  </si>
  <si>
    <t>1124 S. Union Street #A-I</t>
  </si>
  <si>
    <t>1215 A-J</t>
  </si>
  <si>
    <t>1215 S. Union Street #A-J</t>
  </si>
  <si>
    <t>1215 K-L</t>
  </si>
  <si>
    <t>1215 S. Union Street #K-L</t>
  </si>
  <si>
    <t>1215 M-N</t>
  </si>
  <si>
    <t>1215 S. Union Street #M-N</t>
  </si>
  <si>
    <t>601 A-B</t>
  </si>
  <si>
    <t>601 E. Ricketts Street #A-B</t>
  </si>
  <si>
    <t>601 C-D</t>
  </si>
  <si>
    <t>601 E. Ricketts Street #C-D</t>
  </si>
  <si>
    <t>601 E-F</t>
  </si>
  <si>
    <t>601 E. Ricketts Street #E-F</t>
  </si>
  <si>
    <t>610 A-K</t>
  </si>
  <si>
    <t>610 E. Ricketts Street #A-K</t>
  </si>
  <si>
    <t>610 L-P</t>
  </si>
  <si>
    <t>610 E. Ricketts Street #L-P</t>
  </si>
  <si>
    <t>1511 W. Aspen Lane</t>
  </si>
  <si>
    <t>IN-09-08900</t>
  </si>
  <si>
    <t>Bldg 200</t>
  </si>
  <si>
    <t>2008-2014 N Tulip Ct &amp; 2009-2015 N Dogwo</t>
  </si>
  <si>
    <t>Bldg 300</t>
  </si>
  <si>
    <t>2001-2007 N Dogwood Ct &amp; 2000-2006 N Tulip Ct</t>
  </si>
  <si>
    <t>Bldg 400</t>
  </si>
  <si>
    <t>2008-2014 N Dogwood Ct &amp; 2009-2015 N Magnolia Ct</t>
  </si>
  <si>
    <t>Bldg 500</t>
  </si>
  <si>
    <t xml:space="preserve">2000-2006 N Dogwood Ct &amp; 2001-2007 N Magnolia Ct  </t>
  </si>
  <si>
    <t>Bldg 600</t>
  </si>
  <si>
    <t>2000-2014 N Magnolia Ct</t>
  </si>
  <si>
    <t>Bldg 700</t>
  </si>
  <si>
    <t>2020-2026 N Dogwood Ct &amp; 2021-2027 N Magnolia Ct</t>
  </si>
  <si>
    <t>Bldg 800</t>
  </si>
  <si>
    <t>2020-2026 N Tulip Ct &amp; 2021-2027 N Dogwood Ct</t>
  </si>
  <si>
    <t>Bldg 900</t>
  </si>
  <si>
    <t>2021-2027 N Tulip Ct &amp; 2020-2026 N Redbud Ct</t>
  </si>
  <si>
    <t>173 Balmoral Way</t>
  </si>
  <si>
    <t>182 Balmoral Way</t>
  </si>
  <si>
    <t>191 Balmoral Way</t>
  </si>
  <si>
    <t>Greenwoood</t>
  </si>
  <si>
    <t>2364 Harness Way</t>
  </si>
  <si>
    <t>2373 Harness Way</t>
  </si>
  <si>
    <t>2382 Harness Way</t>
  </si>
  <si>
    <t>188 Dresdan Drive</t>
  </si>
  <si>
    <t>170 Dresdan Drive</t>
  </si>
  <si>
    <t>2552 Santa Anita Drive</t>
  </si>
  <si>
    <t>IN-10-06700</t>
  </si>
  <si>
    <t>2584 Santa Anita Drive</t>
  </si>
  <si>
    <t>112 Gulfstream Way</t>
  </si>
  <si>
    <t>2569 Belmont Drive</t>
  </si>
  <si>
    <t>2544 Belmont Drive</t>
  </si>
  <si>
    <t>99 Pimlico Way</t>
  </si>
  <si>
    <t>2574 Belmont Dr</t>
  </si>
  <si>
    <t>2608 Belmont Dr</t>
  </si>
  <si>
    <t>8265-8277 Harcourt Road</t>
  </si>
  <si>
    <t>8247-8263 Harcourt Road</t>
  </si>
  <si>
    <t>Bldg.1001</t>
  </si>
  <si>
    <t>3547, 3549, 3551,3553 Baltimore</t>
  </si>
  <si>
    <t>IN-09-09300</t>
  </si>
  <si>
    <t>Bldg.1002</t>
  </si>
  <si>
    <t>3556, 3558 Baltimore</t>
  </si>
  <si>
    <t xml:space="preserve">Bldg.1003 </t>
  </si>
  <si>
    <t>3548, 3550, 3552, 3554 Baltimore</t>
  </si>
  <si>
    <t xml:space="preserve">Bldg.1004 </t>
  </si>
  <si>
    <t>3540, 3542, 3544,3546 Baltimore</t>
  </si>
  <si>
    <t xml:space="preserve">Bldg.1005 </t>
  </si>
  <si>
    <t>3532, 3534, 3536, 3538 Baltimore</t>
  </si>
  <si>
    <t xml:space="preserve">Bldg.1006 </t>
  </si>
  <si>
    <t>3539, 3541, 3543, 3545 Baltimore</t>
  </si>
  <si>
    <t>Bldg.1007 / 3524 Baltimore</t>
  </si>
  <si>
    <t>3514, 3516, 3518, 3520, 3522,3524 Baltim</t>
  </si>
  <si>
    <t>Bldg.1008 / 3512 Baltimore</t>
  </si>
  <si>
    <t>3506, 3508, 3510, 3512 Baltimore</t>
  </si>
  <si>
    <t>Bldg.1009 / 3504 Baltimore</t>
  </si>
  <si>
    <t>3502, 3504 Baltimore</t>
  </si>
  <si>
    <t>Bldg.1010 / 3611 Baltimore</t>
  </si>
  <si>
    <t>3603, 3605, 3607, 3609, 3611 Baltimore</t>
  </si>
  <si>
    <t>Bldg.1012 / 3627 Baltimore</t>
  </si>
  <si>
    <t>3619, 3621, 3623, 3625, 3627 Baltimore</t>
  </si>
  <si>
    <t>Bldg.1013 / 3633 Baltimore</t>
  </si>
  <si>
    <t>3629, 3631, 3633 Baltimore</t>
  </si>
  <si>
    <t>Bldg.1014 / 3634 Baltimore</t>
  </si>
  <si>
    <t>3630, 3632, 3634 Baltimore</t>
  </si>
  <si>
    <t>Bldg.1015 / 3628 Baltimore</t>
  </si>
  <si>
    <t>3620, 3622, 3624, 3626,3628 Baltimore</t>
  </si>
  <si>
    <t>Bldg.1016 / 3612 Baltimore</t>
  </si>
  <si>
    <t>3608, 3610, 3612 Baltimore</t>
  </si>
  <si>
    <t>Bldg.1017 / 3606 Baltimore</t>
  </si>
  <si>
    <t>3604, 3606 Baltimore</t>
  </si>
  <si>
    <t>Bldg.1018 / 3613 Caroline</t>
  </si>
  <si>
    <t>3611, 3613 Caroline</t>
  </si>
  <si>
    <t>Bldg.1019 / 3617 Caroline</t>
  </si>
  <si>
    <t>3615, 3617 Caroline</t>
  </si>
  <si>
    <t xml:space="preserve">Bldg.1301 / 3137 Baltimore </t>
  </si>
  <si>
    <t>3137 Baltimore A, B, C, D</t>
  </si>
  <si>
    <t>Bldg.1302 / 3133 Baltimore</t>
  </si>
  <si>
    <t>3133 Baltimore A, B, C, D</t>
  </si>
  <si>
    <t>Bldg.1303 / 3129 Baltimore</t>
  </si>
  <si>
    <t>3129 Baltimore A, B, C, D</t>
  </si>
  <si>
    <t>Bldg.1304 / 3125 Baltimore</t>
  </si>
  <si>
    <t>3125 Baltimore A, B, C, D</t>
  </si>
  <si>
    <t>Bldg.1305 / 3121 Baltimore</t>
  </si>
  <si>
    <t>3121 Baltimore A, B, C, D</t>
  </si>
  <si>
    <t>Bldg.1306 / 2123 E 32nd St.</t>
  </si>
  <si>
    <t>2123 E 32nd St.  A, B, C, D</t>
  </si>
  <si>
    <t>Bldg.1307 / 2119 E 32nd St.</t>
  </si>
  <si>
    <t>2119 E 32nd St.  A, B, C, D</t>
  </si>
  <si>
    <t>Bldg.1308 / 2115 E 32nd St.</t>
  </si>
  <si>
    <t>2115 E 32nd St.  A, B, C, D</t>
  </si>
  <si>
    <t>Bldg.1309 / 2111 E 32nd St.</t>
  </si>
  <si>
    <t>2111 E 32nd St.  A, B, C, D</t>
  </si>
  <si>
    <t>Bldg.1310 / 2127 E 32nd St.</t>
  </si>
  <si>
    <t>2127 E 32nd St.  A, B</t>
  </si>
  <si>
    <t>Bldg.1311 / 2131 E 32nd St.</t>
  </si>
  <si>
    <t>2131 E 32nd St.  A, B, C, D</t>
  </si>
  <si>
    <t>Bldg.1312 / 2135 E. 32nd St.</t>
  </si>
  <si>
    <t>2135 E. 32nd St.  A, B</t>
  </si>
  <si>
    <t>Bldg.1313 / 2139 E 32nd St.</t>
  </si>
  <si>
    <t>2139 E 32nd St.  A, B</t>
  </si>
  <si>
    <t>Bldg.1314 / 2143 E 32nd St.</t>
  </si>
  <si>
    <t>2143 E 32nd St.  A, B, C, D</t>
  </si>
  <si>
    <t>Bldg.1315 / 2201 E 32nd St.</t>
  </si>
  <si>
    <t>2201 E 32nd St.  A, B, C, D</t>
  </si>
  <si>
    <t>Bldg.1316 / 2205 E 32nd St.</t>
  </si>
  <si>
    <t>2205 E 32nd St.  A, B, C, D</t>
  </si>
  <si>
    <t>Bldg.1317 / 3117 Baltimore</t>
  </si>
  <si>
    <t>3117 Baltimore  A, B, C, D</t>
  </si>
  <si>
    <t>Bldg.1318 / 3113 Baltimore</t>
  </si>
  <si>
    <t>3113 Baltimore  A, B, C, D</t>
  </si>
  <si>
    <t>Bldg.1319 / 3109 Baltimore</t>
  </si>
  <si>
    <t>3109 Baltimore  A, B</t>
  </si>
  <si>
    <t>Bldg.1320 / 3105 Baltimore</t>
  </si>
  <si>
    <t>3105 Baltimore  A, B</t>
  </si>
  <si>
    <t>Bldg.1321 / 3150 Brouse</t>
  </si>
  <si>
    <t>3150 Brouse  A, B, C, D</t>
  </si>
  <si>
    <t>Bldg.1322 / 3142 Brouse</t>
  </si>
  <si>
    <t>3142 Brouse  A, B, C, D</t>
  </si>
  <si>
    <t>Bldg.1323 / 3118 Brouse</t>
  </si>
  <si>
    <t>3118 Brouse  A, B, C, D</t>
  </si>
  <si>
    <t>Bldg.1324 / 3122 Brouse</t>
  </si>
  <si>
    <t>3122 Brouse  A, B, C, D</t>
  </si>
  <si>
    <t>Bldg.1325 / 3154 Brouse</t>
  </si>
  <si>
    <t>3154 Brouse  A, B, C, D</t>
  </si>
  <si>
    <t>Bldg.1326 / 3158 Brouse</t>
  </si>
  <si>
    <t>3158 Brouse  A, B, C, D</t>
  </si>
  <si>
    <t>Bldg.1327 / 3138 Brouse</t>
  </si>
  <si>
    <t>3138 Brouse  A, B</t>
  </si>
  <si>
    <t>Bldg.1328 / 3134 Brouse</t>
  </si>
  <si>
    <t>3134 Brouse  A, B, C, D</t>
  </si>
  <si>
    <t>Bldg.1329 / 3159 Brouse</t>
  </si>
  <si>
    <t>3159 Brouse  A, B, C, D</t>
  </si>
  <si>
    <t>Bldg.1330 / 3163 Brouse</t>
  </si>
  <si>
    <t>3163 Brouse  A, B, C, D</t>
  </si>
  <si>
    <t>Bldg.1331 / 3143 Brouse</t>
  </si>
  <si>
    <t>3143 Brouse  A, B, C, D</t>
  </si>
  <si>
    <t>Bldg.1332 / 3147 Brouse</t>
  </si>
  <si>
    <t>3147 Brouse  A, B, C, D</t>
  </si>
  <si>
    <t>Bldg.1333 / 3121 Brouse</t>
  </si>
  <si>
    <t>3121 Brouse  A, B, C, D</t>
  </si>
  <si>
    <t>Bldg.1334 / 3125 Brouse</t>
  </si>
  <si>
    <t>3125 Brouse  A, B, C, D</t>
  </si>
  <si>
    <t>Bldg.1335 / 3102 Brouse</t>
  </si>
  <si>
    <t>3102 Brouse  A, B, C, D</t>
  </si>
  <si>
    <t>Bldg.1336 / 3106 Brouse</t>
  </si>
  <si>
    <t>3106 Brouse  A, B, C, D</t>
  </si>
  <si>
    <t>Bldg.1337 / 3110 Brouse</t>
  </si>
  <si>
    <t>3110 Brouse  A, B, C, D</t>
  </si>
  <si>
    <t>Bldg.1338 / 3114 Brouse</t>
  </si>
  <si>
    <t>3114 Brouse  A</t>
  </si>
  <si>
    <t>Bldg.1339 / 3103 Brouse</t>
  </si>
  <si>
    <t>3103 Brouse  A, B, C, D</t>
  </si>
  <si>
    <t>Bldg.1340 / 3107 Brouse</t>
  </si>
  <si>
    <t>3107 Brouse  A, B, C, D</t>
  </si>
  <si>
    <t>Bldg.1341 / 3038 Hillside</t>
  </si>
  <si>
    <t>3038 Hillside  A, B, C, D</t>
  </si>
  <si>
    <t>Bldg.1342 / 3034 Hillside</t>
  </si>
  <si>
    <t>3034 Hillside  A, B</t>
  </si>
  <si>
    <t>Bldg.1343 / 3030 Hillside</t>
  </si>
  <si>
    <t>3030 Hillside  A, B, C, D</t>
  </si>
  <si>
    <t>Bldg.1344 / 3010 Hillside</t>
  </si>
  <si>
    <t>3010 Hillside  A, B, C, D</t>
  </si>
  <si>
    <t>Bldg.1345 / 3014 Hillside</t>
  </si>
  <si>
    <t>3014 Hillside  A, B, C, D</t>
  </si>
  <si>
    <t>Bldg.1346 / 3026 Hillside</t>
  </si>
  <si>
    <t>3026 Hillside  A, B, C, D</t>
  </si>
  <si>
    <t>Bldg.1349 / 3075 Baltimore</t>
  </si>
  <si>
    <t>3075 Baltimore  A, B, C, D</t>
  </si>
  <si>
    <t>Bldg.1350 / 3022 Hillside</t>
  </si>
  <si>
    <t>3022 Hillside  A, B, C, D</t>
  </si>
  <si>
    <t>Bldg.1351 / 3018 Hillside</t>
  </si>
  <si>
    <t>3018 Hillside  A, B, C, D</t>
  </si>
  <si>
    <t>Bldg.1352 / 3071 Baltimore</t>
  </si>
  <si>
    <t>3071 Baltimore  A, B, C, D</t>
  </si>
  <si>
    <t>Bldg.1353 / 3023 Baltimore</t>
  </si>
  <si>
    <t>3023 Baltimore  A, B</t>
  </si>
  <si>
    <t>Bldg.1354 / 3019 Baltimore</t>
  </si>
  <si>
    <t>3019 Baltimore  A, B, C, D</t>
  </si>
  <si>
    <t>Bldg.1355 / 3027 Baltimore</t>
  </si>
  <si>
    <t>3027 Baltimore  A, B, C, D</t>
  </si>
  <si>
    <t>Bldg.1356 / 3015 Baltimore</t>
  </si>
  <si>
    <t>3015 Baltimore  A, B, C, D</t>
  </si>
  <si>
    <t>Bldg.1357 / 3011 Baltimore</t>
  </si>
  <si>
    <t>3011 Baltimore  A, B, C, D</t>
  </si>
  <si>
    <t>Bldg.1358 / 3007 Baltimore</t>
  </si>
  <si>
    <t>3007 Baltimore  A, B, C, D</t>
  </si>
  <si>
    <t>Bldg.1359 / 3035 Baltimore</t>
  </si>
  <si>
    <t>3035 Baltimore  A, B, C, D</t>
  </si>
  <si>
    <t>Bldg.1360 / 3031 Baltimore</t>
  </si>
  <si>
    <t>3031 Baltimore  A, B, C, D</t>
  </si>
  <si>
    <t>Bldg.1361 / 3067 Baltimore</t>
  </si>
  <si>
    <t>3067 Baltimore  A, B, C, D</t>
  </si>
  <si>
    <t>Bldg.1362 / 3063 Baltimore</t>
  </si>
  <si>
    <t>3063 Baltimore  A, B&lt; C, D</t>
  </si>
  <si>
    <t>Bldg.1363 / 3059 Baltimore</t>
  </si>
  <si>
    <t>3059 Baltimore  A, B, C, D</t>
  </si>
  <si>
    <t>Bldg.1364 / 3055 Baltimore</t>
  </si>
  <si>
    <t>3055 Baltimore  A, B, C, D</t>
  </si>
  <si>
    <t>Bldg.1365 / 3146 Brouse</t>
  </si>
  <si>
    <t>3146 Brouse  A, B</t>
  </si>
  <si>
    <t>Bldg.1366 / 3130 Brouse</t>
  </si>
  <si>
    <t>3130 Brouse  A, B, C, D</t>
  </si>
  <si>
    <t>Bldg.1367 / 3126 Brouse</t>
  </si>
  <si>
    <t>3126 Brouse  A, B, C, D</t>
  </si>
  <si>
    <t xml:space="preserve">Bldg.1368 / 2315 E. 32nd </t>
  </si>
  <si>
    <t>2315 East 32nd   A, B, C, D</t>
  </si>
  <si>
    <t>U16A</t>
  </si>
  <si>
    <t xml:space="preserve">2212 Emrich Lane </t>
  </si>
  <si>
    <t>U16B</t>
  </si>
  <si>
    <t>2152 Emrich Lane</t>
  </si>
  <si>
    <t>U16C</t>
  </si>
  <si>
    <t xml:space="preserve">2116 Emrich Lane </t>
  </si>
  <si>
    <t>U16D</t>
  </si>
  <si>
    <t xml:space="preserve">2145 Emrich Lane </t>
  </si>
  <si>
    <t>U16E</t>
  </si>
  <si>
    <t xml:space="preserve">2245 Emrich Lane </t>
  </si>
  <si>
    <t>1100 N Crescent Road - Building 1</t>
  </si>
  <si>
    <t>1110 N Crescent Road - Building 2</t>
  </si>
  <si>
    <t xml:space="preserve">1120 N Crescent Road </t>
  </si>
  <si>
    <t>918 N. Washington Street</t>
  </si>
  <si>
    <t xml:space="preserve">820 N. 13th Street </t>
  </si>
  <si>
    <t>United Senior Residence</t>
  </si>
  <si>
    <t>1500 13th Street</t>
  </si>
  <si>
    <t xml:space="preserve">717 Franklin St </t>
  </si>
  <si>
    <t>1305 Laporte Ave</t>
  </si>
  <si>
    <t>1405 Laporte Ave</t>
  </si>
  <si>
    <t>Bldg 100</t>
  </si>
  <si>
    <t>402 W Seminary St - Bldg 100</t>
  </si>
  <si>
    <t>402 W Seminary St - Bldg 200</t>
  </si>
  <si>
    <t>402 W Seminary St - Bldg 300</t>
  </si>
  <si>
    <t>402 W Seminary St - Bldg 400</t>
  </si>
  <si>
    <t>441-448 OVO Dr.</t>
  </si>
  <si>
    <t>481-488 OVO Dr.</t>
  </si>
  <si>
    <t>471-478 OVO Dr.</t>
  </si>
  <si>
    <t>511-518 OVO Dr.</t>
  </si>
  <si>
    <t>531-538 OVO Dr.</t>
  </si>
  <si>
    <t>551-558 OVO Dr.</t>
  </si>
  <si>
    <t>1001 South Union Street</t>
  </si>
  <si>
    <t>1A  IN-06-02300</t>
  </si>
  <si>
    <t>4350 Madison Avenue, Building #1A</t>
  </si>
  <si>
    <t>1B  IN-06-02301</t>
  </si>
  <si>
    <t>4350 Madison Avenue, Building #1B</t>
  </si>
  <si>
    <t>2A  IN-06-02302</t>
  </si>
  <si>
    <t>4350 Madison Avenue, Building #2A</t>
  </si>
  <si>
    <t>2B  IN-06-02303</t>
  </si>
  <si>
    <t>4350 Madison Avenue, Building #2B</t>
  </si>
  <si>
    <t>3A  IN-06-02304</t>
  </si>
  <si>
    <t>4350 Madison Avenue, Building #3A</t>
  </si>
  <si>
    <t>3B  IN-06-02305</t>
  </si>
  <si>
    <t>4350 Madison Avenue, Building #3B</t>
  </si>
  <si>
    <t>4A  IN-06-02306</t>
  </si>
  <si>
    <t>4350 Madison Avenue, Building #4A</t>
  </si>
  <si>
    <t>4B  IN-06-02307</t>
  </si>
  <si>
    <t>4350 Madison Avenue, Building #4B</t>
  </si>
  <si>
    <t>5A  IN-06-02308</t>
  </si>
  <si>
    <t>4350 Madison Avenue, Building #5A</t>
  </si>
  <si>
    <t>5B  IN-06-02309</t>
  </si>
  <si>
    <t>4350 Madison Avenue, Building #5B</t>
  </si>
  <si>
    <t>6A  IN-06-02310</t>
  </si>
  <si>
    <t>4350 Madison Avenue, Building #6A</t>
  </si>
  <si>
    <t>6B  IN-06-02311</t>
  </si>
  <si>
    <t>4350 Madison Avenue, Building #6B</t>
  </si>
  <si>
    <t xml:space="preserve">450 Main Street </t>
  </si>
  <si>
    <t>IN-17-03501</t>
  </si>
  <si>
    <t xml:space="preserve">444-446 Main Street </t>
  </si>
  <si>
    <t>IN-17-03502</t>
  </si>
  <si>
    <t xml:space="preserve">460 Main Street </t>
  </si>
  <si>
    <t>IN-17-03503</t>
  </si>
  <si>
    <t xml:space="preserve">462-466 Main Street </t>
  </si>
  <si>
    <t>IN-17-03504</t>
  </si>
  <si>
    <t xml:space="preserve">468 Main Street </t>
  </si>
  <si>
    <t>IN-17-03505</t>
  </si>
  <si>
    <t xml:space="preserve">470-480 Main Street </t>
  </si>
  <si>
    <t>IN-17-03506</t>
  </si>
  <si>
    <t>451 Progress Street</t>
  </si>
  <si>
    <t>200 Village Drive West #1</t>
  </si>
  <si>
    <t>200 Village Drive West #2</t>
  </si>
  <si>
    <t>200 Village Drive West #3</t>
  </si>
  <si>
    <t>200 Village Drive West #4</t>
  </si>
  <si>
    <t>200 Village Drive West #5</t>
  </si>
  <si>
    <t>200 Village Drive West #6</t>
  </si>
  <si>
    <t>200 Village Drive West #7</t>
  </si>
  <si>
    <t>200 Village Drive West #8</t>
  </si>
  <si>
    <t>200 Village Drive West #9</t>
  </si>
  <si>
    <t>200 Village Drive West #10</t>
  </si>
  <si>
    <t>200 Village Drive West #11</t>
  </si>
  <si>
    <t>200 Village Drive West #12</t>
  </si>
  <si>
    <t>200 Village Drive West #13</t>
  </si>
  <si>
    <t>200 Village Drive West #14</t>
  </si>
  <si>
    <t>200 Village Drive West #15</t>
  </si>
  <si>
    <t>200 Village Drive West #16</t>
  </si>
  <si>
    <t>200 Village Drive West #17</t>
  </si>
  <si>
    <t>200 Village Drive West #18</t>
  </si>
  <si>
    <t>200 Village Drive West #19</t>
  </si>
  <si>
    <t>200 Village Drive West #20</t>
  </si>
  <si>
    <t>200 Village Drive West #21</t>
  </si>
  <si>
    <t>200 Village Drive West #22</t>
  </si>
  <si>
    <t>200 Village Drive West #23</t>
  </si>
  <si>
    <t>200 Village Drive West #24</t>
  </si>
  <si>
    <t>1802-1816 Fox Trail Point</t>
  </si>
  <si>
    <t>1818-1828 Fox Trail Point</t>
  </si>
  <si>
    <t>1830 &amp; 1834 Fox Trail Point</t>
  </si>
  <si>
    <t>1840 &amp; 1844 Fox Trail Point</t>
  </si>
  <si>
    <t>1846-1856 Fox Trail Point</t>
  </si>
  <si>
    <t>1860- 1870 Fox Trail Point</t>
  </si>
  <si>
    <t>1902-1916 Fox Trail Point</t>
  </si>
  <si>
    <t>1920-1928 Fox Trail Point</t>
  </si>
  <si>
    <t>1930-1934 Fox Trail Point</t>
  </si>
  <si>
    <t>1940 &amp; 1944 Fox Point Trail</t>
  </si>
  <si>
    <t>1946-1956  Fox Trail Point</t>
  </si>
  <si>
    <t>1970 Fox Trail Point</t>
  </si>
  <si>
    <t>1801 &amp; 1807 Fox Trail Point</t>
  </si>
  <si>
    <t>1815 &amp; 1823 Fox Trail Point</t>
  </si>
  <si>
    <t>1901 &amp; 1907 Fox Trail Point</t>
  </si>
  <si>
    <t>1915 &amp; 1923 Fox Trail Point</t>
  </si>
  <si>
    <t>2001 &amp; 2007 Fox Trail Point</t>
  </si>
  <si>
    <t>Building 1, Apts. 41-48</t>
  </si>
  <si>
    <t>1240 Regina Lane</t>
  </si>
  <si>
    <t>Building 2, Apts. 33-40</t>
  </si>
  <si>
    <t>Building 3, Apts. 1-8</t>
  </si>
  <si>
    <t>Building 4, Apts. 9-16</t>
  </si>
  <si>
    <t>Building 5, Apts. 17-24</t>
  </si>
  <si>
    <t>Building 6, Apts. 25-32</t>
  </si>
  <si>
    <t>430 Vera Court</t>
  </si>
  <si>
    <t>420 Vera Court</t>
  </si>
  <si>
    <t>410 Vera Court</t>
  </si>
  <si>
    <t>419 Vera Court</t>
  </si>
  <si>
    <t>425 Vera Court</t>
  </si>
  <si>
    <t>101-108 Village Road</t>
  </si>
  <si>
    <t>109-116 Village Road</t>
  </si>
  <si>
    <t>117-124 Village Road</t>
  </si>
  <si>
    <t>4000 South A Street</t>
  </si>
  <si>
    <t>935 York Rd.</t>
  </si>
  <si>
    <t>5098 and 5094 Whitewater Avenue</t>
  </si>
  <si>
    <t>IN-10-07400</t>
  </si>
  <si>
    <t>5088 and 5084 Whitewater Avenue</t>
  </si>
  <si>
    <t>5078 and 5074 Whitewater Avenue</t>
  </si>
  <si>
    <t>5068 and 5064 Whitewater Avenue</t>
  </si>
  <si>
    <t>5058 and 5054 Whitewater Avenue</t>
  </si>
  <si>
    <t>5048 and 5044 Whitewater Avenue</t>
  </si>
  <si>
    <t>5038 and 5034 Whitewater Avenue</t>
  </si>
  <si>
    <t>5028 and 5024 Whitewater Avenue</t>
  </si>
  <si>
    <t>5018 and 5014 Whitewater Avenue</t>
  </si>
  <si>
    <t>5008 and 5004 Whitewater Avenue</t>
  </si>
  <si>
    <t>4998 and 4994 Whitewater Avenue</t>
  </si>
  <si>
    <t>4988 and 4984 Whitewater Avenue</t>
  </si>
  <si>
    <t>4978 and 4974 Whitewater Avenue</t>
  </si>
  <si>
    <t>4968 and 4964 Whitewater Avenue</t>
  </si>
  <si>
    <t>4958 and 4954 Whitewater Avenue</t>
  </si>
  <si>
    <t>4959 and 4955 Whitewater Avenue</t>
  </si>
  <si>
    <t>4969 and 4965 Whitewater Avenue</t>
  </si>
  <si>
    <t>4979 and 4975 Whitewater Avenue</t>
  </si>
  <si>
    <t>4989 and 4985 Whitewater Avenue</t>
  </si>
  <si>
    <t>4999 and 4995 Whitewater Avenue</t>
  </si>
  <si>
    <t>5009 and 5005 Whitewater Avenue</t>
  </si>
  <si>
    <t>5049 and 5045 Whitewater Avenue</t>
  </si>
  <si>
    <t>5059 and 5055 Whitewater Avenue</t>
  </si>
  <si>
    <t>5069 and 5065 Whitewater Avenue</t>
  </si>
  <si>
    <t>5079 and 5075 Whitewater Avenue</t>
  </si>
  <si>
    <t>5089 and 5085 Whitewater Avenue</t>
  </si>
  <si>
    <t>5099 and 5095 Whitewater Avenue</t>
  </si>
  <si>
    <t>1109 Bollman Street, VG II, Bld A</t>
  </si>
  <si>
    <t>1109 Bollman Street, VG III, Bld E</t>
  </si>
  <si>
    <t>1109 Bollman Street, VG IV, Bld A</t>
  </si>
  <si>
    <t>1109 Bollman Street, VG IV, Bld B</t>
  </si>
  <si>
    <t>1109 Bollman Street, VG IV, Bld C</t>
  </si>
  <si>
    <t>1109 Bollman Street, VG IV, Bld D</t>
  </si>
  <si>
    <t>1109 Bollman Street, VG II, Bld B</t>
  </si>
  <si>
    <t>1109 Bollman Street, VG II, Bld C</t>
  </si>
  <si>
    <t>1109 Bollman Street, VG II, Bld D</t>
  </si>
  <si>
    <t>1109 Bollman Street, VG II, Bld E</t>
  </si>
  <si>
    <t>1109 Bollman Street, VG III, Bld A</t>
  </si>
  <si>
    <t>1109 Bollman Street, VG III, Bld B</t>
  </si>
  <si>
    <t>1109 Bollman Street, VG III, Bld C</t>
  </si>
  <si>
    <t>1109 Bollman Street, VG III, Bld D</t>
  </si>
  <si>
    <t>400 W 12th st</t>
  </si>
  <si>
    <t xml:space="preserve">4318  Queen Street </t>
  </si>
  <si>
    <t xml:space="preserve">4306 Queen Street </t>
  </si>
  <si>
    <t xml:space="preserve">4311 Queen Street </t>
  </si>
  <si>
    <t xml:space="preserve">4342 Queen Street </t>
  </si>
  <si>
    <t xml:space="preserve">4354 Queen Street </t>
  </si>
  <si>
    <t xml:space="preserve">4330 Queen Street </t>
  </si>
  <si>
    <t xml:space="preserve">4366 Queen Street </t>
  </si>
  <si>
    <t xml:space="preserve">4365 Queen Street </t>
  </si>
  <si>
    <t xml:space="preserve">4343 Queen Street </t>
  </si>
  <si>
    <t xml:space="preserve">4378 Queen Street </t>
  </si>
  <si>
    <t xml:space="preserve">4390 Queen Street </t>
  </si>
  <si>
    <t>1254 Greene Street</t>
  </si>
  <si>
    <t>1301 Greene Street</t>
  </si>
  <si>
    <t>1302 Greene Street</t>
  </si>
  <si>
    <t>1340 Greene Street</t>
  </si>
  <si>
    <t>1401 Greene Street</t>
  </si>
  <si>
    <t>1402 Greene Street</t>
  </si>
  <si>
    <t>1441 Greene Street</t>
  </si>
  <si>
    <t>1452 E Creighton Avenue</t>
  </si>
  <si>
    <t>2102 Eden Street</t>
  </si>
  <si>
    <t>2103 Eden Street</t>
  </si>
  <si>
    <t>2134 Eden Street</t>
  </si>
  <si>
    <t>2135 Eden Street</t>
  </si>
  <si>
    <t>2206 Bowser Avenue</t>
  </si>
  <si>
    <t>2207 Holton Avenue</t>
  </si>
  <si>
    <t>2310 Reed Street</t>
  </si>
  <si>
    <t>Building 1A</t>
  </si>
  <si>
    <t>1308 Vine Street - Units 101-112,128-131</t>
  </si>
  <si>
    <t>Building 1B</t>
  </si>
  <si>
    <t>1308 Vine Street - Units 113-120</t>
  </si>
  <si>
    <t>Building 1C</t>
  </si>
  <si>
    <t>1308 Vine Street - Units 121-127</t>
  </si>
  <si>
    <t>Building 2A</t>
  </si>
  <si>
    <t>1308 Vine Street - Units 201-212, 228-231</t>
  </si>
  <si>
    <t>Building 2B</t>
  </si>
  <si>
    <t>1308 Vine Street - Units 213-220</t>
  </si>
  <si>
    <t>Building 2C</t>
  </si>
  <si>
    <t>1308 Vine Street - Units 221-227</t>
  </si>
  <si>
    <t>1505 N Third Avenue</t>
  </si>
  <si>
    <t>Vita of Greenfield (Assisted Living)</t>
  </si>
  <si>
    <t xml:space="preserve">1683 Community Way </t>
  </si>
  <si>
    <t>Vita of Greenfield (Independent Living)</t>
  </si>
  <si>
    <t xml:space="preserve">1581 Community Way </t>
  </si>
  <si>
    <t>Vita of New Whiteland (Assisted Living)</t>
  </si>
  <si>
    <t xml:space="preserve">594 Country Gate Drive </t>
  </si>
  <si>
    <t>1971 State Street Building 1</t>
  </si>
  <si>
    <t>1971 State Street Building 2</t>
  </si>
  <si>
    <t>1971 State Street Building 3</t>
  </si>
  <si>
    <t>1971 State Street Building 4</t>
  </si>
  <si>
    <t xml:space="preserve">2105 Hamburg Pike </t>
  </si>
  <si>
    <t>Building 703 &amp; 705</t>
  </si>
  <si>
    <t>703-705 East 5th Street</t>
  </si>
  <si>
    <t>Building 707 &amp; 709</t>
  </si>
  <si>
    <t>707-709 East 5th Street</t>
  </si>
  <si>
    <t>Building 713 &amp; 715</t>
  </si>
  <si>
    <t>713-715 East 5th Street</t>
  </si>
  <si>
    <t>3347 Emerson Avenue</t>
  </si>
  <si>
    <t>1300 N 25th St</t>
  </si>
  <si>
    <t>109 Gilbert Avenue</t>
  </si>
  <si>
    <t xml:space="preserve">109 Gilbert Avenue </t>
  </si>
  <si>
    <t>117 Gilbert Avenue</t>
  </si>
  <si>
    <t xml:space="preserve">117 Gilbert Avenue </t>
  </si>
  <si>
    <t>1227 N. 10th Street</t>
  </si>
  <si>
    <t xml:space="preserve">1227 N. 10th Street </t>
  </si>
  <si>
    <t>1301 3rd Avenue</t>
  </si>
  <si>
    <t xml:space="preserve">1301 3rd Avenue </t>
  </si>
  <si>
    <t>1305 3rd Avenue</t>
  </si>
  <si>
    <t xml:space="preserve">1305 3rd Avenue </t>
  </si>
  <si>
    <t>1309 3rd Avenue</t>
  </si>
  <si>
    <t xml:space="preserve">1309 3rd Avenue </t>
  </si>
  <si>
    <t>1439 Elm Street</t>
  </si>
  <si>
    <t xml:space="preserve">1439 Elm Street </t>
  </si>
  <si>
    <t>1936 Hendricks Street</t>
  </si>
  <si>
    <t xml:space="preserve">1936 Hendricks Street </t>
  </si>
  <si>
    <t>2109 Locust Street</t>
  </si>
  <si>
    <t xml:space="preserve">2109 Locust Street </t>
  </si>
  <si>
    <t>2124 Elm Street</t>
  </si>
  <si>
    <t xml:space="preserve">2124 Elm Street </t>
  </si>
  <si>
    <t>2136 Elm Street</t>
  </si>
  <si>
    <t xml:space="preserve">2136 Elm Street </t>
  </si>
  <si>
    <t>2245 3rd Avenue</t>
  </si>
  <si>
    <t xml:space="preserve">2245 3rd Avenue </t>
  </si>
  <si>
    <t>2252 5th Avenue</t>
  </si>
  <si>
    <t xml:space="preserve">2252 5th Avenue </t>
  </si>
  <si>
    <t>2329 6th Avenue</t>
  </si>
  <si>
    <t xml:space="preserve">2329 6th Avenue </t>
  </si>
  <si>
    <t>2420 5th Avenue Apartments</t>
  </si>
  <si>
    <t xml:space="preserve">2420 5th Avenue </t>
  </si>
  <si>
    <t>2430 2nd Avenue</t>
  </si>
  <si>
    <t xml:space="preserve">2430 2nd Avenue </t>
  </si>
  <si>
    <t>328 Kent Street</t>
  </si>
  <si>
    <t>328 Kent St</t>
  </si>
  <si>
    <t>423 S. 17th Street</t>
  </si>
  <si>
    <t xml:space="preserve">423 S. 17th Street </t>
  </si>
  <si>
    <t>427 S. 14th Street</t>
  </si>
  <si>
    <t xml:space="preserve">427 S. 14th Street </t>
  </si>
  <si>
    <t>902 S. 9th Street</t>
  </si>
  <si>
    <t xml:space="preserve">902 S. 9th Street </t>
  </si>
  <si>
    <t>924 S. 9th Street</t>
  </si>
  <si>
    <t xml:space="preserve">924 S. 9th Street </t>
  </si>
  <si>
    <t>Building   10</t>
  </si>
  <si>
    <t>1221 &amp; 1223 W. Washington</t>
  </si>
  <si>
    <t>Building   11</t>
  </si>
  <si>
    <t>1217 &amp; 1219 W. Washington</t>
  </si>
  <si>
    <t>Building   12</t>
  </si>
  <si>
    <t>1225, 1227 &amp; 1229 W. Washington</t>
  </si>
  <si>
    <t>Building   13</t>
  </si>
  <si>
    <t>1231, 1233 &amp; 1235 W. Washington</t>
  </si>
  <si>
    <t>Building   14</t>
  </si>
  <si>
    <t>1237 &amp; 1239 W. Washington</t>
  </si>
  <si>
    <t>Building   15</t>
  </si>
  <si>
    <t>1241 &amp; 1243 W. Washington</t>
  </si>
  <si>
    <t>Building   16</t>
  </si>
  <si>
    <t>1245 &amp; 1247 W. Washington</t>
  </si>
  <si>
    <t>Building   17</t>
  </si>
  <si>
    <t>1249, 1251 &amp; 1253 W. Washington</t>
  </si>
  <si>
    <t>Building   18</t>
  </si>
  <si>
    <t>1255 &amp; 1257 W. Washington</t>
  </si>
  <si>
    <t>Building   19</t>
  </si>
  <si>
    <t>110 &amp; 112 N. Walnut</t>
  </si>
  <si>
    <t>Building   20</t>
  </si>
  <si>
    <t>114 &amp; 116 N. Walnut</t>
  </si>
  <si>
    <t>Building   21</t>
  </si>
  <si>
    <t>110 &amp; 112 S. Walnut</t>
  </si>
  <si>
    <t>Building   22</t>
  </si>
  <si>
    <t>106 &amp; 108 S. Walnut</t>
  </si>
  <si>
    <t>Building   23</t>
  </si>
  <si>
    <t>1254 &amp; 1256 W. Washington</t>
  </si>
  <si>
    <t>Building   24</t>
  </si>
  <si>
    <t>1248, 1250 &amp; 1252 W. Washington</t>
  </si>
  <si>
    <t>Building   25</t>
  </si>
  <si>
    <t>1244 &amp; 1246 W. Washington</t>
  </si>
  <si>
    <t>Building   26</t>
  </si>
  <si>
    <t>1240 &amp; 1242 W. Washington</t>
  </si>
  <si>
    <t>Building   27</t>
  </si>
  <si>
    <t>1236 &amp; 1238 W. Washington</t>
  </si>
  <si>
    <t>Building   28</t>
  </si>
  <si>
    <t xml:space="preserve">1230, 1232 &amp; 1234 W. Washington </t>
  </si>
  <si>
    <t>Building   29</t>
  </si>
  <si>
    <t>1224, 1226 &amp; 1228 W. Washington</t>
  </si>
  <si>
    <t>Building  30</t>
  </si>
  <si>
    <t>1220 &amp; 1222 W. Washington</t>
  </si>
  <si>
    <t>Building  31</t>
  </si>
  <si>
    <t>1216 &amp; 1218 W. Washington</t>
  </si>
  <si>
    <t>Building  32</t>
  </si>
  <si>
    <t xml:space="preserve">1212 &amp; 1214 W. Washington </t>
  </si>
  <si>
    <t>Building  33</t>
  </si>
  <si>
    <t>1206, 1208 &amp; 1210 W. Washington</t>
  </si>
  <si>
    <t>Building  34</t>
  </si>
  <si>
    <t>1202 &amp; 1204 W. Washington</t>
  </si>
  <si>
    <t>Building  35</t>
  </si>
  <si>
    <t>107 &amp; 109 S. Maple</t>
  </si>
  <si>
    <t>Building  36</t>
  </si>
  <si>
    <t>111 &amp; 113 S. Maple</t>
  </si>
  <si>
    <t>902 W. Colfax</t>
  </si>
  <si>
    <t>906A &amp; 906B W. Colfax</t>
  </si>
  <si>
    <t>910 &amp; 912 W. Colfax</t>
  </si>
  <si>
    <t>128A &amp; 128B LaPorte</t>
  </si>
  <si>
    <t>130A, 130B, 132A &amp; 132B LaPorte</t>
  </si>
  <si>
    <t>136A &amp; 136B LaPorte</t>
  </si>
  <si>
    <t>146A &amp; 146B LaPorte</t>
  </si>
  <si>
    <t>1209 &amp; 1211 W. Washington</t>
  </si>
  <si>
    <t>1213 &amp; 1215 W. Washington</t>
  </si>
  <si>
    <t>400 N. Washington Street</t>
  </si>
  <si>
    <t>Buiding 3</t>
  </si>
  <si>
    <t>5 &amp; 6 Water Tower Drive</t>
  </si>
  <si>
    <t>Buiding 5</t>
  </si>
  <si>
    <t>9 &amp; 10 Water Tower Drive</t>
  </si>
  <si>
    <t>1 &amp; 2 Water Tower Drive</t>
  </si>
  <si>
    <t>19 &amp; 20 Water Tower Drive</t>
  </si>
  <si>
    <t>21 &amp; 22 Water Tower Drive</t>
  </si>
  <si>
    <t>23 &amp; 24 Water Tower Drive</t>
  </si>
  <si>
    <t>25 &amp; 26 Water Tower Drive</t>
  </si>
  <si>
    <t>27 &amp; 28 Water Tower Drive</t>
  </si>
  <si>
    <t>29 &amp; 30 Water Tower Drive</t>
  </si>
  <si>
    <t>31 &amp; 32 Water Tower Drive</t>
  </si>
  <si>
    <t>3 &amp; 4 Water Tower Drive</t>
  </si>
  <si>
    <t>7 &amp; 8 Water Tower Drive</t>
  </si>
  <si>
    <t>11 &amp; 12 Water Tower Drive</t>
  </si>
  <si>
    <t>13 &amp; 14 Water Tower Drive</t>
  </si>
  <si>
    <t>15 &amp; 16 Water Tower Drive</t>
  </si>
  <si>
    <t>17 &amp; 18 Water Tower Drive</t>
  </si>
  <si>
    <t>320 LaSalle Street, East</t>
  </si>
  <si>
    <t>IN-06-02201</t>
  </si>
  <si>
    <t>320 LaSalle Street, West</t>
  </si>
  <si>
    <t>1495 North Webster Street, Building 1</t>
  </si>
  <si>
    <t>1495 North Webster Street, Building 2</t>
  </si>
  <si>
    <t>1495 North Webster Street, Building 3</t>
  </si>
  <si>
    <t>1495 North Webster Street, Building 4</t>
  </si>
  <si>
    <t>1495 North Webster Street, Building 5</t>
  </si>
  <si>
    <t>1495 North Webster Street, Building 6</t>
  </si>
  <si>
    <t>1495 North Webster Street, Building 7</t>
  </si>
  <si>
    <t>1495 North Webster Street, Building 8</t>
  </si>
  <si>
    <t>1152-1174 south 14th St.</t>
  </si>
  <si>
    <t>1176-1198 South 14th Street</t>
  </si>
  <si>
    <t>1200-1222 South 14th Street</t>
  </si>
  <si>
    <t>1224-1246 South 14th Street</t>
  </si>
  <si>
    <t>1252-1274 South 14th Street</t>
  </si>
  <si>
    <t>1276-1298 South 14th Street</t>
  </si>
  <si>
    <t>1300-1322 South 14th Street</t>
  </si>
  <si>
    <t>100 Sycamore Estates Drive</t>
  </si>
  <si>
    <t>IN-10-03401</t>
  </si>
  <si>
    <t>200 Sycamore Estates Drive</t>
  </si>
  <si>
    <t>IN-10-03402</t>
  </si>
  <si>
    <t>300 Sycamore Estates Drive</t>
  </si>
  <si>
    <t>IN-10-03403</t>
  </si>
  <si>
    <t>400 Sycamore Estates Drive</t>
  </si>
  <si>
    <t>IN-10-03404</t>
  </si>
  <si>
    <t>500 Sycamore Estates Drive</t>
  </si>
  <si>
    <t>IN-10-03405</t>
  </si>
  <si>
    <t>600 Sycamore Estates Drive</t>
  </si>
  <si>
    <t>IN-10-03406</t>
  </si>
  <si>
    <t>700 Sycamore Estates Drive</t>
  </si>
  <si>
    <t>IN-10-03407</t>
  </si>
  <si>
    <t>800 Sycamore Estates Drive</t>
  </si>
  <si>
    <t xml:space="preserve">361 Essex Court </t>
  </si>
  <si>
    <t xml:space="preserve">350 Essex Court </t>
  </si>
  <si>
    <t xml:space="preserve">370 Essex Court </t>
  </si>
  <si>
    <t>526 N. Howard Street</t>
  </si>
  <si>
    <t>210 Village Street Building A</t>
  </si>
  <si>
    <t>701 S Western Avenue Building A</t>
  </si>
  <si>
    <t xml:space="preserve">Building B </t>
  </si>
  <si>
    <t>210 Village Street Building B</t>
  </si>
  <si>
    <t>701 S. Western Avenue Building B</t>
  </si>
  <si>
    <t xml:space="preserve">Building C </t>
  </si>
  <si>
    <t>210 Village Street Building C</t>
  </si>
  <si>
    <t>210 Village Street Building D</t>
  </si>
  <si>
    <t xml:space="preserve">Building E </t>
  </si>
  <si>
    <t>210 Village Street Building E</t>
  </si>
  <si>
    <t xml:space="preserve">Building F </t>
  </si>
  <si>
    <t>210 Village Street Building F</t>
  </si>
  <si>
    <t>Building 1 (Brooks Square)</t>
  </si>
  <si>
    <t>800 Brackney St</t>
  </si>
  <si>
    <t>Building 10 (Brooks Square)</t>
  </si>
  <si>
    <t xml:space="preserve">915 Brackney St </t>
  </si>
  <si>
    <t>Building 11 (Pond Grove)</t>
  </si>
  <si>
    <t>201 W Laird St</t>
  </si>
  <si>
    <t>Building 12 (Pond Grove)</t>
  </si>
  <si>
    <t>202 W Laird St</t>
  </si>
  <si>
    <t>Building 13 (Pond Grove)</t>
  </si>
  <si>
    <t>203 W Laird St</t>
  </si>
  <si>
    <t>Building 14 (Pond Grove)</t>
  </si>
  <si>
    <t xml:space="preserve">203 N Laird St </t>
  </si>
  <si>
    <t>Building 15 (Pond Grove)</t>
  </si>
  <si>
    <t>204 W Laird St</t>
  </si>
  <si>
    <t>Building 16 (Pond Grove)</t>
  </si>
  <si>
    <t>205 W Laird St</t>
  </si>
  <si>
    <t>Building 17 (Pond Grove)</t>
  </si>
  <si>
    <t>206 W Laird St</t>
  </si>
  <si>
    <t>Building 18 (Pond Grove)</t>
  </si>
  <si>
    <t xml:space="preserve">207 W Laird St </t>
  </si>
  <si>
    <t>Building 19 (Pond Grove)</t>
  </si>
  <si>
    <t>208 W Laird St</t>
  </si>
  <si>
    <t>Building 2 (Brooks Square)</t>
  </si>
  <si>
    <t xml:space="preserve">601 E 8th St </t>
  </si>
  <si>
    <t>Building 20 (Pond Grove)</t>
  </si>
  <si>
    <t>209 W Laird St</t>
  </si>
  <si>
    <t>Building 21 (Pond Grove)</t>
  </si>
  <si>
    <t>210 W Laird St</t>
  </si>
  <si>
    <t>Building 22 (Pond Grove)</t>
  </si>
  <si>
    <t>211 W Laird St</t>
  </si>
  <si>
    <t>Building 23 (PondGrove)</t>
  </si>
  <si>
    <t>212 W Laird St</t>
  </si>
  <si>
    <t>Building 24 (Pond Grove)</t>
  </si>
  <si>
    <t>213 W Laird St</t>
  </si>
  <si>
    <t>Building 25 (Pond Grove)</t>
  </si>
  <si>
    <t xml:space="preserve">307 W Laird St </t>
  </si>
  <si>
    <t>Building 26 (Pond Grove)</t>
  </si>
  <si>
    <t>309 W Laird St.</t>
  </si>
  <si>
    <t>Building 27 Otterbein Duplex Pond Grove</t>
  </si>
  <si>
    <t>302 W Darby Dr</t>
  </si>
  <si>
    <t>Building 28 Otterbein Duplex Pond Grov</t>
  </si>
  <si>
    <t>301 W Darby Dr</t>
  </si>
  <si>
    <t>Building 29 Otterbein Duplex Pond Grov</t>
  </si>
  <si>
    <t>305 W Darby Dr</t>
  </si>
  <si>
    <t>Building 3 (Brooks Square)</t>
  </si>
  <si>
    <t>505 8th St</t>
  </si>
  <si>
    <t>Building 30 Otterbein Duplex Pond Grov</t>
  </si>
  <si>
    <t>309 W Darby Dr</t>
  </si>
  <si>
    <t>Building 31 Otterbein Duplex Pond Grov</t>
  </si>
  <si>
    <t>313 W Darby Dr</t>
  </si>
  <si>
    <t xml:space="preserve">Building 32 Otterbein Duplex Pond Grov </t>
  </si>
  <si>
    <t xml:space="preserve"> 401 W Darby Drive</t>
  </si>
  <si>
    <t>Building 37( Building A Pruitt Square)</t>
  </si>
  <si>
    <t>1749 Commerce Court Building A</t>
  </si>
  <si>
    <t>Building 38 (Building B Pruitt Square)</t>
  </si>
  <si>
    <t>1749 Commerce Court Building B</t>
  </si>
  <si>
    <t>Building 39 (Building C Pruitt Square)</t>
  </si>
  <si>
    <t>1749 Commerce Court Building C</t>
  </si>
  <si>
    <t>Building 4 (Brooks Square)</t>
  </si>
  <si>
    <t xml:space="preserve">908 Brackney St </t>
  </si>
  <si>
    <t xml:space="preserve">Building 40 Meridian Commons </t>
  </si>
  <si>
    <t>985 Boundary Pike Unit 3</t>
  </si>
  <si>
    <t xml:space="preserve">Building 41 Meridian Commons </t>
  </si>
  <si>
    <t>985 Boundary Pike Unit 4</t>
  </si>
  <si>
    <t>Building 42 Meridian Commons</t>
  </si>
  <si>
    <t>985 Boundary Pike Unit 5</t>
  </si>
  <si>
    <t xml:space="preserve">Building 43 Meridian Commons </t>
  </si>
  <si>
    <t>985 Boundary Pike Unit 6</t>
  </si>
  <si>
    <t xml:space="preserve">Building 44 Meridian Commons </t>
  </si>
  <si>
    <t>985 Boundary Pike Unit 7</t>
  </si>
  <si>
    <t xml:space="preserve">Building 45 Meridian Commons </t>
  </si>
  <si>
    <t>985 Boundary Pike Unit 8</t>
  </si>
  <si>
    <t xml:space="preserve">Building 46 Meridian Commons </t>
  </si>
  <si>
    <t>985 Boundary Pike Unit 9</t>
  </si>
  <si>
    <t>Building 47 Meridian Commons</t>
  </si>
  <si>
    <t>985 Boundary Pike Unit 10</t>
  </si>
  <si>
    <t>Building 48 Meridian Commons</t>
  </si>
  <si>
    <t>985 Boundary Pike Unit 11</t>
  </si>
  <si>
    <t xml:space="preserve">Building 49 Meridian Commons </t>
  </si>
  <si>
    <t>985 Boundary Pike Unit 12</t>
  </si>
  <si>
    <t>Building 5 (Brooks Square)</t>
  </si>
  <si>
    <t xml:space="preserve">910 Brackney St </t>
  </si>
  <si>
    <t xml:space="preserve">Building 50 Meridian Commons </t>
  </si>
  <si>
    <t>985 Boundary Pike Unit 13</t>
  </si>
  <si>
    <t xml:space="preserve">Building 51 Meridian Commons </t>
  </si>
  <si>
    <t>985 Boundary Pike Unit 14</t>
  </si>
  <si>
    <t xml:space="preserve">Building 52 Meridian Commons </t>
  </si>
  <si>
    <t>985 Boundary Pike Unit 15</t>
  </si>
  <si>
    <t xml:space="preserve">Building 53 Meridian Commons </t>
  </si>
  <si>
    <t>985 Boundary Pike Unit 16</t>
  </si>
  <si>
    <t xml:space="preserve">Building 54 Meridian Commons </t>
  </si>
  <si>
    <t>985 Boundary Pike Unit 17</t>
  </si>
  <si>
    <t xml:space="preserve">Building 55 Meridian Commons </t>
  </si>
  <si>
    <t>985 Boundary Pike Unit 18</t>
  </si>
  <si>
    <t xml:space="preserve">Building 56 Meridian Commons </t>
  </si>
  <si>
    <t>985 Boundary Pike Unit 19</t>
  </si>
  <si>
    <t xml:space="preserve">Building 57 Meridian Commons </t>
  </si>
  <si>
    <t>985 Boundary Pike Unit 20</t>
  </si>
  <si>
    <t>Building 58 Meridian Commons</t>
  </si>
  <si>
    <t>985 Boundary Pike Unit 21</t>
  </si>
  <si>
    <t xml:space="preserve">Building 59 Meridian Commons </t>
  </si>
  <si>
    <t>985 Boundary Pike Unit 22</t>
  </si>
  <si>
    <t>Building 6 (Brooks Square)</t>
  </si>
  <si>
    <t xml:space="preserve">912 Brackney St </t>
  </si>
  <si>
    <t>Building 7 (Brooks Square)</t>
  </si>
  <si>
    <t>914 Brackney St</t>
  </si>
  <si>
    <t>Building 8 (Brooks Square)</t>
  </si>
  <si>
    <t>907 Brackney St</t>
  </si>
  <si>
    <t>Building 9 (Brooks Square)</t>
  </si>
  <si>
    <t>913 Brackney St</t>
  </si>
  <si>
    <t>Building33 Otterbein Duplex ll Pond Grov</t>
  </si>
  <si>
    <t>501 W Ventura St</t>
  </si>
  <si>
    <t>Building34 Otterbein Duplex ll Pond Grov</t>
  </si>
  <si>
    <t>505 W Ventura St</t>
  </si>
  <si>
    <t>Building35 Otterbein Duplex ll Pond Grov</t>
  </si>
  <si>
    <t>509 W Ventura St</t>
  </si>
  <si>
    <t>Building36 Otterbein Duplex ll Pond Grov</t>
  </si>
  <si>
    <t>513 W Ventura St</t>
  </si>
  <si>
    <t>1007 Alhambra Ave - Rehab</t>
  </si>
  <si>
    <t>1007 Alhambra Ave - New Construction</t>
  </si>
  <si>
    <t>4104, 4110, 4116 Meadows Lane</t>
  </si>
  <si>
    <t>4127, 4133, 4139 Meadows Way</t>
  </si>
  <si>
    <t>4105, 4111, 4117 Meadows Way</t>
  </si>
  <si>
    <t>4025, 4031, 4037 Meadows Way</t>
  </si>
  <si>
    <t>4009, 4015, 4021 Meadows Way</t>
  </si>
  <si>
    <t>4026, 4032, 4038 Meadows Lane</t>
  </si>
  <si>
    <t>500 West Harrison Street Bldg 1</t>
  </si>
  <si>
    <t>IN-10-12000</t>
  </si>
  <si>
    <t>500 West Harrison Street Bldg 2</t>
  </si>
  <si>
    <t>500 West Harrison Street Bldg 3</t>
  </si>
  <si>
    <t>500 West Harrison Street Bldg 4</t>
  </si>
  <si>
    <t>500 West Harrison Street Bldg 5</t>
  </si>
  <si>
    <t>585 West Harding Street 1</t>
  </si>
  <si>
    <t>585 West Harding Street Bldg 1</t>
  </si>
  <si>
    <t>585 West Harding Street 2</t>
  </si>
  <si>
    <t>585 West Harding Street Bldg 2</t>
  </si>
  <si>
    <t>585 West Harding Street 3</t>
  </si>
  <si>
    <t>585 West Harding Street Bldg 3</t>
  </si>
  <si>
    <t>585 West Harding Street 4</t>
  </si>
  <si>
    <t>585 West Harding Street Bldg 4</t>
  </si>
  <si>
    <t>585 West Harding Street 5</t>
  </si>
  <si>
    <t>585 West Harding Street Bldg 5</t>
  </si>
  <si>
    <t xml:space="preserve">1 Westwood Court </t>
  </si>
  <si>
    <t>IN-10-05301</t>
  </si>
  <si>
    <t xml:space="preserve">3 Westwood Court </t>
  </si>
  <si>
    <t>IN-10-05302</t>
  </si>
  <si>
    <t xml:space="preserve">5 Westwood Court </t>
  </si>
  <si>
    <t>IN-10-05303</t>
  </si>
  <si>
    <t xml:space="preserve">7 Westwood Court </t>
  </si>
  <si>
    <t>IN-10-05304</t>
  </si>
  <si>
    <t xml:space="preserve">10 Westwood Court </t>
  </si>
  <si>
    <t>IN-10-05305</t>
  </si>
  <si>
    <t xml:space="preserve">8 Westwood Court </t>
  </si>
  <si>
    <t>IN-10-05306</t>
  </si>
  <si>
    <t xml:space="preserve">6 Westwood Court </t>
  </si>
  <si>
    <t>IN-10-05307</t>
  </si>
  <si>
    <t xml:space="preserve">4 Westwood Court </t>
  </si>
  <si>
    <t>IN-10-05308</t>
  </si>
  <si>
    <t>2 Westwood Court</t>
  </si>
  <si>
    <t>IN-10-05309</t>
  </si>
  <si>
    <t>504 Westwood Ave.</t>
  </si>
  <si>
    <t>IN-10-05310</t>
  </si>
  <si>
    <t>502 Westwood Ave.</t>
  </si>
  <si>
    <t>IN-10-05311</t>
  </si>
  <si>
    <t>500 Westwood Ave.</t>
  </si>
  <si>
    <t>IN-10-05312</t>
  </si>
  <si>
    <t>1204 North St.</t>
  </si>
  <si>
    <t>IN-10-05313</t>
  </si>
  <si>
    <t>1202 North St.</t>
  </si>
  <si>
    <t>IN-10-05314</t>
  </si>
  <si>
    <t xml:space="preserve">1200 North St. </t>
  </si>
  <si>
    <t>IN-10-05315</t>
  </si>
  <si>
    <t>101 Westwood Crossing #1-4</t>
  </si>
  <si>
    <t>IN-10-05316</t>
  </si>
  <si>
    <t>102 Westwood Crossing #1-4</t>
  </si>
  <si>
    <t>IN-10-05317</t>
  </si>
  <si>
    <t>103 Westwood Crossing #1-3</t>
  </si>
  <si>
    <t>IN-10-05318</t>
  </si>
  <si>
    <t>104 Westwood Crossing #1-3</t>
  </si>
  <si>
    <t>IN-10-05319</t>
  </si>
  <si>
    <t>105 Westwood Crossing #1-4</t>
  </si>
  <si>
    <t>IN-10-05320</t>
  </si>
  <si>
    <t>106 Westwood Crossing #1-4</t>
  </si>
  <si>
    <t>1629 Bennington Ct.</t>
  </si>
  <si>
    <t>1722 Bennington Ct.</t>
  </si>
  <si>
    <t>1714 Bennington Ct</t>
  </si>
  <si>
    <t>1706 Bennington Ct.</t>
  </si>
  <si>
    <t>1623 Lockerbie Ct</t>
  </si>
  <si>
    <t>1631 Lockerbie Ct</t>
  </si>
  <si>
    <t>1703 Lockerbie Ct</t>
  </si>
  <si>
    <t>1711 Lockerbie Ct</t>
  </si>
  <si>
    <t>1719 Lockerbie Ct</t>
  </si>
  <si>
    <t>1727 Lockerbie Ct</t>
  </si>
  <si>
    <t>1735 Lockerbie Ct</t>
  </si>
  <si>
    <t>1637 Bennington Ct.</t>
  </si>
  <si>
    <t>1736 Lockerbie Ct</t>
  </si>
  <si>
    <t>1728 Lockerbie Ct</t>
  </si>
  <si>
    <t>1720 Lockerbie</t>
  </si>
  <si>
    <t>1712 Lockerbie Ct</t>
  </si>
  <si>
    <t>1704 Lockerbie Ct</t>
  </si>
  <si>
    <t>1632 Lockerbie Ct</t>
  </si>
  <si>
    <t>1624 Lockerbie Ct</t>
  </si>
  <si>
    <t>1616 Lockerbie Ct</t>
  </si>
  <si>
    <t>1608 Lockerbie Ct</t>
  </si>
  <si>
    <t>2612 Squire Way</t>
  </si>
  <si>
    <t>1705 Bennington Ct.</t>
  </si>
  <si>
    <t>2620 Squire Way</t>
  </si>
  <si>
    <t>2412 W. 23rd St</t>
  </si>
  <si>
    <t>1515 Forkner St</t>
  </si>
  <si>
    <t>1527 Forkner St</t>
  </si>
  <si>
    <t>1523 Forkner St</t>
  </si>
  <si>
    <t>1529 Forkner St</t>
  </si>
  <si>
    <t>1522 Locust St</t>
  </si>
  <si>
    <t>1612 Cedar St</t>
  </si>
  <si>
    <t>1607 Cedar St</t>
  </si>
  <si>
    <t>2104 Park Ave</t>
  </si>
  <si>
    <t>1713 Bennington Ct.</t>
  </si>
  <si>
    <t>2110 Park Ave</t>
  </si>
  <si>
    <t>2118 Park Ave</t>
  </si>
  <si>
    <t>1506 Halford St</t>
  </si>
  <si>
    <t>1723 Halford St</t>
  </si>
  <si>
    <t>2007 W 14th ST</t>
  </si>
  <si>
    <t>2400 W. 24th St</t>
  </si>
  <si>
    <t>2405 W. 23rd St.</t>
  </si>
  <si>
    <t>2416 W. 25th St.</t>
  </si>
  <si>
    <t>2412 W. 25th St.</t>
  </si>
  <si>
    <t>2330 Walton St.</t>
  </si>
  <si>
    <t>1721 Bennington Ct.</t>
  </si>
  <si>
    <t>1729 Bennington Ct.</t>
  </si>
  <si>
    <t>1737 Bennington Ct.</t>
  </si>
  <si>
    <t>1738 Bennington Ct.</t>
  </si>
  <si>
    <t>1730 Bennington Ct.</t>
  </si>
  <si>
    <t>100 Grayson Dr. A and B</t>
  </si>
  <si>
    <t>IN-09-08500</t>
  </si>
  <si>
    <t>310 Walbrook Dr. A and B</t>
  </si>
  <si>
    <t>312 Walbrook Dr. A and B</t>
  </si>
  <si>
    <t>303 Walbrook Dr. A and B</t>
  </si>
  <si>
    <t>106 Brighton Ct. A and B</t>
  </si>
  <si>
    <t>302 Elgin Ct. A and B</t>
  </si>
  <si>
    <t>107 Grayson Dr. A and B</t>
  </si>
  <si>
    <t>107 Brighton Ct. A and B</t>
  </si>
  <si>
    <t>105 Brighton Ct. A and B</t>
  </si>
  <si>
    <t>103 Brighton Ct. A and B</t>
  </si>
  <si>
    <t>304 Westwind Dr. A and B</t>
  </si>
  <si>
    <t>102 Grayson Dr. A and B</t>
  </si>
  <si>
    <t>302 Westwind Dr. A and B</t>
  </si>
  <si>
    <t>301 Elgin Ct. A and B</t>
  </si>
  <si>
    <t>104 Brighton Ct. A and B</t>
  </si>
  <si>
    <t>104 Grayson Dr. A and B</t>
  </si>
  <si>
    <t>106 Grayson Dr. A and B</t>
  </si>
  <si>
    <t>300 Walbrook Dr. A and B</t>
  </si>
  <si>
    <t>302 Walbrook Dr. A and B</t>
  </si>
  <si>
    <t>304 Walbrook Dr. A and B</t>
  </si>
  <si>
    <t>306 Walbrook Dr. A and B</t>
  </si>
  <si>
    <t>308 Walbrook Dr. A and B</t>
  </si>
  <si>
    <t>9055 Wexford Court</t>
  </si>
  <si>
    <t>IN-10-08100</t>
  </si>
  <si>
    <t>9015 Wexford Court</t>
  </si>
  <si>
    <t>6330 &amp; 3334 Bouy Drive</t>
  </si>
  <si>
    <t>IN-10-07900</t>
  </si>
  <si>
    <t>6338 &amp; 6342 Bouy Drive</t>
  </si>
  <si>
    <t>6346 &amp; 6350 Bouy Drive</t>
  </si>
  <si>
    <t>6354 &amp; 6358 Bouy Drive</t>
  </si>
  <si>
    <t>6362 &amp; 6366 Bouy Drive</t>
  </si>
  <si>
    <t>6370 &amp; 6374 Bouy Drive</t>
  </si>
  <si>
    <t>6363 &amp; 6359 Bouy Drive</t>
  </si>
  <si>
    <t>6355 &amp; 6351 Bouy Drive</t>
  </si>
  <si>
    <t>6347 &amp; 6343 Bouy Drive</t>
  </si>
  <si>
    <t>6339 &amp; 6335 Bouy Drive</t>
  </si>
  <si>
    <t>6331 &amp; 6327 Bouy Drive</t>
  </si>
  <si>
    <t>6323 &amp; 6319 Bouy Drive</t>
  </si>
  <si>
    <t>6315 &amp; 6311 Bouy Drive</t>
  </si>
  <si>
    <t>6310 &amp; 6314 Bouy Drive</t>
  </si>
  <si>
    <t>6345 &amp; 6349 Bouy Drive</t>
  </si>
  <si>
    <t>6356 &amp; 6352 Bouy Drive</t>
  </si>
  <si>
    <t>6340 &amp; 6336 Bouy Drive</t>
  </si>
  <si>
    <t>Buliding 15</t>
  </si>
  <si>
    <t>6337 &amp; 6341 Bouy Drive</t>
  </si>
  <si>
    <t>38 Miley Avenue</t>
  </si>
  <si>
    <t>IN-10-09500</t>
  </si>
  <si>
    <t>296 Webers Lane, Building 1</t>
  </si>
  <si>
    <t>296 Webers Lane , Building 2</t>
  </si>
  <si>
    <t>296 Webers Lane, Building 3</t>
  </si>
  <si>
    <t>296 Webers Lane, Building 4</t>
  </si>
  <si>
    <t>296 Webers Lane, Building 5</t>
  </si>
  <si>
    <t>296 Webers Lane, Building 6</t>
  </si>
  <si>
    <t>966 E. Hanna Street</t>
  </si>
  <si>
    <t>972 E. Hanna Street</t>
  </si>
  <si>
    <t>978 E. Hanna Street</t>
  </si>
  <si>
    <t>984 E. Hanna Street</t>
  </si>
  <si>
    <t>1902 W. Morris St</t>
  </si>
  <si>
    <t>2800 South Main Street, Building A</t>
  </si>
  <si>
    <t>IN-10-07500</t>
  </si>
  <si>
    <t>2800 South Main Street, Building B</t>
  </si>
  <si>
    <t>2800 South Main Street, Building C</t>
  </si>
  <si>
    <t>2800 South Main Street, Building D</t>
  </si>
  <si>
    <t>2800 South Main Street, Building E</t>
  </si>
  <si>
    <t>72 Willow Street</t>
  </si>
  <si>
    <t>521 N. Colfax Street</t>
  </si>
  <si>
    <t>601 N. Colfax Street</t>
  </si>
  <si>
    <t>615 N. Colfax Street</t>
  </si>
  <si>
    <t>625 N. Colfax Street</t>
  </si>
  <si>
    <t>630-648 N. Colfax Street</t>
  </si>
  <si>
    <t>670-680 N. Colfax Street</t>
  </si>
  <si>
    <t>735-745 N. Colfax Street</t>
  </si>
  <si>
    <t>755-773 N. Colfax Street</t>
  </si>
  <si>
    <t>780-798 N. Colfax Street</t>
  </si>
  <si>
    <t>2008 Spring St.</t>
  </si>
  <si>
    <t>355 Clark Road</t>
  </si>
  <si>
    <t>365-67 Clark Road</t>
  </si>
  <si>
    <t>375-77 Clark Road</t>
  </si>
  <si>
    <t>385-87 Clark Road</t>
  </si>
  <si>
    <t>405-07 Clark Road</t>
  </si>
  <si>
    <t>415-17 Clark Road</t>
  </si>
  <si>
    <t>425-27 Clark Road</t>
  </si>
  <si>
    <t>435 Clark Road</t>
  </si>
  <si>
    <t>1317 N. Brantford Drive</t>
  </si>
  <si>
    <t>1318 N. Ingleton Drive</t>
  </si>
  <si>
    <t>1321 N. Ingleton Drive</t>
  </si>
  <si>
    <t>1325 N. Brantford Drive</t>
  </si>
  <si>
    <t>1326 N. Ingleton Drive</t>
  </si>
  <si>
    <t>1412 W. Ashford Drive</t>
  </si>
  <si>
    <t>1413 W. Brockworth Drive</t>
  </si>
  <si>
    <t>1421 W. Brockworth Drive</t>
  </si>
  <si>
    <t>1428 W. Ashford Drive</t>
  </si>
  <si>
    <t>1433 W. Brockworth Drive</t>
  </si>
  <si>
    <t>8921-8981 E. 5th Avenue</t>
  </si>
  <si>
    <t>511-531 S Union St.</t>
  </si>
  <si>
    <t>541-561 S Union St.</t>
  </si>
  <si>
    <t xml:space="preserve">571-591 S Union St. </t>
  </si>
  <si>
    <t>8830-8870 E. 6th Dr.</t>
  </si>
  <si>
    <t>8920-8960 E 6th Dr.</t>
  </si>
  <si>
    <t>578-590 S. Vermillion Pl.</t>
  </si>
  <si>
    <t xml:space="preserve">560-572 S. Vermillion Pl. </t>
  </si>
  <si>
    <t xml:space="preserve">587-599 S Vermillion Pl. </t>
  </si>
  <si>
    <t>586-598 S. Vigo Pl</t>
  </si>
  <si>
    <t>567-579 S. Vermillion Pl.</t>
  </si>
  <si>
    <t>9101-9161 E. 6th Ave.</t>
  </si>
  <si>
    <t xml:space="preserve">9201-9261 E. 6th Ave. </t>
  </si>
  <si>
    <t>500-510 S Vermillion Pl</t>
  </si>
  <si>
    <t>520-530 S Vermillion Pl</t>
  </si>
  <si>
    <t>540-550 S Vermillion Pl</t>
  </si>
  <si>
    <t>9001-9011 E 5th Ave</t>
  </si>
  <si>
    <t>334/336 Woods Edge Drive Apt. A - H</t>
  </si>
  <si>
    <t>330/332 Woods Edge Drive Apt. A-H</t>
  </si>
  <si>
    <t>326/328 Woods Edge Drive Apt. A-H</t>
  </si>
  <si>
    <t>322 Woods Edge Drive Apt. A-H</t>
  </si>
  <si>
    <t>324 Woods Edge Drive Apt. A-H</t>
  </si>
  <si>
    <t>1910 Wellesley Boulevard</t>
  </si>
  <si>
    <t>Scattered?</t>
  </si>
  <si>
    <t>Fountain Place</t>
  </si>
  <si>
    <t>Parkview Homes (Centennial Place)</t>
  </si>
  <si>
    <t>Barton Block (Milikan on Mass)</t>
  </si>
  <si>
    <t>Hawks Arts and Enterprise Center</t>
  </si>
  <si>
    <t>Merici Village Apartments</t>
  </si>
  <si>
    <t>Prince Street Cottages</t>
  </si>
  <si>
    <t>Warren Village</t>
  </si>
  <si>
    <t>Northside Flats</t>
  </si>
  <si>
    <t>Historic Sullivan Lofts</t>
  </si>
  <si>
    <t>Old Shelby High Apartments</t>
  </si>
  <si>
    <t>Country Apartments</t>
  </si>
  <si>
    <t>Oasis at 56th</t>
  </si>
  <si>
    <t>Trailside Townhomes</t>
  </si>
  <si>
    <t>ReVere Homes</t>
  </si>
  <si>
    <t>Prominence Commons</t>
  </si>
  <si>
    <t>Retreat @ the Switchyard</t>
  </si>
  <si>
    <t>The Sterling</t>
  </si>
  <si>
    <t>Has State Tax Credit</t>
  </si>
  <si>
    <t>800 Monroe NW Suite 300</t>
  </si>
  <si>
    <t>Chestnut Hills Preservation LLC</t>
  </si>
  <si>
    <t>2 Cooper St</t>
  </si>
  <si>
    <t>100 N. Broadway Street, Suite 100</t>
  </si>
  <si>
    <t>63102</t>
  </si>
  <si>
    <t xml:space="preserve">ACX Ill  Properties LLC </t>
  </si>
  <si>
    <t>1-50 50th Ave #301</t>
  </si>
  <si>
    <t>Hamilton Pointe Preservation LLC</t>
  </si>
  <si>
    <t>909 Pinetree Ct</t>
  </si>
  <si>
    <t xml:space="preserve">RD Holdco LLC </t>
  </si>
  <si>
    <t xml:space="preserve">1228 Euclid Ave </t>
  </si>
  <si>
    <t>(440) 785-5870</t>
  </si>
  <si>
    <t xml:space="preserve">Reflections l, LLC </t>
  </si>
  <si>
    <t>3755 East 82nd St, Suite 350</t>
  </si>
  <si>
    <t>(317) 577-2700</t>
  </si>
  <si>
    <t>4329 N. Meridian Road</t>
  </si>
  <si>
    <t>#43846</t>
  </si>
  <si>
    <t>98104</t>
  </si>
  <si>
    <t xml:space="preserve">GP Crawford ll GP, LLC </t>
  </si>
  <si>
    <t>Crystal Valley, LP</t>
  </si>
  <si>
    <t xml:space="preserve">114 Krider Drive </t>
  </si>
  <si>
    <t>(574) 825-5161</t>
  </si>
  <si>
    <t>763 S. Nineveh Road</t>
  </si>
  <si>
    <t>24 Brook Street</t>
  </si>
  <si>
    <t>Parkside at Tarkington, LP</t>
  </si>
  <si>
    <t>One Indiana Square, Suite 3000</t>
  </si>
  <si>
    <t>1630 N. Meridian Street #350</t>
  </si>
  <si>
    <t>50 Shelby Street</t>
  </si>
  <si>
    <t>Passage Indy, LP</t>
  </si>
  <si>
    <t>2910 E Hanna Ave</t>
  </si>
  <si>
    <t>(463) 400-3401</t>
  </si>
  <si>
    <t>UP Hanna Commons LP</t>
  </si>
  <si>
    <t>7370 N. Lincoln Avenue #A</t>
  </si>
  <si>
    <t>3508 E. Memorial Drive</t>
  </si>
  <si>
    <t>TWG Muncie, L.P.</t>
  </si>
  <si>
    <t>1301 East Washington St #100</t>
  </si>
  <si>
    <t>Meadows on Main, LP</t>
  </si>
  <si>
    <t>Carolyn Mosby, LLC</t>
  </si>
  <si>
    <t>578 Broadway</t>
  </si>
  <si>
    <t>Fosters/Pershing, L.P.</t>
  </si>
  <si>
    <t>53880 Generations Drive</t>
  </si>
  <si>
    <t>Emerald Pointe 2021 LLC</t>
  </si>
  <si>
    <t>525 North End Drive</t>
  </si>
  <si>
    <t xml:space="preserve">2273 Izzie Way </t>
  </si>
  <si>
    <t>532 Country Gate Drive</t>
  </si>
  <si>
    <t>(317) 463-7155</t>
  </si>
  <si>
    <t>Vita of New Whiteland, LLC</t>
  </si>
  <si>
    <t>Steele Claysburg, LLC</t>
  </si>
  <si>
    <t>6875 E. Evans Avenue</t>
  </si>
  <si>
    <t>(720) 749-3206</t>
  </si>
  <si>
    <t>Bradford Lake Housing, LP</t>
  </si>
  <si>
    <t>Vita of New Whiteland (Independent Living)</t>
  </si>
  <si>
    <t>2500 S. Rockport Road</t>
  </si>
  <si>
    <t>Country View Housing, LP</t>
  </si>
  <si>
    <t>8801 River Crossing Boulevard #200</t>
  </si>
  <si>
    <t>TWG Hoosier Woods, LP</t>
  </si>
  <si>
    <t>1301 E Washington Street #100</t>
  </si>
  <si>
    <t>Central at 29, LLC</t>
  </si>
  <si>
    <t>Home Court at the Wigwam</t>
  </si>
  <si>
    <t>Emerson Place Apartments, LLC</t>
  </si>
  <si>
    <t>131 West County Road 500 North</t>
  </si>
  <si>
    <t>GLICK BROWNSBURG POINTE, LLC</t>
  </si>
  <si>
    <t xml:space="preserve">150 Beaumount Circle </t>
  </si>
  <si>
    <t>If you as a developer or property manager notice any errors in addresses, census tracts, or unit counts, please send the corrected information to our Real Estate data team at senz@ihcda.in.gov or ktsoi@ihcda.in.gov.</t>
  </si>
  <si>
    <t>Project</t>
  </si>
  <si>
    <t>Award Number</t>
  </si>
  <si>
    <t>County</t>
  </si>
  <si>
    <t>Program Units</t>
  </si>
  <si>
    <t>Placed In Service</t>
  </si>
  <si>
    <t>Atz Place</t>
  </si>
  <si>
    <t>FOUNTAIN</t>
  </si>
  <si>
    <t>46910</t>
  </si>
  <si>
    <t>Biggs MFRD4, LLC</t>
  </si>
  <si>
    <t>310 W Berry St</t>
  </si>
  <si>
    <t>IN-25-02900</t>
  </si>
  <si>
    <t>(520) 270-4365</t>
  </si>
  <si>
    <t>940 SOUTHWOOD BLVD, STE 201</t>
  </si>
  <si>
    <t>Incline Village</t>
  </si>
  <si>
    <t>NV</t>
  </si>
  <si>
    <t xml:space="preserve">LIH AWE Redevelopment, LP	</t>
  </si>
  <si>
    <t xml:space="preserve">1326 5th Avenue, Suite 430		</t>
  </si>
  <si>
    <t>(425) 652-9653</t>
  </si>
  <si>
    <t>IN-25-01500</t>
  </si>
  <si>
    <t xml:space="preserve">Haw Creek Meadows				</t>
  </si>
  <si>
    <t xml:space="preserve">2100 Midway St				</t>
  </si>
  <si>
    <t>Haw Creek Meadows Family, LP</t>
  </si>
  <si>
    <t>1531 13th Street Suite G900</t>
  </si>
  <si>
    <t>IN-25-02400</t>
  </si>
  <si>
    <t>Flats on 14th</t>
  </si>
  <si>
    <t>1520 14th St</t>
  </si>
  <si>
    <t>TWG Columbus LP</t>
  </si>
  <si>
    <t>101 Market  St</t>
  </si>
  <si>
    <t>376 South 100 East St</t>
  </si>
  <si>
    <t>IN-25-01400</t>
  </si>
  <si>
    <t>Grace Pointe</t>
  </si>
  <si>
    <t xml:space="preserve">Adjacent to 2103 E National Highway	</t>
  </si>
  <si>
    <t>(317) 679-7584</t>
  </si>
  <si>
    <t>Grace Pointe Apartments Limited Partnership</t>
  </si>
  <si>
    <t>500 S Front Street Floor 10</t>
  </si>
  <si>
    <t>2430 W Kilgore Ave</t>
  </si>
  <si>
    <t>IN-25-02100</t>
  </si>
  <si>
    <t xml:space="preserve">Together to House									</t>
  </si>
  <si>
    <t>(773) 729-7352</t>
  </si>
  <si>
    <t xml:space="preserve">Together to House, LP							</t>
  </si>
  <si>
    <t xml:space="preserve">1030 Central Avenue, Unit A							</t>
  </si>
  <si>
    <t>IN-25-02500</t>
  </si>
  <si>
    <t>Foundry Row Apartments</t>
  </si>
  <si>
    <t>4500 S Cowan Rd</t>
  </si>
  <si>
    <t>Glick North Lake, LLC</t>
  </si>
  <si>
    <t>Hattle and Shoots</t>
  </si>
  <si>
    <t>112 E Lincoln Ave (CH-023-005 Shoots)</t>
  </si>
  <si>
    <t>Lacasa of Goshen, Inc.</t>
  </si>
  <si>
    <t>515 East St</t>
  </si>
  <si>
    <t>IN-25-00900</t>
  </si>
  <si>
    <t>Attica Apartments</t>
  </si>
  <si>
    <t>301 N 6th St</t>
  </si>
  <si>
    <t>(317) 531-4094</t>
  </si>
  <si>
    <t>Attica Apartments LP</t>
  </si>
  <si>
    <t>3333 Founders Rd</t>
  </si>
  <si>
    <t>Oldenburg</t>
  </si>
  <si>
    <t>47036</t>
  </si>
  <si>
    <t>(317) 324-4603</t>
  </si>
  <si>
    <t>RHC Spires</t>
  </si>
  <si>
    <t xml:space="preserve">441 W. Michigan Street							</t>
  </si>
  <si>
    <t>IN-25-01300</t>
  </si>
  <si>
    <t>Chamberlain House</t>
  </si>
  <si>
    <t>TBD - approximately 500 Mitchell Drive</t>
  </si>
  <si>
    <t>Chamberlain House Limited Partnership</t>
  </si>
  <si>
    <t>IN-25-01600</t>
  </si>
  <si>
    <t>Hawkins Homestead</t>
  </si>
  <si>
    <t xml:space="preserve">1329 College Ave			</t>
  </si>
  <si>
    <t xml:space="preserve">2455 W Till Rd			</t>
  </si>
  <si>
    <t>IN-25-00100</t>
  </si>
  <si>
    <t>10225 Stage Coach Trail</t>
  </si>
  <si>
    <t>8902 Meridian Street#205</t>
  </si>
  <si>
    <t xml:space="preserve">Kokomo Manor Harmony Housing LLC </t>
  </si>
  <si>
    <t xml:space="preserve">152 West 57th Street 60th Floor </t>
  </si>
  <si>
    <t>New York</t>
  </si>
  <si>
    <t>10019</t>
  </si>
  <si>
    <t>(212) 649-9700</t>
  </si>
  <si>
    <t xml:space="preserve">Trailside Commons </t>
  </si>
  <si>
    <t xml:space="preserve">535 Country Gate Drive </t>
  </si>
  <si>
    <t>IN-25-01700</t>
  </si>
  <si>
    <t xml:space="preserve">Lake Pointe					</t>
  </si>
  <si>
    <t>LaPorte</t>
  </si>
  <si>
    <t>Lake Pointe LP</t>
  </si>
  <si>
    <t xml:space="preserve">500 S.E. 10th St							</t>
  </si>
  <si>
    <t>Lakeshore Manor, LP</t>
  </si>
  <si>
    <t>8250 Haverstick Rd, #230</t>
  </si>
  <si>
    <t>(317) 917-9905</t>
  </si>
  <si>
    <t>IN-25-01800</t>
  </si>
  <si>
    <t>Limestone Edge</t>
  </si>
  <si>
    <t>3301 Shawnee Dr S</t>
  </si>
  <si>
    <t>Limestone Edge, L.P.</t>
  </si>
  <si>
    <t>Mithcell</t>
  </si>
  <si>
    <t>(812) 849-4441</t>
  </si>
  <si>
    <t>KAG Indy V, LLC</t>
  </si>
  <si>
    <t>4821 N Larkin St</t>
  </si>
  <si>
    <t>Whitefish Bay</t>
  </si>
  <si>
    <t>53217</t>
  </si>
  <si>
    <t>(612) 396-0659</t>
  </si>
  <si>
    <t>Hopeside i</t>
  </si>
  <si>
    <t>HISH, LP</t>
  </si>
  <si>
    <t>1701 E 25th Street</t>
  </si>
  <si>
    <t>Indinapolis</t>
  </si>
  <si>
    <t>Partners Preservation Project (Triple P)</t>
  </si>
  <si>
    <t>57 N. Rural Street</t>
  </si>
  <si>
    <t>4901 S Emerson Ave</t>
  </si>
  <si>
    <t>3470 N Meridian St</t>
  </si>
  <si>
    <t>50 N Tibbs Ave</t>
  </si>
  <si>
    <t>IN-24-02000</t>
  </si>
  <si>
    <t>IN-25-00200</t>
  </si>
  <si>
    <t>Rosedale Hills</t>
  </si>
  <si>
    <t>6219 N Guilford Ave</t>
  </si>
  <si>
    <t>IN-25-00400</t>
  </si>
  <si>
    <t>Carriage House Glendale</t>
  </si>
  <si>
    <t xml:space="preserve">2516 Tacoma Circle		</t>
  </si>
  <si>
    <t>Carriage House Glendale Housing LP</t>
  </si>
  <si>
    <t>IN-25-02200</t>
  </si>
  <si>
    <t>IN-25-02600</t>
  </si>
  <si>
    <t xml:space="preserve">Hodges Commons </t>
  </si>
  <si>
    <t>Hodges Commons Limited Partneship</t>
  </si>
  <si>
    <t>SV Swiss Chalet Manager LLC</t>
  </si>
  <si>
    <t>15 America Ave Suite 302</t>
  </si>
  <si>
    <t>(516) 412-7022</t>
  </si>
  <si>
    <t>Riverside Commons Apartments, LP</t>
  </si>
  <si>
    <t>IN-25-01900</t>
  </si>
  <si>
    <t>Oak Street Village</t>
  </si>
  <si>
    <t xml:space="preserve">507 Oak St								</t>
  </si>
  <si>
    <t>(317) 495-8239</t>
  </si>
  <si>
    <t>Oak Street Village, LP</t>
  </si>
  <si>
    <t>Henderson Court Housing  LP.</t>
  </si>
  <si>
    <t>2475 S. Winslow Ct.</t>
  </si>
  <si>
    <t>House of Kohr (f/k/a Kohr Community Flats)</t>
  </si>
  <si>
    <t>667 S Jackson St</t>
  </si>
  <si>
    <t>IN-24-02100</t>
  </si>
  <si>
    <t>IN-25-00300</t>
  </si>
  <si>
    <t>Cambridge Square of Bloomington</t>
  </si>
  <si>
    <t>307 N Pete Ellis Drive</t>
  </si>
  <si>
    <t>47408</t>
  </si>
  <si>
    <t>Cambridge Square Bloomington Housing LP</t>
  </si>
  <si>
    <t>8801 River Crossing Blvd Ste 200</t>
  </si>
  <si>
    <t>IN-25-03000</t>
  </si>
  <si>
    <t>IN-25-00800</t>
  </si>
  <si>
    <t>Artesian Place</t>
  </si>
  <si>
    <t>401 Artesian Ave</t>
  </si>
  <si>
    <t>(615) 417-5963</t>
  </si>
  <si>
    <t>102 Sunny Knoll Dr</t>
  </si>
  <si>
    <t>Ageless Restorations Company LLC</t>
  </si>
  <si>
    <t xml:space="preserve">1315 S Miller </t>
  </si>
  <si>
    <t>South Bend Mutual Homes, Cooperatieve</t>
  </si>
  <si>
    <t>53871 Generations Dr</t>
  </si>
  <si>
    <t>Historic Jeff Centre Restoration, LP</t>
  </si>
  <si>
    <t>671 North 36th Street</t>
  </si>
  <si>
    <t>Lafayettte</t>
  </si>
  <si>
    <t>3014 Fall Pl</t>
  </si>
  <si>
    <t>IN-25-00500</t>
  </si>
  <si>
    <t xml:space="preserve">SR 38 and Park East Blvd									</t>
  </si>
  <si>
    <t>Vita of West Lafayette</t>
  </si>
  <si>
    <t>IN-25-01200</t>
  </si>
  <si>
    <t xml:space="preserve">1 NW Martin Luther King Jr Blvd								</t>
  </si>
  <si>
    <t xml:space="preserve">Cedar Trace Rehab, LP							</t>
  </si>
  <si>
    <t xml:space="preserve">8375 E 96th St #111							</t>
  </si>
  <si>
    <t>2965 Ijams Dr</t>
  </si>
  <si>
    <t>801 N 25th St</t>
  </si>
  <si>
    <t>IN-25-02800</t>
  </si>
  <si>
    <t xml:space="preserve">Wabash Place Apartments									</t>
  </si>
  <si>
    <t>(317) 261-1833</t>
  </si>
  <si>
    <t xml:space="preserve">TWG Terre Haute, LP							</t>
  </si>
  <si>
    <t xml:space="preserve">1301 E Washington St, Ste 100							</t>
  </si>
  <si>
    <t>IN-25-02300</t>
  </si>
  <si>
    <t>Williamsport Apartments</t>
  </si>
  <si>
    <t xml:space="preserve">508 N Monroe St									</t>
  </si>
  <si>
    <t>47973</t>
  </si>
  <si>
    <t>Williamsport Apartments LP</t>
  </si>
  <si>
    <t>IN-25-01000</t>
  </si>
  <si>
    <t>Bluffton Family Townhomes</t>
  </si>
  <si>
    <t>W Central Ave</t>
  </si>
  <si>
    <t>(952) 456-1906</t>
  </si>
  <si>
    <t>Bluffton Family Apartments, LLC</t>
  </si>
  <si>
    <t>IN-25-01100</t>
  </si>
  <si>
    <t>Bluffton Senior Apartments Gorman</t>
  </si>
  <si>
    <t>W Bluffton Rd</t>
  </si>
  <si>
    <t>Bluffton Senior Apartments</t>
  </si>
  <si>
    <t>3.00, 4.00, 6.00</t>
  </si>
  <si>
    <t>420.00, 421.00</t>
  </si>
  <si>
    <t>4% AWHTC</t>
  </si>
  <si>
    <t>Biggs MFRD9, LLC</t>
  </si>
  <si>
    <t>2800 Livernois, Suite 115</t>
  </si>
  <si>
    <t>Arbors Indiana, LLC</t>
  </si>
  <si>
    <t>IN-25-03600</t>
  </si>
  <si>
    <t>Vita of New Haven (Independent Living)</t>
  </si>
  <si>
    <t>Vita of New Haven IL LLC</t>
  </si>
  <si>
    <t xml:space="preserve">350 Westfield Rd </t>
  </si>
  <si>
    <t>ste 210</t>
  </si>
  <si>
    <t>IN-25-03700</t>
  </si>
  <si>
    <t>Tamera Gardens III</t>
  </si>
  <si>
    <t>Tamera Gardens III LP</t>
  </si>
  <si>
    <t>5829 New Hope Blvd</t>
  </si>
  <si>
    <t>Nicholas Landing, LLLP</t>
  </si>
  <si>
    <t>1244 South Fourth Street</t>
  </si>
  <si>
    <t>211 N. Pennsylvania St</t>
  </si>
  <si>
    <t>211 N Pennsylvania St</t>
  </si>
  <si>
    <t>Elgin Living LLC</t>
  </si>
  <si>
    <t>(863) 877-7288</t>
  </si>
  <si>
    <t>Muncie City View Homes LLC</t>
  </si>
  <si>
    <t>282 Johnston Street</t>
  </si>
  <si>
    <t>566 W. Lake Street #400</t>
  </si>
  <si>
    <t>Historic Gallatin Square, LP</t>
  </si>
  <si>
    <t>4625 Statesmen Place</t>
  </si>
  <si>
    <t>Broadstone Pointe Investor, LLC</t>
  </si>
  <si>
    <t>310 E 96th St SUite 400</t>
  </si>
  <si>
    <t xml:space="preserve">Stanley Terrace </t>
  </si>
  <si>
    <t>451 N. Vine Street</t>
  </si>
  <si>
    <t>500 S. Front Street 10th Floor</t>
  </si>
  <si>
    <t>441 W Michigan Street</t>
  </si>
  <si>
    <t>Central Living Apartments</t>
  </si>
  <si>
    <t>Southern Meadows, LP</t>
  </si>
  <si>
    <t>310 E. 96th Street #400</t>
  </si>
  <si>
    <t>2525 E. Durbin Street</t>
  </si>
  <si>
    <t>3516 &amp; 3517 Main St</t>
  </si>
  <si>
    <t>200 N. Pennsylvania St Suite 3000</t>
  </si>
  <si>
    <t>Sandyside Drive South Property Owner, LLC</t>
  </si>
  <si>
    <t>3252 Granville Ave</t>
  </si>
  <si>
    <t>Los Angles</t>
  </si>
  <si>
    <t>90066</t>
  </si>
  <si>
    <t>(310) 991-4909</t>
  </si>
  <si>
    <t xml:space="preserve">Montague Asset Management </t>
  </si>
  <si>
    <t>790 Estate Drive #200</t>
  </si>
  <si>
    <t>Deerfield</t>
  </si>
  <si>
    <t>60015</t>
  </si>
  <si>
    <t xml:space="preserve">211 N. Pennsylvania St. </t>
  </si>
  <si>
    <t xml:space="preserve">Cloverleaf Living 2 LLC </t>
  </si>
  <si>
    <t>835 Cloverleaf Terrace</t>
  </si>
  <si>
    <t>Illinois Place</t>
  </si>
  <si>
    <t>TWG Management, LLC</t>
  </si>
  <si>
    <t>(317) 252-0217</t>
  </si>
  <si>
    <t>2913 E Washington St</t>
  </si>
  <si>
    <t>12821 E. New Market Street #100</t>
  </si>
  <si>
    <t>St. Lucas Lofts Apartments, LP</t>
  </si>
  <si>
    <t>8701 East Southport Road</t>
  </si>
  <si>
    <t>Rosedale Multifamily Partners, LP</t>
  </si>
  <si>
    <t>3919 Moller Rd</t>
  </si>
  <si>
    <t>IN-25-03300</t>
  </si>
  <si>
    <t>Monon 35 - Phase I</t>
  </si>
  <si>
    <t>Monana 35 Phase 1, LP</t>
  </si>
  <si>
    <t>27 E Main St, Ste 200</t>
  </si>
  <si>
    <t>IN-25-03800</t>
  </si>
  <si>
    <t>Promenade on the Square</t>
  </si>
  <si>
    <t>3919 Lafayette Rd</t>
  </si>
  <si>
    <t>Promenade Square Indianapolis LP</t>
  </si>
  <si>
    <t>ste 395</t>
  </si>
  <si>
    <t>Green Oaks of Valparaiso, LLC</t>
  </si>
  <si>
    <t>Prominence Commons II, L.P.</t>
  </si>
  <si>
    <t>40299</t>
  </si>
  <si>
    <t>IN-25-03200</t>
  </si>
  <si>
    <t>LaSalle Park Homes</t>
  </si>
  <si>
    <t>102 S Falcon St</t>
  </si>
  <si>
    <t>LaSalle Park Homes, Inc</t>
  </si>
  <si>
    <t>102 S Falcon Street</t>
  </si>
  <si>
    <t>46625</t>
  </si>
  <si>
    <t>(574) 234-9923</t>
  </si>
  <si>
    <t>IN-25-03400</t>
  </si>
  <si>
    <t>Stoneleaf Reserve</t>
  </si>
  <si>
    <t>15503 E Douglas Road</t>
  </si>
  <si>
    <t>Stoneleaf Reserve, LP</t>
  </si>
  <si>
    <t>310 East 96th Street suite 400</t>
  </si>
  <si>
    <t>Chatham Square (aka Lafayette NSP1-009-015)</t>
  </si>
  <si>
    <t xml:space="preserve">660 First Avenue </t>
  </si>
  <si>
    <t>Suite 300 PMB#43846</t>
  </si>
  <si>
    <t xml:space="preserve">600 First Avenue </t>
  </si>
  <si>
    <t>Friendship House Communities, LLC</t>
  </si>
  <si>
    <t>3606 Parliament Dr</t>
  </si>
  <si>
    <t xml:space="preserve">550 Congressional Blvd </t>
  </si>
  <si>
    <t>Ste 310</t>
  </si>
  <si>
    <t>Jacobsville Senior Housing, L.P.</t>
  </si>
  <si>
    <t>550 Congressional Boulevard, Suite 310</t>
  </si>
  <si>
    <t>St. Mary of the Woods</t>
  </si>
  <si>
    <t>2929 S 1st St</t>
  </si>
  <si>
    <t xml:space="preserve">Western Wayne Affordable Housing </t>
  </si>
  <si>
    <t>148 S. Milton St.</t>
  </si>
  <si>
    <t>North Ridge Equity Partners</t>
  </si>
  <si>
    <t>718 N SR-9</t>
  </si>
  <si>
    <t>(262) 412-2852</t>
  </si>
  <si>
    <r>
      <t xml:space="preserve">Also, some properties on the Project Information tab are labeled as </t>
    </r>
    <r>
      <rPr>
        <b/>
        <sz val="11"/>
        <color theme="1"/>
        <rFont val="Calibri"/>
        <family val="2"/>
        <scheme val="minor"/>
      </rPr>
      <t>"Scattered Sites"</t>
    </r>
    <r>
      <rPr>
        <sz val="11"/>
        <color theme="1"/>
        <rFont val="Calibri"/>
        <family val="2"/>
        <scheme val="minor"/>
      </rPr>
      <t xml:space="preserve"> in the address field.  Each of these properties includes units in multiple census tracts.  This designation serves as a prompt to refer to the next tab, Scattered Site Breakout, which shows County, City, and census tract information.  Specific addresses have been withheld because the majority of these sites are single family homes or duplexes.  Thus, including the addresses in a public format may violate the residents' right to privacy.</t>
    </r>
  </si>
  <si>
    <r>
      <t>This updated Report has incorporated the</t>
    </r>
    <r>
      <rPr>
        <b/>
        <sz val="11"/>
        <color theme="1"/>
        <rFont val="Calibri"/>
        <family val="2"/>
        <scheme val="minor"/>
      </rPr>
      <t xml:space="preserve"> 2020 Census Tract</t>
    </r>
    <r>
      <rPr>
        <sz val="11"/>
        <color theme="1"/>
        <rFont val="Calibri"/>
        <family val="2"/>
        <scheme val="minor"/>
      </rPr>
      <t xml:space="preserve"> listing for all properites.   All scoring of upcoming applications will utilitize 2020 Census Tracts until further notice.</t>
    </r>
  </si>
  <si>
    <r>
      <t xml:space="preserve">The second column identifies the type of funding received by projects awarded during the past three years - either </t>
    </r>
    <r>
      <rPr>
        <b/>
        <sz val="11"/>
        <color theme="1"/>
        <rFont val="Calibri"/>
        <family val="2"/>
        <scheme val="minor"/>
      </rPr>
      <t>4% Bond, 4% AWHTC, or 9% RHTC</t>
    </r>
    <r>
      <rPr>
        <sz val="11"/>
        <color theme="1"/>
        <rFont val="Calibri"/>
        <family val="2"/>
        <scheme val="minor"/>
      </rPr>
      <t>.</t>
    </r>
  </si>
  <si>
    <t>PO Box 4300</t>
  </si>
  <si>
    <t>48099</t>
  </si>
  <si>
    <t>Fort Wayne Renaissance Homes DBA as Pathfinder Services, INC.</t>
  </si>
  <si>
    <t>Village Premier I, LP</t>
  </si>
  <si>
    <t>17754 Copse Drive</t>
  </si>
  <si>
    <t>Pebble Village Townhomes Limited Partnership</t>
  </si>
  <si>
    <t>LIHTC Program</t>
  </si>
  <si>
    <t>Development Name</t>
  </si>
  <si>
    <t>Development Address 1</t>
  </si>
  <si>
    <t>IN-26-00100</t>
  </si>
  <si>
    <t>Oak Knoll Preservation LP</t>
  </si>
  <si>
    <t>6 Greene St</t>
  </si>
  <si>
    <t>ste 50</t>
  </si>
  <si>
    <t>10013</t>
  </si>
  <si>
    <t>IN-25-04000</t>
  </si>
  <si>
    <t>Preservation Management Company, Inc.</t>
  </si>
  <si>
    <t>Deer Run Apartments II</t>
  </si>
  <si>
    <t>Millennium Home Ownership LLC</t>
  </si>
  <si>
    <t>Meredith Meadows</t>
  </si>
  <si>
    <t>Glick Meredith Meadows, LLC</t>
  </si>
  <si>
    <t xml:space="preserve">15367 Meredith Meadows Dr E </t>
  </si>
  <si>
    <t>Seymour O'Brien Manor Apartments</t>
  </si>
  <si>
    <t>A Safe Haven Veterans Apartments LP</t>
  </si>
  <si>
    <t xml:space="preserve">Sun Valley Harmony Housing LLC </t>
  </si>
  <si>
    <t>(212) 649-9765</t>
  </si>
  <si>
    <t xml:space="preserve">325 S. College Ave								</t>
  </si>
  <si>
    <t>Four Seasons at Hawthorne I</t>
  </si>
  <si>
    <t>Glick Four Seasons, LLC</t>
  </si>
  <si>
    <t xml:space="preserve">2110 Outcalt Lane </t>
  </si>
  <si>
    <t xml:space="preserve">Preston Pointe Investor, LLC </t>
  </si>
  <si>
    <t>Marvetta &amp; Anthony Grimes Apartments &amp; Family Center</t>
  </si>
  <si>
    <t>IN-26-00300</t>
  </si>
  <si>
    <t>Cambridge Square North Apartments</t>
  </si>
  <si>
    <t>7110 Township Line Rd</t>
  </si>
  <si>
    <t>CAMBRIDGE SQUARE NORTH HOUSING, LP</t>
  </si>
  <si>
    <t xml:space="preserve">8801 River Crossing Blvd, Suite 200	</t>
  </si>
  <si>
    <t>(317) 469-6912</t>
  </si>
  <si>
    <t>IN-26-00500</t>
  </si>
  <si>
    <t>The Grove at Pleasant Run</t>
  </si>
  <si>
    <t>2852 E County Line Rd</t>
  </si>
  <si>
    <t>TWG County Line LP</t>
  </si>
  <si>
    <t>1301 E Washington Street</t>
  </si>
  <si>
    <t>IN-26-00600</t>
  </si>
  <si>
    <t>Central at Old Southside</t>
  </si>
  <si>
    <t>46225</t>
  </si>
  <si>
    <t>Central at old Southside</t>
  </si>
  <si>
    <t>8680 Edison Place</t>
  </si>
  <si>
    <t>(317) 514-3530</t>
  </si>
  <si>
    <t>1007 N Summit St</t>
  </si>
  <si>
    <t>99 Misty Glen</t>
  </si>
  <si>
    <t>Emerald Pointe Apartments</t>
  </si>
  <si>
    <t>IN-26-00200</t>
  </si>
  <si>
    <t>Stadium Flats</t>
  </si>
  <si>
    <t>504 S Lafayette Blvd</t>
  </si>
  <si>
    <t>Stadium Flats, LP</t>
  </si>
  <si>
    <t>9339 Priority Wasy Suite 130</t>
  </si>
  <si>
    <t>Glick Copper Gate, LLC</t>
  </si>
  <si>
    <t xml:space="preserve">3140 Coppergate Circle </t>
  </si>
  <si>
    <t>Vita Lifestyle - Lafayette</t>
  </si>
  <si>
    <t>Cedar Trace Rehab</t>
  </si>
  <si>
    <t>IN-26-00400</t>
  </si>
  <si>
    <t>Eastfield Reserve</t>
  </si>
  <si>
    <t>3200 N Burkhardt Rd</t>
  </si>
  <si>
    <t>Eastfield Reserve, LLC</t>
  </si>
  <si>
    <t>11701 Commonwealth</t>
  </si>
  <si>
    <t>Mullen Flats, L.P</t>
  </si>
  <si>
    <t>9141 Primrose Ln</t>
  </si>
  <si>
    <t>Landin Rd and Shorden Rd</t>
  </si>
  <si>
    <t>Arbors at Waters Edge</t>
  </si>
  <si>
    <t>The Meranda</t>
  </si>
  <si>
    <t>(207) 774-0501</t>
  </si>
  <si>
    <t>Greystone Apartments LLC</t>
  </si>
  <si>
    <t>3333 Richmond Road, Suite 350</t>
  </si>
  <si>
    <t>Pioneer Creek Apartments</t>
  </si>
  <si>
    <t>Oasis @ 30th</t>
  </si>
  <si>
    <t>Hubbard Gardens</t>
  </si>
  <si>
    <t>Barrington Village</t>
  </si>
  <si>
    <t>7 Central Greens Blvd</t>
  </si>
  <si>
    <t>1425 S Mickley Ave</t>
  </si>
  <si>
    <t>2139 E Hanna Ave</t>
  </si>
  <si>
    <t>3500 Sutherland Ave</t>
  </si>
  <si>
    <t>Reserve at Chandler’s Glen</t>
  </si>
  <si>
    <t>300 Vine Street</t>
  </si>
  <si>
    <t>Sandstone Heights</t>
  </si>
  <si>
    <t>Premier Bluffton IN, LLC</t>
  </si>
  <si>
    <t>9693.00, 9694.00</t>
  </si>
  <si>
    <t>3574.00, 3803.02</t>
  </si>
  <si>
    <t>3805.02</t>
  </si>
  <si>
    <t>7106.01, 7106.02</t>
  </si>
  <si>
    <t>River City Homes</t>
  </si>
  <si>
    <t>DeKALB</t>
  </si>
  <si>
    <t>Wolcottville</t>
  </si>
  <si>
    <t>Argos</t>
  </si>
  <si>
    <t>Walter-Biggs RD</t>
  </si>
  <si>
    <t>Trinity Flats</t>
  </si>
  <si>
    <t>New Albany RAD</t>
  </si>
  <si>
    <t>IN-26-04000</t>
  </si>
  <si>
    <t>IN-26-03300</t>
  </si>
  <si>
    <t>IN-26-00700</t>
  </si>
  <si>
    <t xml:space="preserve">Cambridge Square of Greenwood	</t>
  </si>
  <si>
    <t>1160 Southbridge Dr</t>
  </si>
  <si>
    <t>Cambridge Square Greenwood Housing LP</t>
  </si>
  <si>
    <t>IN-26-00800</t>
  </si>
  <si>
    <t xml:space="preserve">Cambridge Square of Beech Grove	</t>
  </si>
  <si>
    <t>335 Churchman Pl</t>
  </si>
  <si>
    <t>Cambridge Square Beech Grove Housing, LP</t>
  </si>
  <si>
    <t>IN-26-00900</t>
  </si>
  <si>
    <t>Renaissance Towers</t>
  </si>
  <si>
    <t>524 Michigan St</t>
  </si>
  <si>
    <t>Renaissance Preservation LLC</t>
  </si>
  <si>
    <t>2 Park Avenue 23rd Floor</t>
  </si>
  <si>
    <t>10016</t>
  </si>
  <si>
    <t>IN-26-01000</t>
  </si>
  <si>
    <t>PO Box 11</t>
  </si>
  <si>
    <t>47151</t>
  </si>
  <si>
    <t>(812) 948-2319</t>
  </si>
  <si>
    <t>IN-26-01200</t>
  </si>
  <si>
    <t>Beacon Heights</t>
  </si>
  <si>
    <t>2210 Beacon St</t>
  </si>
  <si>
    <t>Beacon Heights, LP</t>
  </si>
  <si>
    <t>IN-26-01300</t>
  </si>
  <si>
    <t>Foulkes Village</t>
  </si>
  <si>
    <t>2 Foulkes Dr</t>
  </si>
  <si>
    <t>IN-26-01400</t>
  </si>
  <si>
    <t>Stone Lake Apartments</t>
  </si>
  <si>
    <t>2913 E Hanna Ave</t>
  </si>
  <si>
    <t>Stone Lake Apartments LLC</t>
  </si>
  <si>
    <t>802 St Charles Ave</t>
  </si>
  <si>
    <t>New Orleans</t>
  </si>
  <si>
    <t>LA</t>
  </si>
  <si>
    <t>70130</t>
  </si>
  <si>
    <t>IN-26-01500</t>
  </si>
  <si>
    <t>Karl King Riverbend Tower</t>
  </si>
  <si>
    <t>515 East Monroe St</t>
  </si>
  <si>
    <t>L120 Karl King Limited Partnership</t>
  </si>
  <si>
    <t>500 Frank W Burr Suite 47</t>
  </si>
  <si>
    <t>IN-26-01600</t>
  </si>
  <si>
    <t>Allen's Place</t>
  </si>
  <si>
    <t>2412 Addmore Lane</t>
  </si>
  <si>
    <t>47129</t>
  </si>
  <si>
    <t>Allen's Place LLP</t>
  </si>
  <si>
    <t>1244 S 4th st</t>
  </si>
  <si>
    <t>Elkhart 2025A One Partners, LLC</t>
  </si>
  <si>
    <t>(615) 620-1680</t>
  </si>
  <si>
    <t>IN-26-01700</t>
  </si>
  <si>
    <t>Crawford Door</t>
  </si>
  <si>
    <t xml:space="preserve">1701 N Heidelbach Avenue									</t>
  </si>
  <si>
    <t>Crawford Door, LP</t>
  </si>
  <si>
    <t xml:space="preserve">550 Congressional Blvd, Suite 310							</t>
  </si>
  <si>
    <t>Linton Apartments Multifamily, LLC</t>
  </si>
  <si>
    <t>160 West Main Street #200</t>
  </si>
  <si>
    <t>IN-26-01800</t>
  </si>
  <si>
    <t>Heritage Trails</t>
  </si>
  <si>
    <t xml:space="preserve">314 W Chippewa Ave									</t>
  </si>
  <si>
    <t>Heritage Trails South Bend, LP</t>
  </si>
  <si>
    <t xml:space="preserve">8902 N Meridian St #205							</t>
  </si>
  <si>
    <t>IN-26-01900</t>
  </si>
  <si>
    <t>The Crossing at Trails Edge</t>
  </si>
  <si>
    <t xml:space="preserve">610 E Wysor St									</t>
  </si>
  <si>
    <t>TWG Wysor, LP</t>
  </si>
  <si>
    <t>IN-26-02000</t>
  </si>
  <si>
    <t>441 W. Michigan Street</t>
  </si>
  <si>
    <t>(317) 833-8733</t>
  </si>
  <si>
    <t>IN-26-02100</t>
  </si>
  <si>
    <t>707 North Apartments</t>
  </si>
  <si>
    <t>TWG 707</t>
  </si>
  <si>
    <t>Country Acres</t>
  </si>
  <si>
    <t>1701 Country Lane Dr</t>
  </si>
  <si>
    <t>KCG Country Acres Apartments, LP</t>
  </si>
  <si>
    <t>(317) 708-6519</t>
  </si>
  <si>
    <t>IN-26-02200</t>
  </si>
  <si>
    <t>Bluffton Senior Villas (BSV II)</t>
  </si>
  <si>
    <t>BSV II</t>
  </si>
  <si>
    <t xml:space="preserve">2455 W. Till Road							</t>
  </si>
  <si>
    <t>IN-26-02300</t>
  </si>
  <si>
    <t>Burnett Manor</t>
  </si>
  <si>
    <t>Burnett MAnor Multifamily</t>
  </si>
  <si>
    <t>(614) 552-5639</t>
  </si>
  <si>
    <t>IN-26-02500</t>
  </si>
  <si>
    <t>Donald &amp; Main Apartments</t>
  </si>
  <si>
    <t>2020 S Main St</t>
  </si>
  <si>
    <t>KCG Donals &amp; MAin LP</t>
  </si>
  <si>
    <t xml:space="preserve">9311 N. Meridian St. Suite 100							</t>
  </si>
  <si>
    <t>(608) 692-1667</t>
  </si>
  <si>
    <t>IN-26-02600</t>
  </si>
  <si>
    <t>Durbin Plaza Senior</t>
  </si>
  <si>
    <t xml:space="preserve">110 W Tate St &amp; 110-150 Front St									</t>
  </si>
  <si>
    <t>Durbin FC, LP</t>
  </si>
  <si>
    <t xml:space="preserve">211 N. Pennsylvania Street, Suite 3000								</t>
  </si>
  <si>
    <t>IN-26-02700</t>
  </si>
  <si>
    <t>Frankfort Fields</t>
  </si>
  <si>
    <t>N of BLue Green and W of S 1st</t>
  </si>
  <si>
    <t>Franklin Fields, LP</t>
  </si>
  <si>
    <t xml:space="preserve">725 Wall Street							</t>
  </si>
  <si>
    <t>Jeffersonvile</t>
  </si>
  <si>
    <t>IN-26-02800</t>
  </si>
  <si>
    <t>GC Horizons</t>
  </si>
  <si>
    <t>10052 Olive Tr</t>
  </si>
  <si>
    <t>GC Horizons, LP</t>
  </si>
  <si>
    <t xml:space="preserve">PO Box 540							</t>
  </si>
  <si>
    <t>46624</t>
  </si>
  <si>
    <t>(574) 968-9267</t>
  </si>
  <si>
    <t>IN-26-02900</t>
  </si>
  <si>
    <t>IN-26-03000</t>
  </si>
  <si>
    <t>Jackson Square</t>
  </si>
  <si>
    <t xml:space="preserve">Approx 1320 S Lebanon St									</t>
  </si>
  <si>
    <t>Jackson Square Limited Partnership</t>
  </si>
  <si>
    <t xml:space="preserve">860 E 86th Street, Suite 5							</t>
  </si>
  <si>
    <t>IN-26-03100</t>
  </si>
  <si>
    <t>Providence Ridge</t>
  </si>
  <si>
    <t>24-26 Providence Dr</t>
  </si>
  <si>
    <t xml:space="preserve">401 Wilshire Boulevard, 11th Floor							</t>
  </si>
  <si>
    <t>IN-26-03200</t>
  </si>
  <si>
    <t>Ritchey Woods</t>
  </si>
  <si>
    <t>7901 E 106th St</t>
  </si>
  <si>
    <t>Ritchey Woods, LP</t>
  </si>
  <si>
    <t xml:space="preserve">8250 Dean Road							</t>
  </si>
  <si>
    <t>River City Homes, LP</t>
  </si>
  <si>
    <t>IN-26-03400</t>
  </si>
  <si>
    <t>Tanners Creek Manor</t>
  </si>
  <si>
    <t>58 Doughty Rd</t>
  </si>
  <si>
    <t>Tannors Creek Manor, LP</t>
  </si>
  <si>
    <t xml:space="preserve">330 W Spring Street, Suite 430							</t>
  </si>
  <si>
    <t>(614) 350-0391</t>
  </si>
  <si>
    <t>IN-26-03500</t>
  </si>
  <si>
    <t>The Branches</t>
  </si>
  <si>
    <t>6400 E 81st Ave</t>
  </si>
  <si>
    <t>The Branches, LP</t>
  </si>
  <si>
    <t xml:space="preserve">5240 Fountain Drive								</t>
  </si>
  <si>
    <t>Crown Point</t>
  </si>
  <si>
    <t>46307</t>
  </si>
  <si>
    <t>(219) 794-1829</t>
  </si>
  <si>
    <t>IN-26-03600</t>
  </si>
  <si>
    <t xml:space="preserve">997 Southfield Dr								</t>
  </si>
  <si>
    <t>Towne Village LP</t>
  </si>
  <si>
    <t xml:space="preserve">3333 Founders Road, Suite 100							</t>
  </si>
  <si>
    <t>(317) 402-4990</t>
  </si>
  <si>
    <t>IN-26-03700</t>
  </si>
  <si>
    <t>Trafalgar Senior Apartments</t>
  </si>
  <si>
    <t xml:space="preserve">17 Trafalgar Sq									</t>
  </si>
  <si>
    <t>46181</t>
  </si>
  <si>
    <t>Trafalgar Senior, LP</t>
  </si>
  <si>
    <t xml:space="preserve">8375 East 96th Street #111								</t>
  </si>
  <si>
    <t>IN-26-03800</t>
  </si>
  <si>
    <t>Tri Day</t>
  </si>
  <si>
    <t xml:space="preserve">4022 Old Cleveland Rd								</t>
  </si>
  <si>
    <t>Triday LP</t>
  </si>
  <si>
    <t xml:space="preserve">803 Lincolnway West							</t>
  </si>
  <si>
    <t>IN-26-03900</t>
  </si>
  <si>
    <t>Village Premier - Senior Phase</t>
  </si>
  <si>
    <t>1906 McKinnie Ave</t>
  </si>
  <si>
    <t xml:space="preserve">Village Premier II, LP							</t>
  </si>
  <si>
    <t>Walters-Biggs RD</t>
  </si>
  <si>
    <t>RD Walters-Biggs, LP</t>
  </si>
  <si>
    <t xml:space="preserve">8 South Main St, Suite 101							</t>
  </si>
  <si>
    <t>(317) 834-4756</t>
  </si>
  <si>
    <t>IN-26-04100</t>
  </si>
  <si>
    <t>West Park</t>
  </si>
  <si>
    <t xml:space="preserve">2302 W Morris St									</t>
  </si>
  <si>
    <t>West Park Limited Partnership</t>
  </si>
  <si>
    <t xml:space="preserve">1211 Hiatt Street	</t>
  </si>
  <si>
    <t>(317) 638-9432</t>
  </si>
  <si>
    <t>1808.16</t>
  </si>
  <si>
    <t>206.00</t>
  </si>
  <si>
    <t>707.00, 708.01</t>
  </si>
  <si>
    <t>421.00</t>
  </si>
  <si>
    <t>179.04, 18.00</t>
  </si>
  <si>
    <t>120.00, 4.00</t>
  </si>
  <si>
    <t>30.00</t>
  </si>
  <si>
    <t>803.02</t>
  </si>
  <si>
    <t>9504.00</t>
  </si>
  <si>
    <t>8104.00</t>
  </si>
  <si>
    <t>423.01</t>
  </si>
  <si>
    <t>6114.00</t>
  </si>
  <si>
    <t>110.01</t>
  </si>
  <si>
    <t>206.01, 208.00, 307.00, 9706.00</t>
  </si>
  <si>
    <t>3542.01, 3509, 3504</t>
  </si>
  <si>
    <t>IN-26-02400</t>
  </si>
  <si>
    <t>Emerson Place Apartments.</t>
  </si>
  <si>
    <t>Franklin Cove.</t>
  </si>
  <si>
    <t>Meadowlark Apartments.</t>
  </si>
  <si>
    <t>11.01, 14, 15, 20, 23, 25, 26, 108</t>
  </si>
  <si>
    <t>1301 E Washington St, Suite 100</t>
  </si>
  <si>
    <t>3455 W Till Rd</t>
  </si>
  <si>
    <t>1603 Orrington Ave  Suite 450</t>
  </si>
  <si>
    <t>200 N Main St</t>
  </si>
  <si>
    <t>200 N Main</t>
  </si>
  <si>
    <t>160 W Main St, Suite 200</t>
  </si>
  <si>
    <t>566 W Lake St,  Suite 400</t>
  </si>
  <si>
    <t>170 E Center St</t>
  </si>
  <si>
    <t>8801 River Crossing Blvd  Ste 200</t>
  </si>
  <si>
    <t>860 E 86th St, Suite 5</t>
  </si>
  <si>
    <t>9311 N Meridian St  Suite 100</t>
  </si>
  <si>
    <t>3892 Grape St</t>
  </si>
  <si>
    <t>1301 E Washington St, Ste 100</t>
  </si>
  <si>
    <t>281 N Capital</t>
  </si>
  <si>
    <t>21201 Victory Blvd, Suite 267</t>
  </si>
  <si>
    <t>3925 River Crossing Pkwy #100</t>
  </si>
  <si>
    <t>6720 Sonora Blvd</t>
  </si>
  <si>
    <t>4121 Carmichael Rd, Suite 200</t>
  </si>
  <si>
    <t>725 Wall St.</t>
  </si>
  <si>
    <t>4515 Harding Pike, Suite 210</t>
  </si>
  <si>
    <t>18 NW Fourth St,  PO Box 1347</t>
  </si>
  <si>
    <t>27 E Main St, Suite 200</t>
  </si>
  <si>
    <t>Oregon</t>
  </si>
  <si>
    <t>43302</t>
  </si>
  <si>
    <t>80237</t>
  </si>
  <si>
    <t>Canoga Park</t>
  </si>
  <si>
    <t>91303</t>
  </si>
  <si>
    <t>Montgomery</t>
  </si>
  <si>
    <t>36106</t>
  </si>
  <si>
    <t>37205</t>
  </si>
  <si>
    <t>Lila at the Square</t>
  </si>
  <si>
    <t>Riverport Lofts (fka Attica Apartments)</t>
  </si>
  <si>
    <t>IN-25-04100</t>
  </si>
  <si>
    <t>IN-25-04200</t>
  </si>
  <si>
    <t>IN-25-04300</t>
  </si>
  <si>
    <t>IN-25-04400</t>
  </si>
  <si>
    <t>IN-25-04500</t>
  </si>
  <si>
    <t>IN-26-04200</t>
  </si>
  <si>
    <t>Stone Lake Apartments II</t>
  </si>
  <si>
    <t>2913 East Hanna Avenue</t>
  </si>
  <si>
    <t>IN-26-04300</t>
  </si>
  <si>
    <t>Lofts at Ludlow Hill</t>
  </si>
  <si>
    <t>NW Corner of Campus DR &amp; Wilson Creel Rd at Bielby</t>
  </si>
  <si>
    <t>TWG Lawrenceburg, LP</t>
  </si>
  <si>
    <t>1301 E Washington Street Suite 100</t>
  </si>
  <si>
    <t>IN-26-04400</t>
  </si>
  <si>
    <t>Western Avenue I</t>
  </si>
  <si>
    <t>628 West Western Avenue</t>
  </si>
  <si>
    <t>Western Avenue I , LLC</t>
  </si>
  <si>
    <t>542 South Dearborn Street Suite 800</t>
  </si>
  <si>
    <t>60605</t>
  </si>
  <si>
    <t>(312) 545-5026</t>
  </si>
  <si>
    <t>1814.10</t>
  </si>
  <si>
    <t>IN-26-04500</t>
  </si>
  <si>
    <t>Courts of Colfax</t>
  </si>
  <si>
    <t>600 N Colfax Street</t>
  </si>
  <si>
    <t>Courts at Colfax REhab, LP</t>
  </si>
  <si>
    <t>550 Congressional Blvd</t>
  </si>
  <si>
    <t>IN-26-04600</t>
  </si>
  <si>
    <t>Freight &amp; Main</t>
  </si>
  <si>
    <t xml:space="preserve">739 South Main Street									</t>
  </si>
  <si>
    <t>Freight &amp; Mann LP</t>
  </si>
  <si>
    <t>550 E Washington Street</t>
  </si>
  <si>
    <t>(317) 538-9801</t>
  </si>
  <si>
    <t xml:space="preserve">IN-26-04700   </t>
  </si>
  <si>
    <t>PK Housing IN Portfolio</t>
  </si>
  <si>
    <t>PK Housing and Management Inc</t>
  </si>
  <si>
    <t>(517) 325-0275</t>
  </si>
  <si>
    <t>201,204,504.01,9540,9685,9703.02,9719,9722</t>
  </si>
  <si>
    <t>107 Chapel Ln, Ashley, Indiana, 46705</t>
  </si>
  <si>
    <t>700 Berry Ln, Kendallville, Indiana, 46755</t>
  </si>
  <si>
    <t>721 Berry Ln, Kendallville, Indiana, 46755</t>
  </si>
  <si>
    <t>725 Briarwood Dr, Kendallville, Indiana, 46755</t>
  </si>
  <si>
    <t>1004 Virginia Ln, Knox, Indiana, 46534</t>
  </si>
  <si>
    <t>1100 Huron Way, Auburn, Indiana, 46706</t>
  </si>
  <si>
    <t>418 Cadillac St, Ligonier, Indiana, 46767</t>
  </si>
  <si>
    <t>201 Country Club, Batesville, Indiana, 47006</t>
  </si>
  <si>
    <t>10 Park Terrace Blvd, Columbia City, Indiana, 46725</t>
  </si>
  <si>
    <t>265 N State St, Shipshewana, Indiana, 46565</t>
  </si>
  <si>
    <t>Ashley</t>
  </si>
  <si>
    <t>Knox</t>
  </si>
  <si>
    <t>Shipshewana</t>
  </si>
  <si>
    <t>DEKALB</t>
  </si>
  <si>
    <t>La Paz</t>
  </si>
  <si>
    <t>This Existing Properties Report has been updated (as of July 1, 2026) with information intended to be used primarily by developers as they consider future affordable housing developments.</t>
  </si>
  <si>
    <t>IN-26-04800</t>
  </si>
  <si>
    <t>IN-27-00100</t>
  </si>
  <si>
    <t>IN-27-00200</t>
  </si>
  <si>
    <t>Spires Senior Village</t>
  </si>
  <si>
    <t>Beacon Heights Apartments</t>
  </si>
  <si>
    <t>Grandview Tower</t>
  </si>
  <si>
    <t>22139 Vine St</t>
  </si>
  <si>
    <t>3401 Ardmore Trail</t>
  </si>
  <si>
    <t>1000 Fulton Pkwy</t>
  </si>
  <si>
    <t>46628-1301</t>
  </si>
  <si>
    <t>(574) 234-0920</t>
  </si>
  <si>
    <t>Beacon Aparments PReservation, LLC</t>
  </si>
  <si>
    <t>(812) 424-3507</t>
  </si>
  <si>
    <t>Grandview Apartments Preservation, LLC</t>
  </si>
  <si>
    <t>350 Westfield Rd Ste 210</t>
  </si>
  <si>
    <t>(212) 233-0495</t>
  </si>
  <si>
    <t>9601.00</t>
  </si>
  <si>
    <t>501 Hammond, LLC</t>
  </si>
  <si>
    <t>IN-26-01100</t>
  </si>
  <si>
    <t>Garfield Place (Towers)</t>
  </si>
  <si>
    <t>2200 Garfield Ave</t>
  </si>
  <si>
    <t>Garfield Towers, LLC</t>
  </si>
  <si>
    <t>(812)232-1381</t>
  </si>
  <si>
    <t>Stanley Terrace</t>
  </si>
  <si>
    <t>Hodges Commons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</si>
</sst>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 x14ac:knownFonts="1">
    <font>
      <sz val="11"/>
      <color theme="1"/>
      <name val="Calibri"/>
      <family val="2"/>
      <scheme val="minor"/>
    </font>
    <font>
      <sz val="11"/>
      <color rgb="FF000000"/>
      <name val="Calibri"/>
      <family val="2"/>
      <scheme val="minor"/>
    </font>
    <font>
      <sz val="8"/>
      <name val="Calibri"/>
      <family val="2"/>
      <scheme val="minor"/>
    </font>
    <font>
      <b/>
      <sz val="11"/>
      <color theme="0"/>
      <name val="Calibri"/>
      <family val="2"/>
      <scheme val="minor"/>
    </font>
    <font>
      <sz val="11"/>
      <color theme="1"/>
      <name val="Calibri"/>
      <family val="2"/>
      <scheme val="minor"/>
    </font>
    <font>
      <b/>
      <sz val="11"/>
      <color theme="1"/>
      <name val="Calibri"/>
      <family val="2"/>
      <scheme val="minor"/>
    </font>
    <font>
      <sz val="11"/>
      <color rgb="FF000000"/>
      <name val="Aptos Narrow"/>
      <family val="2"/>
    </font>
    <font>
      <sz val="8"/>
      <color rgb="FF000000"/>
      <name val="Segoe UI"/>
      <family val="2"/>
    </font>
  </fonts>
  <fills count="8">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5" tint="-0.249977111117893"/>
        <bgColor indexed="64"/>
      </patternFill>
    </fill>
    <fill>
      <patternFill patternType="solid">
        <fgColor theme="0" tint="-0.34998626667073579"/>
        <bgColor indexed="64"/>
      </patternFill>
    </fill>
    <fill>
      <patternFill patternType="solid">
        <fgColor rgb="FFFFFF00"/>
        <bgColor indexed="64"/>
      </patternFill>
    </fill>
  </fills>
  <borders count="18">
    <border>
      <left/>
      <right/>
      <top/>
      <bottom/>
      <diagonal/>
    </border>
    <border>
      <left/>
      <right style="thin">
        <color rgb="FFBFC5D2"/>
      </right>
      <top style="thin">
        <color rgb="FFBFC5D2"/>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bottom style="thick">
        <color theme="0"/>
      </bottom>
      <diagonal/>
    </border>
    <border>
      <left style="thin">
        <color rgb="FFBFC5D2"/>
      </left>
      <right style="thin">
        <color rgb="FFBFC5D2"/>
      </right>
      <top style="thin">
        <color rgb="FFBFC5D2"/>
      </top>
      <bottom style="thin">
        <color rgb="FFBFC5D2"/>
      </bottom>
      <diagonal/>
    </border>
    <border>
      <left/>
      <right style="thin">
        <color rgb="FFBFC5D2"/>
      </right>
      <top style="thin">
        <color rgb="FFBFC5D2"/>
      </top>
      <bottom style="thin">
        <color rgb="FFBFC5D2"/>
      </bottom>
      <diagonal/>
    </border>
    <border>
      <left style="thin">
        <color rgb="FFBFC5D2"/>
      </left>
      <right style="thin">
        <color rgb="FFBFC5D2"/>
      </right>
      <top style="thin">
        <color rgb="FFBFC5D2"/>
      </top>
      <bottom/>
      <diagonal/>
    </border>
  </borders>
  <cellStyleXfs count="2">
    <xf numFmtId="0" fontId="0" fillId="0" borderId="0"/>
    <xf numFmtId="43" fontId="4" fillId="0" borderId="0" applyFont="0" applyFill="0" applyBorder="0" applyAlignment="0" applyProtection="0"/>
  </cellStyleXfs>
  <cellXfs count="39">
    <xf numFmtId="0" fontId="0" fillId="0" borderId="0" xfId="0"/>
    <xf numFmtId="0" fontId="0" fillId="0" borderId="0" xfId="0" pivotButton="1"/>
    <xf numFmtId="0" fontId="0" fillId="0" borderId="0" xfId="0" applyAlignment="1">
      <alignment horizontal="left"/>
    </xf>
    <xf numFmtId="9" fontId="0" fillId="0" borderId="0" xfId="0" applyNumberFormat="1"/>
    <xf numFmtId="0" fontId="1" fillId="0" borderId="0" xfId="0" applyFont="1" applyAlignment="1">
      <alignment horizontal="left" vertical="top"/>
    </xf>
    <xf numFmtId="0" fontId="0" fillId="0" borderId="1" xfId="0" applyBorder="1"/>
    <xf numFmtId="0" fontId="3" fillId="2" borderId="10" xfId="0" applyFont="1" applyFill="1" applyBorder="1"/>
    <xf numFmtId="0" fontId="3" fillId="2" borderId="11" xfId="0" applyFont="1" applyFill="1" applyBorder="1"/>
    <xf numFmtId="0" fontId="0" fillId="3" borderId="12" xfId="0" applyFill="1" applyBorder="1"/>
    <xf numFmtId="0" fontId="0" fillId="4" borderId="13" xfId="0" applyFill="1" applyBorder="1"/>
    <xf numFmtId="0" fontId="0" fillId="4" borderId="12" xfId="0" applyFill="1" applyBorder="1"/>
    <xf numFmtId="0" fontId="3" fillId="2" borderId="14" xfId="0" applyFont="1" applyFill="1" applyBorder="1"/>
    <xf numFmtId="0" fontId="0" fillId="0" borderId="0" xfId="0" quotePrefix="1"/>
    <xf numFmtId="16" fontId="0" fillId="0" borderId="0" xfId="0" applyNumberFormat="1"/>
    <xf numFmtId="0" fontId="0" fillId="5" borderId="0" xfId="0" applyFill="1"/>
    <xf numFmtId="164" fontId="0" fillId="0" borderId="0" xfId="1" applyNumberFormat="1" applyFont="1"/>
    <xf numFmtId="0" fontId="0" fillId="6" borderId="0" xfId="0" applyFill="1"/>
    <xf numFmtId="164" fontId="0" fillId="0" borderId="0" xfId="0" applyNumberFormat="1"/>
    <xf numFmtId="0" fontId="0" fillId="0" borderId="15" xfId="0" applyBorder="1"/>
    <xf numFmtId="0" fontId="0" fillId="0" borderId="0" xfId="1" applyNumberFormat="1" applyFont="1"/>
    <xf numFmtId="0" fontId="0" fillId="0" borderId="17" xfId="0" applyBorder="1"/>
    <xf numFmtId="0" fontId="0" fillId="7" borderId="0" xfId="0" applyFill="1"/>
    <xf numFmtId="0" fontId="0" fillId="0" borderId="0" xfId="1" applyNumberFormat="1" applyFont="1" applyBorder="1"/>
    <xf numFmtId="0" fontId="6" fillId="0" borderId="0" xfId="0" applyFont="1"/>
    <xf numFmtId="0" fontId="7" fillId="0" borderId="15" xfId="0" applyFont="1" applyBorder="1" applyAlignment="1">
      <alignment horizontal="left" vertical="top"/>
    </xf>
    <xf numFmtId="0" fontId="1" fillId="0" borderId="15" xfId="0" applyFont="1" applyBorder="1" applyAlignment="1">
      <alignment horizontal="left" vertical="top"/>
    </xf>
    <xf numFmtId="0" fontId="0" fillId="0" borderId="15" xfId="1" applyNumberFormat="1" applyFont="1" applyBorder="1"/>
    <xf numFmtId="0" fontId="1" fillId="0" borderId="15" xfId="0" applyFont="1" applyBorder="1" applyAlignment="1">
      <alignment horizontal="right" vertical="top"/>
    </xf>
    <xf numFmtId="0" fontId="1" fillId="0" borderId="16" xfId="0" applyFont="1" applyBorder="1" applyAlignment="1">
      <alignment horizontal="left" vertical="top"/>
    </xf>
    <xf numFmtId="0" fontId="0" fillId="0" borderId="0" xfId="0" applyAlignment="1">
      <alignment vertical="top"/>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cellXfs>
  <cellStyles count="2">
    <cellStyle name="Comma" xfId="1" builtinId="3"/>
    <cellStyle name="Normal" xfId="0" builtinId="0"/>
  </cellStyles>
  <dxfs count="6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numFmt numFmtId="0" formatCode="General"/>
      <border diagonalUp="0" diagonalDown="0">
        <left style="thin">
          <color rgb="FFBFC5D2"/>
        </left>
        <right style="thin">
          <color rgb="FFBFC5D2"/>
        </right>
        <top style="thin">
          <color rgb="FFBFC5D2"/>
        </top>
        <bottom style="thin">
          <color rgb="FFBFC5D2"/>
        </bottom>
        <vertical/>
        <horizontal/>
      </border>
    </dxf>
    <dxf>
      <border diagonalUp="0" diagonalDown="0">
        <left style="thin">
          <color rgb="FFBFC5D2"/>
        </left>
        <right style="thin">
          <color rgb="FFBFC5D2"/>
        </right>
        <top style="thin">
          <color rgb="FFBFC5D2"/>
        </top>
        <bottom style="thin">
          <color rgb="FFBFC5D2"/>
        </bottom>
        <vertical/>
        <horizontal/>
      </border>
    </dxf>
    <dxf>
      <border diagonalUp="0" diagonalDown="0">
        <left style="thin">
          <color rgb="FFBFC5D2"/>
        </left>
        <right style="thin">
          <color rgb="FFBFC5D2"/>
        </right>
        <top style="thin">
          <color rgb="FFBFC5D2"/>
        </top>
        <bottom style="thin">
          <color rgb="FFBFC5D2"/>
        </bottom>
        <vertical/>
        <horizontal/>
      </border>
    </dxf>
    <dxf>
      <border diagonalUp="0" diagonalDown="0">
        <left style="thin">
          <color rgb="FFBFC5D2"/>
        </left>
        <right style="thin">
          <color rgb="FFBFC5D2"/>
        </right>
        <top style="thin">
          <color rgb="FFBFC5D2"/>
        </top>
        <bottom style="thin">
          <color rgb="FFBFC5D2"/>
        </bottom>
        <vertical/>
        <horizontal/>
      </border>
    </dxf>
    <dxf>
      <border diagonalUp="0" diagonalDown="0">
        <left style="thin">
          <color rgb="FFBFC5D2"/>
        </left>
        <right style="thin">
          <color rgb="FFBFC5D2"/>
        </right>
        <top style="thin">
          <color rgb="FFBFC5D2"/>
        </top>
        <bottom style="thin">
          <color rgb="FFBFC5D2"/>
        </bottom>
        <vertical/>
        <horizontal/>
      </border>
    </dxf>
    <dxf>
      <border diagonalUp="0" diagonalDown="0">
        <left style="thin">
          <color rgb="FFBFC5D2"/>
        </left>
        <right style="thin">
          <color rgb="FFBFC5D2"/>
        </right>
        <top style="thin">
          <color rgb="FFBFC5D2"/>
        </top>
        <bottom style="thin">
          <color rgb="FFBFC5D2"/>
        </bottom>
        <vertical/>
        <horizontal/>
      </border>
    </dxf>
    <dxf>
      <border diagonalUp="0" diagonalDown="0">
        <left style="thin">
          <color rgb="FFBFC5D2"/>
        </left>
        <right style="thin">
          <color rgb="FFBFC5D2"/>
        </right>
        <top style="thin">
          <color rgb="FFBFC5D2"/>
        </top>
        <bottom style="thin">
          <color rgb="FFBFC5D2"/>
        </bottom>
        <vertical/>
        <horizontal/>
      </border>
    </dxf>
    <dxf>
      <border diagonalUp="0" diagonalDown="0">
        <left style="thin">
          <color rgb="FFBFC5D2"/>
        </left>
        <right style="thin">
          <color rgb="FFBFC5D2"/>
        </right>
        <top style="thin">
          <color rgb="FFBFC5D2"/>
        </top>
        <bottom style="thin">
          <color rgb="FFBFC5D2"/>
        </bottom>
        <vertical/>
        <horizontal/>
      </border>
    </dxf>
    <dxf>
      <numFmt numFmtId="164" formatCode="_(* #,##0_);_(* \(#,##0\);_(* &quot;-&quot;??_);_(@_)"/>
    </dxf>
    <dxf>
      <numFmt numFmtId="164" formatCode="_(* #,##0_);_(* \(#,##0\);_(* &quot;-&quot;??_);_(@_)"/>
    </dxf>
    <dxf>
      <numFmt numFmtId="164" formatCode="_(* #,##0_);_(* \(#,##0\);_(* &quot;-&quot;??_);_(@_)"/>
    </dxf>
    <dxf>
      <numFmt numFmtId="0" formatCode="General"/>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numFmt numFmtId="0" formatCode="General"/>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rgb="FFBFC5D2"/>
        </left>
        <right style="thin">
          <color rgb="FFBFC5D2"/>
        </right>
        <top style="thin">
          <color rgb="FFBFC5D2"/>
        </top>
        <bottom style="thin">
          <color rgb="FFBFC5D2"/>
        </bottom>
      </border>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soi, Kevin" refreshedDate="46204.682998842596" createdVersion="8" refreshedVersion="8" minRefreshableVersion="3" recordCount="1034" xr:uid="{3A740EF0-F43B-4EB3-B456-A356C4A31D28}">
  <cacheSource type="worksheet">
    <worksheetSource name="Table28"/>
  </cacheSource>
  <cacheFields count="8">
    <cacheField name="Dev. County" numFmtId="0">
      <sharedItems containsBlank="1" count="93">
        <s v="MARION"/>
        <s v="ELKHART"/>
        <s v="VIGO"/>
        <s v="PORTER"/>
        <s v="STEUBEN"/>
        <s v="DELAWARE"/>
        <s v="FLOYD"/>
        <s v="LAWRENCE"/>
        <s v="PULASKI"/>
        <s v="LAKE"/>
        <s v="JOHNSON"/>
        <s v="DAVIESS"/>
        <s v="GIBSON"/>
        <s v="RANDOLPH"/>
        <s v="GRANT"/>
        <s v="ALLEN"/>
        <s v="KNOX"/>
        <s v="JACKSON"/>
        <s v="WELLS"/>
        <s v="MADISON"/>
        <s v="BLACKFORD"/>
        <s v="KOSCIUSKO"/>
        <s v="VERMILLION"/>
        <s v="CLARK"/>
        <s v="DEARBORN"/>
        <s v="NOBLE"/>
        <s v="HOWARD"/>
        <s v="WHITLEY"/>
        <s v="HUNTINGTON"/>
        <s v="SHELBY"/>
        <s v="FULTON"/>
        <s v="BOONE"/>
        <s v="ST JOSEPH"/>
        <s v="HENDRICKS"/>
        <s v="SCOTT"/>
        <s v="BARTHOLOMEW"/>
        <s v="HARRISON"/>
        <s v="DeKalb"/>
        <s v="HANCOCK"/>
        <s v="HAMILTON"/>
        <s v="VANDERBURGH"/>
        <s v="ORANGE"/>
        <s v="CARROLL"/>
        <s v="LA PORTE"/>
        <s v="FRANKLIN"/>
        <s v="FAYETTE"/>
        <s v="GREENE"/>
        <s v="CRAWFORD"/>
        <s v="TIPPECANOE"/>
        <s v="DECATUR"/>
        <s v="MONROE"/>
        <s v="ADAMS"/>
        <s v="CLAY"/>
        <s v="POSEY"/>
        <s v="PUTNAM"/>
        <s v="HENRY"/>
        <s v="RUSH"/>
        <s v="WAYNE"/>
        <s v="JAY"/>
        <s v="BROWN"/>
        <s v="STARKE"/>
        <s v="OWEN"/>
        <s v="DUBOIS"/>
        <s v="RIPLEY"/>
        <s v="WHITE"/>
        <s v="MIAMI"/>
        <s v="JASPER"/>
        <s v="PIKE"/>
        <s v="CASS"/>
        <s v="SWITZERLAND"/>
        <s v="MONTGOMERY"/>
        <s v="PERRY"/>
        <s v="WABASH"/>
        <s v="MORGAN"/>
        <s v="CLINTON"/>
        <s v="UNION"/>
        <s v="SULLIVAN"/>
        <s v="WARRICK"/>
        <s v="TIPTON"/>
        <s v="JEFFERSON"/>
        <s v="MARSHALL"/>
        <s v="NEWTON"/>
        <s v="WASHINGTON"/>
        <s v="LaGrange"/>
        <s v="BENTON"/>
        <s v="PARKE"/>
        <s v="SPENCER"/>
        <s v="FOUNTAIN"/>
        <s v="MARTIN"/>
        <s v="WARREN"/>
        <s v="OHIO"/>
        <m u="1"/>
        <s v="JENNINGS" u="1"/>
      </sharedItems>
    </cacheField>
    <cacheField name="4% or 9%" numFmtId="0">
      <sharedItems containsBlank="1"/>
    </cacheField>
    <cacheField name="BIN #" numFmtId="0">
      <sharedItems/>
    </cacheField>
    <cacheField name="Dev. Name" numFmtId="0">
      <sharedItems/>
    </cacheField>
    <cacheField name="City" numFmtId="0">
      <sharedItems containsBlank="1" count="203">
        <s v="Indianapolis"/>
        <s v="Elkhart"/>
        <s v="Terre Haute"/>
        <s v="Valparaiso"/>
        <s v="Angola"/>
        <s v="Yorktown"/>
        <s v="New Albany"/>
        <s v="Mitchell"/>
        <s v="Winamac"/>
        <s v="Gary"/>
        <s v="Franklin"/>
        <s v="Beech Grove"/>
        <s v="Washington"/>
        <s v="Princeton"/>
        <s v="Winchester"/>
        <s v="Marion"/>
        <s v="Muncie"/>
        <s v="Fort Wayne"/>
        <s v="Vincennes"/>
        <s v="Seymour"/>
        <s v="East Chicago"/>
        <s v="Bluffton"/>
        <s v="Anderson"/>
        <s v="Elwood"/>
        <s v="Hartford City"/>
        <s v="Warsaw"/>
        <s v="Clinton"/>
        <s v="Jeffersonville"/>
        <s v="West Harrison"/>
        <s v="Osceola"/>
        <s v="Gas City"/>
        <s v="Greenwood"/>
        <s v="Kendallville"/>
        <s v="Kokomo"/>
        <s v="Columbia City"/>
        <s v="Pendleton"/>
        <s v="Huntington"/>
        <s v="Lawrenceburg"/>
        <s v="Shelbyville"/>
        <s v="Alexandria"/>
        <s v="Rochester"/>
        <s v="Lebanon"/>
        <s v="South Bend"/>
        <s v="Hobart"/>
        <s v="Avon"/>
        <s v="Scottsburg"/>
        <s v="Columbus"/>
        <s v="Corydon"/>
        <s v="Garrett"/>
        <s v="Greenfield"/>
        <s v="Noblesville"/>
        <s v="Evansville"/>
        <s v="Hammond"/>
        <s v="Goshen"/>
        <s v="Orleans"/>
        <s v="Mishawaka"/>
        <s v="Delphi"/>
        <s v="Michigan City"/>
        <s v="Brookville"/>
        <s v="Palmyra"/>
        <s v="Connersville"/>
        <s v="Linton"/>
        <s v="Auburn"/>
        <s v="Marengo"/>
        <s v="West Lafayette"/>
        <s v="Danville"/>
        <s v="Sheridan"/>
        <s v="Greensburg"/>
        <s v="Bloomington"/>
        <s v="Geneva"/>
        <s v="Huntertown"/>
        <s v="Ossian"/>
        <s v="Roanoke"/>
        <s v="Brazil"/>
        <s v="Mount Vernon"/>
        <s v="Greencastle"/>
        <s v="New Castle"/>
        <s v="Rushville"/>
        <s v="Richmond"/>
        <s v="Brownsburg"/>
        <s v="Portland"/>
        <s v="Nashville"/>
        <s v="North Judson"/>
        <s v="Decatur"/>
        <s v="Lafayette"/>
        <s v="Westfield"/>
        <s v="Spencer"/>
        <s v="Worthington"/>
        <s v="Huntingburg"/>
        <s v="Walkerton"/>
        <s v="Edinburgh"/>
        <s v="Batesville"/>
        <s v="Monticello"/>
        <s v="Paoli"/>
        <s v="Bunker Hill"/>
        <s v="Rensselaer"/>
        <s v="Bedford"/>
        <s v="Petersburg"/>
        <s v="Logansport"/>
        <s v="Vevay"/>
        <s v="Crawfordsville"/>
        <s v="Tell City"/>
        <s v="Ferdinand"/>
        <s v="Jasper"/>
        <s v="Wabash"/>
        <s v="Martinsville"/>
        <s v="Frankfort"/>
        <s v="Merrillville"/>
        <s v="North Liberty"/>
        <s v="Liberty"/>
        <s v="Centerville"/>
        <s v="Middlebury"/>
        <s v="Sullivan"/>
        <s v="Woodburn"/>
        <s v="Ligonier"/>
        <s v="Daleville"/>
        <s v="Bloomfield"/>
        <s v="Plainfield"/>
        <s v="Churubusco"/>
        <s v="Brownstown"/>
        <s v="Newburgh"/>
        <s v="Boonville"/>
        <s v="Otterbein"/>
        <s v="Tipton"/>
        <s v="Fishers"/>
        <s v="Madison"/>
        <s v="Union City"/>
        <s v="St. Mary of the Woods"/>
        <s v="Culver"/>
        <s v="Akron"/>
        <s v="Goodland"/>
        <s v="South Whitley"/>
        <s v="New Pekin"/>
        <s v="Monroeville"/>
        <s v="Switz City"/>
        <s v="Kewanna"/>
        <s v="Laurel"/>
        <s v="Trafalgar"/>
        <s v="Farmersburg"/>
        <s v="Waveland"/>
        <s v="Topeka"/>
        <s v="Linden"/>
        <s v="Charlestown"/>
        <s v="Converse"/>
        <s v="Brookston"/>
        <s v="New Haven"/>
        <s v="Rockville"/>
        <s v="Whitestown"/>
        <s v="Stinesville"/>
        <s v="Ellettsville"/>
        <s v="Chandler"/>
        <s v="Speedway"/>
        <s v="Fortville"/>
        <s v="Portage"/>
        <s v="La Paz"/>
        <s v="Plymouth"/>
        <s v="Hebron"/>
        <s v="Carmel"/>
        <s v="LaGrange"/>
        <s v="New Whiteland"/>
        <s v="Clarksville"/>
        <s v="Arcadia"/>
        <s v="Fowler"/>
        <s v="Haubstadt"/>
        <s v="Owensville"/>
        <s v="West Baden Springs"/>
        <s v="Sellersburg"/>
        <s v="New Palestine"/>
        <s v="Salem"/>
        <s v="Cannelton"/>
        <s v="Dale"/>
        <s v="Attica"/>
        <s v="La Porte"/>
        <s v="Loogootee"/>
        <s v="Williamsport"/>
        <s v="Argos"/>
        <s v="Wolcottville"/>
        <s v="Ashley"/>
        <s v="Knox"/>
        <s v="Shipshewana"/>
        <s v="Oldenburg"/>
        <s v="Perrysville"/>
        <s v="Oakland City"/>
        <s v="Cloverdale"/>
        <s v="Shelburn"/>
        <s v="Kingsford Heights"/>
        <s v="Holland"/>
        <s v="Dublin"/>
        <s v="Rising Sun"/>
        <m u="1"/>
        <s v="Elletsville" u="1"/>
        <s v="LaPaz" u="1"/>
        <s v="LaPorte" u="1"/>
        <s v="English" u="1"/>
        <s v="" u="1"/>
        <s v="North Vernon" u="1"/>
        <s v="Bristol" u="1"/>
        <s v="Indianapollis" u="1"/>
        <s v="Winslow" u="1"/>
        <s v="Mt. Vernon" u="1"/>
        <s v="Clay Township" u="1"/>
        <s v="Saint Mary of the Woods" u="1"/>
        <s v="Campbellsburg" u="1"/>
      </sharedItems>
    </cacheField>
    <cacheField name="Number of Units" numFmtId="0">
      <sharedItems containsSemiMixedTypes="0" containsString="0" containsNumber="1" containsInteger="1" minValue="1" maxValue="450"/>
    </cacheField>
    <cacheField name="Occupancy Type" numFmtId="0">
      <sharedItems containsBlank="1" count="7">
        <s v="Multifamily"/>
        <s v="Age Restricted"/>
        <s v="PSH (Integrated)"/>
        <s v="PSH (100%)"/>
        <s v="Assisted Living"/>
        <m u="1"/>
        <s v="" u="1"/>
      </sharedItems>
    </cacheField>
    <cacheField name="2020 Census Tracts" numFmtId="0">
      <sharedItems containsBlank="1" containsMixedTypes="1" containsNumber="1" minValue="1" maxValue="9765" count="498">
        <n v="3501"/>
        <n v="3510"/>
        <n v="3512"/>
        <n v="3536"/>
        <n v="3905"/>
        <n v="22.01"/>
        <n v="3602.01"/>
        <n v="11"/>
        <n v="508.02"/>
        <n v="9713"/>
        <n v="24.01"/>
        <n v="705"/>
        <n v="9512.01"/>
        <n v="9590"/>
        <n v="106"/>
        <n v="507.05"/>
        <n v="6108.02"/>
        <n v="3901.02"/>
        <n v="9548"/>
        <n v="505.01"/>
        <n v="9517"/>
        <n v="7"/>
        <n v="4"/>
        <n v="13"/>
        <n v="20"/>
        <n v="17"/>
        <n v="43"/>
        <n v="44"/>
        <n v="122"/>
        <n v="9559"/>
        <n v="3102.03"/>
        <n v="9679.01"/>
        <n v="3515"/>
        <n v="20.010000000000002"/>
        <n v="302"/>
        <n v="3533"/>
        <n v="15.01"/>
        <n v="113.04"/>
        <n v="404"/>
        <n v="108"/>
        <n v="102.03"/>
        <n v="116.08"/>
        <n v="103"/>
        <n v="9753"/>
        <n v="9620"/>
        <n v="205"/>
        <n v="36"/>
        <n v="502"/>
        <n v="802.03"/>
        <n v="17.010000000000002"/>
        <n v="102.06"/>
        <n v="708.01"/>
        <n v="105"/>
        <n v="6102.04"/>
        <n v="9719"/>
        <n v="14"/>
        <n v="505"/>
        <n v="10"/>
        <n v="115.02"/>
        <n v="3576.02"/>
        <n v="9614"/>
        <n v="28"/>
        <n v="803.01"/>
        <n v="7105"/>
        <n v="3226.01"/>
        <n v="9531"/>
        <n v="19"/>
        <n v="22"/>
        <n v="8105"/>
        <n v="9754"/>
        <n v="35"/>
        <n v="102.05"/>
        <n v="420"/>
        <n v="3"/>
        <n v="2106.14"/>
        <n v="9670"/>
        <n v="23"/>
        <n v="3542.01"/>
        <n v="3202.06"/>
        <n v="110"/>
        <n v="107.07"/>
        <n v="3906.02"/>
        <n v="3601.01"/>
        <n v="603"/>
        <n v="206.02"/>
        <n v="9612"/>
        <n v="4104.0200000000004"/>
        <n v="7106.02"/>
        <n v="112"/>
        <n v="108.09"/>
        <n v="37"/>
        <n v="506.03"/>
        <n v="6101.01"/>
        <n v="1105.17"/>
        <n v="9546"/>
        <n v="3527"/>
        <n v="37.020000000000003"/>
        <n v="218"/>
        <n v="101.02"/>
        <n v="1"/>
        <n v="9513"/>
        <n v="115.06"/>
        <n v="26"/>
        <n v="3806"/>
        <n v="9596"/>
        <n v="414"/>
        <n v="3101.04"/>
        <n v="9697"/>
        <n v="601"/>
        <n v="9545"/>
        <n v="504.02"/>
        <n v="3528"/>
        <n v="9552"/>
        <n v="34"/>
        <n v="9519"/>
        <n v="3209.02"/>
        <n v="3812.06"/>
        <n v="2105.0100000000002"/>
        <n v="3308.04"/>
        <n v="3547"/>
        <n v="1103.03"/>
        <n v="3509"/>
        <n v="4103.0200000000004"/>
        <n v="9692"/>
        <n v="3504"/>
        <n v="3221"/>
        <n v="6107.05"/>
        <n v="6.01"/>
        <n v="310"/>
        <n v="307"/>
        <n v="3604.06"/>
        <n v="103.06"/>
        <n v="401"/>
        <n v="9617"/>
        <n v="402"/>
        <n v="406"/>
        <n v="3574"/>
        <n v="3803.02"/>
        <n v="9563.01"/>
        <n v="1105.1300000000001"/>
        <n v="12"/>
        <n v="9690"/>
        <n v="3548"/>
        <n v="9759"/>
        <n v="3508"/>
        <n v="111.01"/>
        <n v="9764"/>
        <n v="9744"/>
        <n v="38.01"/>
        <n v="2101.09"/>
        <n v="2"/>
        <n v="3609"/>
        <n v="1106"/>
        <n v="102"/>
        <n v="3902"/>
        <n v="3517"/>
        <n v="9631"/>
        <n v="106.02"/>
        <n v="9749.02"/>
        <n v="9542"/>
        <n v="5.01"/>
        <n v="405"/>
        <n v="102.07"/>
        <n v="505.03"/>
        <n v="2106.16"/>
        <n v="3601.02"/>
        <n v="3909"/>
        <n v="18"/>
        <n v="1103.01"/>
        <n v="113"/>
        <n v="9558"/>
        <n v="9549"/>
        <n v="8103"/>
        <n v="9538"/>
        <n v="3305"/>
        <n v="3503"/>
        <n v="3564"/>
        <n v="7109"/>
        <n v="9748"/>
        <n v="4106"/>
        <n v="3542.02"/>
        <n v="3535"/>
        <n v="804"/>
        <n v="3549"/>
        <n v="39.01"/>
        <n v="6102.03"/>
        <n v="3422"/>
        <n v="3550"/>
        <n v="9685"/>
        <n v="101"/>
        <n v="9547"/>
        <n v="9586"/>
        <n v="9"/>
        <n v="3216"/>
        <n v="505.02"/>
        <n v="9615"/>
        <n v="29"/>
        <n v="15"/>
        <n v="102.02"/>
        <n v="9514"/>
        <n v="9527"/>
        <n v="1012"/>
        <n v="3910.02"/>
        <n v="120"/>
        <n v="1111.03"/>
        <n v="3907"/>
        <n v="5"/>
        <n v="118"/>
        <n v="9616"/>
        <n v="4.01"/>
        <n v="3611"/>
        <n v="3416"/>
        <n v="9509"/>
        <n v="407"/>
        <n v="3226.02"/>
        <n v="11.01"/>
        <n v="9555"/>
        <n v="9540"/>
        <n v="9693"/>
        <n v="9694"/>
        <n v="9760"/>
        <n v="9512"/>
        <n v="119"/>
        <n v="9752"/>
        <n v="9659"/>
        <n v="3302.11"/>
        <n v="1103.02"/>
        <n v="15.02"/>
        <n v="9571"/>
        <n v="3308.05"/>
        <n v="6"/>
        <n v="9525"/>
        <n v="430"/>
        <n v="101.01"/>
        <n v="301"/>
        <n v="3556"/>
        <n v="207"/>
        <n v="9537.02"/>
        <n v="3407"/>
        <n v="204"/>
        <n v="9533.02"/>
        <n v="501"/>
        <n v="7106.01"/>
        <n v="9544"/>
        <n v="1026"/>
        <n v="5109"/>
        <n v="9507"/>
        <n v="425.09"/>
        <n v="103.02"/>
        <n v="121"/>
        <n v="9607"/>
        <n v="19.010000000000002"/>
        <n v="9718"/>
        <n v="8.0399999999999991"/>
        <n v="16.010000000000002"/>
        <n v="503.02"/>
        <n v="503.01"/>
        <n v="9619"/>
        <n v="109"/>
        <n v="9722"/>
        <n v="23.02"/>
        <n v="6106.05"/>
        <n v="424.03"/>
        <n v="413"/>
        <n v="3812.04"/>
        <n v="709.02"/>
        <n v="10.02"/>
        <n v="107.06"/>
        <n v="507.06"/>
        <n v="9554"/>
        <n v="30"/>
        <n v="303"/>
        <n v="4105"/>
        <n v="21"/>
        <n v="604.01"/>
        <n v="3526"/>
        <n v="3545"/>
        <n v="2106.0700000000002"/>
        <n v="3551"/>
        <n v="115.01"/>
        <n v="9516"/>
        <n v="102.01"/>
        <n v="9681"/>
        <n v="40"/>
        <n v="3103.09"/>
        <n v="307.08"/>
        <n v="25"/>
        <n v="31"/>
        <n v="306.02"/>
        <n v="6113"/>
        <n v="3605.01"/>
        <n v="7.01"/>
        <n v="504.01"/>
        <n v="9556"/>
        <n v="9553"/>
        <n v="204.01"/>
        <n v="106.04"/>
        <n v="1108.21"/>
        <n v="9518"/>
        <n v="9515"/>
        <n v="9664"/>
        <n v="103.04"/>
        <n v="117.03"/>
        <n v="3807"/>
        <n v="3554"/>
        <n v="2.04"/>
        <n v="37.01"/>
        <n v="2.0499999999999998"/>
        <n v="38.03"/>
        <n v="33"/>
        <n v="111.02"/>
        <n v="3557"/>
        <n v="6.02"/>
        <n v="3220"/>
        <n v="203.02"/>
        <n v="51.01"/>
        <n v="423.02"/>
        <n v="9535"/>
        <n v="1006"/>
        <n v="503"/>
        <n v="9677.01"/>
        <n v="9533"/>
        <n v="9699"/>
        <n v="6114"/>
        <n v="501.02"/>
        <n v="9573"/>
        <n v="9704.02"/>
        <n v="9569"/>
        <n v="9568"/>
        <n v="9570"/>
        <n v="509.04"/>
        <n v="9630"/>
        <n v="9588"/>
        <n v="1001"/>
        <n v="3406"/>
        <n v="107.05"/>
        <n v="3544"/>
        <n v="9678"/>
        <n v="9714"/>
        <n v="13.05"/>
        <n v="112.02"/>
        <n v="3411"/>
        <n v="3412"/>
        <n v="707"/>
        <n v="1108.0999999999999"/>
        <n v="16"/>
        <n v="2.0099999999999998"/>
        <n v="505.04"/>
        <n v="509.01"/>
        <n v="8"/>
        <n v="708.02"/>
        <n v="702"/>
        <n v="8106.07"/>
        <n v="13.01"/>
        <n v="13.03"/>
        <n v="304"/>
        <n v="3401.08"/>
        <n v="3579"/>
        <n v="3804.04"/>
        <n v="4102.0200000000004"/>
        <n v="1105.1600000000001"/>
        <n v="505.08"/>
        <n v="505.06"/>
        <n v="505.09"/>
        <n v="504.08"/>
        <n v="202.01"/>
        <n v="8106.01"/>
        <n v="128"/>
        <n v="9765"/>
        <n v="113.09"/>
        <n v="511.01"/>
        <n v="3309"/>
        <n v="509.02"/>
        <n v="1109.05"/>
        <n v="305.02"/>
        <n v="9702"/>
        <n v="6111"/>
        <n v="2109"/>
        <n v="9621.01"/>
        <n v="4103.01"/>
        <n v="6101.02"/>
        <n v="3573"/>
        <n v="3903"/>
        <n v="3810.04"/>
        <n v="4.0199999999999996"/>
        <n v="1102.01"/>
        <n v="1002"/>
        <n v="3426"/>
        <n v="502.02"/>
        <n v="507.04"/>
        <n v="9618"/>
        <n v="39.020000000000003"/>
        <n v="1107"/>
        <n v="1815.7"/>
        <n v="509.03"/>
        <n v="1816.3"/>
        <n v="1803.5"/>
        <n v="9665"/>
        <n v="3201.08"/>
        <n v="4108.0200000000004"/>
        <n v="9676"/>
        <n v="9526"/>
        <n v="1502"/>
        <n v="1813.2"/>
        <n v="1108.1600000000001"/>
        <n v="1809.74"/>
        <n v="9.0299999999999994"/>
        <n v="3205"/>
        <n v="107"/>
        <n v="5107.04"/>
        <n v="9577"/>
        <n v="9599"/>
        <n v="421"/>
        <n v="9508"/>
        <n v="3502"/>
        <n v="9510.02"/>
        <n v="3103.06"/>
        <n v="18.14"/>
        <n v="1809"/>
        <n v="115.05"/>
        <n v="108.12"/>
        <n v="3417.01"/>
        <n v="111"/>
        <n v="3102.04"/>
        <n v="3580"/>
        <s v="1808.16"/>
        <s v="3901.02"/>
        <s v="206.00"/>
        <s v="35.00"/>
        <s v="18.00"/>
        <s v="3805.02"/>
        <s v="17.00"/>
        <s v="505.04"/>
        <s v="1816.30"/>
        <s v="34.00"/>
        <s v="28.00"/>
        <s v="3542.01"/>
        <s v="179.04, 18.00"/>
        <s v="303.00"/>
        <s v="421.00"/>
        <s v="30.00"/>
        <s v="803.02"/>
        <s v="9504.00"/>
        <s v="4.00"/>
        <s v="8104.00"/>
        <s v="6101.02"/>
        <s v="1108.10"/>
        <m/>
        <s v="423.01"/>
        <s v="9722.00"/>
        <s v="6114.00"/>
        <s v="110.01"/>
        <s v="40.00"/>
        <n v="208"/>
        <n v="206.01"/>
        <n v="9706"/>
        <s v="3426.00"/>
        <s v="803.01"/>
        <s v="1814.10"/>
        <s v="9620.00"/>
        <s v="26.00"/>
        <n v="201"/>
        <n v="9703.02"/>
        <s v="9601.00"/>
        <n v="11.02"/>
        <n v="7107"/>
        <n v="3606.02"/>
        <n v="1011"/>
        <n v="423"/>
        <n v="9565"/>
        <n v="3581"/>
        <n v="9763"/>
        <n v="501.01"/>
        <n v="9502"/>
        <n v="427"/>
        <n v="13.04"/>
        <n v="18.02"/>
        <n v="108.21"/>
        <n v="9537.01"/>
        <n v="3524"/>
        <n v="2101.06"/>
        <n v="9657"/>
        <n v="9601" u="1"/>
        <n v="3702.03" u="1"/>
        <n v="114.03" u="1"/>
        <n v="1104.05" u="1"/>
        <n v="9520" u="1"/>
        <n v="1814.57" u="1"/>
        <n v="18.16" u="1"/>
        <n v="307.08999999999997" u="1"/>
        <n v="7.02" u="1"/>
        <n v="9604" u="1"/>
        <n v="3227" u="1"/>
        <n v="3310" u="1"/>
        <n v="3401.02" u="1"/>
        <n v="3516" u="1"/>
        <n v="505.07" u="1"/>
        <n v="9673"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34">
  <r>
    <x v="0"/>
    <m/>
    <s v="IN-06-01600"/>
    <s v="MLK Homes II"/>
    <x v="0"/>
    <n v="4"/>
    <x v="0"/>
    <x v="0"/>
  </r>
  <r>
    <x v="0"/>
    <m/>
    <s v="IN-06-01600"/>
    <s v="MLK Homes II"/>
    <x v="0"/>
    <n v="1"/>
    <x v="0"/>
    <x v="1"/>
  </r>
  <r>
    <x v="0"/>
    <m/>
    <s v="IN-06-01600"/>
    <s v="MLK Homes II"/>
    <x v="0"/>
    <n v="24"/>
    <x v="0"/>
    <x v="2"/>
  </r>
  <r>
    <x v="0"/>
    <m/>
    <s v="IN-06-01600"/>
    <s v="MLK Homes II"/>
    <x v="0"/>
    <n v="1"/>
    <x v="0"/>
    <x v="3"/>
  </r>
  <r>
    <x v="0"/>
    <m/>
    <s v="IN-06-01600"/>
    <s v="MLK Homes II"/>
    <x v="0"/>
    <n v="5"/>
    <x v="0"/>
    <x v="4"/>
  </r>
  <r>
    <x v="0"/>
    <m/>
    <s v="IN-97-03100"/>
    <s v="Museum Park, L.P."/>
    <x v="0"/>
    <n v="43"/>
    <x v="0"/>
    <x v="2"/>
  </r>
  <r>
    <x v="0"/>
    <m/>
    <s v="IN-97-03100"/>
    <s v="Museum Park, L.P."/>
    <x v="0"/>
    <n v="1"/>
    <x v="0"/>
    <x v="4"/>
  </r>
  <r>
    <x v="1"/>
    <m/>
    <s v="IN-00-00100"/>
    <s v="The Overlook"/>
    <x v="1"/>
    <n v="188"/>
    <x v="0"/>
    <x v="5"/>
  </r>
  <r>
    <x v="0"/>
    <m/>
    <s v="IN-02-02000"/>
    <s v="MLK Homes"/>
    <x v="0"/>
    <n v="25"/>
    <x v="0"/>
    <x v="6"/>
  </r>
  <r>
    <x v="2"/>
    <s v="4% Bond"/>
    <s v="IN-26-01100"/>
    <s v="Garfield Place (Towers)"/>
    <x v="2"/>
    <n v="142"/>
    <x v="0"/>
    <x v="7"/>
  </r>
  <r>
    <x v="3"/>
    <m/>
    <s v="IN-00-00400"/>
    <s v="Colonial Courts Apartments"/>
    <x v="3"/>
    <n v="53"/>
    <x v="0"/>
    <x v="8"/>
  </r>
  <r>
    <x v="4"/>
    <m/>
    <s v="IN-00-00700"/>
    <s v="Northcrest Apartments I"/>
    <x v="4"/>
    <n v="25"/>
    <x v="0"/>
    <x v="9"/>
  </r>
  <r>
    <x v="5"/>
    <m/>
    <s v="IN-00-00900"/>
    <s v="Pilgrim Place Senior Housing"/>
    <x v="5"/>
    <n v="36"/>
    <x v="1"/>
    <x v="10"/>
  </r>
  <r>
    <x v="6"/>
    <m/>
    <s v="IN-00-01000"/>
    <s v="St. Edward Court"/>
    <x v="6"/>
    <n v="50"/>
    <x v="0"/>
    <x v="11"/>
  </r>
  <r>
    <x v="7"/>
    <m/>
    <s v="IN-00-02700"/>
    <s v="Pioneer Creek Apartments (f.k.a Meridian Heights Apartments)"/>
    <x v="7"/>
    <n v="25"/>
    <x v="0"/>
    <x v="12"/>
  </r>
  <r>
    <x v="4"/>
    <m/>
    <s v="IN-00-02800"/>
    <s v="Northcrest Apartments II"/>
    <x v="4"/>
    <n v="25"/>
    <x v="0"/>
    <x v="9"/>
  </r>
  <r>
    <x v="8"/>
    <m/>
    <s v="IN-00-03100"/>
    <s v="Riverwood Commons"/>
    <x v="8"/>
    <n v="24"/>
    <x v="1"/>
    <x v="13"/>
  </r>
  <r>
    <x v="9"/>
    <m/>
    <s v="IN-00-03500"/>
    <s v="Emerson Housing - Emerson Renaissance"/>
    <x v="9"/>
    <n v="44"/>
    <x v="0"/>
    <x v="14"/>
  </r>
  <r>
    <x v="3"/>
    <m/>
    <s v="IN-00-03600"/>
    <s v="The Masters Apartments"/>
    <x v="3"/>
    <n v="88"/>
    <x v="0"/>
    <x v="15"/>
  </r>
  <r>
    <x v="10"/>
    <m/>
    <s v="IN-00-08000"/>
    <s v="Franklin Place Apartments"/>
    <x v="10"/>
    <n v="120"/>
    <x v="0"/>
    <x v="16"/>
  </r>
  <r>
    <x v="0"/>
    <m/>
    <s v="IN-00-10000"/>
    <s v="Parkview at Beech Grove (McGregor Woods)"/>
    <x v="11"/>
    <n v="160"/>
    <x v="0"/>
    <x v="17"/>
  </r>
  <r>
    <x v="11"/>
    <m/>
    <s v="IN-01-00300"/>
    <s v="Shepherd Hill Apartments"/>
    <x v="12"/>
    <n v="56"/>
    <x v="0"/>
    <x v="18"/>
  </r>
  <r>
    <x v="12"/>
    <m/>
    <s v="IN-01-00500"/>
    <s v="Brumfield Place Apartments"/>
    <x v="13"/>
    <n v="24"/>
    <x v="0"/>
    <x v="19"/>
  </r>
  <r>
    <x v="13"/>
    <m/>
    <s v="IN-01-00900"/>
    <s v="Heather Park Apartments"/>
    <x v="14"/>
    <n v="86"/>
    <x v="0"/>
    <x v="20"/>
  </r>
  <r>
    <x v="14"/>
    <m/>
    <s v="IN-01-01100"/>
    <s v="Springhill Homes (Marion Scattered Site)"/>
    <x v="15"/>
    <n v="34"/>
    <x v="0"/>
    <x v="21"/>
  </r>
  <r>
    <x v="5"/>
    <m/>
    <s v="IN-01-01200"/>
    <s v="Millennium Place"/>
    <x v="16"/>
    <n v="30"/>
    <x v="0"/>
    <x v="22"/>
  </r>
  <r>
    <x v="15"/>
    <m/>
    <s v="IN-01-01500"/>
    <s v="Fort Wayne Renaissance Homes"/>
    <x v="17"/>
    <n v="3"/>
    <x v="0"/>
    <x v="23"/>
  </r>
  <r>
    <x v="15"/>
    <m/>
    <s v="IN-01-01500"/>
    <s v="Fort Wayne Renaissance Homes"/>
    <x v="17"/>
    <n v="3"/>
    <x v="0"/>
    <x v="24"/>
  </r>
  <r>
    <x v="15"/>
    <m/>
    <s v="IN-01-01500"/>
    <s v="Fort Wayne Renaissance Homes"/>
    <x v="17"/>
    <n v="4"/>
    <x v="0"/>
    <x v="25"/>
  </r>
  <r>
    <x v="15"/>
    <m/>
    <s v="IN-01-01500"/>
    <s v="Fort Wayne Renaissance Homes"/>
    <x v="17"/>
    <n v="12"/>
    <x v="0"/>
    <x v="26"/>
  </r>
  <r>
    <x v="15"/>
    <m/>
    <s v="IN-01-01500"/>
    <s v="Fort Wayne Renaissance Homes"/>
    <x v="17"/>
    <n v="23"/>
    <x v="0"/>
    <x v="27"/>
  </r>
  <r>
    <x v="9"/>
    <m/>
    <s v="IN-01-01600"/>
    <s v="The Lancaster"/>
    <x v="9"/>
    <n v="50"/>
    <x v="0"/>
    <x v="28"/>
  </r>
  <r>
    <x v="16"/>
    <m/>
    <s v="IN-01-01800"/>
    <s v="Maple Park Apartments"/>
    <x v="18"/>
    <n v="144"/>
    <x v="0"/>
    <x v="29"/>
  </r>
  <r>
    <x v="0"/>
    <m/>
    <s v="IN-01-02000"/>
    <s v="The Lakes of Georgetown"/>
    <x v="0"/>
    <n v="152"/>
    <x v="0"/>
    <x v="30"/>
  </r>
  <r>
    <x v="17"/>
    <m/>
    <s v="IN-01-02200"/>
    <s v="Seymour O'Brien Manor Apartments"/>
    <x v="19"/>
    <n v="56"/>
    <x v="0"/>
    <x v="31"/>
  </r>
  <r>
    <x v="0"/>
    <m/>
    <s v="IN-01-02600"/>
    <s v="Franklin School Apartments"/>
    <x v="0"/>
    <n v="48"/>
    <x v="1"/>
    <x v="32"/>
  </r>
  <r>
    <x v="1"/>
    <m/>
    <s v="IN-01-02700"/>
    <s v="Ashton Pines"/>
    <x v="1"/>
    <n v="106"/>
    <x v="0"/>
    <x v="33"/>
  </r>
  <r>
    <x v="9"/>
    <m/>
    <s v="IN-01-02800"/>
    <s v="North Harbor"/>
    <x v="20"/>
    <n v="61"/>
    <x v="0"/>
    <x v="34"/>
  </r>
  <r>
    <x v="0"/>
    <m/>
    <s v="IN-01-03200"/>
    <s v="Stonegate Apartments"/>
    <x v="0"/>
    <n v="43"/>
    <x v="0"/>
    <x v="35"/>
  </r>
  <r>
    <x v="1"/>
    <m/>
    <s v="IN-01-03300"/>
    <s v="Town &amp; Country"/>
    <x v="1"/>
    <n v="72"/>
    <x v="0"/>
    <x v="36"/>
  </r>
  <r>
    <x v="15"/>
    <m/>
    <s v="IN-01-03400"/>
    <s v="Villa Capri Apartments"/>
    <x v="17"/>
    <n v="171"/>
    <x v="0"/>
    <x v="37"/>
  </r>
  <r>
    <x v="18"/>
    <m/>
    <s v="IN-01-03800"/>
    <s v="Bluffton Senior Villas"/>
    <x v="21"/>
    <n v="26"/>
    <x v="1"/>
    <x v="38"/>
  </r>
  <r>
    <x v="19"/>
    <m/>
    <s v="IN-01-04000"/>
    <s v="Fairview Park Apartments (d.b.a. Sun Valley Townhomes)"/>
    <x v="22"/>
    <n v="76"/>
    <x v="0"/>
    <x v="39"/>
  </r>
  <r>
    <x v="15"/>
    <m/>
    <s v="IN-01-04200"/>
    <s v="Phoenix Manor Apartments"/>
    <x v="17"/>
    <n v="42"/>
    <x v="1"/>
    <x v="25"/>
  </r>
  <r>
    <x v="9"/>
    <m/>
    <s v="IN-01-07100"/>
    <s v="Willows on Clark Road Apartments"/>
    <x v="9"/>
    <n v="122"/>
    <x v="0"/>
    <x v="40"/>
  </r>
  <r>
    <x v="15"/>
    <m/>
    <s v="IN-02-01200"/>
    <s v="Chestnut Hills Apartments"/>
    <x v="17"/>
    <n v="88"/>
    <x v="0"/>
    <x v="41"/>
  </r>
  <r>
    <x v="19"/>
    <m/>
    <s v="IN-02-01300"/>
    <s v="Forest Glen Apartments"/>
    <x v="23"/>
    <n v="37"/>
    <x v="1"/>
    <x v="42"/>
  </r>
  <r>
    <x v="20"/>
    <m/>
    <s v="IN-02-01500"/>
    <s v="Hartford Square Apartments"/>
    <x v="24"/>
    <n v="39"/>
    <x v="0"/>
    <x v="43"/>
  </r>
  <r>
    <x v="21"/>
    <m/>
    <s v="IN-02-02100"/>
    <s v="Pike Lake Pointe Apartments"/>
    <x v="25"/>
    <n v="64"/>
    <x v="0"/>
    <x v="44"/>
  </r>
  <r>
    <x v="22"/>
    <m/>
    <s v="IN-02-02300"/>
    <s v="Rivers Edge Apartments"/>
    <x v="26"/>
    <n v="39"/>
    <x v="0"/>
    <x v="45"/>
  </r>
  <r>
    <x v="15"/>
    <m/>
    <s v="IN-02-02900"/>
    <s v="Tamera Senior Villas"/>
    <x v="17"/>
    <n v="52"/>
    <x v="1"/>
    <x v="46"/>
  </r>
  <r>
    <x v="23"/>
    <m/>
    <s v="IN-02-03000"/>
    <s v="Willow Trace Apartments-Jeffersonville"/>
    <x v="27"/>
    <n v="36"/>
    <x v="1"/>
    <x v="47"/>
  </r>
  <r>
    <x v="24"/>
    <m/>
    <s v="IN-02-03300"/>
    <s v="North Dearborn Village II Apartments"/>
    <x v="28"/>
    <n v="26"/>
    <x v="1"/>
    <x v="48"/>
  </r>
  <r>
    <x v="1"/>
    <m/>
    <s v="IN-02-03500"/>
    <s v="North Lake Apartments"/>
    <x v="1"/>
    <n v="167"/>
    <x v="0"/>
    <x v="49"/>
  </r>
  <r>
    <x v="1"/>
    <m/>
    <s v="IN-02-03800"/>
    <s v="Arbors at Riverbend"/>
    <x v="29"/>
    <n v="184"/>
    <x v="0"/>
    <x v="36"/>
  </r>
  <r>
    <x v="9"/>
    <m/>
    <s v="IN-02-04400"/>
    <s v="Duneland Village"/>
    <x v="9"/>
    <n v="101"/>
    <x v="0"/>
    <x v="50"/>
  </r>
  <r>
    <x v="15"/>
    <m/>
    <s v="IN-02-04500"/>
    <s v="The Meetinghouse at St. Peter"/>
    <x v="17"/>
    <n v="38"/>
    <x v="1"/>
    <x v="27"/>
  </r>
  <r>
    <x v="6"/>
    <m/>
    <s v="IN-02-09000"/>
    <s v="Valley Ridge Apartments"/>
    <x v="6"/>
    <n v="124"/>
    <x v="0"/>
    <x v="51"/>
  </r>
  <r>
    <x v="14"/>
    <m/>
    <s v="IN-03-00800"/>
    <s v="Gas City School Apartments"/>
    <x v="30"/>
    <n v="19"/>
    <x v="1"/>
    <x v="52"/>
  </r>
  <r>
    <x v="2"/>
    <m/>
    <s v="IN-03-01000"/>
    <s v="Lange Apartments"/>
    <x v="2"/>
    <n v="56"/>
    <x v="0"/>
    <x v="7"/>
  </r>
  <r>
    <x v="10"/>
    <m/>
    <s v="IN-03-01100"/>
    <s v="Main Street Commons"/>
    <x v="31"/>
    <n v="70"/>
    <x v="1"/>
    <x v="53"/>
  </r>
  <r>
    <x v="25"/>
    <m/>
    <s v="IN-03-01200"/>
    <s v="R.A. Streb Complex"/>
    <x v="32"/>
    <n v="22"/>
    <x v="0"/>
    <x v="54"/>
  </r>
  <r>
    <x v="26"/>
    <m/>
    <s v="IN-03-01500"/>
    <s v="The Pillars"/>
    <x v="33"/>
    <n v="25"/>
    <x v="0"/>
    <x v="55"/>
  </r>
  <r>
    <x v="27"/>
    <m/>
    <s v="IN-03-01700"/>
    <s v="Whitley Meadows Apartments"/>
    <x v="34"/>
    <n v="21"/>
    <x v="0"/>
    <x v="56"/>
  </r>
  <r>
    <x v="19"/>
    <m/>
    <s v="IN-03-02200"/>
    <s v="Anderson Homes/Asbury Glen"/>
    <x v="22"/>
    <n v="37"/>
    <x v="0"/>
    <x v="57"/>
  </r>
  <r>
    <x v="19"/>
    <m/>
    <s v="IN-03-02400"/>
    <s v="Ashbury Pointe"/>
    <x v="35"/>
    <n v="25"/>
    <x v="1"/>
    <x v="58"/>
  </r>
  <r>
    <x v="0"/>
    <m/>
    <s v="IN-03-02500"/>
    <s v="Red Maple Grove I (Brokenburr Phase I)"/>
    <x v="0"/>
    <n v="40"/>
    <x v="0"/>
    <x v="59"/>
  </r>
  <r>
    <x v="28"/>
    <m/>
    <s v="IN-03-02700"/>
    <s v="Hauenstein Hills Apartments II"/>
    <x v="36"/>
    <n v="56"/>
    <x v="0"/>
    <x v="60"/>
  </r>
  <r>
    <x v="5"/>
    <m/>
    <s v="IN-03-02900"/>
    <s v="Howard Square"/>
    <x v="16"/>
    <n v="30"/>
    <x v="1"/>
    <x v="61"/>
  </r>
  <r>
    <x v="24"/>
    <m/>
    <s v="IN-03-03000"/>
    <s v="LudLow Apartments"/>
    <x v="37"/>
    <n v="24"/>
    <x v="0"/>
    <x v="62"/>
  </r>
  <r>
    <x v="5"/>
    <m/>
    <s v="IN-03-03200"/>
    <s v="Millennium Place II"/>
    <x v="16"/>
    <n v="55"/>
    <x v="0"/>
    <x v="22"/>
  </r>
  <r>
    <x v="29"/>
    <m/>
    <s v="IN-03-03300"/>
    <s v="Shelby's Landing Apartments"/>
    <x v="38"/>
    <n v="120"/>
    <x v="0"/>
    <x v="63"/>
  </r>
  <r>
    <x v="0"/>
    <m/>
    <s v="IN-03-03400"/>
    <s v="New Parkwoods I"/>
    <x v="0"/>
    <n v="48"/>
    <x v="0"/>
    <x v="64"/>
  </r>
  <r>
    <x v="19"/>
    <m/>
    <s v="IN-04-00500"/>
    <s v="Alexandria Manor Apartments"/>
    <x v="39"/>
    <n v="49"/>
    <x v="0"/>
    <x v="14"/>
  </r>
  <r>
    <x v="30"/>
    <m/>
    <s v="IN-04-00600"/>
    <s v="Arbor Woods Apartments"/>
    <x v="40"/>
    <n v="56"/>
    <x v="0"/>
    <x v="65"/>
  </r>
  <r>
    <x v="2"/>
    <m/>
    <s v="IN-04-00700"/>
    <s v="Arbors at Honey Creek"/>
    <x v="2"/>
    <n v="96"/>
    <x v="0"/>
    <x v="66"/>
  </r>
  <r>
    <x v="15"/>
    <m/>
    <s v="IN-04-00800"/>
    <s v="Brooklyn Manor"/>
    <x v="17"/>
    <n v="52"/>
    <x v="0"/>
    <x v="67"/>
  </r>
  <r>
    <x v="31"/>
    <m/>
    <s v="IN-04-01100"/>
    <s v="Canterbury House Apartments-Lebanon"/>
    <x v="41"/>
    <n v="139"/>
    <x v="0"/>
    <x v="68"/>
  </r>
  <r>
    <x v="15"/>
    <m/>
    <s v="IN-04-01500"/>
    <s v="Hamilton Pointe Apartments"/>
    <x v="17"/>
    <n v="104"/>
    <x v="0"/>
    <x v="41"/>
  </r>
  <r>
    <x v="20"/>
    <m/>
    <s v="IN-04-01600"/>
    <s v="Hartford Place Senior Housing"/>
    <x v="24"/>
    <n v="32"/>
    <x v="1"/>
    <x v="69"/>
  </r>
  <r>
    <x v="15"/>
    <m/>
    <s v="IN-04-01700"/>
    <s v="Heritage Place at Trails Edge"/>
    <x v="17"/>
    <n v="79"/>
    <x v="1"/>
    <x v="70"/>
  </r>
  <r>
    <x v="32"/>
    <m/>
    <s v="IN-04-01800"/>
    <s v="Hope Transitional Housing"/>
    <x v="42"/>
    <n v="22"/>
    <x v="0"/>
    <x v="25"/>
  </r>
  <r>
    <x v="9"/>
    <m/>
    <s v="IN-04-01900"/>
    <s v="Horace Mann HOPE VI Development"/>
    <x v="9"/>
    <n v="89"/>
    <x v="0"/>
    <x v="71"/>
  </r>
  <r>
    <x v="9"/>
    <m/>
    <s v="IN-04-02000"/>
    <s v="Kirby Manor Apartments"/>
    <x v="43"/>
    <n v="80"/>
    <x v="1"/>
    <x v="72"/>
  </r>
  <r>
    <x v="26"/>
    <m/>
    <s v="IN-04-02100"/>
    <s v="Kokomo Manor Apartments (Village of Francis)"/>
    <x v="33"/>
    <n v="130"/>
    <x v="0"/>
    <x v="7"/>
  </r>
  <r>
    <x v="5"/>
    <m/>
    <s v="IN-04-02200"/>
    <s v="Millennium Place III"/>
    <x v="16"/>
    <n v="5"/>
    <x v="0"/>
    <x v="73"/>
  </r>
  <r>
    <x v="5"/>
    <m/>
    <s v="IN-04-02200"/>
    <s v="Millennium Place III"/>
    <x v="16"/>
    <n v="15"/>
    <x v="0"/>
    <x v="22"/>
  </r>
  <r>
    <x v="5"/>
    <m/>
    <s v="IN-04-02200"/>
    <s v="Millennium Place III"/>
    <x v="16"/>
    <n v="15"/>
    <x v="0"/>
    <x v="61"/>
  </r>
  <r>
    <x v="33"/>
    <m/>
    <s v="IN-04-02400"/>
    <s v="Preserve of Avon"/>
    <x v="44"/>
    <n v="113"/>
    <x v="0"/>
    <x v="74"/>
  </r>
  <r>
    <x v="34"/>
    <m/>
    <s v="IN-04-02500"/>
    <s v="Scott Valley Court Apartments"/>
    <x v="45"/>
    <n v="32"/>
    <x v="0"/>
    <x v="75"/>
  </r>
  <r>
    <x v="15"/>
    <m/>
    <s v="IN-04-02700"/>
    <s v="Stephanie Villas Apartments"/>
    <x v="17"/>
    <n v="53"/>
    <x v="0"/>
    <x v="76"/>
  </r>
  <r>
    <x v="0"/>
    <m/>
    <s v="IN-04-02800"/>
    <s v="Barton Center"/>
    <x v="0"/>
    <n v="38"/>
    <x v="0"/>
    <x v="77"/>
  </r>
  <r>
    <x v="19"/>
    <m/>
    <s v="IN-04-02900"/>
    <s v="Timberlake Estates Senior Apartments"/>
    <x v="39"/>
    <n v="36"/>
    <x v="1"/>
    <x v="52"/>
  </r>
  <r>
    <x v="27"/>
    <m/>
    <s v="IN-04-03000"/>
    <s v="Trail Ridge Apartments"/>
    <x v="34"/>
    <n v="35"/>
    <x v="0"/>
    <x v="56"/>
  </r>
  <r>
    <x v="0"/>
    <m/>
    <s v="IN-04-03200"/>
    <s v="Nora Commons on the Monon"/>
    <x v="0"/>
    <n v="242"/>
    <x v="1"/>
    <x v="78"/>
  </r>
  <r>
    <x v="35"/>
    <m/>
    <s v="IN-04-03500"/>
    <s v="Arbors at Waters Edge (f.k.a. Arbors at Princeton Park)"/>
    <x v="46"/>
    <n v="152"/>
    <x v="0"/>
    <x v="79"/>
  </r>
  <r>
    <x v="0"/>
    <m/>
    <s v="IN-04-03800"/>
    <s v="New Parkwoods II-A"/>
    <x v="0"/>
    <n v="52"/>
    <x v="0"/>
    <x v="64"/>
  </r>
  <r>
    <x v="15"/>
    <m/>
    <s v="IN-04-04000"/>
    <s v="Tillwater Pointe Apartments"/>
    <x v="17"/>
    <n v="96"/>
    <x v="0"/>
    <x v="80"/>
  </r>
  <r>
    <x v="0"/>
    <m/>
    <s v="IN-04-10000"/>
    <s v="Charleston Bay II dba Benjamin Court Apartments"/>
    <x v="0"/>
    <n v="231"/>
    <x v="0"/>
    <x v="81"/>
  </r>
  <r>
    <x v="0"/>
    <m/>
    <s v="IN-05-00200"/>
    <s v="Four Seasons at Hawthorne I"/>
    <x v="0"/>
    <n v="53"/>
    <x v="1"/>
    <x v="82"/>
  </r>
  <r>
    <x v="36"/>
    <m/>
    <s v="IN-05-00300"/>
    <s v="Autumn Ridge"/>
    <x v="47"/>
    <n v="24"/>
    <x v="0"/>
    <x v="83"/>
  </r>
  <r>
    <x v="37"/>
    <m/>
    <s v="IN-05-00600"/>
    <s v="Connie Jean Crossing"/>
    <x v="48"/>
    <n v="32"/>
    <x v="0"/>
    <x v="84"/>
  </r>
  <r>
    <x v="21"/>
    <m/>
    <s v="IN-05-01000"/>
    <s v="Heron Preserve Apartments"/>
    <x v="25"/>
    <n v="64"/>
    <x v="0"/>
    <x v="85"/>
  </r>
  <r>
    <x v="9"/>
    <m/>
    <s v="IN-05-01100"/>
    <s v="Homewood Village"/>
    <x v="9"/>
    <n v="92"/>
    <x v="0"/>
    <x v="28"/>
  </r>
  <r>
    <x v="38"/>
    <m/>
    <s v="IN-05-01400"/>
    <s v="Lincoln Park Apartments"/>
    <x v="49"/>
    <n v="35"/>
    <x v="1"/>
    <x v="86"/>
  </r>
  <r>
    <x v="5"/>
    <m/>
    <s v="IN-05-01700"/>
    <s v="Millennium Place IV"/>
    <x v="16"/>
    <n v="40"/>
    <x v="0"/>
    <x v="22"/>
  </r>
  <r>
    <x v="0"/>
    <m/>
    <s v="IN-05-01800"/>
    <s v="New Parkwoods II-B L.P."/>
    <x v="0"/>
    <n v="56"/>
    <x v="0"/>
    <x v="64"/>
  </r>
  <r>
    <x v="29"/>
    <m/>
    <s v="IN-05-01900"/>
    <s v="Pearson Place"/>
    <x v="38"/>
    <n v="31"/>
    <x v="1"/>
    <x v="87"/>
  </r>
  <r>
    <x v="9"/>
    <m/>
    <s v="IN-05-02100"/>
    <s v="Small Farms"/>
    <x v="9"/>
    <n v="200"/>
    <x v="0"/>
    <x v="88"/>
  </r>
  <r>
    <x v="15"/>
    <m/>
    <s v="IN-05-02200"/>
    <s v="Stellhorn Pointe Apartments"/>
    <x v="17"/>
    <n v="80"/>
    <x v="0"/>
    <x v="89"/>
  </r>
  <r>
    <x v="15"/>
    <m/>
    <s v="IN-05-02300"/>
    <s v="Tiffany Heights"/>
    <x v="17"/>
    <n v="74"/>
    <x v="0"/>
    <x v="90"/>
  </r>
  <r>
    <x v="23"/>
    <m/>
    <s v="IN-05-02400"/>
    <s v="Hallmark at Jeffersonville"/>
    <x v="27"/>
    <n v="71"/>
    <x v="0"/>
    <x v="91"/>
  </r>
  <r>
    <x v="10"/>
    <s v="4% Bond"/>
    <s v="IN-05-02500"/>
    <s v="Trotters Pointe Phase II"/>
    <x v="31"/>
    <n v="106"/>
    <x v="0"/>
    <x v="92"/>
  </r>
  <r>
    <x v="39"/>
    <m/>
    <s v="IN-05-02800"/>
    <s v="Greystone Apartments of Noblesville"/>
    <x v="50"/>
    <n v="236"/>
    <x v="0"/>
    <x v="93"/>
  </r>
  <r>
    <x v="11"/>
    <m/>
    <s v="IN-05-02900"/>
    <s v="Cherry Tree Court Apartments"/>
    <x v="12"/>
    <n v="69"/>
    <x v="0"/>
    <x v="94"/>
  </r>
  <r>
    <x v="21"/>
    <m/>
    <s v="IN-05-03000"/>
    <s v="Heron Preserve Apartments II"/>
    <x v="25"/>
    <n v="30"/>
    <x v="0"/>
    <x v="85"/>
  </r>
  <r>
    <x v="0"/>
    <m/>
    <s v="IN-05-03100"/>
    <s v="Red Maple Grove Phase IIA (Brokenburr Phase IIA)"/>
    <x v="0"/>
    <n v="53"/>
    <x v="0"/>
    <x v="59"/>
  </r>
  <r>
    <x v="32"/>
    <m/>
    <s v="IN-06-00200"/>
    <s v="Arbors at Belleville Park III"/>
    <x v="42"/>
    <n v="38"/>
    <x v="0"/>
    <x v="61"/>
  </r>
  <r>
    <x v="13"/>
    <m/>
    <s v="IN-06-00300"/>
    <s v="Aubrey Meadows"/>
    <x v="14"/>
    <n v="32"/>
    <x v="0"/>
    <x v="20"/>
  </r>
  <r>
    <x v="0"/>
    <m/>
    <s v="IN-06-00400"/>
    <s v="Brookside Apartments"/>
    <x v="0"/>
    <n v="20"/>
    <x v="0"/>
    <x v="95"/>
  </r>
  <r>
    <x v="37"/>
    <m/>
    <s v="IN-06-00800"/>
    <s v="Connie Jean Crossing - Phase II"/>
    <x v="48"/>
    <n v="30"/>
    <x v="0"/>
    <x v="84"/>
  </r>
  <r>
    <x v="40"/>
    <m/>
    <s v="IN-06-00900"/>
    <s v="Dalehaven Estates Apartments"/>
    <x v="51"/>
    <n v="119"/>
    <x v="0"/>
    <x v="96"/>
  </r>
  <r>
    <x v="9"/>
    <m/>
    <s v="IN-06-01000"/>
    <s v="Golden Manor Apartments"/>
    <x v="52"/>
    <n v="76"/>
    <x v="1"/>
    <x v="97"/>
  </r>
  <r>
    <x v="40"/>
    <m/>
    <s v="IN-06-01100"/>
    <s v="Delaware Trace Apartments"/>
    <x v="51"/>
    <n v="95"/>
    <x v="0"/>
    <x v="98"/>
  </r>
  <r>
    <x v="1"/>
    <m/>
    <s v="IN-06-01300"/>
    <s v="Hattle and Shoots"/>
    <x v="53"/>
    <n v="28"/>
    <x v="0"/>
    <x v="99"/>
  </r>
  <r>
    <x v="41"/>
    <m/>
    <s v="IN-06-01400"/>
    <s v="Lost River Place"/>
    <x v="54"/>
    <n v="24"/>
    <x v="0"/>
    <x v="100"/>
  </r>
  <r>
    <x v="0"/>
    <m/>
    <s v="IN-06-01700"/>
    <s v="New Parkwoods III"/>
    <x v="0"/>
    <n v="64"/>
    <x v="0"/>
    <x v="64"/>
  </r>
  <r>
    <x v="3"/>
    <m/>
    <s v="IN-06-01800"/>
    <s v="The Masters Apartments Phase II"/>
    <x v="3"/>
    <n v="54"/>
    <x v="0"/>
    <x v="15"/>
  </r>
  <r>
    <x v="32"/>
    <m/>
    <s v="IN-06-01900"/>
    <s v="The Preserve at Fir Road"/>
    <x v="55"/>
    <n v="122"/>
    <x v="0"/>
    <x v="101"/>
  </r>
  <r>
    <x v="1"/>
    <m/>
    <s v="IN-06-02200"/>
    <s v="Water Tower Place Apartments"/>
    <x v="1"/>
    <n v="44"/>
    <x v="0"/>
    <x v="102"/>
  </r>
  <r>
    <x v="0"/>
    <m/>
    <s v="IN-06-02300"/>
    <s v="Valley Forge Apartments"/>
    <x v="0"/>
    <n v="119"/>
    <x v="0"/>
    <x v="103"/>
  </r>
  <r>
    <x v="42"/>
    <m/>
    <s v="IN-06-02400"/>
    <s v="Water Tower Place"/>
    <x v="56"/>
    <n v="30"/>
    <x v="0"/>
    <x v="104"/>
  </r>
  <r>
    <x v="43"/>
    <m/>
    <s v="IN-06-02500"/>
    <s v="Garden Estates West"/>
    <x v="57"/>
    <n v="171"/>
    <x v="0"/>
    <x v="105"/>
  </r>
  <r>
    <x v="0"/>
    <m/>
    <s v="IN-06-02600"/>
    <s v="Park Regency Apartments"/>
    <x v="0"/>
    <n v="111"/>
    <x v="0"/>
    <x v="106"/>
  </r>
  <r>
    <x v="44"/>
    <m/>
    <s v="IN-06-03000"/>
    <s v="Whitewater Place Apartments"/>
    <x v="58"/>
    <n v="32"/>
    <x v="1"/>
    <x v="107"/>
  </r>
  <r>
    <x v="36"/>
    <m/>
    <s v="IN-07-00600"/>
    <s v="Country Trace"/>
    <x v="59"/>
    <n v="26"/>
    <x v="1"/>
    <x v="108"/>
  </r>
  <r>
    <x v="45"/>
    <m/>
    <s v="IN-07-00800"/>
    <s v="Fountain Place"/>
    <x v="60"/>
    <n v="102"/>
    <x v="1"/>
    <x v="109"/>
  </r>
  <r>
    <x v="0"/>
    <m/>
    <s v="IN-07-00900"/>
    <s v="The Georgetown"/>
    <x v="0"/>
    <n v="76"/>
    <x v="0"/>
    <x v="64"/>
  </r>
  <r>
    <x v="27"/>
    <m/>
    <s v="IN-07-01000"/>
    <s v="Heritage Homes"/>
    <x v="34"/>
    <n v="22"/>
    <x v="0"/>
    <x v="110"/>
  </r>
  <r>
    <x v="0"/>
    <m/>
    <s v="IN-07-01300"/>
    <s v="Hopeside i"/>
    <x v="0"/>
    <n v="29"/>
    <x v="1"/>
    <x v="111"/>
  </r>
  <r>
    <x v="46"/>
    <m/>
    <s v="IN-07-01400"/>
    <s v="Independence Place"/>
    <x v="61"/>
    <n v="30"/>
    <x v="0"/>
    <x v="112"/>
  </r>
  <r>
    <x v="37"/>
    <m/>
    <s v="IN-07-01500"/>
    <s v="Jerry Junction"/>
    <x v="62"/>
    <n v="57"/>
    <x v="0"/>
    <x v="45"/>
  </r>
  <r>
    <x v="15"/>
    <m/>
    <s v="IN-07-01700"/>
    <s v="Maysville Pointe Apartments"/>
    <x v="17"/>
    <n v="76"/>
    <x v="0"/>
    <x v="89"/>
  </r>
  <r>
    <x v="40"/>
    <m/>
    <s v="IN-07-01800"/>
    <s v="Memorial Townhouses II"/>
    <x v="51"/>
    <n v="35"/>
    <x v="0"/>
    <x v="25"/>
  </r>
  <r>
    <x v="32"/>
    <m/>
    <s v="IN-07-02100"/>
    <s v="Prairie Apartments"/>
    <x v="42"/>
    <n v="108"/>
    <x v="0"/>
    <x v="113"/>
  </r>
  <r>
    <x v="0"/>
    <m/>
    <s v="IN-07-02200"/>
    <s v="Red Maple Grove Phase IIB"/>
    <x v="0"/>
    <n v="55"/>
    <x v="0"/>
    <x v="59"/>
  </r>
  <r>
    <x v="1"/>
    <m/>
    <s v="IN-07-02300"/>
    <s v="Roosevelt Center"/>
    <x v="1"/>
    <n v="33"/>
    <x v="0"/>
    <x v="102"/>
  </r>
  <r>
    <x v="47"/>
    <m/>
    <s v="IN-07-02600"/>
    <s v="Springtown Apartments"/>
    <x v="63"/>
    <n v="19"/>
    <x v="0"/>
    <x v="114"/>
  </r>
  <r>
    <x v="0"/>
    <m/>
    <s v="IN-07-02800"/>
    <s v="Forest Ridge Apartments"/>
    <x v="0"/>
    <n v="220"/>
    <x v="0"/>
    <x v="115"/>
  </r>
  <r>
    <x v="1"/>
    <s v="4% Bond"/>
    <s v="IN-08-00100"/>
    <s v="Ashton Pines - Phase II"/>
    <x v="1"/>
    <n v="144"/>
    <x v="0"/>
    <x v="33"/>
  </r>
  <r>
    <x v="0"/>
    <s v="4% Bond"/>
    <s v="IN-08-00200"/>
    <s v="Brookhaven at County Line"/>
    <x v="0"/>
    <n v="165"/>
    <x v="1"/>
    <x v="116"/>
  </r>
  <r>
    <x v="0"/>
    <s v="9% RHTC"/>
    <s v="IN-08-00400"/>
    <s v="Four Seasons at Hawthorne II"/>
    <x v="0"/>
    <n v="60"/>
    <x v="1"/>
    <x v="82"/>
  </r>
  <r>
    <x v="48"/>
    <s v="9% RHTC"/>
    <s v="IN-08-00900"/>
    <s v="Chapelgate Park Apartments"/>
    <x v="64"/>
    <n v="80"/>
    <x v="0"/>
    <x v="71"/>
  </r>
  <r>
    <x v="33"/>
    <s v="9% RHTC"/>
    <s v="IN-08-01200"/>
    <s v="East Main Apartments"/>
    <x v="65"/>
    <n v="80"/>
    <x v="0"/>
    <x v="117"/>
  </r>
  <r>
    <x v="0"/>
    <s v="9% RHTC"/>
    <s v="IN-08-01500"/>
    <s v="Heritage Place at Parkview"/>
    <x v="0"/>
    <n v="75"/>
    <x v="1"/>
    <x v="118"/>
  </r>
  <r>
    <x v="0"/>
    <s v="9% RHTC"/>
    <s v="IN-08-01700"/>
    <s v="Jefferson Apartments"/>
    <x v="0"/>
    <n v="15"/>
    <x v="0"/>
    <x v="119"/>
  </r>
  <r>
    <x v="39"/>
    <s v="9% RHTC"/>
    <s v="IN-08-02700"/>
    <s v="Spicewood Garden I"/>
    <x v="66"/>
    <n v="23"/>
    <x v="1"/>
    <x v="120"/>
  </r>
  <r>
    <x v="0"/>
    <s v="9% RHTC"/>
    <s v="IN-08-02800"/>
    <s v="Stetson Senior Apartments"/>
    <x v="0"/>
    <n v="47"/>
    <x v="1"/>
    <x v="121"/>
  </r>
  <r>
    <x v="38"/>
    <s v="9% RHTC"/>
    <s v="IN-08-02900"/>
    <s v="Stonehurst Pointe"/>
    <x v="49"/>
    <n v="28"/>
    <x v="1"/>
    <x v="122"/>
  </r>
  <r>
    <x v="49"/>
    <s v="9% RHTC"/>
    <s v="IN-08-03200"/>
    <s v="Tree City Estates"/>
    <x v="67"/>
    <n v="60"/>
    <x v="0"/>
    <x v="123"/>
  </r>
  <r>
    <x v="5"/>
    <s v="9% RHTC"/>
    <s v="IN-08-04200"/>
    <s v="Historic Muncie Apartments"/>
    <x v="16"/>
    <n v="35"/>
    <x v="0"/>
    <x v="22"/>
  </r>
  <r>
    <x v="19"/>
    <s v="9% RHTC"/>
    <s v="IN-08-04500"/>
    <s v="Lincolnwood Estates"/>
    <x v="39"/>
    <n v="32"/>
    <x v="0"/>
    <x v="14"/>
  </r>
  <r>
    <x v="0"/>
    <s v="9% RHTC"/>
    <s v="IN-08-04600"/>
    <s v="Constitution Gardens"/>
    <x v="0"/>
    <n v="68"/>
    <x v="0"/>
    <x v="124"/>
  </r>
  <r>
    <x v="9"/>
    <s v="9% RHTC"/>
    <s v="IN-08-04700"/>
    <s v="Saxony Town Homes"/>
    <x v="52"/>
    <n v="57"/>
    <x v="0"/>
    <x v="97"/>
  </r>
  <r>
    <x v="0"/>
    <s v="9% RHTC"/>
    <s v="IN-08-04800"/>
    <s v="Coburn Place Safehaven"/>
    <x v="0"/>
    <n v="35"/>
    <x v="0"/>
    <x v="125"/>
  </r>
  <r>
    <x v="10"/>
    <s v="9% RHTC"/>
    <s v="IN-08-04900"/>
    <s v="Clary Crossing Apartments"/>
    <x v="31"/>
    <n v="114"/>
    <x v="0"/>
    <x v="126"/>
  </r>
  <r>
    <x v="50"/>
    <s v="9% RHTC"/>
    <s v="IN-08-05000"/>
    <s v="Crescent Pointe"/>
    <x v="68"/>
    <n v="45"/>
    <x v="0"/>
    <x v="127"/>
  </r>
  <r>
    <x v="9"/>
    <s v="9% RHTC"/>
    <s v="IN-08-05500"/>
    <s v="Northtown Village Townhomes (Shores on Broadway)"/>
    <x v="20"/>
    <n v="75"/>
    <x v="0"/>
    <x v="128"/>
  </r>
  <r>
    <x v="51"/>
    <s v="9% RHTC"/>
    <s v="IN-09-00100"/>
    <s v="Adams County Rural Development Rehab"/>
    <x v="69"/>
    <n v="60"/>
    <x v="1"/>
    <x v="129"/>
  </r>
  <r>
    <x v="0"/>
    <s v="9% RHTC"/>
    <s v="IN-09-00200"/>
    <s v="Amber Woods I"/>
    <x v="0"/>
    <n v="150"/>
    <x v="0"/>
    <x v="130"/>
  </r>
  <r>
    <x v="9"/>
    <s v="9% RHTC"/>
    <s v="IN-09-00300"/>
    <s v="American Heartland Homes One"/>
    <x v="52"/>
    <n v="94"/>
    <x v="0"/>
    <x v="97"/>
  </r>
  <r>
    <x v="15"/>
    <s v="9% RHTC"/>
    <s v="IN-09-00400"/>
    <s v="Cameron Crossing"/>
    <x v="70"/>
    <n v="60"/>
    <x v="0"/>
    <x v="131"/>
  </r>
  <r>
    <x v="18"/>
    <s v="9% RHTC"/>
    <s v="IN-09-00800"/>
    <s v="Country Place Apartments"/>
    <x v="71"/>
    <n v="24"/>
    <x v="0"/>
    <x v="132"/>
  </r>
  <r>
    <x v="11"/>
    <s v="9% RHTC"/>
    <s v="IN-09-00900"/>
    <s v="Covered Bridge Apartments (Washington)"/>
    <x v="12"/>
    <n v="24"/>
    <x v="0"/>
    <x v="94"/>
  </r>
  <r>
    <x v="28"/>
    <s v="9% RHTC"/>
    <s v="IN-09-01100"/>
    <s v="Jackson Square Apartments"/>
    <x v="72"/>
    <n v="35"/>
    <x v="1"/>
    <x v="133"/>
  </r>
  <r>
    <x v="52"/>
    <s v="9% RHTC"/>
    <s v="IN-09-01200"/>
    <s v="Lamplight Manor of Brazil"/>
    <x v="73"/>
    <n v="40"/>
    <x v="0"/>
    <x v="134"/>
  </r>
  <r>
    <x v="53"/>
    <s v="9% RHTC"/>
    <s v="IN-09-01300"/>
    <s v="Lamplight Manor of Mt. Vernon"/>
    <x v="74"/>
    <n v="32"/>
    <x v="0"/>
    <x v="135"/>
  </r>
  <r>
    <x v="0"/>
    <s v="9% RHTC"/>
    <s v="IN-09-01400"/>
    <s v="Laurelwood and Rowney"/>
    <x v="0"/>
    <n v="96"/>
    <x v="0"/>
    <x v="136"/>
  </r>
  <r>
    <x v="0"/>
    <s v="9% RHTC"/>
    <s v="IN-09-01400"/>
    <s v="Laurelwood and Rowney"/>
    <x v="0"/>
    <n v="135"/>
    <x v="0"/>
    <x v="137"/>
  </r>
  <r>
    <x v="0"/>
    <s v="9% RHTC"/>
    <s v="IN-09-01500"/>
    <s v="Mapleton Properties"/>
    <x v="0"/>
    <n v="2"/>
    <x v="0"/>
    <x v="124"/>
  </r>
  <r>
    <x v="0"/>
    <s v="9% RHTC"/>
    <s v="IN-09-01500"/>
    <s v="Mapleton Properties"/>
    <x v="0"/>
    <n v="4"/>
    <x v="0"/>
    <x v="1"/>
  </r>
  <r>
    <x v="0"/>
    <s v="9% RHTC"/>
    <s v="IN-09-01500"/>
    <s v="Mapleton Properties"/>
    <x v="0"/>
    <n v="6"/>
    <x v="0"/>
    <x v="32"/>
  </r>
  <r>
    <x v="0"/>
    <s v="9% RHTC"/>
    <s v="IN-09-01500"/>
    <s v="Mapleton Properties"/>
    <x v="0"/>
    <n v="38"/>
    <x v="0"/>
    <x v="121"/>
  </r>
  <r>
    <x v="54"/>
    <s v="9% RHTC"/>
    <s v="IN-09-01600"/>
    <s v="Millstone Pointe"/>
    <x v="75"/>
    <n v="31"/>
    <x v="0"/>
    <x v="138"/>
  </r>
  <r>
    <x v="39"/>
    <s v="9% RHTC"/>
    <s v="IN-09-01700"/>
    <s v="Meredith Meadows"/>
    <x v="50"/>
    <n v="84"/>
    <x v="1"/>
    <x v="139"/>
  </r>
  <r>
    <x v="9"/>
    <s v="9% RHTC"/>
    <s v="IN-09-01800"/>
    <s v="Northtown Village Townhomes II"/>
    <x v="20"/>
    <n v="50"/>
    <x v="0"/>
    <x v="128"/>
  </r>
  <r>
    <x v="5"/>
    <s v="9% RHTC"/>
    <s v="IN-09-01900"/>
    <s v="Parkview Homes (Centennial Place)"/>
    <x v="16"/>
    <n v="35"/>
    <x v="0"/>
    <x v="140"/>
  </r>
  <r>
    <x v="49"/>
    <s v="9% RHTC"/>
    <s v="IN-09-02200"/>
    <s v="Skybird Manor Apartments"/>
    <x v="67"/>
    <n v="60"/>
    <x v="1"/>
    <x v="141"/>
  </r>
  <r>
    <x v="0"/>
    <s v="9% RHTC"/>
    <s v="IN-09-02300"/>
    <s v="St. Clair Senior Apartments"/>
    <x v="0"/>
    <n v="33"/>
    <x v="1"/>
    <x v="142"/>
  </r>
  <r>
    <x v="55"/>
    <s v="9% RHTC"/>
    <s v="IN-09-02400"/>
    <s v="Stonegate Village Apartments"/>
    <x v="76"/>
    <n v="122"/>
    <x v="0"/>
    <x v="143"/>
  </r>
  <r>
    <x v="0"/>
    <s v="9% RHTC"/>
    <s v="IN-09-02600"/>
    <s v="Twin Hills and Blackburn"/>
    <x v="0"/>
    <n v="307"/>
    <x v="0"/>
    <x v="144"/>
  </r>
  <r>
    <x v="35"/>
    <s v="9% RHTC"/>
    <s v="IN-09-02700"/>
    <s v="Wexford of Taylorsville"/>
    <x v="46"/>
    <n v="32"/>
    <x v="1"/>
    <x v="145"/>
  </r>
  <r>
    <x v="43"/>
    <s v="9% RHTC"/>
    <s v="IN-09-02800"/>
    <s v="Wexford Homes of Michigan City"/>
    <x v="57"/>
    <n v="44"/>
    <x v="1"/>
    <x v="105"/>
  </r>
  <r>
    <x v="55"/>
    <s v="9% RHTC"/>
    <s v="IN-09-02900"/>
    <s v="Willow Glen Apartments"/>
    <x v="76"/>
    <n v="52"/>
    <x v="1"/>
    <x v="146"/>
  </r>
  <r>
    <x v="56"/>
    <s v="9% RHTC"/>
    <s v="IN-09-03100"/>
    <s v="Rushville Commons Apartments"/>
    <x v="77"/>
    <n v="48"/>
    <x v="0"/>
    <x v="147"/>
  </r>
  <r>
    <x v="5"/>
    <s v="9% RHTC"/>
    <s v="IN-09-03200"/>
    <s v="Elgin Manor Apartments"/>
    <x v="16"/>
    <n v="120"/>
    <x v="0"/>
    <x v="140"/>
  </r>
  <r>
    <x v="40"/>
    <s v="9% RHTC"/>
    <s v="IN-09-03400"/>
    <s v="Shannon Glenn Apartments"/>
    <x v="51"/>
    <n v="144"/>
    <x v="0"/>
    <x v="148"/>
  </r>
  <r>
    <x v="0"/>
    <s v="9% RHTC"/>
    <s v="IN-09-03600"/>
    <s v="Hopeside Senior Community II"/>
    <x v="0"/>
    <n v="35"/>
    <x v="1"/>
    <x v="111"/>
  </r>
  <r>
    <x v="33"/>
    <s v="9% RHTC"/>
    <s v="IN-09-03800"/>
    <s v="Bradford Park Apartments"/>
    <x v="0"/>
    <n v="81"/>
    <x v="0"/>
    <x v="149"/>
  </r>
  <r>
    <x v="57"/>
    <s v="9% RHTC"/>
    <s v="IN-09-03900"/>
    <s v="Nine North"/>
    <x v="78"/>
    <n v="58"/>
    <x v="0"/>
    <x v="150"/>
  </r>
  <r>
    <x v="0"/>
    <s v="9% RHTC"/>
    <s v="IN-09-04200"/>
    <s v="Wexford on Bishop's Pond"/>
    <x v="0"/>
    <n v="35"/>
    <x v="1"/>
    <x v="30"/>
  </r>
  <r>
    <x v="0"/>
    <s v="9% RHTC"/>
    <s v="IN-09-04300"/>
    <s v="Preston Pointe Apartments"/>
    <x v="0"/>
    <n v="76"/>
    <x v="1"/>
    <x v="151"/>
  </r>
  <r>
    <x v="10"/>
    <s v="9% RHTC"/>
    <s v="IN-09-04400"/>
    <s v="Trotters Pointe Phase III"/>
    <x v="31"/>
    <n v="96"/>
    <x v="0"/>
    <x v="92"/>
  </r>
  <r>
    <x v="39"/>
    <s v="9% RHTC"/>
    <s v="IN-09-04700"/>
    <s v="Noble Manor Village Senior"/>
    <x v="50"/>
    <n v="73"/>
    <x v="1"/>
    <x v="152"/>
  </r>
  <r>
    <x v="33"/>
    <s v="9% RHTC"/>
    <s v="IN-09-04800"/>
    <s v="Broadstone Pointe Apartments"/>
    <x v="79"/>
    <n v="76"/>
    <x v="1"/>
    <x v="149"/>
  </r>
  <r>
    <x v="14"/>
    <s v="9% RHTC"/>
    <s v="IN-09-04900"/>
    <s v="Marion Green Apartments"/>
    <x v="15"/>
    <n v="35"/>
    <x v="0"/>
    <x v="150"/>
  </r>
  <r>
    <x v="57"/>
    <s v="9% RHTC"/>
    <s v="IN-09-05200"/>
    <s v="Village at Whitewater"/>
    <x v="78"/>
    <n v="54"/>
    <x v="0"/>
    <x v="153"/>
  </r>
  <r>
    <x v="0"/>
    <s v="9% RHTC"/>
    <s v="IN-09-05300"/>
    <s v="Franklin Cove."/>
    <x v="0"/>
    <n v="85"/>
    <x v="0"/>
    <x v="154"/>
  </r>
  <r>
    <x v="38"/>
    <s v="9% RHTC"/>
    <s v="IN-09-05400"/>
    <s v="Prairie Meadows Apartments"/>
    <x v="49"/>
    <n v="85"/>
    <x v="0"/>
    <x v="122"/>
  </r>
  <r>
    <x v="0"/>
    <s v="9% RHTC"/>
    <s v="IN-09-05600"/>
    <s v="National Apartments"/>
    <x v="0"/>
    <n v="58"/>
    <x v="0"/>
    <x v="155"/>
  </r>
  <r>
    <x v="24"/>
    <s v="9% RHTC"/>
    <s v="IN-09-05700"/>
    <s v="Highview Apartments"/>
    <x v="37"/>
    <n v="33"/>
    <x v="0"/>
    <x v="62"/>
  </r>
  <r>
    <x v="58"/>
    <s v="1602 TCEP"/>
    <s v="IN-09-06500"/>
    <s v="Katelynn Place"/>
    <x v="80"/>
    <n v="56"/>
    <x v="0"/>
    <x v="156"/>
  </r>
  <r>
    <x v="15"/>
    <s v="1602 TCEP"/>
    <s v="IN-09-06600"/>
    <s v="Edward Estates"/>
    <x v="17"/>
    <n v="57"/>
    <x v="0"/>
    <x v="157"/>
  </r>
  <r>
    <x v="26"/>
    <s v="1602 TCEP"/>
    <s v="IN-09-06700"/>
    <s v="Brentwood Greene"/>
    <x v="33"/>
    <n v="60"/>
    <x v="1"/>
    <x v="140"/>
  </r>
  <r>
    <x v="36"/>
    <s v="1602 TCEP"/>
    <s v="IN-09-06800"/>
    <s v="Autumn Ridge II"/>
    <x v="47"/>
    <n v="22"/>
    <x v="0"/>
    <x v="83"/>
  </r>
  <r>
    <x v="41"/>
    <s v="1602 TCEP"/>
    <s v="IN-09-06900"/>
    <s v="Lost River Place II"/>
    <x v="54"/>
    <n v="16"/>
    <x v="0"/>
    <x v="100"/>
  </r>
  <r>
    <x v="27"/>
    <s v="1602 TCEP"/>
    <s v="IN-09-07400"/>
    <s v="Overlook Villas"/>
    <x v="34"/>
    <n v="29"/>
    <x v="1"/>
    <x v="110"/>
  </r>
  <r>
    <x v="27"/>
    <s v="1602 TCEP"/>
    <s v="IN-09-07500"/>
    <s v="Trail Ridge Apartments II"/>
    <x v="34"/>
    <n v="23"/>
    <x v="0"/>
    <x v="56"/>
  </r>
  <r>
    <x v="59"/>
    <s v="1602 TCEP"/>
    <s v="IN-09-07600"/>
    <s v="Willow Manor Senior Apartments"/>
    <x v="81"/>
    <n v="65"/>
    <x v="1"/>
    <x v="158"/>
  </r>
  <r>
    <x v="32"/>
    <s v="1602 TCEP"/>
    <s v="IN-09-07700"/>
    <s v="Washington Dunbar Homes"/>
    <x v="42"/>
    <n v="80"/>
    <x v="0"/>
    <x v="66"/>
  </r>
  <r>
    <x v="60"/>
    <s v="1602 TCEP"/>
    <s v="IN-09-07800"/>
    <s v="Mint Valley Manor"/>
    <x v="82"/>
    <n v="24"/>
    <x v="0"/>
    <x v="159"/>
  </r>
  <r>
    <x v="1"/>
    <s v="1602 TCEP"/>
    <s v="IN-09-07900"/>
    <s v="Maple Court Place"/>
    <x v="53"/>
    <n v="60"/>
    <x v="0"/>
    <x v="160"/>
  </r>
  <r>
    <x v="4"/>
    <s v="1602 TCEP"/>
    <s v="IN-09-08000"/>
    <s v="Terrace Ridge Apartments"/>
    <x v="4"/>
    <n v="51"/>
    <x v="1"/>
    <x v="9"/>
  </r>
  <r>
    <x v="18"/>
    <s v="1602 TCEP"/>
    <s v="IN-09-08100"/>
    <s v="Lilac Lane Apartments"/>
    <x v="21"/>
    <n v="27"/>
    <x v="0"/>
    <x v="161"/>
  </r>
  <r>
    <x v="9"/>
    <s v="1602 TCEP"/>
    <s v="IN-09-08800"/>
    <s v="Serenity Lake Senior Independent Living Facility"/>
    <x v="9"/>
    <n v="100"/>
    <x v="1"/>
    <x v="162"/>
  </r>
  <r>
    <x v="51"/>
    <s v="9% RHTC"/>
    <s v="IN-10-00100"/>
    <s v="Village Green Apartments Decatur"/>
    <x v="83"/>
    <n v="112"/>
    <x v="1"/>
    <x v="34"/>
  </r>
  <r>
    <x v="3"/>
    <s v="9% RHTC"/>
    <s v="IN-10-00200"/>
    <s v="Anderson Crossing"/>
    <x v="3"/>
    <n v="92"/>
    <x v="0"/>
    <x v="163"/>
  </r>
  <r>
    <x v="33"/>
    <s v="9% RHTC"/>
    <s v="IN-10-00300"/>
    <s v="Avon Senior"/>
    <x v="44"/>
    <n v="94"/>
    <x v="1"/>
    <x v="164"/>
  </r>
  <r>
    <x v="0"/>
    <s v="9% RHTC"/>
    <s v="IN-10-00400"/>
    <s v="Beechwood Gardens and Hawthorne Place"/>
    <x v="0"/>
    <n v="159"/>
    <x v="0"/>
    <x v="82"/>
  </r>
  <r>
    <x v="0"/>
    <s v="9% RHTC"/>
    <s v="IN-10-00400"/>
    <s v="Beechwood Gardens and Hawthorne Place"/>
    <x v="0"/>
    <n v="162"/>
    <x v="0"/>
    <x v="165"/>
  </r>
  <r>
    <x v="0"/>
    <s v="9% RHTC"/>
    <s v="IN-10-00500"/>
    <s v="16 Park"/>
    <x v="0"/>
    <n v="155"/>
    <x v="0"/>
    <x v="166"/>
  </r>
  <r>
    <x v="48"/>
    <s v="9% RHTC"/>
    <s v="IN-10-00600"/>
    <s v="Chatham Square (aka Lafayette NSP1-009-015)"/>
    <x v="84"/>
    <n v="89"/>
    <x v="0"/>
    <x v="167"/>
  </r>
  <r>
    <x v="39"/>
    <s v="9% RHTC"/>
    <s v="IN-10-00700"/>
    <s v="Commons at Spring Mill"/>
    <x v="85"/>
    <n v="66"/>
    <x v="0"/>
    <x v="168"/>
  </r>
  <r>
    <x v="24"/>
    <s v="9% RHTC"/>
    <s v="IN-10-00800"/>
    <s v="Deer Run Apartments II"/>
    <x v="37"/>
    <n v="83"/>
    <x v="0"/>
    <x v="62"/>
  </r>
  <r>
    <x v="15"/>
    <s v="9% RHTC"/>
    <s v="IN-10-00900"/>
    <s v="East Central Towers"/>
    <x v="17"/>
    <n v="166"/>
    <x v="0"/>
    <x v="26"/>
  </r>
  <r>
    <x v="9"/>
    <s v="9% RHTC"/>
    <s v="IN-10-01000"/>
    <s v="Gary Manor Apartments"/>
    <x v="9"/>
    <n v="197"/>
    <x v="0"/>
    <x v="169"/>
  </r>
  <r>
    <x v="61"/>
    <s v="9% RHTC"/>
    <s v="IN-10-01100"/>
    <s v="Greenbriar Senior"/>
    <x v="86"/>
    <n v="30"/>
    <x v="0"/>
    <x v="170"/>
  </r>
  <r>
    <x v="46"/>
    <s v="9% RHTC"/>
    <s v="IN-10-01200"/>
    <s v="Greene County III"/>
    <x v="87"/>
    <n v="25"/>
    <x v="1"/>
    <x v="18"/>
  </r>
  <r>
    <x v="46"/>
    <s v="9% RHTC"/>
    <s v="IN-10-01200"/>
    <s v="Greene County III"/>
    <x v="61"/>
    <n v="64"/>
    <x v="1"/>
    <x v="171"/>
  </r>
  <r>
    <x v="5"/>
    <s v="9% RHTC"/>
    <s v="IN-10-01300"/>
    <s v="Jackson and Vine Apartments"/>
    <x v="16"/>
    <n v="35"/>
    <x v="0"/>
    <x v="61"/>
  </r>
  <r>
    <x v="0"/>
    <s v="9% RHTC"/>
    <s v="IN-10-01400"/>
    <s v="Lawrence Village Senior Residence"/>
    <x v="0"/>
    <n v="45"/>
    <x v="1"/>
    <x v="81"/>
  </r>
  <r>
    <x v="31"/>
    <s v="9% RHTC"/>
    <s v="IN-10-01500"/>
    <s v="Lebanon Pointe"/>
    <x v="41"/>
    <n v="62"/>
    <x v="0"/>
    <x v="172"/>
  </r>
  <r>
    <x v="62"/>
    <s v="9% RHTC"/>
    <s v="IN-10-01600"/>
    <s v="Oak Ridge Place"/>
    <x v="88"/>
    <n v="62"/>
    <x v="0"/>
    <x v="173"/>
  </r>
  <r>
    <x v="32"/>
    <s v="9% RHTC"/>
    <s v="IN-10-01700"/>
    <s v="Prairie Apartments Phase II"/>
    <x v="42"/>
    <n v="96"/>
    <x v="0"/>
    <x v="113"/>
  </r>
  <r>
    <x v="0"/>
    <s v="9% RHTC"/>
    <s v="IN-10-01800"/>
    <s v="Staughton Senior Community"/>
    <x v="0"/>
    <n v="30"/>
    <x v="1"/>
    <x v="174"/>
  </r>
  <r>
    <x v="0"/>
    <s v="9% RHTC"/>
    <s v="IN-10-02000"/>
    <s v="The Enclave at Meridian Apartments"/>
    <x v="0"/>
    <n v="75"/>
    <x v="0"/>
    <x v="175"/>
  </r>
  <r>
    <x v="32"/>
    <s v="9% RHTC"/>
    <s v="IN-10-02100"/>
    <s v="Dogwood Estates (Walkerton: West York Redevelopment)"/>
    <x v="89"/>
    <n v="40"/>
    <x v="0"/>
    <x v="28"/>
  </r>
  <r>
    <x v="41"/>
    <s v="9% RHTC"/>
    <s v="IN-10-02200"/>
    <s v="Westgate Manor Apartments"/>
    <x v="54"/>
    <n v="39"/>
    <x v="0"/>
    <x v="100"/>
  </r>
  <r>
    <x v="0"/>
    <s v="9% RHTC"/>
    <s v="IN-10-02300"/>
    <s v="Wexford on the Park"/>
    <x v="0"/>
    <n v="40"/>
    <x v="1"/>
    <x v="176"/>
  </r>
  <r>
    <x v="2"/>
    <s v="9% RHTC"/>
    <s v="IN-10-02400"/>
    <s v="Park Place Apartments"/>
    <x v="2"/>
    <n v="79"/>
    <x v="1"/>
    <x v="66"/>
  </r>
  <r>
    <x v="9"/>
    <s v="9% RHTC"/>
    <s v="IN-10-02500"/>
    <s v="Dalton Apartments"/>
    <x v="9"/>
    <n v="47"/>
    <x v="0"/>
    <x v="52"/>
  </r>
  <r>
    <x v="17"/>
    <s v="9% RHTC"/>
    <s v="IN-10-02600"/>
    <s v="Shields Crossing"/>
    <x v="19"/>
    <n v="42"/>
    <x v="1"/>
    <x v="31"/>
  </r>
  <r>
    <x v="29"/>
    <m/>
    <s v="IN-10-02700"/>
    <s v="Newbury Pointe II"/>
    <x v="90"/>
    <n v="30"/>
    <x v="1"/>
    <x v="177"/>
  </r>
  <r>
    <x v="59"/>
    <s v="9% RHTC"/>
    <s v="IN-10-02800"/>
    <s v="Forest Hills of Brown County"/>
    <x v="81"/>
    <n v="72"/>
    <x v="0"/>
    <x v="178"/>
  </r>
  <r>
    <x v="38"/>
    <s v="9% RHTC"/>
    <s v="IN-10-02900"/>
    <s v="Reflections at Bluestone Seniors Housing Campus"/>
    <x v="49"/>
    <n v="62"/>
    <x v="1"/>
    <x v="179"/>
  </r>
  <r>
    <x v="10"/>
    <s v="9% RHTC"/>
    <s v="IN-10-03000"/>
    <s v="Clary Crossing Senior Villas"/>
    <x v="31"/>
    <n v="72"/>
    <x v="1"/>
    <x v="126"/>
  </r>
  <r>
    <x v="0"/>
    <s v="9% RHTC"/>
    <s v="IN-10-03100"/>
    <s v="Lugar Tower"/>
    <x v="0"/>
    <n v="298"/>
    <x v="0"/>
    <x v="180"/>
  </r>
  <r>
    <x v="0"/>
    <s v="9% RHTC"/>
    <s v="IN-10-03300"/>
    <s v="Canal Gardens"/>
    <x v="0"/>
    <n v="26"/>
    <x v="0"/>
    <x v="181"/>
  </r>
  <r>
    <x v="24"/>
    <s v="9% RHTC"/>
    <s v="IN-10-03400"/>
    <s v="WaterView Apartments"/>
    <x v="37"/>
    <n v="64"/>
    <x v="0"/>
    <x v="182"/>
  </r>
  <r>
    <x v="0"/>
    <s v="9% RHTC"/>
    <s v="IN-10-03500"/>
    <s v="Clifford Corners"/>
    <x v="0"/>
    <n v="32"/>
    <x v="0"/>
    <x v="183"/>
  </r>
  <r>
    <x v="0"/>
    <s v="9% RHTC"/>
    <s v="IN-10-03600"/>
    <s v="East Village at Avondale"/>
    <x v="0"/>
    <n v="173"/>
    <x v="0"/>
    <x v="64"/>
  </r>
  <r>
    <x v="9"/>
    <s v="9% RHTC"/>
    <s v="IN-10-03700"/>
    <s v="Northtown Village Senior Apartments"/>
    <x v="20"/>
    <n v="56"/>
    <x v="1"/>
    <x v="128"/>
  </r>
  <r>
    <x v="15"/>
    <s v="9% RHTC"/>
    <s v="IN-10-03800"/>
    <s v="Hopewell Pointe"/>
    <x v="17"/>
    <n v="35"/>
    <x v="0"/>
    <x v="184"/>
  </r>
  <r>
    <x v="16"/>
    <s v="9% RHTC"/>
    <s v="IN-10-03900"/>
    <s v="Ivy Lane Apartments - PACE"/>
    <x v="18"/>
    <n v="31"/>
    <x v="0"/>
    <x v="29"/>
  </r>
  <r>
    <x v="48"/>
    <s v="9% RHTC"/>
    <s v="IN-10-04000"/>
    <s v="Chapelgate Senior Apartments"/>
    <x v="64"/>
    <n v="35"/>
    <x v="1"/>
    <x v="71"/>
  </r>
  <r>
    <x v="0"/>
    <s v="9% RHTC"/>
    <s v="IN-10-04100"/>
    <s v="Trail Side on Mass Ave."/>
    <x v="0"/>
    <n v="69"/>
    <x v="0"/>
    <x v="180"/>
  </r>
  <r>
    <x v="10"/>
    <s v="9% RHTC"/>
    <s v="IN-10-04200"/>
    <s v="Cottages at Sheek Road"/>
    <x v="31"/>
    <n v="68"/>
    <x v="1"/>
    <x v="185"/>
  </r>
  <r>
    <x v="33"/>
    <s v="9% RHTC"/>
    <s v="IN-10-04300"/>
    <s v="Commons at Wynne Farms Apartments"/>
    <x v="79"/>
    <n v="70"/>
    <x v="0"/>
    <x v="149"/>
  </r>
  <r>
    <x v="10"/>
    <s v="9% RHTC"/>
    <s v="IN-10-04400"/>
    <s v="Beacon Pointe Apartments"/>
    <x v="31"/>
    <n v="65"/>
    <x v="0"/>
    <x v="185"/>
  </r>
  <r>
    <x v="0"/>
    <s v="9% RHTC"/>
    <s v="IN-10-04600"/>
    <s v="Cloverleaf Apartments II"/>
    <x v="0"/>
    <n v="194"/>
    <x v="0"/>
    <x v="186"/>
  </r>
  <r>
    <x v="0"/>
    <s v="9% RHTC"/>
    <s v="IN-10-04800"/>
    <s v="The CommonWealth"/>
    <x v="0"/>
    <n v="25"/>
    <x v="2"/>
    <x v="187"/>
  </r>
  <r>
    <x v="15"/>
    <s v="9% RHTC"/>
    <s v="IN-10-04900"/>
    <s v="Centennial Apartments"/>
    <x v="17"/>
    <n v="88"/>
    <x v="0"/>
    <x v="37"/>
  </r>
  <r>
    <x v="63"/>
    <s v="9% RHTC"/>
    <s v="IN-10-05100"/>
    <s v="RomWeber Flats"/>
    <x v="91"/>
    <n v="54"/>
    <x v="1"/>
    <x v="188"/>
  </r>
  <r>
    <x v="35"/>
    <s v="9% RHTC"/>
    <s v="IN-10-05200"/>
    <s v="United Senior Residences (Central Park Place)"/>
    <x v="46"/>
    <n v="63"/>
    <x v="1"/>
    <x v="189"/>
  </r>
  <r>
    <x v="11"/>
    <s v="9% RHTC"/>
    <s v="IN-10-05300"/>
    <s v="Westwood Crossing"/>
    <x v="12"/>
    <n v="37"/>
    <x v="0"/>
    <x v="190"/>
  </r>
  <r>
    <x v="64"/>
    <s v="1602 TCEP"/>
    <s v="IN-10-06900"/>
    <s v="Great Oak Apartments"/>
    <x v="92"/>
    <n v="35"/>
    <x v="1"/>
    <x v="191"/>
  </r>
  <r>
    <x v="57"/>
    <s v="1602 TCEP"/>
    <s v="IN-10-08200"/>
    <s v="Dunn Supportive Housing (dba Redwood Terrace)"/>
    <x v="78"/>
    <n v="60"/>
    <x v="2"/>
    <x v="192"/>
  </r>
  <r>
    <x v="0"/>
    <s v="1602 TCEP"/>
    <s v="IN-10-08300"/>
    <s v="Pennwood Place"/>
    <x v="0"/>
    <n v="35"/>
    <x v="1"/>
    <x v="193"/>
  </r>
  <r>
    <x v="12"/>
    <s v="1602 TCEP"/>
    <s v="IN-10-08400"/>
    <s v="CAPE Place"/>
    <x v="13"/>
    <n v="28"/>
    <x v="0"/>
    <x v="194"/>
  </r>
  <r>
    <x v="28"/>
    <s v="1602 TCEP"/>
    <s v="IN-10-10700"/>
    <s v="Central Living Apartments"/>
    <x v="36"/>
    <n v="35"/>
    <x v="1"/>
    <x v="195"/>
  </r>
  <r>
    <x v="0"/>
    <s v="9% RHTC"/>
    <s v="IN-11-00100"/>
    <s v="1010 Central Apartments"/>
    <x v="0"/>
    <n v="68"/>
    <x v="0"/>
    <x v="180"/>
  </r>
  <r>
    <x v="0"/>
    <s v="9% RHTC"/>
    <s v="IN-11-00200"/>
    <s v="1733 Meridian Apartments"/>
    <x v="0"/>
    <n v="24"/>
    <x v="0"/>
    <x v="35"/>
  </r>
  <r>
    <x v="9"/>
    <s v="9% RHTC"/>
    <s v="IN-11-00300"/>
    <s v="American Heartland Homes Two"/>
    <x v="52"/>
    <n v="49"/>
    <x v="0"/>
    <x v="97"/>
  </r>
  <r>
    <x v="0"/>
    <s v="9% RHTC"/>
    <s v="IN-11-00400"/>
    <s v="Brownstone Apartments"/>
    <x v="0"/>
    <n v="95"/>
    <x v="0"/>
    <x v="1"/>
  </r>
  <r>
    <x v="35"/>
    <s v="9% RHTC"/>
    <s v="IN-11-00500"/>
    <s v="Cambridge Square Columbus"/>
    <x v="46"/>
    <n v="70"/>
    <x v="0"/>
    <x v="39"/>
  </r>
  <r>
    <x v="40"/>
    <s v="9% RHTC"/>
    <s v="IN-11-00600"/>
    <s v="Cedar Trace III"/>
    <x v="51"/>
    <n v="48"/>
    <x v="0"/>
    <x v="102"/>
  </r>
  <r>
    <x v="0"/>
    <s v="9% RHTC"/>
    <s v="IN-11-00700"/>
    <s v="Glenn Howard Manor Senior Apartments"/>
    <x v="0"/>
    <n v="48"/>
    <x v="1"/>
    <x v="2"/>
  </r>
  <r>
    <x v="32"/>
    <s v="9% RHTC"/>
    <s v="IN-11-00800"/>
    <s v="New Heritage Homes Southeast"/>
    <x v="42"/>
    <n v="54"/>
    <x v="0"/>
    <x v="196"/>
  </r>
  <r>
    <x v="32"/>
    <s v="9% RHTC"/>
    <s v="IN-11-00900"/>
    <s v="Heritage Place at LaSalle Square"/>
    <x v="42"/>
    <n v="72"/>
    <x v="1"/>
    <x v="99"/>
  </r>
  <r>
    <x v="40"/>
    <s v="9% RHTC"/>
    <s v="IN-11-01000"/>
    <s v="Homes of Evansville"/>
    <x v="51"/>
    <n v="2"/>
    <x v="0"/>
    <x v="197"/>
  </r>
  <r>
    <x v="40"/>
    <s v="9% RHTC"/>
    <s v="IN-11-01000"/>
    <s v="Homes of Evansville"/>
    <x v="51"/>
    <n v="8"/>
    <x v="0"/>
    <x v="23"/>
  </r>
  <r>
    <x v="40"/>
    <s v="9% RHTC"/>
    <s v="IN-11-01000"/>
    <s v="Homes of Evansville"/>
    <x v="51"/>
    <n v="30"/>
    <x v="0"/>
    <x v="140"/>
  </r>
  <r>
    <x v="24"/>
    <s v="9% RHTC"/>
    <s v="IN-11-01100"/>
    <s v="Lawrenceburg Village Apartments"/>
    <x v="37"/>
    <n v="75"/>
    <x v="0"/>
    <x v="62"/>
  </r>
  <r>
    <x v="32"/>
    <s v="9% RHTC"/>
    <s v="IN-11-01200"/>
    <s v="Mishawaka River Center Apartments"/>
    <x v="55"/>
    <n v="27"/>
    <x v="1"/>
    <x v="198"/>
  </r>
  <r>
    <x v="41"/>
    <s v="9% RHTC"/>
    <s v="IN-11-01300"/>
    <s v="Paoli Heights Apartments"/>
    <x v="93"/>
    <n v="24"/>
    <x v="0"/>
    <x v="199"/>
  </r>
  <r>
    <x v="32"/>
    <s v="9% RHTC"/>
    <s v="IN-11-01400"/>
    <s v="Parkview Terrace Apartments"/>
    <x v="55"/>
    <n v="112"/>
    <x v="0"/>
    <x v="42"/>
  </r>
  <r>
    <x v="65"/>
    <s v="9% RHTC"/>
    <s v="IN-11-01500"/>
    <s v="Prescott Greene"/>
    <x v="94"/>
    <n v="32"/>
    <x v="0"/>
    <x v="200"/>
  </r>
  <r>
    <x v="15"/>
    <s v="9% RHTC"/>
    <s v="IN-11-01600"/>
    <s v="Renaissance Pointe Community"/>
    <x v="17"/>
    <n v="66"/>
    <x v="0"/>
    <x v="25"/>
  </r>
  <r>
    <x v="15"/>
    <s v="9% RHTC"/>
    <s v="IN-11-01700"/>
    <s v="Savannah Springs"/>
    <x v="17"/>
    <n v="35"/>
    <x v="1"/>
    <x v="89"/>
  </r>
  <r>
    <x v="66"/>
    <s v="9% RHTC"/>
    <s v="IN-11-01800"/>
    <s v="Serenity Terrace"/>
    <x v="95"/>
    <n v="52"/>
    <x v="0"/>
    <x v="201"/>
  </r>
  <r>
    <x v="39"/>
    <s v="9% RHTC"/>
    <s v="IN-11-01900"/>
    <s v="Spicewood Garden II"/>
    <x v="66"/>
    <n v="26"/>
    <x v="1"/>
    <x v="120"/>
  </r>
  <r>
    <x v="0"/>
    <s v="9% RHTC"/>
    <s v="IN-11-02000"/>
    <s v="The Burton Apartments"/>
    <x v="0"/>
    <n v="23"/>
    <x v="3"/>
    <x v="202"/>
  </r>
  <r>
    <x v="19"/>
    <s v="9% RHTC"/>
    <s v="IN-11-02100"/>
    <s v="The Village at Hillside"/>
    <x v="22"/>
    <n v="5"/>
    <x v="0"/>
    <x v="203"/>
  </r>
  <r>
    <x v="19"/>
    <s v="9% RHTC"/>
    <s v="IN-11-02100"/>
    <s v="The Village at Hillside"/>
    <x v="22"/>
    <n v="35"/>
    <x v="0"/>
    <x v="22"/>
  </r>
  <r>
    <x v="40"/>
    <s v="9% RHTC"/>
    <s v="IN-11-02200"/>
    <s v="Vision 1505"/>
    <x v="51"/>
    <n v="32"/>
    <x v="3"/>
    <x v="102"/>
  </r>
  <r>
    <x v="26"/>
    <s v="9% RHTC"/>
    <s v="IN-11-02300"/>
    <s v="Water Tower Place at Kingston Square"/>
    <x v="33"/>
    <n v="68"/>
    <x v="0"/>
    <x v="22"/>
  </r>
  <r>
    <x v="21"/>
    <s v="9% RHTC"/>
    <s v="IN-11-02400"/>
    <s v="Willow Park at Beyer Farm"/>
    <x v="25"/>
    <n v="66"/>
    <x v="1"/>
    <x v="44"/>
  </r>
  <r>
    <x v="0"/>
    <s v="9% RHTC"/>
    <s v="IN-11-02500"/>
    <s v="Lafayette Landing at Kessler"/>
    <x v="0"/>
    <n v="72"/>
    <x v="1"/>
    <x v="204"/>
  </r>
  <r>
    <x v="0"/>
    <s v="9% RHTC"/>
    <s v="IN-11-02600"/>
    <s v="The Steeples on Washington"/>
    <x v="0"/>
    <n v="144"/>
    <x v="0"/>
    <x v="205"/>
  </r>
  <r>
    <x v="2"/>
    <s v="9% RHTC"/>
    <s v="IN-11-02700"/>
    <s v="YOUnity Village"/>
    <x v="2"/>
    <n v="30"/>
    <x v="3"/>
    <x v="206"/>
  </r>
  <r>
    <x v="9"/>
    <s v="9% RHTC"/>
    <s v="IN-11-02800"/>
    <s v="South Shore Commons"/>
    <x v="9"/>
    <n v="59"/>
    <x v="3"/>
    <x v="207"/>
  </r>
  <r>
    <x v="28"/>
    <s v="9% RHTC"/>
    <s v="IN-11-02900"/>
    <s v="Redbud Village Apartments"/>
    <x v="36"/>
    <n v="48"/>
    <x v="0"/>
    <x v="208"/>
  </r>
  <r>
    <x v="25"/>
    <s v="9% RHTC"/>
    <s v="IN-11-03200"/>
    <s v="Daisy Meadow Apartments"/>
    <x v="32"/>
    <n v="60"/>
    <x v="0"/>
    <x v="54"/>
  </r>
  <r>
    <x v="14"/>
    <s v="9% RHTC"/>
    <s v="IN-11-03300"/>
    <s v="Fairview Apartments"/>
    <x v="30"/>
    <n v="67"/>
    <x v="1"/>
    <x v="14"/>
  </r>
  <r>
    <x v="50"/>
    <s v="9% RHTC"/>
    <s v="IN-11-03500"/>
    <s v="Patterson Pointe Senior Residence"/>
    <x v="68"/>
    <n v="61"/>
    <x v="1"/>
    <x v="209"/>
  </r>
  <r>
    <x v="0"/>
    <s v="9% RHTC"/>
    <s v="IN-12-00100"/>
    <s v="Barton Block (Milikan on Mass)"/>
    <x v="0"/>
    <n v="61"/>
    <x v="0"/>
    <x v="77"/>
  </r>
  <r>
    <x v="46"/>
    <s v="9% RHTC"/>
    <s v="IN-12-00200"/>
    <s v="Cine Theater Senior Apartments"/>
    <x v="61"/>
    <n v="41"/>
    <x v="1"/>
    <x v="112"/>
  </r>
  <r>
    <x v="33"/>
    <s v="9% RHTC"/>
    <s v="IN-12-00300"/>
    <s v="Crosswinds at Tradition Lane"/>
    <x v="65"/>
    <n v="80"/>
    <x v="0"/>
    <x v="117"/>
  </r>
  <r>
    <x v="0"/>
    <s v="9% RHTC"/>
    <s v="IN-12-00400"/>
    <s v="Englewood Lofts"/>
    <x v="0"/>
    <n v="24"/>
    <x v="0"/>
    <x v="166"/>
  </r>
  <r>
    <x v="0"/>
    <s v="9% RHTC"/>
    <s v="IN-12-00500"/>
    <s v="First Devington"/>
    <x v="0"/>
    <n v="48"/>
    <x v="1"/>
    <x v="174"/>
  </r>
  <r>
    <x v="29"/>
    <s v="9% RHTC"/>
    <s v="IN-12-00600"/>
    <s v="Hendricks Pointe Apartments"/>
    <x v="38"/>
    <n v="37"/>
    <x v="0"/>
    <x v="87"/>
  </r>
  <r>
    <x v="32"/>
    <s v="9% RHTC"/>
    <s v="IN-12-00700"/>
    <s v="Historic Rushton Apartments"/>
    <x v="42"/>
    <n v="23"/>
    <x v="1"/>
    <x v="66"/>
  </r>
  <r>
    <x v="0"/>
    <s v="9% RHTC"/>
    <s v="IN-12-00800"/>
    <s v="Irving Green (Irvington Lofts)"/>
    <x v="0"/>
    <n v="50"/>
    <x v="0"/>
    <x v="210"/>
  </r>
  <r>
    <x v="0"/>
    <s v="9% RHTC"/>
    <s v="IN-12-00900"/>
    <s v="Lincoln Apartments"/>
    <x v="0"/>
    <n v="75"/>
    <x v="3"/>
    <x v="211"/>
  </r>
  <r>
    <x v="5"/>
    <s v="9% RHTC"/>
    <s v="IN-12-01000"/>
    <s v="Lofts at Roberts"/>
    <x v="16"/>
    <n v="83"/>
    <x v="1"/>
    <x v="61"/>
  </r>
  <r>
    <x v="15"/>
    <s v="9% RHTC"/>
    <s v="IN-12-01100"/>
    <s v="Ryker Reserve"/>
    <x v="17"/>
    <n v="65"/>
    <x v="1"/>
    <x v="70"/>
  </r>
  <r>
    <x v="7"/>
    <s v="9% RHTC"/>
    <s v="IN-12-01200"/>
    <s v="Stalker School Apartments"/>
    <x v="96"/>
    <n v="18"/>
    <x v="0"/>
    <x v="212"/>
  </r>
  <r>
    <x v="53"/>
    <s v="9% RHTC"/>
    <s v="IN-12-01300"/>
    <s v="The Landing"/>
    <x v="74"/>
    <n v="46"/>
    <x v="1"/>
    <x v="213"/>
  </r>
  <r>
    <x v="26"/>
    <s v="9% RHTC"/>
    <s v="IN-12-01400"/>
    <s v="Washington Street Senior Residence"/>
    <x v="33"/>
    <n v="54"/>
    <x v="1"/>
    <x v="150"/>
  </r>
  <r>
    <x v="0"/>
    <s v="4% Bond"/>
    <s v="IN-12-01500"/>
    <s v="The Point on Fall Creek"/>
    <x v="0"/>
    <n v="59"/>
    <x v="0"/>
    <x v="214"/>
  </r>
  <r>
    <x v="0"/>
    <s v="4% Bond"/>
    <s v="IN-12-01600"/>
    <s v="Meadowlark Apartments"/>
    <x v="0"/>
    <n v="360"/>
    <x v="0"/>
    <x v="118"/>
  </r>
  <r>
    <x v="0"/>
    <s v="4% Bond"/>
    <s v="IN-12-01700"/>
    <s v="Covered Bridge Apartments"/>
    <x v="0"/>
    <n v="250"/>
    <x v="0"/>
    <x v="30"/>
  </r>
  <r>
    <x v="0"/>
    <s v="4% Bond"/>
    <s v="IN-12-01800"/>
    <s v="Illinois Place"/>
    <x v="0"/>
    <n v="50"/>
    <x v="0"/>
    <x v="1"/>
  </r>
  <r>
    <x v="9"/>
    <s v="4% Bond"/>
    <s v="IN-12-01900"/>
    <s v="Park Shore Commons"/>
    <x v="9"/>
    <n v="246"/>
    <x v="0"/>
    <x v="189"/>
  </r>
  <r>
    <x v="0"/>
    <s v="4% Bond"/>
    <s v="IN-12-02000"/>
    <s v="800 Capitol"/>
    <x v="0"/>
    <n v="45"/>
    <x v="0"/>
    <x v="202"/>
  </r>
  <r>
    <x v="50"/>
    <s v="9% RHTC"/>
    <s v="IN-12-02100"/>
    <s v="Crawford Apartments"/>
    <x v="68"/>
    <n v="25"/>
    <x v="3"/>
    <x v="215"/>
  </r>
  <r>
    <x v="15"/>
    <s v="9% RHTC"/>
    <s v="IN-12-02200"/>
    <s v="Fairfield Community Home (d.b.a. The Courtyard)"/>
    <x v="17"/>
    <n v="36"/>
    <x v="3"/>
    <x v="24"/>
  </r>
  <r>
    <x v="40"/>
    <s v="9% RHTC"/>
    <s v="IN-13-00100"/>
    <s v="Cedar Trace Senior Apartments"/>
    <x v="51"/>
    <n v="51"/>
    <x v="1"/>
    <x v="102"/>
  </r>
  <r>
    <x v="16"/>
    <s v="9% RHTC"/>
    <s v="IN-13-00200"/>
    <s v="Clark's Crossing"/>
    <x v="18"/>
    <n v="47"/>
    <x v="1"/>
    <x v="216"/>
  </r>
  <r>
    <x v="0"/>
    <s v="9% RHTC"/>
    <s v="IN-13-00300"/>
    <s v="Clifton Square"/>
    <x v="0"/>
    <n v="57"/>
    <x v="1"/>
    <x v="4"/>
  </r>
  <r>
    <x v="67"/>
    <s v="9% RHTC"/>
    <s v="IN-13-00400"/>
    <s v="Downtown Terrace"/>
    <x v="97"/>
    <n v="42"/>
    <x v="1"/>
    <x v="217"/>
  </r>
  <r>
    <x v="1"/>
    <s v="9% RHTC"/>
    <s v="IN-13-00500"/>
    <s v="Hawks Arts and Enterprise Center "/>
    <x v="53"/>
    <n v="33"/>
    <x v="0"/>
    <x v="99"/>
  </r>
  <r>
    <x v="49"/>
    <s v="9% RHTC"/>
    <s v="IN-13-00600"/>
    <s v="Historic Greensburg Square"/>
    <x v="67"/>
    <n v="20"/>
    <x v="0"/>
    <x v="218"/>
  </r>
  <r>
    <x v="49"/>
    <s v="9% RHTC"/>
    <s v="IN-13-00600"/>
    <s v="Historic Greensburg Square"/>
    <x v="67"/>
    <n v="20"/>
    <x v="0"/>
    <x v="219"/>
  </r>
  <r>
    <x v="55"/>
    <s v="9% RHTC"/>
    <s v="IN-13-00700"/>
    <s v="Historic Jennings Apartments"/>
    <x v="76"/>
    <n v="20"/>
    <x v="0"/>
    <x v="220"/>
  </r>
  <r>
    <x v="68"/>
    <s v="9% RHTC"/>
    <s v="IN-13-00800"/>
    <s v="McKinley School Apartments"/>
    <x v="98"/>
    <n v="38"/>
    <x v="1"/>
    <x v="221"/>
  </r>
  <r>
    <x v="22"/>
    <s v="9% RHTC"/>
    <s v="IN-13-00900"/>
    <s v="Meadow Park Apartments"/>
    <x v="26"/>
    <n v="60"/>
    <x v="0"/>
    <x v="45"/>
  </r>
  <r>
    <x v="0"/>
    <s v="9% RHTC"/>
    <s v="IN-13-01000"/>
    <s v="Merici Village Apartments "/>
    <x v="0"/>
    <n v="20"/>
    <x v="0"/>
    <x v="81"/>
  </r>
  <r>
    <x v="12"/>
    <s v="9% RHTC"/>
    <s v="IN-13-01100"/>
    <s v="Prince Street Cottages "/>
    <x v="13"/>
    <n v="34"/>
    <x v="1"/>
    <x v="19"/>
  </r>
  <r>
    <x v="15"/>
    <s v="9% RHTC"/>
    <s v="IN-13-01200"/>
    <s v="Randall Lofts"/>
    <x v="17"/>
    <n v="42"/>
    <x v="0"/>
    <x v="140"/>
  </r>
  <r>
    <x v="63"/>
    <s v="9% RHTC"/>
    <s v="IN-13-01300"/>
    <s v="RomWeber Flats II"/>
    <x v="91"/>
    <n v="30"/>
    <x v="1"/>
    <x v="188"/>
  </r>
  <r>
    <x v="19"/>
    <s v="9% RHTC"/>
    <s v="IN-13-01400"/>
    <s v="ERHAL Senior Housing at Anderson (Parkview Place)"/>
    <x v="22"/>
    <n v="30"/>
    <x v="1"/>
    <x v="222"/>
  </r>
  <r>
    <x v="0"/>
    <s v="9% RHTC"/>
    <s v="IN-13-01500"/>
    <s v="The Point on Fall Creek II"/>
    <x v="0"/>
    <n v="50"/>
    <x v="2"/>
    <x v="214"/>
  </r>
  <r>
    <x v="0"/>
    <s v="9% RHTC"/>
    <s v="IN-13-01600"/>
    <s v="The Retreat on Washington"/>
    <x v="0"/>
    <n v="62"/>
    <x v="1"/>
    <x v="205"/>
  </r>
  <r>
    <x v="20"/>
    <s v="9% RHTC"/>
    <s v="IN-13-01700"/>
    <s v="The Villages at Van Cleve"/>
    <x v="24"/>
    <n v="46"/>
    <x v="1"/>
    <x v="223"/>
  </r>
  <r>
    <x v="69"/>
    <s v="9% RHTC"/>
    <s v="IN-13-01800"/>
    <s v="Valley Apartments"/>
    <x v="99"/>
    <n v="32"/>
    <x v="1"/>
    <x v="224"/>
  </r>
  <r>
    <x v="5"/>
    <s v="9% RHTC"/>
    <s v="IN-13-01900"/>
    <s v="Walnut Commons"/>
    <x v="16"/>
    <n v="44"/>
    <x v="3"/>
    <x v="61"/>
  </r>
  <r>
    <x v="2"/>
    <s v="9% RHTC"/>
    <s v="IN-13-02000"/>
    <s v="Warren Village "/>
    <x v="2"/>
    <n v="111"/>
    <x v="1"/>
    <x v="22"/>
  </r>
  <r>
    <x v="9"/>
    <s v="9% RHTC"/>
    <s v="IN-13-02100"/>
    <s v="Northwest Indiana Veterans Village"/>
    <x v="9"/>
    <n v="44"/>
    <x v="3"/>
    <x v="52"/>
  </r>
  <r>
    <x v="0"/>
    <s v="4% Bond"/>
    <s v="IN-13-02200"/>
    <s v="The Haciendas Apartments"/>
    <x v="0"/>
    <n v="200"/>
    <x v="0"/>
    <x v="225"/>
  </r>
  <r>
    <x v="0"/>
    <s v="4% Bond"/>
    <s v="IN-13-02300"/>
    <s v="Penn Street Tower"/>
    <x v="0"/>
    <n v="22"/>
    <x v="0"/>
    <x v="202"/>
  </r>
  <r>
    <x v="39"/>
    <s v="4% Bond"/>
    <s v="IN-13-02400"/>
    <s v="Casey Acres"/>
    <x v="85"/>
    <n v="227"/>
    <x v="0"/>
    <x v="226"/>
  </r>
  <r>
    <x v="0"/>
    <s v="4% Bond"/>
    <s v="IN-13-02500"/>
    <s v="Franklin Cove II"/>
    <x v="0"/>
    <n v="64"/>
    <x v="0"/>
    <x v="154"/>
  </r>
  <r>
    <x v="10"/>
    <s v="4% Bond"/>
    <s v="IN-13-02600"/>
    <s v="Trotters Pointe Phase IV"/>
    <x v="31"/>
    <n v="24"/>
    <x v="0"/>
    <x v="92"/>
  </r>
  <r>
    <x v="0"/>
    <s v="9% RHTC"/>
    <s v="IN-13-02700"/>
    <s v="Penn Place Apartments"/>
    <x v="0"/>
    <n v="38"/>
    <x v="3"/>
    <x v="35"/>
  </r>
  <r>
    <x v="48"/>
    <s v="9% RHTC"/>
    <s v="IN-13-02800"/>
    <s v="Copper Gate Apartments"/>
    <x v="84"/>
    <n v="128"/>
    <x v="0"/>
    <x v="227"/>
  </r>
  <r>
    <x v="28"/>
    <s v="9% RHTC"/>
    <s v="IN-13-03000"/>
    <s v="The Park Lofts at Huntington"/>
    <x v="36"/>
    <n v="59"/>
    <x v="1"/>
    <x v="195"/>
  </r>
  <r>
    <x v="0"/>
    <s v="9% RHTC"/>
    <s v="IN-14-00100"/>
    <s v="Beech Grove Station Senior"/>
    <x v="11"/>
    <n v="60"/>
    <x v="1"/>
    <x v="17"/>
  </r>
  <r>
    <x v="42"/>
    <s v="9% RHTC"/>
    <s v="IN-14-00200"/>
    <s v="Canal Commons"/>
    <x v="56"/>
    <n v="44"/>
    <x v="0"/>
    <x v="104"/>
  </r>
  <r>
    <x v="35"/>
    <s v="9% RHTC"/>
    <s v="IN-14-00300"/>
    <s v="Gateway Apartments"/>
    <x v="46"/>
    <n v="60"/>
    <x v="0"/>
    <x v="189"/>
  </r>
  <r>
    <x v="70"/>
    <s v="9% RHTC"/>
    <s v="IN-14-00400"/>
    <s v="Historic Whitlock Place"/>
    <x v="100"/>
    <n v="56"/>
    <x v="0"/>
    <x v="228"/>
  </r>
  <r>
    <x v="32"/>
    <s v="9% RHTC"/>
    <s v="IN-14-00500"/>
    <s v="Hoffman Hotel Apartments"/>
    <x v="42"/>
    <n v="48"/>
    <x v="0"/>
    <x v="25"/>
  </r>
  <r>
    <x v="62"/>
    <s v="9% RHTC"/>
    <s v="IN-14-00600"/>
    <s v="Huntingburg Senior Residence"/>
    <x v="88"/>
    <n v="45"/>
    <x v="1"/>
    <x v="173"/>
  </r>
  <r>
    <x v="0"/>
    <s v="9% RHTC"/>
    <s v="IN-14-00700"/>
    <s v="Illinois Street Senior Apartments"/>
    <x v="0"/>
    <n v="63"/>
    <x v="1"/>
    <x v="35"/>
  </r>
  <r>
    <x v="0"/>
    <s v="9% RHTC"/>
    <s v="IN-14-00800"/>
    <s v="Lawrence Senior Apartments"/>
    <x v="0"/>
    <n v="60"/>
    <x v="1"/>
    <x v="229"/>
  </r>
  <r>
    <x v="54"/>
    <s v="9% RHTC"/>
    <s v="IN-14-00900"/>
    <s v="Miller Asbury Apartments"/>
    <x v="75"/>
    <n v="30"/>
    <x v="1"/>
    <x v="138"/>
  </r>
  <r>
    <x v="14"/>
    <s v="9% RHTC"/>
    <s v="IN-14-01000"/>
    <s v="Plaza Green Apartments"/>
    <x v="15"/>
    <n v="36"/>
    <x v="0"/>
    <x v="230"/>
  </r>
  <r>
    <x v="71"/>
    <s v="9% RHTC"/>
    <s v="IN-14-01100"/>
    <s v="River Pointe"/>
    <x v="101"/>
    <n v="40"/>
    <x v="1"/>
    <x v="231"/>
  </r>
  <r>
    <x v="7"/>
    <s v="9% RHTC"/>
    <s v="IN-14-01200"/>
    <s v="Stonecutters Place"/>
    <x v="96"/>
    <n v="30"/>
    <x v="1"/>
    <x v="212"/>
  </r>
  <r>
    <x v="49"/>
    <s v="9% RHTC"/>
    <s v="IN-14-01300"/>
    <s v="Tree City Village"/>
    <x v="67"/>
    <n v="39"/>
    <x v="0"/>
    <x v="218"/>
  </r>
  <r>
    <x v="43"/>
    <s v="9% RHTC"/>
    <s v="IN-14-01400"/>
    <s v="Uptown Artist Lofts"/>
    <x v="57"/>
    <n v="44"/>
    <x v="0"/>
    <x v="232"/>
  </r>
  <r>
    <x v="15"/>
    <s v="9% RHTC"/>
    <s v="IN-14-01500"/>
    <s v="Villages of Hanna"/>
    <x v="17"/>
    <n v="192"/>
    <x v="0"/>
    <x v="25"/>
  </r>
  <r>
    <x v="0"/>
    <s v="4% Bond"/>
    <s v="IN-14-01600"/>
    <s v="Oasis @ 30th (f.k.a. Ritter Affordable Assisted Living)"/>
    <x v="0"/>
    <n v="124"/>
    <x v="4"/>
    <x v="82"/>
  </r>
  <r>
    <x v="40"/>
    <s v="4% Bond"/>
    <s v="IN-14-01700"/>
    <s v="Eastland Apartments"/>
    <x v="51"/>
    <n v="161"/>
    <x v="0"/>
    <x v="233"/>
  </r>
  <r>
    <x v="9"/>
    <s v="4% Bond"/>
    <s v="IN-14-01800"/>
    <s v="Lakeside Gardens"/>
    <x v="20"/>
    <n v="312"/>
    <x v="0"/>
    <x v="234"/>
  </r>
  <r>
    <x v="12"/>
    <s v="9% RHTC"/>
    <s v="IN-14-01900"/>
    <s v="Main Street Cottages"/>
    <x v="13"/>
    <n v="18"/>
    <x v="1"/>
    <x v="19"/>
  </r>
  <r>
    <x v="0"/>
    <s v="9% RHTC"/>
    <s v="IN-14-02000"/>
    <s v="Oxford Place Senior Apartments"/>
    <x v="0"/>
    <n v="30"/>
    <x v="1"/>
    <x v="235"/>
  </r>
  <r>
    <x v="32"/>
    <s v="9% RHTC"/>
    <s v="IN-14-02100"/>
    <s v="South Bend Mutual Homes"/>
    <x v="42"/>
    <n v="24"/>
    <x v="0"/>
    <x v="66"/>
  </r>
  <r>
    <x v="2"/>
    <s v="9% RHTC"/>
    <s v="IN-14-02200"/>
    <s v="Liberty Village"/>
    <x v="2"/>
    <n v="30"/>
    <x v="3"/>
    <x v="23"/>
  </r>
  <r>
    <x v="0"/>
    <s v="9% RHTC"/>
    <s v="IN-14-02300"/>
    <s v="Overlook at the Fairgrounds"/>
    <x v="0"/>
    <n v="47"/>
    <x v="2"/>
    <x v="64"/>
  </r>
  <r>
    <x v="0"/>
    <s v="4% Bond"/>
    <s v="IN-14-02400"/>
    <s v="The Meridian Apartments"/>
    <x v="0"/>
    <n v="49"/>
    <x v="0"/>
    <x v="175"/>
  </r>
  <r>
    <x v="40"/>
    <s v="4% Bond"/>
    <s v="IN-14-02600"/>
    <s v="Delaware Trace, Phase II"/>
    <x v="51"/>
    <n v="80"/>
    <x v="0"/>
    <x v="98"/>
  </r>
  <r>
    <x v="40"/>
    <s v="4% Bond"/>
    <s v="IN-14-02700"/>
    <s v="Caldwell Homes"/>
    <x v="51"/>
    <n v="121"/>
    <x v="0"/>
    <x v="215"/>
  </r>
  <r>
    <x v="40"/>
    <s v="4% Bond"/>
    <s v="IN-14-02800"/>
    <s v="Kennedy and Buckner Towers"/>
    <x v="51"/>
    <n v="208"/>
    <x v="0"/>
    <x v="25"/>
  </r>
  <r>
    <x v="40"/>
    <s v="4% Bond"/>
    <s v="IN-14-02900"/>
    <s v="Schnute and White Oaks Towers"/>
    <x v="51"/>
    <n v="115"/>
    <x v="0"/>
    <x v="66"/>
  </r>
  <r>
    <x v="40"/>
    <s v="4% Bond"/>
    <s v="IN-14-02900"/>
    <s v="Schnute and White Oaks Towers"/>
    <x v="51"/>
    <n v="115"/>
    <x v="0"/>
    <x v="39"/>
  </r>
  <r>
    <x v="9"/>
    <s v="4% Bond"/>
    <s v="IN-14-03000"/>
    <s v="Sohl Avenue Assisted Living (aka Silver Birch of Hammond)"/>
    <x v="52"/>
    <n v="125"/>
    <x v="4"/>
    <x v="236"/>
  </r>
  <r>
    <x v="26"/>
    <s v="9% RHTC"/>
    <s v="IN-15-00100"/>
    <s v="Apperson Way Apartments"/>
    <x v="33"/>
    <n v="69"/>
    <x v="0"/>
    <x v="150"/>
  </r>
  <r>
    <x v="62"/>
    <s v="9% RHTC"/>
    <s v="IN-15-00200"/>
    <s v="Benet Hall Apartments"/>
    <x v="102"/>
    <n v="15"/>
    <x v="1"/>
    <x v="237"/>
  </r>
  <r>
    <x v="0"/>
    <s v="9% RHTC"/>
    <s v="IN-15-00300"/>
    <s v="Eagledale Senior Apartments"/>
    <x v="0"/>
    <n v="65"/>
    <x v="1"/>
    <x v="238"/>
  </r>
  <r>
    <x v="9"/>
    <s v="9% RHTC"/>
    <s v="IN-15-00400"/>
    <s v="Flagstone Village"/>
    <x v="52"/>
    <n v="76"/>
    <x v="0"/>
    <x v="97"/>
  </r>
  <r>
    <x v="59"/>
    <s v="9% RHTC"/>
    <s v="IN-15-00500"/>
    <s v="Hawthorne Hills Senior Apartments"/>
    <x v="81"/>
    <n v="57"/>
    <x v="1"/>
    <x v="158"/>
  </r>
  <r>
    <x v="27"/>
    <s v="9% RHTC"/>
    <s v="IN-15-00600"/>
    <s v="Historic Blue Bell Lofts"/>
    <x v="34"/>
    <n v="52"/>
    <x v="1"/>
    <x v="56"/>
  </r>
  <r>
    <x v="37"/>
    <s v="9% RHTC"/>
    <s v="IN-15-00700"/>
    <s v="Hope's Landing"/>
    <x v="62"/>
    <n v="48"/>
    <x v="1"/>
    <x v="239"/>
  </r>
  <r>
    <x v="62"/>
    <s v="9% RHTC"/>
    <s v="IN-15-00800"/>
    <s v="Jasper Lofts"/>
    <x v="103"/>
    <n v="67"/>
    <x v="0"/>
    <x v="240"/>
  </r>
  <r>
    <x v="23"/>
    <s v="9% RHTC"/>
    <s v="IN-15-00900"/>
    <s v="M. Fine on Spring"/>
    <x v="27"/>
    <n v="51"/>
    <x v="1"/>
    <x v="241"/>
  </r>
  <r>
    <x v="0"/>
    <s v="9% RHTC"/>
    <s v="IN-15-01000"/>
    <s v="Morton School Senior Apartments"/>
    <x v="0"/>
    <n v="48"/>
    <x v="1"/>
    <x v="155"/>
  </r>
  <r>
    <x v="57"/>
    <s v="9% RHTC"/>
    <s v="IN-15-01100"/>
    <s v="Music City Place"/>
    <x v="78"/>
    <n v="50"/>
    <x v="1"/>
    <x v="150"/>
  </r>
  <r>
    <x v="29"/>
    <s v="9% RHTC"/>
    <s v="IN-15-01200"/>
    <s v="North Harrison Senior Apartments"/>
    <x v="38"/>
    <n v="42"/>
    <x v="1"/>
    <x v="242"/>
  </r>
  <r>
    <x v="45"/>
    <s v="9% RHTC"/>
    <s v="IN-15-01300"/>
    <s v="Pattern Mill Senior"/>
    <x v="60"/>
    <n v="40"/>
    <x v="1"/>
    <x v="243"/>
  </r>
  <r>
    <x v="72"/>
    <s v="9% RHTC"/>
    <s v="IN-15-01400"/>
    <s v="Rock City Lofts"/>
    <x v="104"/>
    <n v="41"/>
    <x v="1"/>
    <x v="244"/>
  </r>
  <r>
    <x v="73"/>
    <s v="9% RHTC"/>
    <s v="IN-15-01500"/>
    <s v="The Retreat at Mineral Springs"/>
    <x v="105"/>
    <n v="23"/>
    <x v="1"/>
    <x v="245"/>
  </r>
  <r>
    <x v="74"/>
    <s v="9% RHTC"/>
    <s v="IN-15-01600"/>
    <s v="Wesley Manor Southside"/>
    <x v="106"/>
    <n v="50"/>
    <x v="1"/>
    <x v="246"/>
  </r>
  <r>
    <x v="9"/>
    <s v="4% Bond"/>
    <s v="IN-15-01700"/>
    <s v="Belvedere Senior Housing"/>
    <x v="107"/>
    <n v="126"/>
    <x v="4"/>
    <x v="247"/>
  </r>
  <r>
    <x v="9"/>
    <s v="4% Bond"/>
    <s v="IN-15-01800"/>
    <s v="Concord Commons 1"/>
    <x v="9"/>
    <n v="156"/>
    <x v="0"/>
    <x v="248"/>
  </r>
  <r>
    <x v="9"/>
    <s v="4% Bond"/>
    <s v="IN-15-01900"/>
    <s v="Concord Commons II"/>
    <x v="9"/>
    <n v="198"/>
    <x v="0"/>
    <x v="248"/>
  </r>
  <r>
    <x v="9"/>
    <s v="4% Bond"/>
    <s v="IN-15-02000"/>
    <s v="Woodlake Village I"/>
    <x v="9"/>
    <n v="264"/>
    <x v="0"/>
    <x v="162"/>
  </r>
  <r>
    <x v="9"/>
    <s v="4% Bond"/>
    <s v="IN-15-02100"/>
    <s v="Woodlake Village II"/>
    <x v="9"/>
    <n v="170"/>
    <x v="0"/>
    <x v="162"/>
  </r>
  <r>
    <x v="9"/>
    <s v="4% Bond"/>
    <s v="IN-15-02200"/>
    <s v="Woodlake Village III"/>
    <x v="9"/>
    <n v="64"/>
    <x v="0"/>
    <x v="162"/>
  </r>
  <r>
    <x v="0"/>
    <s v="4% Bond"/>
    <s v="IN-15-02300"/>
    <s v="Northside Flats "/>
    <x v="0"/>
    <n v="219"/>
    <x v="0"/>
    <x v="35"/>
  </r>
  <r>
    <x v="32"/>
    <s v="4% Bond"/>
    <s v="IN-15-02400"/>
    <s v="DBG Properties LLC"/>
    <x v="108"/>
    <n v="8"/>
    <x v="0"/>
    <x v="249"/>
  </r>
  <r>
    <x v="32"/>
    <s v="4% Bond"/>
    <s v="IN-15-02400"/>
    <s v="DBG Properties LLC"/>
    <x v="89"/>
    <n v="14"/>
    <x v="0"/>
    <x v="28"/>
  </r>
  <r>
    <x v="75"/>
    <s v="4% Bond"/>
    <s v="IN-15-02400"/>
    <s v="DBG Properties LLC"/>
    <x v="109"/>
    <n v="32"/>
    <x v="0"/>
    <x v="250"/>
  </r>
  <r>
    <x v="57"/>
    <s v="4% Bond"/>
    <s v="IN-15-02400"/>
    <s v="DBG Properties LLC"/>
    <x v="110"/>
    <n v="64"/>
    <x v="0"/>
    <x v="39"/>
  </r>
  <r>
    <x v="14"/>
    <s v="9% RHTC"/>
    <s v="IN-15-02500"/>
    <s v="Chambers Park Apartments"/>
    <x v="15"/>
    <n v="50"/>
    <x v="2"/>
    <x v="192"/>
  </r>
  <r>
    <x v="9"/>
    <s v="9% RHTC"/>
    <s v="IN-15-02600"/>
    <s v="Village of Hope"/>
    <x v="9"/>
    <n v="40"/>
    <x v="3"/>
    <x v="169"/>
  </r>
  <r>
    <x v="1"/>
    <s v="4% Bond"/>
    <s v="IN-15-02700"/>
    <s v="River Run Apartments"/>
    <x v="1"/>
    <n v="120"/>
    <x v="0"/>
    <x v="251"/>
  </r>
  <r>
    <x v="48"/>
    <s v="4% Bond"/>
    <s v="IN-15-02800"/>
    <s v="Claystone at the Crossing I (Romney Meadows)"/>
    <x v="84"/>
    <n v="184"/>
    <x v="0"/>
    <x v="36"/>
  </r>
  <r>
    <x v="48"/>
    <s v="4% Bond"/>
    <s v="IN-15-02900"/>
    <s v="Claystone at the Crossing II (Romney Meadows)"/>
    <x v="84"/>
    <n v="142"/>
    <x v="0"/>
    <x v="36"/>
  </r>
  <r>
    <x v="19"/>
    <s v="9% RHTC"/>
    <s v="IN-15-03000"/>
    <s v="The Mercantile"/>
    <x v="39"/>
    <n v="26"/>
    <x v="0"/>
    <x v="14"/>
  </r>
  <r>
    <x v="38"/>
    <s v="4% Bond"/>
    <s v="IN-15-03400"/>
    <s v="Prairie Meadows Apartments, Phase II"/>
    <x v="49"/>
    <n v="76"/>
    <x v="0"/>
    <x v="122"/>
  </r>
  <r>
    <x v="25"/>
    <s v="9% RHTC"/>
    <s v="IN-16-00100"/>
    <s v="Atz Place"/>
    <x v="32"/>
    <n v="38"/>
    <x v="1"/>
    <x v="252"/>
  </r>
  <r>
    <x v="50"/>
    <s v="9% RHTC"/>
    <s v="IN-16-00300"/>
    <s v="Crawford Apartments II"/>
    <x v="68"/>
    <n v="36"/>
    <x v="3"/>
    <x v="215"/>
  </r>
  <r>
    <x v="1"/>
    <s v="9% RHTC"/>
    <s v="IN-16-00400"/>
    <s v="Crystal Valley Manor"/>
    <x v="111"/>
    <n v="40"/>
    <x v="1"/>
    <x v="253"/>
  </r>
  <r>
    <x v="52"/>
    <s v="9% RHTC"/>
    <s v="IN-16-00500"/>
    <s v="Davis Zeller Place"/>
    <x v="73"/>
    <n v="4"/>
    <x v="1"/>
    <x v="134"/>
  </r>
  <r>
    <x v="52"/>
    <s v="9% RHTC"/>
    <s v="IN-16-00500"/>
    <s v="Davis Zeller Place"/>
    <x v="73"/>
    <n v="19"/>
    <x v="1"/>
    <x v="132"/>
  </r>
  <r>
    <x v="52"/>
    <s v="9% RHTC"/>
    <s v="IN-16-00500"/>
    <s v="Davis Zeller Place"/>
    <x v="73"/>
    <n v="25"/>
    <x v="1"/>
    <x v="38"/>
  </r>
  <r>
    <x v="0"/>
    <s v="9% RHTC"/>
    <s v="IN-16-00600"/>
    <s v="Florence Fay School Senior Apartments"/>
    <x v="0"/>
    <n v="73"/>
    <x v="1"/>
    <x v="235"/>
  </r>
  <r>
    <x v="1"/>
    <s v="9% RHTC"/>
    <s v="IN-16-00700"/>
    <s v="Garden View Senior Apartments"/>
    <x v="1"/>
    <n v="55"/>
    <x v="1"/>
    <x v="254"/>
  </r>
  <r>
    <x v="40"/>
    <s v="9% RHTC"/>
    <s v="IN-16-00800"/>
    <s v="Garfield Commons"/>
    <x v="51"/>
    <n v="47"/>
    <x v="0"/>
    <x v="24"/>
  </r>
  <r>
    <x v="76"/>
    <s v="9% RHTC"/>
    <s v="IN-16-00900"/>
    <s v="Historic Sullivan Lofts "/>
    <x v="112"/>
    <n v="18"/>
    <x v="1"/>
    <x v="255"/>
  </r>
  <r>
    <x v="76"/>
    <s v="9% RHTC"/>
    <s v="IN-16-00900"/>
    <s v="Historic Sullivan Lofts "/>
    <x v="112"/>
    <n v="22"/>
    <x v="1"/>
    <x v="256"/>
  </r>
  <r>
    <x v="9"/>
    <s v="9% RHTC"/>
    <s v="IN-16-01000"/>
    <s v="Lake Park Senior Apartments"/>
    <x v="43"/>
    <n v="71"/>
    <x v="1"/>
    <x v="72"/>
  </r>
  <r>
    <x v="21"/>
    <s v="9% RHTC"/>
    <s v="IN-16-01100"/>
    <s v="Little Crow Lofts"/>
    <x v="25"/>
    <n v="42"/>
    <x v="0"/>
    <x v="257"/>
  </r>
  <r>
    <x v="15"/>
    <s v="9% RHTC"/>
    <s v="IN-16-01200"/>
    <s v="Phoenix Manor"/>
    <x v="113"/>
    <n v="33"/>
    <x v="1"/>
    <x v="258"/>
  </r>
  <r>
    <x v="25"/>
    <s v="9% RHTC"/>
    <s v="IN-16-01400"/>
    <s v="Riverside Villa Apartments"/>
    <x v="114"/>
    <n v="54"/>
    <x v="0"/>
    <x v="259"/>
  </r>
  <r>
    <x v="5"/>
    <s v="9% RHTC"/>
    <s v="IN-16-01500"/>
    <s v="Salem Place Apartments (Daleville Apartments)"/>
    <x v="115"/>
    <n v="64"/>
    <x v="0"/>
    <x v="260"/>
  </r>
  <r>
    <x v="32"/>
    <s v="9% RHTC"/>
    <s v="IN-16-01600"/>
    <s v="Oliver Apartments"/>
    <x v="42"/>
    <n v="32"/>
    <x v="3"/>
    <x v="113"/>
  </r>
  <r>
    <x v="31"/>
    <s v="9% RHTC"/>
    <s v="IN-16-01700"/>
    <s v="Stokes Commons"/>
    <x v="41"/>
    <n v="68"/>
    <x v="1"/>
    <x v="68"/>
  </r>
  <r>
    <x v="62"/>
    <s v="9% RHTC"/>
    <s v="IN-16-01800"/>
    <s v="Vine Street Lofts"/>
    <x v="103"/>
    <n v="62"/>
    <x v="1"/>
    <x v="240"/>
  </r>
  <r>
    <x v="29"/>
    <s v="4% Bond"/>
    <s v="IN-16-01900"/>
    <s v="Old Shelby High Apartments "/>
    <x v="38"/>
    <n v="49"/>
    <x v="0"/>
    <x v="87"/>
  </r>
  <r>
    <x v="10"/>
    <s v="4% Bond"/>
    <s v="IN-16-02000"/>
    <s v="The Gables"/>
    <x v="31"/>
    <n v="222"/>
    <x v="0"/>
    <x v="261"/>
  </r>
  <r>
    <x v="35"/>
    <s v="4% Bond"/>
    <s v="IN-16-02100"/>
    <s v="Ashford Park"/>
    <x v="46"/>
    <n v="124"/>
    <x v="0"/>
    <x v="189"/>
  </r>
  <r>
    <x v="0"/>
    <s v="4% Bond"/>
    <s v="IN-16-02200"/>
    <s v="Monon Lofts"/>
    <x v="0"/>
    <n v="91"/>
    <x v="0"/>
    <x v="111"/>
  </r>
  <r>
    <x v="9"/>
    <s v="4% Bond"/>
    <s v="IN-16-02300"/>
    <s v="Edgewood Apartments"/>
    <x v="107"/>
    <n v="190"/>
    <x v="0"/>
    <x v="262"/>
  </r>
  <r>
    <x v="5"/>
    <s v="4% Bond"/>
    <s v="IN-16-02400"/>
    <s v="Silver Birch of Muncie"/>
    <x v="16"/>
    <n v="119"/>
    <x v="4"/>
    <x v="230"/>
  </r>
  <r>
    <x v="43"/>
    <s v="4% Bond"/>
    <s v="IN-16-02500"/>
    <s v="Silver Birch of Michigan City (Michigan Blvd RCF)"/>
    <x v="57"/>
    <n v="119"/>
    <x v="4"/>
    <x v="263"/>
  </r>
  <r>
    <x v="0"/>
    <s v="4% Bond"/>
    <s v="IN-16-02600"/>
    <s v="Hellenic Senior Living of Indianapolis"/>
    <x v="0"/>
    <n v="125"/>
    <x v="4"/>
    <x v="264"/>
  </r>
  <r>
    <x v="6"/>
    <s v="4% Bond"/>
    <s v="IN-16-02800"/>
    <s v="Hellenic Senior Living of New Albany"/>
    <x v="6"/>
    <n v="125"/>
    <x v="4"/>
    <x v="265"/>
  </r>
  <r>
    <x v="40"/>
    <s v="4% Bond"/>
    <s v="IN-16-02900"/>
    <s v="Fulton Square"/>
    <x v="51"/>
    <n v="194"/>
    <x v="0"/>
    <x v="102"/>
  </r>
  <r>
    <x v="50"/>
    <s v="4% Bond"/>
    <s v="IN-16-03000"/>
    <s v="Evergreen Village Bloomington"/>
    <x v="68"/>
    <n v="115"/>
    <x v="4"/>
    <x v="266"/>
  </r>
  <r>
    <x v="26"/>
    <s v="4% Bond"/>
    <s v="IN-16-03100"/>
    <s v="Silver Birch of Kokomo"/>
    <x v="33"/>
    <n v="119"/>
    <x v="4"/>
    <x v="192"/>
  </r>
  <r>
    <x v="0"/>
    <s v="4% Bond"/>
    <s v="IN-16-03700"/>
    <s v="Helen Louise Apartments"/>
    <x v="0"/>
    <n v="30"/>
    <x v="0"/>
    <x v="210"/>
  </r>
  <r>
    <x v="0"/>
    <s v="4% Bond"/>
    <s v="IN-16-03900"/>
    <s v="Ellis Apartments"/>
    <x v="0"/>
    <n v="24"/>
    <x v="0"/>
    <x v="175"/>
  </r>
  <r>
    <x v="48"/>
    <s v="4% Bond"/>
    <s v="IN-16-04000"/>
    <s v="Glasswater Creek of Lafayette"/>
    <x v="84"/>
    <n v="133"/>
    <x v="4"/>
    <x v="36"/>
  </r>
  <r>
    <x v="19"/>
    <s v="4% Bond"/>
    <s v="IN-16-04100"/>
    <s v="Cottages of Anderson"/>
    <x v="22"/>
    <n v="120"/>
    <x v="0"/>
    <x v="203"/>
  </r>
  <r>
    <x v="15"/>
    <s v="4% Bond"/>
    <s v="IN-16-04200"/>
    <s v="Cambridge Square Fort Wayne II"/>
    <x v="17"/>
    <n v="200"/>
    <x v="0"/>
    <x v="267"/>
  </r>
  <r>
    <x v="3"/>
    <s v="9% RHTC"/>
    <s v="IN-17-00100"/>
    <s v="Aurora View"/>
    <x v="3"/>
    <n v="16"/>
    <x v="2"/>
    <x v="268"/>
  </r>
  <r>
    <x v="46"/>
    <s v="9% RHTC"/>
    <s v="IN-17-00200"/>
    <s v="Meadowlark Apartments."/>
    <x v="116"/>
    <n v="32"/>
    <x v="0"/>
    <x v="269"/>
  </r>
  <r>
    <x v="15"/>
    <s v="9% RHTC"/>
    <s v="IN-17-00300"/>
    <s v="Biggs Housing Opps"/>
    <x v="17"/>
    <n v="4"/>
    <x v="0"/>
    <x v="196"/>
  </r>
  <r>
    <x v="15"/>
    <s v="9% RHTC"/>
    <s v="IN-17-00300"/>
    <s v="Biggs Housing Opps"/>
    <x v="17"/>
    <n v="7"/>
    <x v="0"/>
    <x v="270"/>
  </r>
  <r>
    <x v="15"/>
    <s v="9% RHTC"/>
    <s v="IN-17-00300"/>
    <s v="Biggs Housing Opps"/>
    <x v="17"/>
    <n v="14"/>
    <x v="0"/>
    <x v="61"/>
  </r>
  <r>
    <x v="51"/>
    <s v="9% RHTC"/>
    <s v="IN-17-00300"/>
    <s v="Biggs Housing Opps"/>
    <x v="83"/>
    <n v="16"/>
    <x v="0"/>
    <x v="271"/>
  </r>
  <r>
    <x v="51"/>
    <s v="9% RHTC"/>
    <s v="IN-17-00300"/>
    <s v="Biggs Housing Opps"/>
    <x v="83"/>
    <n v="48"/>
    <x v="0"/>
    <x v="234"/>
  </r>
  <r>
    <x v="38"/>
    <s v="9% RHTC"/>
    <s v="IN-17-00400"/>
    <s v="Broadway Flats"/>
    <x v="49"/>
    <n v="54"/>
    <x v="0"/>
    <x v="272"/>
  </r>
  <r>
    <x v="56"/>
    <s v="9% RHTC"/>
    <s v="IN-17-00500"/>
    <s v="Campaign Quarters"/>
    <x v="77"/>
    <n v="26"/>
    <x v="0"/>
    <x v="147"/>
  </r>
  <r>
    <x v="40"/>
    <s v="9% RHTC"/>
    <s v="IN-17-00600"/>
    <s v="Carpenter Court Apartments"/>
    <x v="51"/>
    <n v="45"/>
    <x v="0"/>
    <x v="273"/>
  </r>
  <r>
    <x v="36"/>
    <s v="9% RHTC"/>
    <s v="IN-17-00700"/>
    <s v="Corydon School Senior Lofts"/>
    <x v="47"/>
    <n v="45"/>
    <x v="1"/>
    <x v="274"/>
  </r>
  <r>
    <x v="5"/>
    <s v="9% RHTC"/>
    <s v="IN-17-00800"/>
    <s v="Fourteen91 Lofts"/>
    <x v="16"/>
    <n v="72"/>
    <x v="0"/>
    <x v="230"/>
  </r>
  <r>
    <x v="40"/>
    <s v="9% RHTC"/>
    <s v="IN-17-00900"/>
    <s v="Garvin Lofts"/>
    <x v="51"/>
    <n v="27"/>
    <x v="3"/>
    <x v="273"/>
  </r>
  <r>
    <x v="0"/>
    <s v="9% RHTC"/>
    <s v="IN-17-01000"/>
    <s v="IndyEast"/>
    <x v="0"/>
    <n v="1"/>
    <x v="0"/>
    <x v="183"/>
  </r>
  <r>
    <x v="0"/>
    <s v="9% RHTC"/>
    <s v="IN-17-01000"/>
    <s v="IndyEast"/>
    <x v="0"/>
    <n v="1"/>
    <x v="0"/>
    <x v="275"/>
  </r>
  <r>
    <x v="0"/>
    <s v="9% RHTC"/>
    <s v="IN-17-01000"/>
    <s v="IndyEast"/>
    <x v="0"/>
    <n v="3"/>
    <x v="0"/>
    <x v="142"/>
  </r>
  <r>
    <x v="0"/>
    <s v="9% RHTC"/>
    <s v="IN-17-01000"/>
    <s v="IndyEast"/>
    <x v="0"/>
    <n v="5"/>
    <x v="0"/>
    <x v="95"/>
  </r>
  <r>
    <x v="0"/>
    <s v="9% RHTC"/>
    <s v="IN-17-01000"/>
    <s v="IndyEast"/>
    <x v="0"/>
    <n v="6"/>
    <x v="0"/>
    <x v="187"/>
  </r>
  <r>
    <x v="0"/>
    <s v="9% RHTC"/>
    <s v="IN-17-01000"/>
    <s v="IndyEast"/>
    <x v="0"/>
    <n v="8"/>
    <x v="0"/>
    <x v="276"/>
  </r>
  <r>
    <x v="0"/>
    <s v="9% RHTC"/>
    <s v="IN-17-01000"/>
    <s v="IndyEast"/>
    <x v="0"/>
    <n v="12"/>
    <x v="0"/>
    <x v="119"/>
  </r>
  <r>
    <x v="33"/>
    <s v="9% RHTC"/>
    <s v="IN-17-01100"/>
    <s v="Kinnley Court"/>
    <x v="117"/>
    <n v="64"/>
    <x v="1"/>
    <x v="277"/>
  </r>
  <r>
    <x v="27"/>
    <s v="9% RHTC"/>
    <s v="IN-17-01200"/>
    <s v="Kyler Ridge"/>
    <x v="118"/>
    <n v="35"/>
    <x v="1"/>
    <x v="241"/>
  </r>
  <r>
    <x v="0"/>
    <s v="9% RHTC"/>
    <s v="IN-17-01300"/>
    <s v="Minnie Hartmann Center"/>
    <x v="0"/>
    <n v="64"/>
    <x v="1"/>
    <x v="278"/>
  </r>
  <r>
    <x v="0"/>
    <s v="9% RHTC"/>
    <s v="IN-17-01400"/>
    <s v="Parker Place"/>
    <x v="0"/>
    <n v="39"/>
    <x v="2"/>
    <x v="235"/>
  </r>
  <r>
    <x v="19"/>
    <s v="9% RHTC"/>
    <s v="IN-17-01500"/>
    <s v="The Fieldhouse Apartments"/>
    <x v="22"/>
    <n v="44"/>
    <x v="3"/>
    <x v="222"/>
  </r>
  <r>
    <x v="19"/>
    <s v="9% RHTC"/>
    <s v="IN-17-01600"/>
    <s v="The Lofts at Leeson's"/>
    <x v="23"/>
    <n v="46"/>
    <x v="1"/>
    <x v="153"/>
  </r>
  <r>
    <x v="40"/>
    <s v="4% Bond"/>
    <s v="IN-17-01700"/>
    <s v="Silver Birch of Evansville"/>
    <x v="51"/>
    <n v="119"/>
    <x v="4"/>
    <x v="25"/>
  </r>
  <r>
    <x v="32"/>
    <s v="4% Bond"/>
    <s v="IN-17-01800"/>
    <s v="Silver Birch of Mishawaka"/>
    <x v="55"/>
    <n v="119"/>
    <x v="4"/>
    <x v="279"/>
  </r>
  <r>
    <x v="0"/>
    <s v="4% Bond"/>
    <s v="IN-17-01900"/>
    <s v="Bethel Townhomes"/>
    <x v="0"/>
    <n v="94"/>
    <x v="0"/>
    <x v="144"/>
  </r>
  <r>
    <x v="0"/>
    <s v="4% Bond"/>
    <s v="IN-17-02000"/>
    <s v="Indiana Avenue Apartments"/>
    <x v="0"/>
    <n v="106"/>
    <x v="0"/>
    <x v="181"/>
  </r>
  <r>
    <x v="68"/>
    <s v="4% Bond"/>
    <s v="IN-17-02100"/>
    <s v="Cass Plaza Apartments"/>
    <x v="98"/>
    <n v="82"/>
    <x v="1"/>
    <x v="280"/>
  </r>
  <r>
    <x v="1"/>
    <s v="4% Bond"/>
    <s v="IN-17-02200"/>
    <s v="Hellenic Senior Living of Elkhart"/>
    <x v="1"/>
    <n v="136"/>
    <x v="4"/>
    <x v="36"/>
  </r>
  <r>
    <x v="32"/>
    <s v="4% Bond"/>
    <s v="IN-17-02300"/>
    <s v="Hellenic Senior Living of Mishawaka"/>
    <x v="55"/>
    <n v="136"/>
    <x v="4"/>
    <x v="281"/>
  </r>
  <r>
    <x v="17"/>
    <s v="9% RHTC"/>
    <s v="IN-17-02400"/>
    <s v="Country Apartments "/>
    <x v="119"/>
    <n v="56"/>
    <x v="0"/>
    <x v="282"/>
  </r>
  <r>
    <x v="15"/>
    <s v="9% RHTC"/>
    <s v="IN-17-02500"/>
    <s v="Renaissance Pointe"/>
    <x v="17"/>
    <n v="3"/>
    <x v="0"/>
    <x v="61"/>
  </r>
  <r>
    <x v="15"/>
    <s v="9% RHTC"/>
    <s v="IN-17-02500"/>
    <s v="Renaissance Pointe"/>
    <x v="17"/>
    <n v="47"/>
    <x v="0"/>
    <x v="25"/>
  </r>
  <r>
    <x v="2"/>
    <s v="4% Bond"/>
    <s v="IN-17-02600"/>
    <s v="Silver Birch of Terre Haute"/>
    <x v="2"/>
    <n v="119"/>
    <x v="4"/>
    <x v="73"/>
  </r>
  <r>
    <x v="0"/>
    <s v="4% Bond"/>
    <s v="IN-17-02700"/>
    <s v="Hubbard Gardens (f.k.a. Phoenix Apartments)"/>
    <x v="0"/>
    <n v="330"/>
    <x v="0"/>
    <x v="64"/>
  </r>
  <r>
    <x v="15"/>
    <s v="9% RHTC"/>
    <s v="IN-17-02800"/>
    <s v="Posterity Scholar House"/>
    <x v="17"/>
    <n v="44"/>
    <x v="0"/>
    <x v="283"/>
  </r>
  <r>
    <x v="0"/>
    <s v="4% Bond"/>
    <s v="IN-17-02900"/>
    <s v="Oasis at 56th"/>
    <x v="0"/>
    <n v="106"/>
    <x v="4"/>
    <x v="284"/>
  </r>
  <r>
    <x v="15"/>
    <s v="4% Bond"/>
    <s v="IN-17-03000"/>
    <s v="Silver Birch of Fort Wayne"/>
    <x v="17"/>
    <n v="119"/>
    <x v="4"/>
    <x v="46"/>
  </r>
  <r>
    <x v="0"/>
    <s v="4% Bond"/>
    <s v="IN-17-03100"/>
    <s v="Amber Woods II"/>
    <x v="0"/>
    <n v="50"/>
    <x v="0"/>
    <x v="130"/>
  </r>
  <r>
    <x v="0"/>
    <s v="4% Bond"/>
    <s v="IN-17-03200"/>
    <s v="Amber Woods III"/>
    <x v="0"/>
    <n v="50"/>
    <x v="0"/>
    <x v="130"/>
  </r>
  <r>
    <x v="0"/>
    <s v="4% Bond"/>
    <s v="IN-17-03300"/>
    <s v="Amber Woods IV"/>
    <x v="0"/>
    <n v="50"/>
    <x v="0"/>
    <x v="130"/>
  </r>
  <r>
    <x v="0"/>
    <s v="4% Bond"/>
    <s v="IN-17-03400"/>
    <s v="Amber Woods V"/>
    <x v="0"/>
    <n v="50"/>
    <x v="0"/>
    <x v="130"/>
  </r>
  <r>
    <x v="44"/>
    <s v="9% RHTC"/>
    <s v="IN-17-03500"/>
    <s v="Valley House Flats"/>
    <x v="58"/>
    <n v="27"/>
    <x v="1"/>
    <x v="107"/>
  </r>
  <r>
    <x v="39"/>
    <s v="9% RHTC"/>
    <s v="IN-17-03600"/>
    <s v="Blackhawk Commons"/>
    <x v="66"/>
    <n v="32"/>
    <x v="0"/>
    <x v="120"/>
  </r>
  <r>
    <x v="0"/>
    <s v="4% Bond"/>
    <s v="IN-17-03700"/>
    <s v="The Lakes at Crossbridge"/>
    <x v="0"/>
    <n v="252"/>
    <x v="0"/>
    <x v="229"/>
  </r>
  <r>
    <x v="50"/>
    <s v="9% RHTC"/>
    <s v="IN-17-04000"/>
    <s v="B-Line Heights"/>
    <x v="68"/>
    <n v="34"/>
    <x v="0"/>
    <x v="127"/>
  </r>
  <r>
    <x v="48"/>
    <s v="4% Bond"/>
    <s v="IN-17-04200"/>
    <s v="Overlook Pointe Apartments"/>
    <x v="84"/>
    <n v="248"/>
    <x v="0"/>
    <x v="36"/>
  </r>
  <r>
    <x v="50"/>
    <s v="4% Bond"/>
    <s v="IN-17-04300"/>
    <s v="Union at Crescent"/>
    <x v="68"/>
    <n v="116"/>
    <x v="0"/>
    <x v="127"/>
  </r>
  <r>
    <x v="77"/>
    <s v="4% Bond"/>
    <s v="IN-17-04400"/>
    <s v="Heritage Woods of Newburgh"/>
    <x v="120"/>
    <n v="96"/>
    <x v="4"/>
    <x v="285"/>
  </r>
  <r>
    <x v="33"/>
    <s v="4% Bond"/>
    <s v="IN-17-04500"/>
    <s v="Glasswater Creek of Plainfield"/>
    <x v="0"/>
    <n v="131"/>
    <x v="4"/>
    <x v="277"/>
  </r>
  <r>
    <x v="15"/>
    <s v="9% RHTC"/>
    <s v="IN-18-00100"/>
    <s v="Biggs Workforce Housing"/>
    <x v="17"/>
    <n v="1"/>
    <x v="0"/>
    <x v="99"/>
  </r>
  <r>
    <x v="15"/>
    <s v="9% RHTC"/>
    <s v="IN-18-00100"/>
    <s v="Biggs Workforce Housing"/>
    <x v="17"/>
    <n v="1"/>
    <x v="0"/>
    <x v="25"/>
  </r>
  <r>
    <x v="15"/>
    <s v="9% RHTC"/>
    <s v="IN-18-00100"/>
    <s v="Biggs Workforce Housing"/>
    <x v="17"/>
    <n v="1"/>
    <x v="0"/>
    <x v="73"/>
  </r>
  <r>
    <x v="15"/>
    <s v="9% RHTC"/>
    <s v="IN-18-00100"/>
    <s v="Biggs Workforce Housing"/>
    <x v="17"/>
    <n v="1"/>
    <x v="0"/>
    <x v="22"/>
  </r>
  <r>
    <x v="15"/>
    <s v="9% RHTC"/>
    <s v="IN-18-00100"/>
    <s v="Biggs Workforce Housing"/>
    <x v="17"/>
    <n v="1"/>
    <x v="0"/>
    <x v="286"/>
  </r>
  <r>
    <x v="15"/>
    <s v="9% RHTC"/>
    <s v="IN-18-00100"/>
    <s v="Biggs Workforce Housing"/>
    <x v="17"/>
    <n v="2"/>
    <x v="0"/>
    <x v="26"/>
  </r>
  <r>
    <x v="15"/>
    <s v="9% RHTC"/>
    <s v="IN-18-00100"/>
    <s v="Biggs Workforce Housing"/>
    <x v="17"/>
    <n v="3"/>
    <x v="0"/>
    <x v="27"/>
  </r>
  <r>
    <x v="15"/>
    <s v="9% RHTC"/>
    <s v="IN-18-00100"/>
    <s v="Biggs Workforce Housing"/>
    <x v="17"/>
    <n v="4"/>
    <x v="0"/>
    <x v="192"/>
  </r>
  <r>
    <x v="15"/>
    <s v="9% RHTC"/>
    <s v="IN-18-00100"/>
    <s v="Biggs Workforce Housing"/>
    <x v="17"/>
    <n v="10"/>
    <x v="0"/>
    <x v="287"/>
  </r>
  <r>
    <x v="27"/>
    <s v="9% RHTC"/>
    <s v="IN-18-00100"/>
    <s v="Biggs Workforce Housing"/>
    <x v="34"/>
    <n v="24"/>
    <x v="0"/>
    <x v="56"/>
  </r>
  <r>
    <x v="0"/>
    <s v="9% RHTC"/>
    <s v="IN-18-00200"/>
    <s v="Blue Mozingo"/>
    <x v="0"/>
    <n v="28"/>
    <x v="3"/>
    <x v="142"/>
  </r>
  <r>
    <x v="0"/>
    <s v="9% RHTC"/>
    <s v="IN-18-00200"/>
    <s v="Blue Mozingo"/>
    <x v="0"/>
    <n v="44"/>
    <x v="3"/>
    <x v="202"/>
  </r>
  <r>
    <x v="77"/>
    <s v="9% RHTC"/>
    <s v="IN-18-00300"/>
    <s v="Boonville Homes"/>
    <x v="121"/>
    <n v="44"/>
    <x v="0"/>
    <x v="288"/>
  </r>
  <r>
    <x v="40"/>
    <s v="9% RHTC"/>
    <s v="IN-18-00400"/>
    <s v="Central Lofts"/>
    <x v="51"/>
    <n v="62"/>
    <x v="0"/>
    <x v="167"/>
  </r>
  <r>
    <x v="10"/>
    <s v="9% RHTC"/>
    <s v="IN-18-00500"/>
    <s v="Edinburgh Commons"/>
    <x v="90"/>
    <n v="24"/>
    <x v="0"/>
    <x v="289"/>
  </r>
  <r>
    <x v="0"/>
    <s v="9% RHTC"/>
    <s v="IN-18-00600"/>
    <s v="German Church Senior Apartments"/>
    <x v="0"/>
    <n v="60"/>
    <x v="1"/>
    <x v="290"/>
  </r>
  <r>
    <x v="2"/>
    <s v="9% RHTC"/>
    <s v="IN-18-00700"/>
    <s v="Miller Parrott Lofts"/>
    <x v="2"/>
    <n v="54"/>
    <x v="1"/>
    <x v="230"/>
  </r>
  <r>
    <x v="15"/>
    <s v="9% RHTC"/>
    <s v="IN-18-00800"/>
    <s v="Neighborhood Homes &amp; Apts"/>
    <x v="17"/>
    <n v="1"/>
    <x v="0"/>
    <x v="291"/>
  </r>
  <r>
    <x v="15"/>
    <s v="9% RHTC"/>
    <s v="IN-18-00800"/>
    <s v="Neighborhood Homes &amp; Apts"/>
    <x v="17"/>
    <n v="3"/>
    <x v="0"/>
    <x v="23"/>
  </r>
  <r>
    <x v="15"/>
    <s v="9% RHTC"/>
    <s v="IN-18-00800"/>
    <s v="Neighborhood Homes &amp; Apts"/>
    <x v="17"/>
    <n v="6"/>
    <x v="0"/>
    <x v="230"/>
  </r>
  <r>
    <x v="15"/>
    <s v="9% RHTC"/>
    <s v="IN-18-00800"/>
    <s v="Neighborhood Homes &amp; Apts"/>
    <x v="17"/>
    <n v="15"/>
    <x v="0"/>
    <x v="273"/>
  </r>
  <r>
    <x v="27"/>
    <s v="9% RHTC"/>
    <s v="IN-18-00800"/>
    <s v="Neighborhood Homes &amp; Apts"/>
    <x v="34"/>
    <n v="25"/>
    <x v="0"/>
    <x v="292"/>
  </r>
  <r>
    <x v="48"/>
    <s v="9% RHTC"/>
    <s v="IN-18-00900"/>
    <s v="Otterbein Commons"/>
    <x v="122"/>
    <n v="32"/>
    <x v="0"/>
    <x v="281"/>
  </r>
  <r>
    <x v="16"/>
    <s v="9% RHTC"/>
    <s v="IN-18-01000"/>
    <s v="River View"/>
    <x v="18"/>
    <n v="1"/>
    <x v="0"/>
    <x v="269"/>
  </r>
  <r>
    <x v="16"/>
    <s v="9% RHTC"/>
    <s v="IN-18-01000"/>
    <s v="River View"/>
    <x v="18"/>
    <n v="1"/>
    <x v="0"/>
    <x v="293"/>
  </r>
  <r>
    <x v="16"/>
    <s v="9% RHTC"/>
    <s v="IN-18-01000"/>
    <s v="River View"/>
    <x v="18"/>
    <n v="14"/>
    <x v="0"/>
    <x v="216"/>
  </r>
  <r>
    <x v="16"/>
    <s v="9% RHTC"/>
    <s v="IN-18-01000"/>
    <s v="River View"/>
    <x v="18"/>
    <n v="28"/>
    <x v="0"/>
    <x v="294"/>
  </r>
  <r>
    <x v="15"/>
    <s v="9% RHTC"/>
    <s v="IN-18-01100"/>
    <s v="River's Edge"/>
    <x v="17"/>
    <n v="56"/>
    <x v="3"/>
    <x v="206"/>
  </r>
  <r>
    <x v="15"/>
    <s v="9% RHTC"/>
    <s v="IN-18-01200"/>
    <s v="Slocum Pointe"/>
    <x v="17"/>
    <n v="43"/>
    <x v="1"/>
    <x v="113"/>
  </r>
  <r>
    <x v="78"/>
    <s v="9% RHTC"/>
    <s v="IN-18-01300"/>
    <s v="Tipton Senior Apartments"/>
    <x v="123"/>
    <n v="49"/>
    <x v="1"/>
    <x v="295"/>
  </r>
  <r>
    <x v="26"/>
    <s v="9% RHTC"/>
    <s v="IN-18-01400"/>
    <s v="Trailside Townhomes "/>
    <x v="33"/>
    <n v="22"/>
    <x v="0"/>
    <x v="57"/>
  </r>
  <r>
    <x v="26"/>
    <s v="9% RHTC"/>
    <s v="IN-18-01400"/>
    <s v="Trailside Townhomes "/>
    <x v="33"/>
    <n v="23"/>
    <x v="0"/>
    <x v="192"/>
  </r>
  <r>
    <x v="48"/>
    <s v="9% RHTC"/>
    <s v="IN-18-01500"/>
    <s v="Union Place Apartments"/>
    <x v="84"/>
    <n v="40"/>
    <x v="3"/>
    <x v="22"/>
  </r>
  <r>
    <x v="62"/>
    <s v="9% RHTC"/>
    <s v="IN-18-01600"/>
    <s v="Wagon Works"/>
    <x v="88"/>
    <n v="56"/>
    <x v="0"/>
    <x v="173"/>
  </r>
  <r>
    <x v="2"/>
    <s v="9% RHTC"/>
    <s v="IN-18-01700"/>
    <s v="Warren Village II"/>
    <x v="2"/>
    <n v="1"/>
    <x v="0"/>
    <x v="140"/>
  </r>
  <r>
    <x v="2"/>
    <s v="9% RHTC"/>
    <s v="IN-18-01700"/>
    <s v="Warren Village II"/>
    <x v="2"/>
    <n v="1"/>
    <x v="0"/>
    <x v="73"/>
  </r>
  <r>
    <x v="2"/>
    <s v="9% RHTC"/>
    <s v="IN-18-01700"/>
    <s v="Warren Village II"/>
    <x v="2"/>
    <n v="2"/>
    <x v="0"/>
    <x v="230"/>
  </r>
  <r>
    <x v="2"/>
    <s v="9% RHTC"/>
    <s v="IN-18-01700"/>
    <s v="Warren Village II"/>
    <x v="2"/>
    <n v="4"/>
    <x v="0"/>
    <x v="21"/>
  </r>
  <r>
    <x v="2"/>
    <s v="9% RHTC"/>
    <s v="IN-18-01700"/>
    <s v="Warren Village II"/>
    <x v="2"/>
    <n v="5"/>
    <x v="0"/>
    <x v="206"/>
  </r>
  <r>
    <x v="2"/>
    <s v="9% RHTC"/>
    <s v="IN-18-01700"/>
    <s v="Warren Village II"/>
    <x v="2"/>
    <n v="27"/>
    <x v="0"/>
    <x v="22"/>
  </r>
  <r>
    <x v="15"/>
    <s v="4% Bond"/>
    <s v="IN-18-01800"/>
    <s v="Silver Birch at Cook Road"/>
    <x v="17"/>
    <n v="119"/>
    <x v="4"/>
    <x v="296"/>
  </r>
  <r>
    <x v="39"/>
    <s v="4% Bond"/>
    <s v="IN-18-01900"/>
    <s v="Lake Meadows Assisted Living"/>
    <x v="124"/>
    <n v="123"/>
    <x v="4"/>
    <x v="297"/>
  </r>
  <r>
    <x v="35"/>
    <s v="4% Bond"/>
    <s v="IN-18-02000"/>
    <s v="Vivera Senior Living of Columbus"/>
    <x v="46"/>
    <n v="114"/>
    <x v="4"/>
    <x v="39"/>
  </r>
  <r>
    <x v="68"/>
    <s v="9% RHTC"/>
    <s v="IN-18-02100"/>
    <s v="ReVere Homes "/>
    <x v="98"/>
    <n v="1"/>
    <x v="0"/>
    <x v="298"/>
  </r>
  <r>
    <x v="68"/>
    <s v="9% RHTC"/>
    <s v="IN-18-02100"/>
    <s v="ReVere Homes "/>
    <x v="98"/>
    <n v="1"/>
    <x v="0"/>
    <x v="280"/>
  </r>
  <r>
    <x v="68"/>
    <s v="9% RHTC"/>
    <s v="IN-18-02100"/>
    <s v="ReVere Homes "/>
    <x v="98"/>
    <n v="3"/>
    <x v="0"/>
    <x v="212"/>
  </r>
  <r>
    <x v="68"/>
    <s v="9% RHTC"/>
    <s v="IN-18-02100"/>
    <s v="ReVere Homes "/>
    <x v="98"/>
    <n v="3"/>
    <x v="0"/>
    <x v="221"/>
  </r>
  <r>
    <x v="68"/>
    <s v="9% RHTC"/>
    <s v="IN-18-02100"/>
    <s v="ReVere Homes "/>
    <x v="98"/>
    <n v="11"/>
    <x v="0"/>
    <x v="299"/>
  </r>
  <r>
    <x v="68"/>
    <s v="9% RHTC"/>
    <s v="IN-18-02100"/>
    <s v="ReVere Homes "/>
    <x v="98"/>
    <n v="11"/>
    <x v="0"/>
    <x v="100"/>
  </r>
  <r>
    <x v="79"/>
    <s v="9% RHTC"/>
    <s v="IN-18-02200"/>
    <s v="Riverside Tower Lofts"/>
    <x v="125"/>
    <n v="50"/>
    <x v="1"/>
    <x v="300"/>
  </r>
  <r>
    <x v="15"/>
    <s v="4% Bond"/>
    <s v="IN-18-02500"/>
    <s v="Evergreen Village at Fort Wayne"/>
    <x v="17"/>
    <n v="106"/>
    <x v="4"/>
    <x v="301"/>
  </r>
  <r>
    <x v="9"/>
    <s v="4% Bond"/>
    <s v="IN-18-02600"/>
    <s v="Lakeshore Manor"/>
    <x v="20"/>
    <n v="206"/>
    <x v="1"/>
    <x v="128"/>
  </r>
  <r>
    <x v="32"/>
    <s v="4% Bond"/>
    <s v="IN-18-02700"/>
    <s v="Ironwood Village Apartments"/>
    <x v="55"/>
    <n v="128"/>
    <x v="0"/>
    <x v="302"/>
  </r>
  <r>
    <x v="0"/>
    <s v="4% Bond"/>
    <s v="IN-18-02800"/>
    <s v="Regency Park Apartments Phase 1"/>
    <x v="0"/>
    <n v="68"/>
    <x v="0"/>
    <x v="303"/>
  </r>
  <r>
    <x v="0"/>
    <s v="4% Bond"/>
    <s v="IN-18-02900"/>
    <s v="Regency Park Apartments Phase 2"/>
    <x v="0"/>
    <n v="68"/>
    <x v="0"/>
    <x v="303"/>
  </r>
  <r>
    <x v="0"/>
    <s v="4% Bond"/>
    <s v="IN-18-03000"/>
    <s v="Regency Park Apartments Phase 3"/>
    <x v="0"/>
    <n v="48"/>
    <x v="0"/>
    <x v="303"/>
  </r>
  <r>
    <x v="0"/>
    <s v="4% Bond"/>
    <s v="IN-18-03100"/>
    <s v="Regency Park Apartments Phase 4"/>
    <x v="0"/>
    <n v="42"/>
    <x v="0"/>
    <x v="303"/>
  </r>
  <r>
    <x v="0"/>
    <s v="4% Bond"/>
    <s v="IN-18-03200"/>
    <s v="Regency Park Apartments Phase 5"/>
    <x v="0"/>
    <n v="78"/>
    <x v="0"/>
    <x v="303"/>
  </r>
  <r>
    <x v="40"/>
    <s v="4% Bond"/>
    <s v="IN-18-03300"/>
    <s v="Carriage House Evansville"/>
    <x v="51"/>
    <n v="307"/>
    <x v="0"/>
    <x v="233"/>
  </r>
  <r>
    <x v="50"/>
    <s v="4% Bond"/>
    <s v="IN-18-03400"/>
    <s v="Limestone Crossing Apartments"/>
    <x v="68"/>
    <n v="208"/>
    <x v="0"/>
    <x v="209"/>
  </r>
  <r>
    <x v="21"/>
    <s v="9% RHTC"/>
    <s v="IN-19-00100"/>
    <s v="802 Center"/>
    <x v="25"/>
    <n v="72"/>
    <x v="1"/>
    <x v="257"/>
  </r>
  <r>
    <x v="13"/>
    <s v="9% RHTC"/>
    <s v="IN-19-00200"/>
    <s v="Backstay Lofts"/>
    <x v="126"/>
    <n v="50"/>
    <x v="0"/>
    <x v="280"/>
  </r>
  <r>
    <x v="0"/>
    <s v="9% RHTC"/>
    <s v="IN-19-00300"/>
    <s v="Colonial Park"/>
    <x v="0"/>
    <n v="106"/>
    <x v="0"/>
    <x v="304"/>
  </r>
  <r>
    <x v="40"/>
    <s v="9% RHTC"/>
    <s v="IN-19-00400"/>
    <s v="Evansville Townhomes"/>
    <x v="51"/>
    <n v="1"/>
    <x v="0"/>
    <x v="305"/>
  </r>
  <r>
    <x v="40"/>
    <s v="9% RHTC"/>
    <s v="IN-19-00400"/>
    <s v="Evansville Townhomes"/>
    <x v="51"/>
    <n v="1"/>
    <x v="0"/>
    <x v="57"/>
  </r>
  <r>
    <x v="40"/>
    <s v="9% RHTC"/>
    <s v="IN-19-00400"/>
    <s v="Evansville Townhomes"/>
    <x v="51"/>
    <n v="1"/>
    <x v="0"/>
    <x v="66"/>
  </r>
  <r>
    <x v="40"/>
    <s v="9% RHTC"/>
    <s v="IN-19-00400"/>
    <s v="Evansville Townhomes"/>
    <x v="51"/>
    <n v="1"/>
    <x v="0"/>
    <x v="113"/>
  </r>
  <r>
    <x v="40"/>
    <s v="9% RHTC"/>
    <s v="IN-19-00400"/>
    <s v="Evansville Townhomes"/>
    <x v="51"/>
    <n v="1"/>
    <x v="0"/>
    <x v="46"/>
  </r>
  <r>
    <x v="40"/>
    <s v="9% RHTC"/>
    <s v="IN-19-00400"/>
    <s v="Evansville Townhomes"/>
    <x v="51"/>
    <n v="2"/>
    <x v="0"/>
    <x v="306"/>
  </r>
  <r>
    <x v="40"/>
    <s v="9% RHTC"/>
    <s v="IN-19-00400"/>
    <s v="Evansville Townhomes"/>
    <x v="51"/>
    <n v="4"/>
    <x v="0"/>
    <x v="307"/>
  </r>
  <r>
    <x v="40"/>
    <s v="9% RHTC"/>
    <s v="IN-19-00400"/>
    <s v="Evansville Townhomes"/>
    <x v="51"/>
    <n v="5"/>
    <x v="0"/>
    <x v="192"/>
  </r>
  <r>
    <x v="40"/>
    <s v="9% RHTC"/>
    <s v="IN-19-00400"/>
    <s v="Evansville Townhomes"/>
    <x v="51"/>
    <n v="6"/>
    <x v="0"/>
    <x v="308"/>
  </r>
  <r>
    <x v="40"/>
    <s v="9% RHTC"/>
    <s v="IN-19-00400"/>
    <s v="Evansville Townhomes"/>
    <x v="51"/>
    <n v="8"/>
    <x v="0"/>
    <x v="309"/>
  </r>
  <r>
    <x v="40"/>
    <s v="9% RHTC"/>
    <s v="IN-19-00400"/>
    <s v="Evansville Townhomes"/>
    <x v="51"/>
    <n v="30"/>
    <x v="0"/>
    <x v="25"/>
  </r>
  <r>
    <x v="35"/>
    <s v="9% RHTC"/>
    <s v="IN-19-00500"/>
    <s v="Gladstone Apartments"/>
    <x v="46"/>
    <n v="60"/>
    <x v="0"/>
    <x v="39"/>
  </r>
  <r>
    <x v="2"/>
    <s v="9% RHTC"/>
    <s v="IN-19-00600"/>
    <s v="Historic Walnut Square"/>
    <x v="2"/>
    <n v="40"/>
    <x v="0"/>
    <x v="310"/>
  </r>
  <r>
    <x v="40"/>
    <s v="9% RHTC"/>
    <s v="IN-19-00700"/>
    <s v="Homes of Evansville II"/>
    <x v="51"/>
    <n v="7"/>
    <x v="0"/>
    <x v="23"/>
  </r>
  <r>
    <x v="40"/>
    <s v="9% RHTC"/>
    <s v="IN-19-00700"/>
    <s v="Homes of Evansville II"/>
    <x v="51"/>
    <n v="53"/>
    <x v="0"/>
    <x v="140"/>
  </r>
  <r>
    <x v="0"/>
    <s v="9% RHTC"/>
    <s v="IN-19-00800"/>
    <s v="Line Lofts"/>
    <x v="0"/>
    <n v="63"/>
    <x v="1"/>
    <x v="311"/>
  </r>
  <r>
    <x v="50"/>
    <s v="9% RHTC"/>
    <s v="IN-19-00900"/>
    <s v="Kinser Flats"/>
    <x v="68"/>
    <n v="50"/>
    <x v="3"/>
    <x v="312"/>
  </r>
  <r>
    <x v="0"/>
    <s v="9% RHTC"/>
    <s v="IN-19-01000"/>
    <s v="Parkside at Tarkington"/>
    <x v="0"/>
    <n v="60"/>
    <x v="1"/>
    <x v="313"/>
  </r>
  <r>
    <x v="50"/>
    <s v="9% RHTC"/>
    <s v="IN-19-01200"/>
    <s v="Southern Knoll"/>
    <x v="68"/>
    <n v="31"/>
    <x v="0"/>
    <x v="209"/>
  </r>
  <r>
    <x v="2"/>
    <s v="9% RHTC"/>
    <s v="IN-19-01300"/>
    <s v="Saint Mary's Senior Housing"/>
    <x v="127"/>
    <n v="64"/>
    <x v="1"/>
    <x v="42"/>
  </r>
  <r>
    <x v="35"/>
    <s v="9% RHTC"/>
    <s v="IN-19-01400"/>
    <s v="The Lofts at Ashford"/>
    <x v="46"/>
    <n v="36"/>
    <x v="0"/>
    <x v="189"/>
  </r>
  <r>
    <x v="80"/>
    <s v="9% RHTC"/>
    <s v="IN-19-01500"/>
    <s v="The Paddocks"/>
    <x v="128"/>
    <n v="48"/>
    <x v="0"/>
    <x v="314"/>
  </r>
  <r>
    <x v="26"/>
    <s v="9% RHTC"/>
    <s v="IN-19-01600"/>
    <s v="Trailside Commons "/>
    <x v="33"/>
    <n v="35"/>
    <x v="3"/>
    <x v="150"/>
  </r>
  <r>
    <x v="26"/>
    <s v="9% RHTC"/>
    <s v="IN-19-01700"/>
    <s v="Union at Washington"/>
    <x v="33"/>
    <n v="51"/>
    <x v="0"/>
    <x v="206"/>
  </r>
  <r>
    <x v="19"/>
    <s v="4% Bond"/>
    <s v="IN-19-01900"/>
    <s v="Sweet Galilee at the Wigwam"/>
    <x v="22"/>
    <n v="130"/>
    <x v="4"/>
    <x v="222"/>
  </r>
  <r>
    <x v="48"/>
    <s v="4% Bond"/>
    <s v="IN-19-02000"/>
    <s v="Friendship House"/>
    <x v="64"/>
    <n v="174"/>
    <x v="1"/>
    <x v="315"/>
  </r>
  <r>
    <x v="9"/>
    <s v="4% Bond"/>
    <s v="IN-19-02100"/>
    <s v="A Safe Haven Veterans Apartments"/>
    <x v="107"/>
    <n v="75"/>
    <x v="3"/>
    <x v="316"/>
  </r>
  <r>
    <x v="0"/>
    <s v="9% RHTC"/>
    <s v="IN-19-02200"/>
    <s v="The Union at Thomas Gregg"/>
    <x v="0"/>
    <n v="30"/>
    <x v="0"/>
    <x v="187"/>
  </r>
  <r>
    <x v="32"/>
    <s v="4% Bond"/>
    <s v="IN-19-02400"/>
    <s v="Cedar Glen Apartments"/>
    <x v="42"/>
    <n v="179"/>
    <x v="0"/>
    <x v="55"/>
  </r>
  <r>
    <x v="30"/>
    <s v="4% Bond"/>
    <s v="IN-19-02500"/>
    <s v="BIGGS MFRD4"/>
    <x v="129"/>
    <n v="16"/>
    <x v="1"/>
    <x v="317"/>
  </r>
  <r>
    <x v="80"/>
    <s v="4% Bond"/>
    <s v="IN-19-02500"/>
    <s v="BIGGS MFRD4"/>
    <x v="128"/>
    <n v="24"/>
    <x v="1"/>
    <x v="314"/>
  </r>
  <r>
    <x v="81"/>
    <s v="4% Bond"/>
    <s v="IN-19-02500"/>
    <s v="BIGGS MFRD4"/>
    <x v="130"/>
    <n v="24"/>
    <x v="1"/>
    <x v="318"/>
  </r>
  <r>
    <x v="69"/>
    <s v="4% Bond"/>
    <s v="IN-19-02500"/>
    <s v="BIGGS MFRD4"/>
    <x v="99"/>
    <n v="24"/>
    <x v="1"/>
    <x v="224"/>
  </r>
  <r>
    <x v="27"/>
    <s v="4% Bond"/>
    <s v="IN-19-02500"/>
    <s v="BIGGS MFRD4"/>
    <x v="131"/>
    <n v="24"/>
    <x v="1"/>
    <x v="319"/>
  </r>
  <r>
    <x v="82"/>
    <s v="4% Bond"/>
    <s v="IN-19-02500"/>
    <s v="BIGGS MFRD4"/>
    <x v="132"/>
    <n v="30"/>
    <x v="1"/>
    <x v="320"/>
  </r>
  <r>
    <x v="18"/>
    <s v="4% Bond"/>
    <s v="IN-19-02500"/>
    <s v="BIGGS MFRD4"/>
    <x v="21"/>
    <n v="30"/>
    <x v="1"/>
    <x v="161"/>
  </r>
  <r>
    <x v="51"/>
    <s v="9% RHTC"/>
    <s v="IN-19-02600"/>
    <s v="BIGGS MFRD9"/>
    <x v="69"/>
    <n v="16"/>
    <x v="0"/>
    <x v="129"/>
  </r>
  <r>
    <x v="15"/>
    <s v="9% RHTC"/>
    <s v="IN-19-02600"/>
    <s v="BIGGS MFRD9"/>
    <x v="133"/>
    <n v="20"/>
    <x v="0"/>
    <x v="222"/>
  </r>
  <r>
    <x v="46"/>
    <s v="9% RHTC"/>
    <s v="IN-19-02600"/>
    <s v="BIGGS MFRD9"/>
    <x v="134"/>
    <n v="21"/>
    <x v="0"/>
    <x v="171"/>
  </r>
  <r>
    <x v="51"/>
    <s v="9% RHTC"/>
    <s v="IN-19-02600"/>
    <s v="BIGGS MFRD9"/>
    <x v="83"/>
    <n v="30"/>
    <x v="1"/>
    <x v="34"/>
  </r>
  <r>
    <x v="30"/>
    <s v="4% Bond"/>
    <s v="IN-19-02700"/>
    <s v="Justus &amp; Greystone 4%"/>
    <x v="135"/>
    <n v="16"/>
    <x v="0"/>
    <x v="321"/>
  </r>
  <r>
    <x v="44"/>
    <s v="4% Bond"/>
    <s v="IN-19-02700"/>
    <s v="Justus &amp; Greystone 4%"/>
    <x v="136"/>
    <n v="16"/>
    <x v="0"/>
    <x v="322"/>
  </r>
  <r>
    <x v="10"/>
    <s v="4% Bond"/>
    <s v="IN-19-02700"/>
    <s v="Justus &amp; Greystone 4%"/>
    <x v="137"/>
    <n v="16"/>
    <x v="0"/>
    <x v="323"/>
  </r>
  <r>
    <x v="76"/>
    <s v="4% Bond"/>
    <s v="IN-19-02700"/>
    <s v="Justus &amp; Greystone 4%"/>
    <x v="138"/>
    <n v="16"/>
    <x v="0"/>
    <x v="324"/>
  </r>
  <r>
    <x v="70"/>
    <s v="4% Bond"/>
    <s v="IN-19-02700"/>
    <s v="Justus &amp; Greystone 4%"/>
    <x v="139"/>
    <n v="19"/>
    <x v="0"/>
    <x v="325"/>
  </r>
  <r>
    <x v="83"/>
    <s v="4% Bond"/>
    <s v="IN-19-02700"/>
    <s v="Justus &amp; Greystone 4%"/>
    <x v="140"/>
    <n v="24"/>
    <x v="0"/>
    <x v="326"/>
  </r>
  <r>
    <x v="70"/>
    <s v="4% Bond"/>
    <s v="IN-19-02700"/>
    <s v="Justus &amp; Greystone 4%"/>
    <x v="100"/>
    <n v="24"/>
    <x v="0"/>
    <x v="327"/>
  </r>
  <r>
    <x v="69"/>
    <s v="4% Bond"/>
    <s v="IN-19-02700"/>
    <s v="Justus &amp; Greystone 4%"/>
    <x v="99"/>
    <n v="24"/>
    <x v="0"/>
    <x v="224"/>
  </r>
  <r>
    <x v="70"/>
    <s v="4% Bond"/>
    <s v="IN-19-02700"/>
    <s v="Justus &amp; Greystone 4%"/>
    <x v="141"/>
    <n v="25"/>
    <x v="0"/>
    <x v="328"/>
  </r>
  <r>
    <x v="70"/>
    <s v="4% Bond"/>
    <s v="IN-19-02700"/>
    <s v="Justus &amp; Greystone 4%"/>
    <x v="100"/>
    <n v="32"/>
    <x v="0"/>
    <x v="329"/>
  </r>
  <r>
    <x v="23"/>
    <s v="9% RHTC"/>
    <s v="IN-19-02800"/>
    <s v="Justus &amp; Greystone 9%"/>
    <x v="142"/>
    <n v="30"/>
    <x v="0"/>
    <x v="330"/>
  </r>
  <r>
    <x v="34"/>
    <s v="9% RHTC"/>
    <s v="IN-19-02800"/>
    <s v="Justus &amp; Greystone 9%"/>
    <x v="45"/>
    <n v="46"/>
    <x v="0"/>
    <x v="75"/>
  </r>
  <r>
    <x v="20"/>
    <s v="9% RHTC"/>
    <s v="IN-19-02800"/>
    <s v="Justus &amp; Greystone 9%"/>
    <x v="24"/>
    <n v="48"/>
    <x v="0"/>
    <x v="43"/>
  </r>
  <r>
    <x v="58"/>
    <s v="4% Bond"/>
    <s v="IN-19-02900"/>
    <s v="WC Moving Forward RD 4%"/>
    <x v="80"/>
    <n v="16"/>
    <x v="0"/>
    <x v="156"/>
  </r>
  <r>
    <x v="14"/>
    <s v="4% Bond"/>
    <s v="IN-19-02900"/>
    <s v="WC Moving Forward RD 4%"/>
    <x v="143"/>
    <n v="24"/>
    <x v="0"/>
    <x v="189"/>
  </r>
  <r>
    <x v="13"/>
    <s v="4% Bond"/>
    <s v="IN-19-02900"/>
    <s v="WC Moving Forward RD 4%"/>
    <x v="126"/>
    <n v="38"/>
    <x v="0"/>
    <x v="280"/>
  </r>
  <r>
    <x v="58"/>
    <s v="9% RHTC"/>
    <s v="IN-19-03000"/>
    <s v="WC Moving Forward RD 9%"/>
    <x v="80"/>
    <n v="20"/>
    <x v="0"/>
    <x v="331"/>
  </r>
  <r>
    <x v="64"/>
    <s v="9% RHTC"/>
    <s v="IN-19-03000"/>
    <s v="WC Moving Forward RD 9%"/>
    <x v="144"/>
    <n v="20"/>
    <x v="0"/>
    <x v="332"/>
  </r>
  <r>
    <x v="68"/>
    <s v="9% RHTC"/>
    <s v="IN-19-03000"/>
    <s v="WC Moving Forward RD 9%"/>
    <x v="98"/>
    <n v="24"/>
    <x v="0"/>
    <x v="212"/>
  </r>
  <r>
    <x v="84"/>
    <s v="9% RHTC"/>
    <s v="IN-19-03000"/>
    <s v="WC Moving Forward RD 9%"/>
    <x v="122"/>
    <n v="36"/>
    <x v="0"/>
    <x v="333"/>
  </r>
  <r>
    <x v="0"/>
    <s v="4% Bond"/>
    <s v="IN-19-03100"/>
    <s v="The Reserve at White River"/>
    <x v="0"/>
    <n v="210"/>
    <x v="1"/>
    <x v="334"/>
  </r>
  <r>
    <x v="48"/>
    <s v="9% RHTC"/>
    <s v="IN-19-03200"/>
    <s v="H38 East Apartments"/>
    <x v="84"/>
    <n v="32"/>
    <x v="0"/>
    <x v="49"/>
  </r>
  <r>
    <x v="9"/>
    <s v="9% RHTC"/>
    <s v="IN-19-03300"/>
    <s v="Broadway Lofts"/>
    <x v="9"/>
    <n v="38"/>
    <x v="0"/>
    <x v="52"/>
  </r>
  <r>
    <x v="9"/>
    <s v="9% RHTC"/>
    <s v="IN-19-03400"/>
    <s v="Alder Place"/>
    <x v="20"/>
    <n v="28"/>
    <x v="0"/>
    <x v="128"/>
  </r>
  <r>
    <x v="0"/>
    <s v="4% Bond"/>
    <s v="IN-19-03500"/>
    <s v="Northwood on the Trail"/>
    <x v="0"/>
    <n v="254"/>
    <x v="0"/>
    <x v="78"/>
  </r>
  <r>
    <x v="28"/>
    <s v="4% Bond"/>
    <s v="IN-19-03600"/>
    <s v="RA Preservation 1"/>
    <x v="36"/>
    <n v="48"/>
    <x v="0"/>
    <x v="60"/>
  </r>
  <r>
    <x v="15"/>
    <s v="4% Bond"/>
    <s v="IN-19-03600"/>
    <s v="RA Preservation 1"/>
    <x v="17"/>
    <n v="80"/>
    <x v="0"/>
    <x v="335"/>
  </r>
  <r>
    <x v="15"/>
    <s v="4% Bond"/>
    <s v="IN-19-03600"/>
    <s v="RA Preservation 1"/>
    <x v="17"/>
    <n v="96"/>
    <x v="0"/>
    <x v="279"/>
  </r>
  <r>
    <x v="0"/>
    <s v="9% RHTC"/>
    <s v="IN-20-00100"/>
    <s v="Byrne Court"/>
    <x v="0"/>
    <n v="50"/>
    <x v="1"/>
    <x v="336"/>
  </r>
  <r>
    <x v="0"/>
    <s v="9% RHTC"/>
    <s v="IN-20-00200"/>
    <s v="Canal Village"/>
    <x v="0"/>
    <n v="37"/>
    <x v="0"/>
    <x v="2"/>
  </r>
  <r>
    <x v="17"/>
    <s v="9% RHTC"/>
    <s v="IN-20-00300"/>
    <s v="Crossroads Village"/>
    <x v="19"/>
    <n v="64"/>
    <x v="1"/>
    <x v="337"/>
  </r>
  <r>
    <x v="4"/>
    <s v="9% RHTC"/>
    <s v="IN-20-00400"/>
    <s v="Enterprise Pointe"/>
    <x v="4"/>
    <n v="50"/>
    <x v="0"/>
    <x v="338"/>
  </r>
  <r>
    <x v="40"/>
    <s v="9% RHTC"/>
    <s v="IN-20-00500"/>
    <s v="Erie Pointe"/>
    <x v="51"/>
    <n v="38"/>
    <x v="0"/>
    <x v="25"/>
  </r>
  <r>
    <x v="40"/>
    <s v="9% RHTC"/>
    <s v="IN-20-00600"/>
    <s v="Evansville Townhomes II"/>
    <x v="51"/>
    <n v="60"/>
    <x v="0"/>
    <x v="167"/>
  </r>
  <r>
    <x v="50"/>
    <s v="9% RHTC"/>
    <s v="IN-20-00700"/>
    <s v="Governor Park Apartments"/>
    <x v="68"/>
    <n v="90"/>
    <x v="1"/>
    <x v="339"/>
  </r>
  <r>
    <x v="33"/>
    <s v="9% RHTC"/>
    <s v="IN-20-00800"/>
    <s v="Harper's Crossing"/>
    <x v="117"/>
    <n v="60"/>
    <x v="0"/>
    <x v="277"/>
  </r>
  <r>
    <x v="33"/>
    <s v="9% RHTC"/>
    <s v="IN-20-00900"/>
    <s v="Haven Homes of Hendricks County"/>
    <x v="117"/>
    <n v="52"/>
    <x v="2"/>
    <x v="277"/>
  </r>
  <r>
    <x v="14"/>
    <s v="9% RHTC"/>
    <s v="IN-20-01000"/>
    <s v="Historic Gallatin Square"/>
    <x v="15"/>
    <n v="42"/>
    <x v="1"/>
    <x v="99"/>
  </r>
  <r>
    <x v="15"/>
    <s v="9% RHTC"/>
    <s v="IN-20-01100"/>
    <s v="Kady Gene Cove"/>
    <x v="145"/>
    <n v="50"/>
    <x v="1"/>
    <x v="340"/>
  </r>
  <r>
    <x v="40"/>
    <s v="9% RHTC"/>
    <s v="IN-20-01200"/>
    <s v="Memorial Lofts"/>
    <x v="51"/>
    <n v="50"/>
    <x v="0"/>
    <x v="197"/>
  </r>
  <r>
    <x v="0"/>
    <s v="9% RHTC"/>
    <s v="IN-20-01300"/>
    <s v="Near West Village"/>
    <x v="0"/>
    <n v="2"/>
    <x v="0"/>
    <x v="334"/>
  </r>
  <r>
    <x v="0"/>
    <s v="9% RHTC"/>
    <s v="IN-20-01300"/>
    <s v="Near West Village"/>
    <x v="0"/>
    <n v="3"/>
    <x v="0"/>
    <x v="341"/>
  </r>
  <r>
    <x v="0"/>
    <s v="9% RHTC"/>
    <s v="IN-20-01300"/>
    <s v="Near West Village"/>
    <x v="0"/>
    <n v="3"/>
    <x v="0"/>
    <x v="3"/>
  </r>
  <r>
    <x v="0"/>
    <s v="9% RHTC"/>
    <s v="IN-20-01300"/>
    <s v="Near West Village"/>
    <x v="0"/>
    <n v="4"/>
    <x v="0"/>
    <x v="342"/>
  </r>
  <r>
    <x v="0"/>
    <s v="9% RHTC"/>
    <s v="IN-20-01300"/>
    <s v="Near West Village"/>
    <x v="0"/>
    <n v="16"/>
    <x v="0"/>
    <x v="176"/>
  </r>
  <r>
    <x v="0"/>
    <s v="9% RHTC"/>
    <s v="IN-20-01300"/>
    <s v="Near West Village"/>
    <x v="0"/>
    <n v="32"/>
    <x v="0"/>
    <x v="211"/>
  </r>
  <r>
    <x v="6"/>
    <s v="9% RHTC"/>
    <s v="IN-20-01400"/>
    <s v="Olive Grove Townhomes"/>
    <x v="6"/>
    <n v="55"/>
    <x v="0"/>
    <x v="343"/>
  </r>
  <r>
    <x v="0"/>
    <s v="9% RHTC"/>
    <s v="IN-20-01500"/>
    <s v="Pando Aspen Grove of Community Heights"/>
    <x v="0"/>
    <n v="30"/>
    <x v="3"/>
    <x v="151"/>
  </r>
  <r>
    <x v="0"/>
    <s v="9% RHTC"/>
    <s v="IN-20-01600"/>
    <s v="Proctor Place"/>
    <x v="0"/>
    <n v="61"/>
    <x v="2"/>
    <x v="205"/>
  </r>
  <r>
    <x v="39"/>
    <s v="9% RHTC"/>
    <s v="IN-20-01700"/>
    <s v="SouthPointe Village Apartments"/>
    <x v="124"/>
    <n v="62"/>
    <x v="0"/>
    <x v="344"/>
  </r>
  <r>
    <x v="85"/>
    <s v="9% RHTC"/>
    <s v="IN-20-01800"/>
    <s v="Townhomes on Main"/>
    <x v="146"/>
    <n v="40"/>
    <x v="0"/>
    <x v="271"/>
  </r>
  <r>
    <x v="0"/>
    <s v="4% Bond"/>
    <s v="IN-20-01900"/>
    <s v="Union at 16th"/>
    <x v="0"/>
    <n v="159"/>
    <x v="0"/>
    <x v="342"/>
  </r>
  <r>
    <x v="11"/>
    <s v="4% Bond"/>
    <s v="IN-20-02000"/>
    <s v="Jamestown Square Washington"/>
    <x v="12"/>
    <n v="150"/>
    <x v="0"/>
    <x v="171"/>
  </r>
  <r>
    <x v="50"/>
    <s v="4% Bond"/>
    <s v="IN-20-02100"/>
    <s v="Bloomington RAD 1"/>
    <x v="68"/>
    <n v="56"/>
    <x v="0"/>
    <x v="127"/>
  </r>
  <r>
    <x v="50"/>
    <s v="4% Bond"/>
    <s v="IN-20-02100"/>
    <s v="Bloomington RAD 1"/>
    <x v="68"/>
    <n v="60"/>
    <x v="0"/>
    <x v="215"/>
  </r>
  <r>
    <x v="15"/>
    <s v="4% Bond"/>
    <s v="IN-20-02200"/>
    <s v="McCormick Place"/>
    <x v="17"/>
    <n v="94"/>
    <x v="0"/>
    <x v="345"/>
  </r>
  <r>
    <x v="48"/>
    <s v="4% Bond"/>
    <s v="IN-20-02300"/>
    <s v="Briarwood Apartments of Lafayette"/>
    <x v="84"/>
    <n v="100"/>
    <x v="0"/>
    <x v="49"/>
  </r>
  <r>
    <x v="26"/>
    <s v="4% Bond"/>
    <s v="IN-20-02400"/>
    <s v="KHA RAD I"/>
    <x v="33"/>
    <n v="100"/>
    <x v="0"/>
    <x v="7"/>
  </r>
  <r>
    <x v="26"/>
    <s v="4% Bond"/>
    <s v="IN-20-02400"/>
    <s v="KHA RAD I"/>
    <x v="33"/>
    <n v="105"/>
    <x v="0"/>
    <x v="140"/>
  </r>
  <r>
    <x v="26"/>
    <s v="4% Bond"/>
    <s v="IN-20-02400"/>
    <s v="KHA RAD I"/>
    <x v="33"/>
    <n v="130"/>
    <x v="0"/>
    <x v="150"/>
  </r>
  <r>
    <x v="1"/>
    <s v="4% Bond"/>
    <s v="IN-20-02500"/>
    <s v="Green Oaks of Goshen"/>
    <x v="53"/>
    <n v="120"/>
    <x v="4"/>
    <x v="346"/>
  </r>
  <r>
    <x v="6"/>
    <s v="4% Bond"/>
    <s v="IN-20-02600"/>
    <s v="Monon Crossing"/>
    <x v="6"/>
    <n v="240"/>
    <x v="0"/>
    <x v="265"/>
  </r>
  <r>
    <x v="23"/>
    <s v="4% Bond"/>
    <s v="IN-20-02700"/>
    <s v="Vivera Senior Living of Jeffersonville"/>
    <x v="27"/>
    <n v="130"/>
    <x v="4"/>
    <x v="347"/>
  </r>
  <r>
    <x v="3"/>
    <s v="4% Bond"/>
    <s v="IN-20-02800"/>
    <s v="Green Oaks of Valparaiso"/>
    <x v="3"/>
    <n v="120"/>
    <x v="4"/>
    <x v="348"/>
  </r>
  <r>
    <x v="14"/>
    <s v="4% Bond"/>
    <s v="IN-20-03000"/>
    <s v="Vita of Marion"/>
    <x v="15"/>
    <n v="98"/>
    <x v="4"/>
    <x v="349"/>
  </r>
  <r>
    <x v="0"/>
    <s v="4% Bond"/>
    <s v="IN-20-03100"/>
    <s v="Partners Preservation Project"/>
    <x v="0"/>
    <n v="19"/>
    <x v="0"/>
    <x v="142"/>
  </r>
  <r>
    <x v="0"/>
    <s v="4% Bond"/>
    <s v="IN-20-03100"/>
    <s v="Partners Preservation Project"/>
    <x v="0"/>
    <n v="39"/>
    <x v="0"/>
    <x v="175"/>
  </r>
  <r>
    <x v="0"/>
    <s v="4% Bond"/>
    <s v="IN-20-03100"/>
    <s v="Partners Preservation Project"/>
    <x v="0"/>
    <n v="76"/>
    <x v="0"/>
    <x v="304"/>
  </r>
  <r>
    <x v="6"/>
    <s v="4% Bond"/>
    <s v="IN-20-03200"/>
    <s v="Belleview of New Albany"/>
    <x v="6"/>
    <n v="40"/>
    <x v="0"/>
    <x v="343"/>
  </r>
  <r>
    <x v="6"/>
    <s v="4% Bond"/>
    <s v="IN-20-03200"/>
    <s v="Belleview of New Albany"/>
    <x v="6"/>
    <n v="59"/>
    <x v="0"/>
    <x v="350"/>
  </r>
  <r>
    <x v="6"/>
    <s v="4% Bond"/>
    <s v="IN-20-03200"/>
    <s v="Belleview of New Albany"/>
    <x v="6"/>
    <n v="120"/>
    <x v="0"/>
    <x v="351"/>
  </r>
  <r>
    <x v="31"/>
    <s v="4% Bond"/>
    <s v="IN-20-03300"/>
    <s v="Glasswater Creek of Whitestown"/>
    <x v="147"/>
    <n v="111"/>
    <x v="4"/>
    <x v="352"/>
  </r>
  <r>
    <x v="9"/>
    <s v="4% Bond"/>
    <s v="IN-20-03400"/>
    <s v="Al Thomas Redevelopment"/>
    <x v="9"/>
    <n v="170"/>
    <x v="1"/>
    <x v="169"/>
  </r>
  <r>
    <x v="0"/>
    <s v="9% RHTC"/>
    <s v="IN-20-03700"/>
    <s v="Passage"/>
    <x v="0"/>
    <n v="38"/>
    <x v="0"/>
    <x v="311"/>
  </r>
  <r>
    <x v="50"/>
    <s v="4% Bond"/>
    <s v="IN-20-03800"/>
    <s v="Richland Apartments"/>
    <x v="148"/>
    <n v="14"/>
    <x v="1"/>
    <x v="353"/>
  </r>
  <r>
    <x v="50"/>
    <s v="4% Bond"/>
    <s v="IN-20-03800"/>
    <s v="Richland Apartments"/>
    <x v="149"/>
    <n v="147"/>
    <x v="1"/>
    <x v="354"/>
  </r>
  <r>
    <x v="0"/>
    <s v="9% RHTC"/>
    <s v="IN-21-00300"/>
    <s v="Compass on Washington"/>
    <x v="0"/>
    <n v="36"/>
    <x v="3"/>
    <x v="311"/>
  </r>
  <r>
    <x v="77"/>
    <s v="9% RHTC"/>
    <s v="IN-21-00400"/>
    <s v="Emmie June Cove"/>
    <x v="150"/>
    <n v="20"/>
    <x v="0"/>
    <x v="271"/>
  </r>
  <r>
    <x v="77"/>
    <s v="9% RHTC"/>
    <s v="IN-21-00400"/>
    <s v="Emmie June Cove"/>
    <x v="150"/>
    <n v="20"/>
    <x v="0"/>
    <x v="355"/>
  </r>
  <r>
    <x v="0"/>
    <s v="9% RHTC"/>
    <s v="IN-21-00500"/>
    <s v="Founders Square Senior Apartments"/>
    <x v="151"/>
    <n v="60"/>
    <x v="1"/>
    <x v="356"/>
  </r>
  <r>
    <x v="0"/>
    <s v="9% RHTC"/>
    <s v="IN-21-00600"/>
    <s v="Garfield Parkside Townhomes"/>
    <x v="0"/>
    <n v="1"/>
    <x v="0"/>
    <x v="137"/>
  </r>
  <r>
    <x v="0"/>
    <s v="9% RHTC"/>
    <s v="IN-21-00600"/>
    <s v="Garfield Parkside Townhomes"/>
    <x v="0"/>
    <n v="46"/>
    <x v="0"/>
    <x v="357"/>
  </r>
  <r>
    <x v="0"/>
    <s v="9% RHTC"/>
    <s v="IN-21-00700"/>
    <s v="Hanna Commons"/>
    <x v="0"/>
    <n v="54"/>
    <x v="3"/>
    <x v="358"/>
  </r>
  <r>
    <x v="40"/>
    <s v="9% RHTC"/>
    <s v="IN-21-00800"/>
    <s v="Jacobsville Apartments"/>
    <x v="51"/>
    <n v="36"/>
    <x v="0"/>
    <x v="286"/>
  </r>
  <r>
    <x v="38"/>
    <s v="9% RHTC"/>
    <s v="IN-21-00900"/>
    <s v="Korbyn Creek"/>
    <x v="49"/>
    <n v="48"/>
    <x v="0"/>
    <x v="272"/>
  </r>
  <r>
    <x v="38"/>
    <s v="9% RHTC"/>
    <s v="IN-21-01000"/>
    <s v="Madison Lofts"/>
    <x v="152"/>
    <n v="42"/>
    <x v="0"/>
    <x v="359"/>
  </r>
  <r>
    <x v="0"/>
    <s v="9% RHTC"/>
    <s v="IN-21-01100"/>
    <s v="New Life Manor"/>
    <x v="0"/>
    <n v="48"/>
    <x v="1"/>
    <x v="95"/>
  </r>
  <r>
    <x v="39"/>
    <s v="9% RHTC"/>
    <s v="IN-21-01200"/>
    <s v="Pebble Village Townhomes"/>
    <x v="50"/>
    <n v="60"/>
    <x v="0"/>
    <x v="360"/>
  </r>
  <r>
    <x v="3"/>
    <s v="9% RHTC"/>
    <s v="IN-21-01300"/>
    <s v="Prominence Commons "/>
    <x v="153"/>
    <n v="10"/>
    <x v="2"/>
    <x v="361"/>
  </r>
  <r>
    <x v="3"/>
    <s v="9% RHTC"/>
    <s v="IN-21-01300"/>
    <s v="Prominence Commons "/>
    <x v="153"/>
    <n v="12"/>
    <x v="2"/>
    <x v="362"/>
  </r>
  <r>
    <x v="3"/>
    <s v="9% RHTC"/>
    <s v="IN-21-01300"/>
    <s v="Prominence Commons "/>
    <x v="153"/>
    <n v="12"/>
    <x v="2"/>
    <x v="363"/>
  </r>
  <r>
    <x v="3"/>
    <s v="9% RHTC"/>
    <s v="IN-21-01300"/>
    <s v="Prominence Commons "/>
    <x v="153"/>
    <n v="16"/>
    <x v="2"/>
    <x v="364"/>
  </r>
  <r>
    <x v="5"/>
    <s v="9% RHTC"/>
    <s v="IN-21-01500"/>
    <s v="Riverbend Flats"/>
    <x v="16"/>
    <n v="60"/>
    <x v="0"/>
    <x v="23"/>
  </r>
  <r>
    <x v="80"/>
    <s v="9% RHTC"/>
    <s v="IN-21-01600"/>
    <s v="Riverside Commons"/>
    <x v="154"/>
    <n v="8"/>
    <x v="0"/>
    <x v="365"/>
  </r>
  <r>
    <x v="80"/>
    <s v="9% RHTC"/>
    <s v="IN-21-01600"/>
    <s v="Riverside Commons"/>
    <x v="155"/>
    <n v="40"/>
    <x v="0"/>
    <x v="239"/>
  </r>
  <r>
    <x v="17"/>
    <s v="9% RHTC"/>
    <s v="IN-21-01700"/>
    <s v="Seymour Lofts"/>
    <x v="19"/>
    <n v="50"/>
    <x v="0"/>
    <x v="31"/>
  </r>
  <r>
    <x v="0"/>
    <s v="9% RHTC"/>
    <s v="IN-21-01800"/>
    <s v="St. Lucas Lofts"/>
    <x v="0"/>
    <n v="48"/>
    <x v="2"/>
    <x v="187"/>
  </r>
  <r>
    <x v="31"/>
    <s v="4% Bond"/>
    <s v="IN-21-02000"/>
    <s v="Meadows on Main"/>
    <x v="147"/>
    <n v="264"/>
    <x v="0"/>
    <x v="366"/>
  </r>
  <r>
    <x v="9"/>
    <s v="4% Bond"/>
    <s v="IN-21-02100"/>
    <s v="Carolyn Mosby Apartments"/>
    <x v="9"/>
    <n v="142"/>
    <x v="1"/>
    <x v="367"/>
  </r>
  <r>
    <x v="55"/>
    <s v="4% Bond"/>
    <s v="IN-21-02200"/>
    <s v="Foster's Landing Apartments &amp; Pershing Place Apartments"/>
    <x v="76"/>
    <n v="114"/>
    <x v="0"/>
    <x v="368"/>
  </r>
  <r>
    <x v="50"/>
    <s v="4% Bond"/>
    <s v="IN-21-02400"/>
    <s v="Bloomington RAD II"/>
    <x v="68"/>
    <n v="204"/>
    <x v="0"/>
    <x v="127"/>
  </r>
  <r>
    <x v="32"/>
    <s v="4% Bond"/>
    <s v="IN-21-02600"/>
    <s v="Emerald Pointe Apartments"/>
    <x v="42"/>
    <n v="167"/>
    <x v="0"/>
    <x v="369"/>
  </r>
  <r>
    <x v="3"/>
    <s v="4% Bond"/>
    <s v="IN-21-02700"/>
    <s v="Misty Glen Apartments"/>
    <x v="156"/>
    <n v="80"/>
    <x v="0"/>
    <x v="370"/>
  </r>
  <r>
    <x v="0"/>
    <s v="4% Bond"/>
    <s v="IN-21-02800"/>
    <s v="Peppermill Farms Apartments"/>
    <x v="0"/>
    <n v="160"/>
    <x v="0"/>
    <x v="371"/>
  </r>
  <r>
    <x v="3"/>
    <s v="4% Bond"/>
    <s v="IN-21-02900"/>
    <s v="Uptown East"/>
    <x v="3"/>
    <n v="119"/>
    <x v="0"/>
    <x v="372"/>
  </r>
  <r>
    <x v="39"/>
    <s v="9% RHTC"/>
    <s v="IN-21-03300"/>
    <s v="North End Apartments"/>
    <x v="157"/>
    <n v="40"/>
    <x v="0"/>
    <x v="373"/>
  </r>
  <r>
    <x v="14"/>
    <s v="9% RHTC"/>
    <s v="IN-22-00100"/>
    <s v="34 East"/>
    <x v="15"/>
    <n v="1"/>
    <x v="0"/>
    <x v="21"/>
  </r>
  <r>
    <x v="14"/>
    <s v="9% RHTC"/>
    <s v="IN-22-00100"/>
    <s v="34 East"/>
    <x v="15"/>
    <n v="6"/>
    <x v="0"/>
    <x v="22"/>
  </r>
  <r>
    <x v="14"/>
    <s v="9% RHTC"/>
    <s v="IN-22-00100"/>
    <s v="34 East"/>
    <x v="15"/>
    <n v="12"/>
    <x v="0"/>
    <x v="349"/>
  </r>
  <r>
    <x v="14"/>
    <s v="9% RHTC"/>
    <s v="IN-22-00100"/>
    <s v="34 East"/>
    <x v="15"/>
    <n v="23"/>
    <x v="0"/>
    <x v="99"/>
  </r>
  <r>
    <x v="40"/>
    <s v="9% RHTC"/>
    <s v="IN-22-00200"/>
    <s v="Baker Flats"/>
    <x v="51"/>
    <n v="52"/>
    <x v="1"/>
    <x v="24"/>
  </r>
  <r>
    <x v="77"/>
    <s v="9% RHTC"/>
    <s v="IN-22-00300"/>
    <s v="Boonville Senior Lofts"/>
    <x v="121"/>
    <n v="45"/>
    <x v="1"/>
    <x v="374"/>
  </r>
  <r>
    <x v="36"/>
    <s v="9% RHTC"/>
    <s v="IN-22-00400"/>
    <s v="Chapman Crossing"/>
    <x v="47"/>
    <n v="48"/>
    <x v="0"/>
    <x v="83"/>
  </r>
  <r>
    <x v="83"/>
    <s v="9% RHTC"/>
    <s v="IN-22-00500"/>
    <s v="Claire Gardens"/>
    <x v="158"/>
    <n v="35"/>
    <x v="0"/>
    <x v="375"/>
  </r>
  <r>
    <x v="0"/>
    <s v="9% RHTC"/>
    <s v="IN-22-00700"/>
    <s v="Englewood Homes"/>
    <x v="0"/>
    <n v="2"/>
    <x v="0"/>
    <x v="183"/>
  </r>
  <r>
    <x v="0"/>
    <s v="9% RHTC"/>
    <s v="IN-22-00700"/>
    <s v="Englewood Homes"/>
    <x v="0"/>
    <n v="6"/>
    <x v="0"/>
    <x v="235"/>
  </r>
  <r>
    <x v="0"/>
    <s v="9% RHTC"/>
    <s v="IN-22-00700"/>
    <s v="Englewood Homes"/>
    <x v="0"/>
    <n v="32"/>
    <x v="0"/>
    <x v="187"/>
  </r>
  <r>
    <x v="40"/>
    <s v="9% RHTC"/>
    <s v="IN-22-00900"/>
    <s v="Evansville Townhomes III"/>
    <x v="51"/>
    <n v="1"/>
    <x v="0"/>
    <x v="66"/>
  </r>
  <r>
    <x v="40"/>
    <s v="9% RHTC"/>
    <s v="IN-22-00900"/>
    <s v="Evansville Townhomes III"/>
    <x v="51"/>
    <n v="5"/>
    <x v="0"/>
    <x v="57"/>
  </r>
  <r>
    <x v="40"/>
    <s v="9% RHTC"/>
    <s v="IN-22-00900"/>
    <s v="Evansville Townhomes III"/>
    <x v="51"/>
    <n v="6"/>
    <x v="0"/>
    <x v="140"/>
  </r>
  <r>
    <x v="40"/>
    <s v="9% RHTC"/>
    <s v="IN-22-00900"/>
    <s v="Evansville Townhomes III"/>
    <x v="51"/>
    <n v="20"/>
    <x v="0"/>
    <x v="23"/>
  </r>
  <r>
    <x v="40"/>
    <s v="9% RHTC"/>
    <s v="IN-22-00900"/>
    <s v="Evansville Townhomes III"/>
    <x v="51"/>
    <n v="32"/>
    <x v="0"/>
    <x v="25"/>
  </r>
  <r>
    <x v="10"/>
    <s v="9% RHTC"/>
    <s v="IN-22-01000"/>
    <s v="Franklin Cove"/>
    <x v="10"/>
    <n v="108"/>
    <x v="0"/>
    <x v="376"/>
  </r>
  <r>
    <x v="15"/>
    <s v="9% RHTC"/>
    <s v="IN-22-01100"/>
    <s v="Isabelle Gardens"/>
    <x v="17"/>
    <n v="66"/>
    <x v="0"/>
    <x v="70"/>
  </r>
  <r>
    <x v="40"/>
    <s v="9% RHTC"/>
    <s v="IN-22-01200"/>
    <s v="Jacobsville Apartments II"/>
    <x v="51"/>
    <n v="36"/>
    <x v="0"/>
    <x v="286"/>
  </r>
  <r>
    <x v="2"/>
    <s v="9% RHTC"/>
    <s v="IN-22-01300"/>
    <s v="Mullen Flats"/>
    <x v="2"/>
    <n v="42"/>
    <x v="3"/>
    <x v="23"/>
  </r>
  <r>
    <x v="33"/>
    <s v="9% RHTC"/>
    <s v="IN-22-01500"/>
    <s v="Stanley Terrace "/>
    <x v="117"/>
    <n v="60"/>
    <x v="0"/>
    <x v="377"/>
  </r>
  <r>
    <x v="21"/>
    <s v="9% RHTC"/>
    <s v="IN-22-01600"/>
    <s v="The 2525"/>
    <x v="25"/>
    <n v="60"/>
    <x v="0"/>
    <x v="378"/>
  </r>
  <r>
    <x v="5"/>
    <s v="9% RHTC"/>
    <s v="IN-22-01700"/>
    <s v="City View Homes II"/>
    <x v="16"/>
    <n v="1"/>
    <x v="0"/>
    <x v="73"/>
  </r>
  <r>
    <x v="5"/>
    <s v="9% RHTC"/>
    <s v="IN-22-01700"/>
    <s v="City View Homes II"/>
    <x v="16"/>
    <n v="3"/>
    <x v="0"/>
    <x v="345"/>
  </r>
  <r>
    <x v="5"/>
    <s v="9% RHTC"/>
    <s v="IN-22-01700"/>
    <s v="City View Homes II"/>
    <x v="16"/>
    <n v="6"/>
    <x v="0"/>
    <x v="197"/>
  </r>
  <r>
    <x v="5"/>
    <s v="9% RHTC"/>
    <s v="IN-22-01700"/>
    <s v="City View Homes II"/>
    <x v="16"/>
    <n v="8"/>
    <x v="0"/>
    <x v="206"/>
  </r>
  <r>
    <x v="5"/>
    <s v="9% RHTC"/>
    <s v="IN-22-01700"/>
    <s v="City View Homes II"/>
    <x v="16"/>
    <n v="15"/>
    <x v="0"/>
    <x v="22"/>
  </r>
  <r>
    <x v="0"/>
    <s v="4% Bond"/>
    <s v="IN-22-01900"/>
    <s v="West Village at Avondale Meadows"/>
    <x v="0"/>
    <n v="216"/>
    <x v="0"/>
    <x v="64"/>
  </r>
  <r>
    <x v="38"/>
    <s v="4% Bond"/>
    <s v="IN-22-02000"/>
    <s v="Vita of Greenfield (Assisted Living)"/>
    <x v="49"/>
    <n v="92"/>
    <x v="4"/>
    <x v="379"/>
  </r>
  <r>
    <x v="10"/>
    <s v="4% Bond"/>
    <s v="IN-22-02100"/>
    <s v="Vita of New Whiteland (Assisted Living)"/>
    <x v="159"/>
    <n v="92"/>
    <x v="4"/>
    <x v="380"/>
  </r>
  <r>
    <x v="25"/>
    <s v="4% Bond"/>
    <s v="IN-22-02200"/>
    <s v="Carriage House Kendallville"/>
    <x v="32"/>
    <n v="150"/>
    <x v="0"/>
    <x v="54"/>
  </r>
  <r>
    <x v="6"/>
    <s v="4% Bond"/>
    <s v="IN-22-02300"/>
    <s v="Beechwood Court"/>
    <x v="6"/>
    <n v="83"/>
    <x v="0"/>
    <x v="265"/>
  </r>
  <r>
    <x v="0"/>
    <s v="4% Bond"/>
    <s v="IN-22-02400"/>
    <s v="Barrington Village (f.k.a. Stonekey Apartments)"/>
    <x v="0"/>
    <n v="172"/>
    <x v="0"/>
    <x v="381"/>
  </r>
  <r>
    <x v="23"/>
    <s v="4% Bond"/>
    <s v="IN-22-02500"/>
    <s v="The Meranda (f.k.a. Claysburg II Tower)"/>
    <x v="27"/>
    <n v="228"/>
    <x v="1"/>
    <x v="47"/>
  </r>
  <r>
    <x v="0"/>
    <s v="4% Bond"/>
    <s v="IN-22-02600"/>
    <s v="Southern Meadows"/>
    <x v="0"/>
    <n v="207"/>
    <x v="0"/>
    <x v="382"/>
  </r>
  <r>
    <x v="15"/>
    <s v="4% Bond"/>
    <s v="IN-22-02700"/>
    <s v="The Reserve on Park"/>
    <x v="17"/>
    <n v="187"/>
    <x v="1"/>
    <x v="301"/>
  </r>
  <r>
    <x v="0"/>
    <s v="4% Bond"/>
    <s v="IN-22-02800"/>
    <s v="Bradford Lake Apartments"/>
    <x v="0"/>
    <n v="357"/>
    <x v="0"/>
    <x v="383"/>
  </r>
  <r>
    <x v="23"/>
    <s v="4% Bond"/>
    <s v="IN-22-02900"/>
    <s v="Nicholas Landing Apartments"/>
    <x v="160"/>
    <n v="252"/>
    <x v="0"/>
    <x v="347"/>
  </r>
  <r>
    <x v="0"/>
    <s v="4% Bond"/>
    <s v="IN-22-03000"/>
    <s v="Forty-Six Flats"/>
    <x v="0"/>
    <n v="173"/>
    <x v="0"/>
    <x v="214"/>
  </r>
  <r>
    <x v="38"/>
    <s v="4% Bond"/>
    <s v="IN-22-03100"/>
    <s v="Vita of Greenfield (Independent Living)"/>
    <x v="49"/>
    <n v="102"/>
    <x v="1"/>
    <x v="122"/>
  </r>
  <r>
    <x v="10"/>
    <s v="4% Bond"/>
    <s v="IN-22-03200"/>
    <s v="Vita of New Whiteland (Independent Living)"/>
    <x v="159"/>
    <n v="102"/>
    <x v="1"/>
    <x v="380"/>
  </r>
  <r>
    <x v="50"/>
    <s v="4% Bond"/>
    <s v="IN-22-03300"/>
    <s v="Country View Apartments"/>
    <x v="68"/>
    <n v="206"/>
    <x v="0"/>
    <x v="384"/>
  </r>
  <r>
    <x v="39"/>
    <s v="4% Bond"/>
    <s v="IN-22-03400"/>
    <s v="AFR Indiana, LLC"/>
    <x v="161"/>
    <n v="54"/>
    <x v="0"/>
    <x v="385"/>
  </r>
  <r>
    <x v="84"/>
    <s v="4% Bond"/>
    <s v="IN-22-03400"/>
    <s v="AFR Indiana, LLC"/>
    <x v="162"/>
    <n v="61"/>
    <x v="0"/>
    <x v="386"/>
  </r>
  <r>
    <x v="66"/>
    <s v="4% Bond"/>
    <s v="IN-22-03400"/>
    <s v="AFR Indiana, LLC"/>
    <x v="95"/>
    <n v="71"/>
    <x v="0"/>
    <x v="201"/>
  </r>
  <r>
    <x v="0"/>
    <s v="4% Bond"/>
    <s v="IN-22-03500"/>
    <s v="The Plaza at Central Greens"/>
    <x v="0"/>
    <n v="122"/>
    <x v="0"/>
    <x v="387"/>
  </r>
  <r>
    <x v="19"/>
    <s v="4% Bond"/>
    <s v="IN-22-03600"/>
    <s v="Hoosier Woods Apartments"/>
    <x v="22"/>
    <n v="214"/>
    <x v="0"/>
    <x v="24"/>
  </r>
  <r>
    <x v="29"/>
    <s v="4% Bond"/>
    <s v="IN-22-03700"/>
    <s v="The Mill"/>
    <x v="38"/>
    <n v="168"/>
    <x v="0"/>
    <x v="242"/>
  </r>
  <r>
    <x v="67"/>
    <s v="4% Bond"/>
    <s v="IN-22-03800"/>
    <s v="Tower Multifamily Portfolio"/>
    <x v="97"/>
    <n v="32"/>
    <x v="0"/>
    <x v="217"/>
  </r>
  <r>
    <x v="12"/>
    <s v="4% Bond"/>
    <s v="IN-22-03800"/>
    <s v="Tower Multifamily Portfolio"/>
    <x v="13"/>
    <n v="68"/>
    <x v="0"/>
    <x v="19"/>
  </r>
  <r>
    <x v="53"/>
    <s v="4% Bond"/>
    <s v="IN-22-03800"/>
    <s v="Tower Multifamily Portfolio"/>
    <x v="74"/>
    <n v="100"/>
    <x v="0"/>
    <x v="135"/>
  </r>
  <r>
    <x v="67"/>
    <s v="4% Bond"/>
    <s v="IN-22-03900"/>
    <s v="Tower Senior Portfolio"/>
    <x v="97"/>
    <n v="25"/>
    <x v="1"/>
    <x v="217"/>
  </r>
  <r>
    <x v="12"/>
    <s v="4% Bond"/>
    <s v="IN-22-03900"/>
    <s v="Tower Senior Portfolio"/>
    <x v="163"/>
    <n v="25"/>
    <x v="1"/>
    <x v="388"/>
  </r>
  <r>
    <x v="12"/>
    <s v="4% Bond"/>
    <s v="IN-22-03900"/>
    <s v="Tower Senior Portfolio"/>
    <x v="13"/>
    <n v="25"/>
    <x v="1"/>
    <x v="194"/>
  </r>
  <r>
    <x v="12"/>
    <s v="4% Bond"/>
    <s v="IN-22-03900"/>
    <s v="Tower Senior Portfolio"/>
    <x v="164"/>
    <n v="37"/>
    <x v="1"/>
    <x v="241"/>
  </r>
  <r>
    <x v="15"/>
    <s v="4% Bond"/>
    <s v="IN-22-04000"/>
    <s v="Village Premier Apartments"/>
    <x v="17"/>
    <n v="208"/>
    <x v="0"/>
    <x v="283"/>
  </r>
  <r>
    <x v="0"/>
    <s v="4% Bond"/>
    <s v="IN-22-04100"/>
    <s v="City Heights Apartment Homes"/>
    <x v="0"/>
    <n v="200"/>
    <x v="0"/>
    <x v="103"/>
  </r>
  <r>
    <x v="5"/>
    <s v="9% RHTC"/>
    <s v="IN-22-04300"/>
    <s v="City View Homes"/>
    <x v="16"/>
    <n v="4"/>
    <x v="0"/>
    <x v="22"/>
  </r>
  <r>
    <x v="5"/>
    <s v="9% RHTC"/>
    <s v="IN-22-04300"/>
    <s v="City View Homes"/>
    <x v="16"/>
    <n v="10"/>
    <x v="0"/>
    <x v="73"/>
  </r>
  <r>
    <x v="5"/>
    <s v="9% RHTC"/>
    <s v="IN-22-04300"/>
    <s v="City View Homes"/>
    <x v="16"/>
    <n v="14"/>
    <x v="0"/>
    <x v="23"/>
  </r>
  <r>
    <x v="41"/>
    <s v="9% RHTC"/>
    <s v="IN-22-04400"/>
    <s v="West Baden Lofts"/>
    <x v="165"/>
    <n v="44"/>
    <x v="0"/>
    <x v="199"/>
  </r>
  <r>
    <x v="0"/>
    <s v="9% RHTC"/>
    <s v="IN-23-00400 "/>
    <s v="Christamore Court"/>
    <x v="0"/>
    <n v="40"/>
    <x v="1"/>
    <x v="211"/>
  </r>
  <r>
    <x v="32"/>
    <s v="9% RHTC"/>
    <s v="IN-23-00500 "/>
    <s v="Diamond View Apartments"/>
    <x v="42"/>
    <n v="60"/>
    <x v="0"/>
    <x v="25"/>
  </r>
  <r>
    <x v="76"/>
    <s v="9% RHTC"/>
    <s v="IN-23-00600 "/>
    <s v="Downtown Sullivan Townhomes"/>
    <x v="112"/>
    <n v="18"/>
    <x v="0"/>
    <x v="256"/>
  </r>
  <r>
    <x v="76"/>
    <s v="9% RHTC"/>
    <s v="IN-23-00600 "/>
    <s v="Downtown Sullivan Townhomes"/>
    <x v="112"/>
    <n v="22"/>
    <x v="0"/>
    <x v="255"/>
  </r>
  <r>
    <x v="23"/>
    <s v="9% RHTC"/>
    <s v="IN-23-00700 "/>
    <s v="Foxtail Pointe"/>
    <x v="166"/>
    <n v="40"/>
    <x v="0"/>
    <x v="389"/>
  </r>
  <r>
    <x v="46"/>
    <s v="9% RHTC"/>
    <s v="IN-23-00900 "/>
    <s v="Linton Apartments (Camelot Court of Linton)"/>
    <x v="61"/>
    <n v="36"/>
    <x v="1"/>
    <x v="171"/>
  </r>
  <r>
    <x v="12"/>
    <s v="9% RHTC"/>
    <s v="IN-23-01000 "/>
    <s v="Princetown Place"/>
    <x v="13"/>
    <n v="44"/>
    <x v="0"/>
    <x v="19"/>
  </r>
  <r>
    <x v="3"/>
    <s v="9% RHTC"/>
    <s v="IN-23-01100 "/>
    <s v="Prominence Commons II"/>
    <x v="153"/>
    <n v="36"/>
    <x v="2"/>
    <x v="362"/>
  </r>
  <r>
    <x v="2"/>
    <s v="9% RHTC"/>
    <s v="IN-23-01200 "/>
    <s v="River Valley Apartments"/>
    <x v="2"/>
    <n v="40"/>
    <x v="0"/>
    <x v="73"/>
  </r>
  <r>
    <x v="28"/>
    <s v="9% RHTC"/>
    <s v="IN-23-01300 "/>
    <s v="Rivergreen Apartments"/>
    <x v="36"/>
    <n v="40"/>
    <x v="0"/>
    <x v="390"/>
  </r>
  <r>
    <x v="5"/>
    <s v="9% RHTC"/>
    <s v="IN-23-01500 "/>
    <s v="Southern Terrace"/>
    <x v="16"/>
    <n v="1"/>
    <x v="0"/>
    <x v="24"/>
  </r>
  <r>
    <x v="5"/>
    <s v="9% RHTC"/>
    <s v="IN-23-01500 "/>
    <s v="Southern Terrace"/>
    <x v="16"/>
    <n v="2"/>
    <x v="0"/>
    <x v="23"/>
  </r>
  <r>
    <x v="5"/>
    <s v="9% RHTC"/>
    <s v="IN-23-01500 "/>
    <s v="Southern Terrace"/>
    <x v="16"/>
    <n v="10"/>
    <x v="0"/>
    <x v="73"/>
  </r>
  <r>
    <x v="5"/>
    <s v="9% RHTC"/>
    <s v="IN-23-01500 "/>
    <s v="Southern Terrace"/>
    <x v="16"/>
    <n v="12"/>
    <x v="0"/>
    <x v="140"/>
  </r>
  <r>
    <x v="5"/>
    <s v="9% RHTC"/>
    <s v="IN-23-01500 "/>
    <s v="Southern Terrace"/>
    <x v="16"/>
    <n v="25"/>
    <x v="0"/>
    <x v="345"/>
  </r>
  <r>
    <x v="15"/>
    <s v="9% RHTC"/>
    <s v="IN-23-01600 "/>
    <s v="Thunder Pointe"/>
    <x v="17"/>
    <n v="64"/>
    <x v="2"/>
    <x v="391"/>
  </r>
  <r>
    <x v="39"/>
    <s v="9% RHTC"/>
    <s v="IN-23-01700 "/>
    <s v="Townhomes at Stony Creek"/>
    <x v="50"/>
    <n v="39"/>
    <x v="0"/>
    <x v="392"/>
  </r>
  <r>
    <x v="15"/>
    <s v="9% RHTC"/>
    <s v="IN-23-01800"/>
    <s v="Electric Works"/>
    <x v="17"/>
    <n v="75"/>
    <x v="0"/>
    <x v="7"/>
  </r>
  <r>
    <x v="0"/>
    <s v="9% RHTC"/>
    <s v="IN-23-01900"/>
    <s v="Marvetta &amp; Anthony Grimes Apartments &amp; Family Center"/>
    <x v="0"/>
    <n v="36"/>
    <x v="0"/>
    <x v="186"/>
  </r>
  <r>
    <x v="32"/>
    <s v="4% AWHTC"/>
    <s v="IN-23-02100"/>
    <s v="AHEPA 100-II Apartments"/>
    <x v="42"/>
    <n v="72"/>
    <x v="1"/>
    <x v="369"/>
  </r>
  <r>
    <x v="48"/>
    <s v="4% AWHTC"/>
    <s v="IN-23-02200"/>
    <s v="Cambridge Estates II"/>
    <x v="84"/>
    <n v="120"/>
    <x v="0"/>
    <x v="393"/>
  </r>
  <r>
    <x v="23"/>
    <s v="4% AWHTC"/>
    <s v="IN-23-02300"/>
    <s v="Charlestown Flats"/>
    <x v="142"/>
    <n v="176"/>
    <x v="0"/>
    <x v="394"/>
  </r>
  <r>
    <x v="11"/>
    <s v="4% AWHTC"/>
    <s v="IN-23-02400"/>
    <s v="Cherry Tree Court Apartments Phase 3"/>
    <x v="12"/>
    <n v="76"/>
    <x v="0"/>
    <x v="171"/>
  </r>
  <r>
    <x v="40"/>
    <s v="4% AWHTC"/>
    <s v="IN-23-02500"/>
    <s v="Dalehaven Estates"/>
    <x v="51"/>
    <n v="119"/>
    <x v="0"/>
    <x v="395"/>
  </r>
  <r>
    <x v="15"/>
    <s v="4% AWHTC"/>
    <s v="IN-23-02600"/>
    <s v="Edsall House"/>
    <x v="17"/>
    <n v="203"/>
    <x v="1"/>
    <x v="140"/>
  </r>
  <r>
    <x v="29"/>
    <s v="4% AWHTC"/>
    <s v="IN-23-02700"/>
    <s v="Eight37 Lofts"/>
    <x v="38"/>
    <n v="68"/>
    <x v="0"/>
    <x v="242"/>
  </r>
  <r>
    <x v="29"/>
    <s v="4% AWHTC"/>
    <s v="IN-23-02700"/>
    <s v="Eight37 Lofts"/>
    <x v="38"/>
    <n v="69"/>
    <x v="0"/>
    <x v="87"/>
  </r>
  <r>
    <x v="5"/>
    <s v="4% AWHTC"/>
    <s v="IN-23-02800"/>
    <s v="Kilgore Place"/>
    <x v="16"/>
    <n v="119"/>
    <x v="0"/>
    <x v="396"/>
  </r>
  <r>
    <x v="79"/>
    <s v="4% AWHTC"/>
    <s v="IN-23-02900"/>
    <s v="Residences at Sunrise Crossing"/>
    <x v="125"/>
    <n v="96"/>
    <x v="0"/>
    <x v="397"/>
  </r>
  <r>
    <x v="0"/>
    <s v="4% AWHTC"/>
    <s v="IN-23-03000"/>
    <s v="Turtle Creek North Apartments"/>
    <x v="0"/>
    <n v="317"/>
    <x v="0"/>
    <x v="398"/>
  </r>
  <r>
    <x v="0"/>
    <s v="4% Bond"/>
    <s v="IN-23-03200 "/>
    <s v="Capitol Station"/>
    <x v="0"/>
    <n v="50"/>
    <x v="1"/>
    <x v="383"/>
  </r>
  <r>
    <x v="0"/>
    <s v="4% Bond"/>
    <s v="IN-23-03300"/>
    <s v="Sunspring"/>
    <x v="0"/>
    <n v="208"/>
    <x v="1"/>
    <x v="130"/>
  </r>
  <r>
    <x v="0"/>
    <s v="4% Bond"/>
    <s v="IN-23-03500"/>
    <s v="Emerson Place Apartments"/>
    <x v="0"/>
    <n v="144"/>
    <x v="0"/>
    <x v="17"/>
  </r>
  <r>
    <x v="2"/>
    <s v="4% Bond"/>
    <s v="IN-23-03600"/>
    <s v="Honey Creek Village"/>
    <x v="2"/>
    <n v="149"/>
    <x v="0"/>
    <x v="66"/>
  </r>
  <r>
    <x v="38"/>
    <s v="9% RHTC"/>
    <s v="IN-24-00100"/>
    <s v="Ashton Acres"/>
    <x v="167"/>
    <n v="50"/>
    <x v="1"/>
    <x v="399"/>
  </r>
  <r>
    <x v="82"/>
    <s v="9% RHTC"/>
    <s v="IN-24-00200"/>
    <s v="Aspen Meadows"/>
    <x v="168"/>
    <n v="48"/>
    <x v="0"/>
    <x v="400"/>
  </r>
  <r>
    <x v="13"/>
    <s v="9% RHTC"/>
    <s v="IN-24-00300"/>
    <s v="Biggs Sunny Knolls"/>
    <x v="14"/>
    <n v="32"/>
    <x v="1"/>
    <x v="20"/>
  </r>
  <r>
    <x v="0"/>
    <s v="9% RHTC"/>
    <s v="IN-24-00400"/>
    <s v="Bridges Townhomes"/>
    <x v="0"/>
    <n v="43"/>
    <x v="3"/>
    <x v="183"/>
  </r>
  <r>
    <x v="71"/>
    <s v="9% RHTC"/>
    <s v="IN-24-00500"/>
    <s v="Cotton Mill Apartments Rehab"/>
    <x v="169"/>
    <n v="70"/>
    <x v="0"/>
    <x v="401"/>
  </r>
  <r>
    <x v="48"/>
    <s v="9% RHTC"/>
    <s v="IN-24-00600"/>
    <s v="Country Villa Apartments"/>
    <x v="64"/>
    <n v="92"/>
    <x v="0"/>
    <x v="315"/>
  </r>
  <r>
    <x v="0"/>
    <s v="9% RHTC"/>
    <s v="IN-24-00700"/>
    <s v="Grand Meridian"/>
    <x v="0"/>
    <n v="93"/>
    <x v="0"/>
    <x v="175"/>
  </r>
  <r>
    <x v="2"/>
    <s v="9% RHTC"/>
    <s v="IN-24-00800"/>
    <s v="Heritage Landing"/>
    <x v="2"/>
    <n v="56"/>
    <x v="1"/>
    <x v="23"/>
  </r>
  <r>
    <x v="50"/>
    <s v="9% RHTC"/>
    <s v="IN-24-00900"/>
    <s v="House of Kohr (f/k/a Kohr Community Flats)"/>
    <x v="68"/>
    <n v="38"/>
    <x v="3"/>
    <x v="209"/>
  </r>
  <r>
    <x v="15"/>
    <s v="9% RHTC"/>
    <s v="IN-24-01000"/>
    <s v="Landin Pointe"/>
    <x v="145"/>
    <n v="50"/>
    <x v="3"/>
    <x v="89"/>
  </r>
  <r>
    <x v="32"/>
    <s v="9% RHTC"/>
    <s v="IN-24-01100"/>
    <s v="North Pointe"/>
    <x v="42"/>
    <n v="2"/>
    <x v="0"/>
    <x v="76"/>
  </r>
  <r>
    <x v="32"/>
    <s v="9% RHTC"/>
    <s v="IN-24-01100"/>
    <s v="North Pointe"/>
    <x v="42"/>
    <n v="3"/>
    <x v="0"/>
    <x v="22"/>
  </r>
  <r>
    <x v="32"/>
    <s v="9% RHTC"/>
    <s v="IN-24-01100"/>
    <s v="North Pointe"/>
    <x v="42"/>
    <n v="3"/>
    <x v="0"/>
    <x v="273"/>
  </r>
  <r>
    <x v="32"/>
    <s v="9% RHTC"/>
    <s v="IN-24-01100"/>
    <s v="North Pointe"/>
    <x v="42"/>
    <n v="4"/>
    <x v="0"/>
    <x v="206"/>
  </r>
  <r>
    <x v="32"/>
    <s v="9% RHTC"/>
    <s v="IN-24-01100"/>
    <s v="North Pointe"/>
    <x v="42"/>
    <n v="38"/>
    <x v="0"/>
    <x v="230"/>
  </r>
  <r>
    <x v="48"/>
    <s v="9% RHTC"/>
    <s v="IN-24-01300"/>
    <s v="Snowy Owl Commons"/>
    <x v="84"/>
    <n v="50"/>
    <x v="1"/>
    <x v="402"/>
  </r>
  <r>
    <x v="26"/>
    <s v="9% RHTC"/>
    <s v="IN-24-01400"/>
    <s v="Sycamore Springs"/>
    <x v="33"/>
    <n v="1"/>
    <x v="0"/>
    <x v="73"/>
  </r>
  <r>
    <x v="26"/>
    <s v="9% RHTC"/>
    <s v="IN-24-01400"/>
    <s v="Sycamore Springs"/>
    <x v="33"/>
    <n v="4"/>
    <x v="0"/>
    <x v="206"/>
  </r>
  <r>
    <x v="26"/>
    <s v="9% RHTC"/>
    <s v="IN-24-01400"/>
    <s v="Sycamore Springs"/>
    <x v="33"/>
    <n v="10"/>
    <x v="0"/>
    <x v="22"/>
  </r>
  <r>
    <x v="26"/>
    <s v="9% RHTC"/>
    <s v="IN-24-01400"/>
    <s v="Sycamore Springs"/>
    <x v="33"/>
    <n v="14"/>
    <x v="0"/>
    <x v="150"/>
  </r>
  <r>
    <x v="26"/>
    <s v="9% RHTC"/>
    <s v="IN-24-01400"/>
    <s v="Sycamore Springs"/>
    <x v="33"/>
    <n v="29"/>
    <x v="0"/>
    <x v="21"/>
  </r>
  <r>
    <x v="48"/>
    <s v="9% RHTC"/>
    <s v="IN-24-01500"/>
    <s v="The Jeffersonian"/>
    <x v="84"/>
    <n v="50"/>
    <x v="1"/>
    <x v="22"/>
  </r>
  <r>
    <x v="1"/>
    <s v="9% RHTC"/>
    <s v="IN-24-01600"/>
    <s v="The Sterling"/>
    <x v="1"/>
    <n v="44"/>
    <x v="0"/>
    <x v="251"/>
  </r>
  <r>
    <x v="1"/>
    <s v="9% RHTC"/>
    <s v="IN-24-01700"/>
    <s v="515 East"/>
    <x v="1"/>
    <n v="48"/>
    <x v="0"/>
    <x v="196"/>
  </r>
  <r>
    <x v="86"/>
    <s v="9% RHTC"/>
    <s v="IN-24-01800"/>
    <s v="Allison Rose Gardens"/>
    <x v="170"/>
    <n v="48"/>
    <x v="0"/>
    <x v="237"/>
  </r>
  <r>
    <x v="8"/>
    <s v="9% RHTC"/>
    <s v="IN-24-01900"/>
    <s v="Willow Creek Villas"/>
    <x v="8"/>
    <n v="34"/>
    <x v="0"/>
    <x v="403"/>
  </r>
  <r>
    <x v="0"/>
    <s v="9% RHTC"/>
    <s v="IN-24-02000"/>
    <s v="Central @ 29"/>
    <x v="0"/>
    <n v="57"/>
    <x v="2"/>
    <x v="121"/>
  </r>
  <r>
    <x v="50"/>
    <s v="9% RHTC"/>
    <s v="IN-24-02100"/>
    <s v="Retreat @ the Switchyard "/>
    <x v="68"/>
    <n v="48"/>
    <x v="0"/>
    <x v="215"/>
  </r>
  <r>
    <x v="39"/>
    <s v="4% Bond"/>
    <s v="IN-25-00100"/>
    <s v="Cumberland Crossing"/>
    <x v="124"/>
    <n v="232"/>
    <x v="0"/>
    <x v="404"/>
  </r>
  <r>
    <x v="0"/>
    <s v="4% Bond"/>
    <s v="IN-25-00200"/>
    <s v="Rosedale Hills"/>
    <x v="0"/>
    <n v="132"/>
    <x v="0"/>
    <x v="405"/>
  </r>
  <r>
    <x v="50"/>
    <s v="4% Bond"/>
    <s v="IN-25-00300"/>
    <s v="Cambridge Square of Bloomington"/>
    <x v="68"/>
    <n v="153"/>
    <x v="1"/>
    <x v="406"/>
  </r>
  <r>
    <x v="0"/>
    <s v="4% Bond"/>
    <s v="IN-25-00400"/>
    <s v="Carriage House Glendale"/>
    <x v="0"/>
    <n v="204"/>
    <x v="1"/>
    <x v="407"/>
  </r>
  <r>
    <x v="48"/>
    <s v="4% Bond"/>
    <s v="IN-25-00500"/>
    <s v="Vita Lifestyle - Lafayette"/>
    <x v="84"/>
    <n v="159"/>
    <x v="1"/>
    <x v="408"/>
  </r>
  <r>
    <x v="73"/>
    <s v="9% RHTC"/>
    <s v="IN-25-00800"/>
    <s v="Artesian Place"/>
    <x v="105"/>
    <n v="34"/>
    <x v="0"/>
    <x v="409"/>
  </r>
  <r>
    <x v="87"/>
    <s v="9% RHTC"/>
    <s v="IN-25-00900"/>
    <s v="Attica Apartments"/>
    <x v="171"/>
    <n v="42"/>
    <x v="0"/>
    <x v="410"/>
  </r>
  <r>
    <x v="18"/>
    <s v="9% RHTC"/>
    <s v="IN-25-01000"/>
    <s v="Bluffton Family Townhomes"/>
    <x v="21"/>
    <n v="40"/>
    <x v="0"/>
    <x v="135"/>
  </r>
  <r>
    <x v="18"/>
    <s v="9% RHTC"/>
    <s v="IN-25-01100"/>
    <s v="Bluffton Senior Apartments Gorman"/>
    <x v="21"/>
    <n v="46"/>
    <x v="1"/>
    <x v="38"/>
  </r>
  <r>
    <x v="40"/>
    <s v="9% RHTC"/>
    <s v="IN-25-01200"/>
    <s v="Cedar Trace Rehab"/>
    <x v="51"/>
    <n v="71"/>
    <x v="0"/>
    <x v="102"/>
  </r>
  <r>
    <x v="30"/>
    <s v="9% RHTC"/>
    <s v="IN-25-01300"/>
    <s v="Chamberlain House"/>
    <x v="40"/>
    <n v="40"/>
    <x v="0"/>
    <x v="65"/>
  </r>
  <r>
    <x v="11"/>
    <s v="9% RHTC"/>
    <s v="IN-25-01400"/>
    <s v="Grace Pointe"/>
    <x v="12"/>
    <n v="44"/>
    <x v="1"/>
    <x v="411"/>
  </r>
  <r>
    <x v="35"/>
    <s v="9% RHTC"/>
    <s v="IN-25-01500"/>
    <s v="Haw Creek Meadows_x0009__x0009__x0009__x0009_"/>
    <x v="46"/>
    <n v="65"/>
    <x v="0"/>
    <x v="408"/>
  </r>
  <r>
    <x v="30"/>
    <s v="9% RHTC"/>
    <s v="IN-25-01600"/>
    <s v="Hawkins Homestead"/>
    <x v="40"/>
    <n v="35"/>
    <x v="1"/>
    <x v="65"/>
  </r>
  <r>
    <x v="43"/>
    <s v="9% RHTC"/>
    <s v="IN-25-01700"/>
    <s v="Lake Pointe_x0009__x0009__x0009__x0009__x0009_"/>
    <x v="172"/>
    <n v="16"/>
    <x v="0"/>
    <x v="72"/>
  </r>
  <r>
    <x v="43"/>
    <s v="9% RHTC"/>
    <s v="IN-25-01700"/>
    <s v="Lake Pointe_x0009__x0009__x0009__x0009__x0009_"/>
    <x v="172"/>
    <n v="26"/>
    <x v="0"/>
    <x v="412"/>
  </r>
  <r>
    <x v="7"/>
    <s v="9% RHTC"/>
    <s v="IN-25-01800"/>
    <s v="Limestone Edge"/>
    <x v="96"/>
    <n v="32"/>
    <x v="1"/>
    <x v="413"/>
  </r>
  <r>
    <x v="88"/>
    <s v="9% RHTC"/>
    <s v="IN-25-01900"/>
    <s v="Oak Street Village"/>
    <x v="173"/>
    <n v="50"/>
    <x v="0"/>
    <x v="414"/>
  </r>
  <r>
    <x v="5"/>
    <s v="9% RHTC"/>
    <s v="IN-25-02100"/>
    <s v="Together to House_x0009__x0009__x0009__x0009__x0009__x0009__x0009__x0009__x0009_"/>
    <x v="16"/>
    <n v="4"/>
    <x v="0"/>
    <x v="230"/>
  </r>
  <r>
    <x v="5"/>
    <s v="9% RHTC"/>
    <s v="IN-25-02100"/>
    <s v="Together to House_x0009__x0009__x0009__x0009__x0009__x0009__x0009__x0009__x0009_"/>
    <x v="16"/>
    <n v="15"/>
    <x v="0"/>
    <x v="22"/>
  </r>
  <r>
    <x v="5"/>
    <s v="9% RHTC"/>
    <s v="IN-25-02100"/>
    <s v="Together to House_x0009__x0009__x0009__x0009__x0009__x0009__x0009__x0009__x0009_"/>
    <x v="16"/>
    <n v="19"/>
    <x v="0"/>
    <x v="206"/>
  </r>
  <r>
    <x v="0"/>
    <s v="9% RHTC"/>
    <s v="IN-25-02200"/>
    <s v="Walnut Ridge Apartments"/>
    <x v="0"/>
    <n v="78"/>
    <x v="1"/>
    <x v="165"/>
  </r>
  <r>
    <x v="89"/>
    <s v="9% RHTC"/>
    <s v="IN-25-02300"/>
    <s v="Williamsport Apartments"/>
    <x v="174"/>
    <n v="44"/>
    <x v="0"/>
    <x v="415"/>
  </r>
  <r>
    <x v="35"/>
    <s v="4% AWHTC"/>
    <s v="IN-25-02400"/>
    <s v="Flats on 14th"/>
    <x v="46"/>
    <n v="110"/>
    <x v="0"/>
    <x v="189"/>
  </r>
  <r>
    <x v="5"/>
    <s v="4% AWHTC"/>
    <s v="IN-25-02500"/>
    <s v="Foundry Row Apartments"/>
    <x v="16"/>
    <n v="120"/>
    <x v="0"/>
    <x v="25"/>
  </r>
  <r>
    <x v="0"/>
    <s v="4% AWHTC"/>
    <s v="IN-25-02600"/>
    <s v="Hodges Commons "/>
    <x v="0"/>
    <n v="98"/>
    <x v="0"/>
    <x v="416"/>
  </r>
  <r>
    <x v="2"/>
    <s v="4% AWHTC"/>
    <s v="IN-25-02800"/>
    <s v="Wabash Place Apartments_x0009__x0009__x0009__x0009__x0009__x0009__x0009__x0009__x0009_"/>
    <x v="2"/>
    <n v="120"/>
    <x v="0"/>
    <x v="66"/>
  </r>
  <r>
    <x v="15"/>
    <s v="4% Bond"/>
    <s v="IN-25-02900"/>
    <s v="Arbors of South Towne Square Apartments"/>
    <x v="17"/>
    <n v="212"/>
    <x v="1"/>
    <x v="167"/>
  </r>
  <r>
    <x v="50"/>
    <s v="4% Bond"/>
    <s v="IN-25-03000"/>
    <s v="Henderson Court Apartments"/>
    <x v="68"/>
    <n v="150"/>
    <x v="0"/>
    <x v="215"/>
  </r>
  <r>
    <x v="32"/>
    <s v="4% Bond"/>
    <s v="IN-25-03200"/>
    <s v="LaSalle Park Homes"/>
    <x v="42"/>
    <n v="150"/>
    <x v="0"/>
    <x v="417"/>
  </r>
  <r>
    <x v="0"/>
    <s v="4% Bond"/>
    <s v="IN-25-03300"/>
    <s v="Monon 35 - Phase I"/>
    <x v="0"/>
    <n v="200"/>
    <x v="0"/>
    <x v="418"/>
  </r>
  <r>
    <x v="32"/>
    <s v="4% Bond"/>
    <s v="IN-25-03400"/>
    <s v="Stoneleaf Reserve"/>
    <x v="55"/>
    <n v="234"/>
    <x v="1"/>
    <x v="419"/>
  </r>
  <r>
    <x v="15"/>
    <s v="4% Bond"/>
    <s v="IN-25-03600"/>
    <s v="Vita of New Haven (Independent Living)"/>
    <x v="145"/>
    <n v="103"/>
    <x v="1"/>
    <x v="420"/>
  </r>
  <r>
    <x v="15"/>
    <s v="9% RHTC"/>
    <s v="IN-25-03700"/>
    <s v="Tamera Gardens III"/>
    <x v="17"/>
    <n v="115"/>
    <x v="0"/>
    <x v="46"/>
  </r>
  <r>
    <x v="0"/>
    <s v="4% AWHTC"/>
    <s v="IN-25-03800"/>
    <s v="Promenade on the Square"/>
    <x v="0"/>
    <n v="144"/>
    <x v="0"/>
    <x v="416"/>
  </r>
  <r>
    <x v="0"/>
    <s v="9% RHTC"/>
    <s v="IN-25-04000"/>
    <s v="Canal Village III"/>
    <x v="0"/>
    <n v="33"/>
    <x v="0"/>
    <x v="2"/>
  </r>
  <r>
    <x v="32"/>
    <s v="9% RHTC"/>
    <s v="IN-25-04100"/>
    <s v="The Monreaux"/>
    <x v="42"/>
    <n v="50"/>
    <x v="0"/>
    <x v="25"/>
  </r>
  <r>
    <x v="32"/>
    <s v="9% RHTC"/>
    <s v="IN-25-04200"/>
    <s v="SB Thrive"/>
    <x v="42"/>
    <n v="54"/>
    <x v="2"/>
    <x v="7"/>
  </r>
  <r>
    <x v="14"/>
    <s v="9% RHTC"/>
    <s v="IN-25-04300"/>
    <s v="38 South"/>
    <x v="15"/>
    <n v="1"/>
    <x v="0"/>
    <x v="99"/>
  </r>
  <r>
    <x v="14"/>
    <s v="9% RHTC"/>
    <s v="IN-25-04300"/>
    <s v="38 South"/>
    <x v="15"/>
    <n v="1"/>
    <x v="0"/>
    <x v="22"/>
  </r>
  <r>
    <x v="14"/>
    <s v="9% RHTC"/>
    <s v="IN-25-04300"/>
    <s v="38 South"/>
    <x v="15"/>
    <n v="2"/>
    <x v="0"/>
    <x v="349"/>
  </r>
  <r>
    <x v="14"/>
    <s v="9% RHTC"/>
    <s v="IN-25-04300"/>
    <s v="38 South"/>
    <x v="15"/>
    <n v="20"/>
    <x v="0"/>
    <x v="150"/>
  </r>
  <r>
    <x v="14"/>
    <s v="9% RHTC"/>
    <s v="IN-25-04300"/>
    <s v="38 South"/>
    <x v="15"/>
    <n v="24"/>
    <x v="0"/>
    <x v="192"/>
  </r>
  <r>
    <x v="19"/>
    <s v="9% RHTC"/>
    <s v="IN-25-04400"/>
    <s v="Home Court at the Wigwam"/>
    <x v="22"/>
    <n v="44"/>
    <x v="0"/>
    <x v="222"/>
  </r>
  <r>
    <x v="0"/>
    <s v="9% RHTC"/>
    <s v="IN-25-04500"/>
    <s v="Richardson Townhomes"/>
    <x v="0"/>
    <n v="40"/>
    <x v="0"/>
    <x v="421"/>
  </r>
  <r>
    <x v="9"/>
    <s v="4% Bond"/>
    <s v="IN-26-00100"/>
    <s v="Oak Knoll Renaissance Apartments"/>
    <x v="9"/>
    <n v="256"/>
    <x v="0"/>
    <x v="422"/>
  </r>
  <r>
    <x v="32"/>
    <s v="4% Bond"/>
    <s v="IN-26-00200"/>
    <s v="Stadium Flats"/>
    <x v="42"/>
    <n v="92"/>
    <x v="0"/>
    <x v="25"/>
  </r>
  <r>
    <x v="0"/>
    <s v="4% Bond"/>
    <s v="IN-26-00300"/>
    <s v="Cambridge Square North Apartments"/>
    <x v="0"/>
    <n v="380"/>
    <x v="0"/>
    <x v="423"/>
  </r>
  <r>
    <x v="40"/>
    <s v="4% Bond"/>
    <s v="IN-26-00400"/>
    <s v="Eastfield Reserve"/>
    <x v="51"/>
    <n v="264"/>
    <x v="0"/>
    <x v="98"/>
  </r>
  <r>
    <x v="0"/>
    <s v="4% Bond"/>
    <s v="IN-26-00500"/>
    <s v="The Grove at Pleasant Run"/>
    <x v="0"/>
    <n v="160"/>
    <x v="0"/>
    <x v="264"/>
  </r>
  <r>
    <x v="0"/>
    <s v="4% Bond"/>
    <s v="IN-26-00600"/>
    <s v="Central at Old Southside"/>
    <x v="0"/>
    <n v="227"/>
    <x v="0"/>
    <x v="424"/>
  </r>
  <r>
    <x v="10"/>
    <s v="4% Bond"/>
    <s v="IN-26-00700"/>
    <s v="Cambridge Square of Greenwood_x0009_"/>
    <x v="31"/>
    <n v="186"/>
    <x v="0"/>
    <x v="425"/>
  </r>
  <r>
    <x v="0"/>
    <s v="4% Bond"/>
    <s v="IN-26-00800"/>
    <s v="Cambridge Square of Beech Grove_x0009_"/>
    <x v="11"/>
    <n v="126"/>
    <x v="1"/>
    <x v="426"/>
  </r>
  <r>
    <x v="9"/>
    <s v="4% Bond"/>
    <s v="IN-26-00900"/>
    <s v="Renaissance Towers"/>
    <x v="52"/>
    <n v="450"/>
    <x v="0"/>
    <x v="427"/>
  </r>
  <r>
    <x v="6"/>
    <s v="4% Bond"/>
    <s v="IN-26-01000"/>
    <s v="New Albany RAD"/>
    <x v="6"/>
    <n v="62"/>
    <x v="0"/>
    <x v="343"/>
  </r>
  <r>
    <x v="6"/>
    <s v="4% Bond"/>
    <s v="IN-26-01000"/>
    <s v="New Albany RAD"/>
    <x v="6"/>
    <n v="63"/>
    <x v="0"/>
    <x v="51"/>
  </r>
  <r>
    <x v="15"/>
    <s v="4% Bond"/>
    <s v="IN-26-01200"/>
    <s v="Beacon Heights"/>
    <x v="17"/>
    <n v="100"/>
    <x v="0"/>
    <x v="428"/>
  </r>
  <r>
    <x v="2"/>
    <s v="4% Bond"/>
    <s v="IN-26-01300"/>
    <s v="Foulkes Village"/>
    <x v="2"/>
    <n v="97"/>
    <x v="0"/>
    <x v="429"/>
  </r>
  <r>
    <x v="0"/>
    <s v="4% Bond"/>
    <s v="IN-26-01400"/>
    <s v="Stone Lake Apartments"/>
    <x v="0"/>
    <n v="236"/>
    <x v="0"/>
    <x v="430"/>
  </r>
  <r>
    <x v="32"/>
    <s v="4% Bond"/>
    <s v="IN-26-01500"/>
    <s v="Karl King Riverbend Tower"/>
    <x v="42"/>
    <n v="219"/>
    <x v="1"/>
    <x v="431"/>
  </r>
  <r>
    <x v="23"/>
    <s v="4% Bond"/>
    <s v="IN-26-01600"/>
    <s v="Allen's Place"/>
    <x v="160"/>
    <n v="150"/>
    <x v="1"/>
    <x v="432"/>
  </r>
  <r>
    <x v="40"/>
    <s v="4% Bond"/>
    <s v="IN-26-01700"/>
    <s v="Crawford Door"/>
    <x v="51"/>
    <n v="134"/>
    <x v="0"/>
    <x v="433"/>
  </r>
  <r>
    <x v="32"/>
    <s v="4% Bond"/>
    <s v="IN-26-01800"/>
    <s v="Heritage Trails"/>
    <x v="42"/>
    <n v="180"/>
    <x v="0"/>
    <x v="434"/>
  </r>
  <r>
    <x v="5"/>
    <s v="4% Bond"/>
    <s v="IN-26-01900"/>
    <s v="The Crossing at Trails Edge"/>
    <x v="16"/>
    <n v="98"/>
    <x v="0"/>
    <x v="435"/>
  </r>
  <r>
    <x v="0"/>
    <s v="4% AWHTC"/>
    <s v="IN-26-02000"/>
    <s v="Trinity Flats"/>
    <x v="0"/>
    <n v="56"/>
    <x v="1"/>
    <x v="124"/>
  </r>
  <r>
    <x v="0"/>
    <s v="4% AWHTC"/>
    <s v="IN-26-02000"/>
    <s v="Trinity Flats"/>
    <x v="0"/>
    <n v="56"/>
    <x v="1"/>
    <x v="77"/>
  </r>
  <r>
    <x v="0"/>
    <s v="4% AWHTC"/>
    <s v="IN-26-02000"/>
    <s v="Trinity Flats"/>
    <x v="0"/>
    <n v="57"/>
    <x v="1"/>
    <x v="121"/>
  </r>
  <r>
    <x v="0"/>
    <s v="9% RHTC"/>
    <s v="IN-26-02100"/>
    <s v="707 North Apartments"/>
    <x v="0"/>
    <n v="40"/>
    <x v="0"/>
    <x v="436"/>
  </r>
  <r>
    <x v="18"/>
    <s v="9% RHTC"/>
    <s v="IN-26-02200"/>
    <s v="Bluffton Senior Villas (BSV II)"/>
    <x v="21"/>
    <n v="28"/>
    <x v="1"/>
    <x v="437"/>
  </r>
  <r>
    <x v="85"/>
    <s v="9% RHTC"/>
    <s v="IN-26-02300"/>
    <s v="Burnett Manor"/>
    <x v="146"/>
    <n v="60"/>
    <x v="1"/>
    <x v="438"/>
  </r>
  <r>
    <x v="43"/>
    <m/>
    <s v="IN-26-02400"/>
    <s v="Country Acres"/>
    <x v="172"/>
    <n v="100"/>
    <x v="0"/>
    <x v="439"/>
  </r>
  <r>
    <x v="32"/>
    <s v="9% RHTC"/>
    <s v="IN-26-02500"/>
    <s v="Donald &amp; Main Apartments"/>
    <x v="42"/>
    <n v="50"/>
    <x v="0"/>
    <x v="440"/>
  </r>
  <r>
    <x v="24"/>
    <s v="9% RHTC"/>
    <s v="IN-26-02600"/>
    <s v="Durbin Plaza Senior"/>
    <x v="37"/>
    <n v="52"/>
    <x v="1"/>
    <x v="441"/>
  </r>
  <r>
    <x v="74"/>
    <s v="9% RHTC"/>
    <s v="IN-26-02700"/>
    <s v="Frankfort Fields"/>
    <x v="106"/>
    <n v="38"/>
    <x v="0"/>
    <x v="442"/>
  </r>
  <r>
    <x v="80"/>
    <s v="9% RHTC"/>
    <s v="IN-26-02800"/>
    <s v="GC Horizons"/>
    <x v="155"/>
    <n v="32"/>
    <x v="2"/>
    <x v="427"/>
  </r>
  <r>
    <x v="48"/>
    <s v="9% RHTC"/>
    <s v="IN-26-02900"/>
    <s v="Historic Jeff Centre"/>
    <x v="84"/>
    <n v="74"/>
    <x v="1"/>
    <x v="443"/>
  </r>
  <r>
    <x v="31"/>
    <s v="9% RHTC"/>
    <s v="IN-26-03000"/>
    <s v="Jackson Square"/>
    <x v="41"/>
    <n v="46"/>
    <x v="1"/>
    <x v="444"/>
  </r>
  <r>
    <x v="10"/>
    <s v="9% RHTC"/>
    <s v="IN-26-03100"/>
    <s v="Providence Ridge"/>
    <x v="31"/>
    <n v="41"/>
    <x v="0"/>
    <x v="445"/>
  </r>
  <r>
    <x v="39"/>
    <s v="9% RHTC"/>
    <s v="IN-26-03200"/>
    <s v="Ritchey Woods"/>
    <x v="124"/>
    <n v="65"/>
    <x v="1"/>
    <x v="446"/>
  </r>
  <r>
    <x v="40"/>
    <s v="9% RHTC"/>
    <s v="IN-26-03300"/>
    <s v="River City Homes"/>
    <x v="51"/>
    <n v="43"/>
    <x v="0"/>
    <x v="447"/>
  </r>
  <r>
    <x v="24"/>
    <s v="9% RHTC"/>
    <s v="IN-26-03400"/>
    <s v="Tanners Creek Manor"/>
    <x v="37"/>
    <n v="46"/>
    <x v="1"/>
    <x v="62"/>
  </r>
  <r>
    <x v="9"/>
    <s v="9% RHTC"/>
    <s v="IN-26-03500"/>
    <s v="The Branches"/>
    <x v="43"/>
    <n v="36"/>
    <x v="1"/>
    <x v="448"/>
  </r>
  <r>
    <x v="25"/>
    <s v="9% RHTC"/>
    <s v="IN-26-03600"/>
    <s v="Towne Village Apartments"/>
    <x v="114"/>
    <n v="28"/>
    <x v="1"/>
    <x v="449"/>
  </r>
  <r>
    <x v="10"/>
    <s v="9% RHTC"/>
    <s v="IN-26-03700"/>
    <s v="Trafalgar Senior Apartments"/>
    <x v="137"/>
    <n v="46"/>
    <x v="1"/>
    <x v="450"/>
  </r>
  <r>
    <x v="32"/>
    <s v="9% RHTC"/>
    <s v="IN-26-03800"/>
    <s v="Tri Day"/>
    <x v="42"/>
    <n v="42"/>
    <x v="2"/>
    <x v="451"/>
  </r>
  <r>
    <x v="15"/>
    <s v="9% RHTC"/>
    <s v="IN-26-03900"/>
    <s v="Village Premier - Senior Phase"/>
    <x v="17"/>
    <n v="50"/>
    <x v="1"/>
    <x v="452"/>
  </r>
  <r>
    <x v="80"/>
    <s v="9% RHTC"/>
    <s v="IN-26-04000"/>
    <s v="Walters-Biggs RD"/>
    <x v="175"/>
    <n v="20"/>
    <x v="0"/>
    <x v="453"/>
  </r>
  <r>
    <x v="51"/>
    <s v="9% RHTC"/>
    <s v="IN-26-04000"/>
    <s v="Walters-Biggs RD"/>
    <x v="69"/>
    <n v="24"/>
    <x v="0"/>
    <x v="129"/>
  </r>
  <r>
    <x v="37"/>
    <s v="9% RHTC"/>
    <s v="IN-26-04000"/>
    <s v="Walters-Biggs RD"/>
    <x v="48"/>
    <n v="22"/>
    <x v="0"/>
    <x v="454"/>
  </r>
  <r>
    <x v="83"/>
    <s v="9% RHTC"/>
    <s v="IN-26-04000"/>
    <s v="Walters-Biggs RD"/>
    <x v="176"/>
    <n v="12"/>
    <x v="0"/>
    <x v="455"/>
  </r>
  <r>
    <x v="0"/>
    <s v="9% RHTC"/>
    <s v="IN-26-04100"/>
    <s v="West Park"/>
    <x v="0"/>
    <n v="40"/>
    <x v="0"/>
    <x v="456"/>
  </r>
  <r>
    <x v="0"/>
    <s v="4% Bond"/>
    <s v="IN-26-04200"/>
    <s v="Stone Lake Apartments II"/>
    <x v="0"/>
    <n v="180"/>
    <x v="0"/>
    <x v="430"/>
  </r>
  <r>
    <x v="24"/>
    <s v="4% Bond"/>
    <s v="IN-26-04300"/>
    <s v="Lofts at Ludlow Hill"/>
    <x v="37"/>
    <n v="110"/>
    <x v="0"/>
    <x v="457"/>
  </r>
  <r>
    <x v="32"/>
    <s v="4% Bond"/>
    <s v="IN-26-04400"/>
    <s v="Western Avenue I"/>
    <x v="42"/>
    <n v="110"/>
    <x v="0"/>
    <x v="458"/>
  </r>
  <r>
    <x v="21"/>
    <m/>
    <s v="IN-26-04500"/>
    <s v="Courts of Colfax"/>
    <x v="25"/>
    <n v="78"/>
    <x v="0"/>
    <x v="459"/>
  </r>
  <r>
    <x v="1"/>
    <m/>
    <s v="IN-26-04600"/>
    <s v="Freight &amp; Main"/>
    <x v="1"/>
    <n v="210"/>
    <x v="0"/>
    <x v="460"/>
  </r>
  <r>
    <x v="4"/>
    <s v="4% Bond"/>
    <s v="IN-26-04700   "/>
    <s v="PK Housing IN Portfolio"/>
    <x v="177"/>
    <n v="44"/>
    <x v="0"/>
    <x v="461"/>
  </r>
  <r>
    <x v="25"/>
    <s v="4% Bond"/>
    <s v="IN-26-04700   "/>
    <s v="PK Housing IN Portfolio"/>
    <x v="32"/>
    <n v="50"/>
    <x v="0"/>
    <x v="54"/>
  </r>
  <r>
    <x v="25"/>
    <s v="4% Bond"/>
    <s v="IN-26-04700   "/>
    <s v="PK Housing IN Portfolio"/>
    <x v="32"/>
    <n v="18"/>
    <x v="0"/>
    <x v="54"/>
  </r>
  <r>
    <x v="25"/>
    <s v="4% Bond"/>
    <s v="IN-26-04700   "/>
    <s v="PK Housing IN Portfolio"/>
    <x v="32"/>
    <n v="46"/>
    <x v="0"/>
    <x v="54"/>
  </r>
  <r>
    <x v="60"/>
    <s v="4% Bond"/>
    <s v="IN-26-04700   "/>
    <s v="PK Housing IN Portfolio"/>
    <x v="178"/>
    <n v="30"/>
    <x v="0"/>
    <x v="217"/>
  </r>
  <r>
    <x v="37"/>
    <s v="4% Bond"/>
    <s v="IN-26-04700   "/>
    <s v="PK Housing IN Portfolio"/>
    <x v="62"/>
    <n v="48"/>
    <x v="0"/>
    <x v="239"/>
  </r>
  <r>
    <x v="25"/>
    <s v="4% Bond"/>
    <s v="IN-26-04700   "/>
    <s v="PK Housing IN Portfolio"/>
    <x v="114"/>
    <n v="52"/>
    <x v="0"/>
    <x v="259"/>
  </r>
  <r>
    <x v="63"/>
    <s v="4% Bond"/>
    <s v="IN-26-04700   "/>
    <s v="PK Housing IN Portfolio"/>
    <x v="91"/>
    <n v="46"/>
    <x v="0"/>
    <x v="188"/>
  </r>
  <r>
    <x v="27"/>
    <s v="4% Bond"/>
    <s v="IN-26-04700   "/>
    <s v="PK Housing IN Portfolio"/>
    <x v="34"/>
    <n v="96"/>
    <x v="0"/>
    <x v="292"/>
  </r>
  <r>
    <x v="83"/>
    <s v="4% Bond"/>
    <s v="IN-26-04700   "/>
    <s v="PK Housing IN Portfolio"/>
    <x v="179"/>
    <n v="24"/>
    <x v="0"/>
    <x v="462"/>
  </r>
  <r>
    <x v="44"/>
    <s v="9% RHTC"/>
    <s v="IN-26-04800"/>
    <s v="Spires Senior Village"/>
    <x v="180"/>
    <n v="61"/>
    <x v="1"/>
    <x v="463"/>
  </r>
  <r>
    <x v="32"/>
    <s v="4% Bond"/>
    <s v="IN-27-00100"/>
    <s v="Beacon Heights Apartments"/>
    <x v="42"/>
    <n v="174"/>
    <x v="0"/>
    <x v="99"/>
  </r>
  <r>
    <x v="40"/>
    <s v="4% Bond"/>
    <s v="IN-27-00200"/>
    <s v="Grandview Tower"/>
    <x v="51"/>
    <n v="170"/>
    <x v="1"/>
    <x v="73"/>
  </r>
  <r>
    <x v="0"/>
    <m/>
    <s v="IN-94-05100"/>
    <s v="Churchman Woods Senior Apartments"/>
    <x v="0"/>
    <n v="90"/>
    <x v="1"/>
    <x v="17"/>
  </r>
  <r>
    <x v="57"/>
    <m/>
    <s v="IN-94-12300"/>
    <s v="Cedar Cliff Apartments"/>
    <x v="78"/>
    <n v="42"/>
    <x v="0"/>
    <x v="464"/>
  </r>
  <r>
    <x v="0"/>
    <m/>
    <s v="IN-95-00200"/>
    <s v="Churchill Ranch (Reserve at Franklin Glenn Apartments)"/>
    <x v="0"/>
    <n v="134"/>
    <x v="0"/>
    <x v="229"/>
  </r>
  <r>
    <x v="38"/>
    <m/>
    <s v="IN-95-00400"/>
    <s v="Village Apartments of Fortville III"/>
    <x v="152"/>
    <n v="40"/>
    <x v="0"/>
    <x v="359"/>
  </r>
  <r>
    <x v="68"/>
    <m/>
    <s v="IN-95-00800"/>
    <s v="Bend in the Woods Estates"/>
    <x v="98"/>
    <n v="48"/>
    <x v="1"/>
    <x v="212"/>
  </r>
  <r>
    <x v="29"/>
    <m/>
    <s v="IN-95-00900"/>
    <s v="Loper Commons Phase II"/>
    <x v="38"/>
    <n v="48"/>
    <x v="0"/>
    <x v="465"/>
  </r>
  <r>
    <x v="0"/>
    <m/>
    <s v="IN-95-01000"/>
    <s v="Wyndham Hall at Wellington"/>
    <x v="0"/>
    <n v="81"/>
    <x v="1"/>
    <x v="466"/>
  </r>
  <r>
    <x v="2"/>
    <m/>
    <s v="IN-95-01100"/>
    <s v="Highland Affordable Housing"/>
    <x v="2"/>
    <n v="1"/>
    <x v="0"/>
    <x v="140"/>
  </r>
  <r>
    <x v="2"/>
    <m/>
    <s v="IN-95-01100"/>
    <s v="Highland Affordable Housing"/>
    <x v="2"/>
    <n v="2"/>
    <x v="0"/>
    <x v="22"/>
  </r>
  <r>
    <x v="2"/>
    <m/>
    <s v="IN-95-01100"/>
    <s v="Highland Affordable Housing"/>
    <x v="2"/>
    <n v="2"/>
    <x v="0"/>
    <x v="57"/>
  </r>
  <r>
    <x v="2"/>
    <m/>
    <s v="IN-95-01100"/>
    <s v="Highland Affordable Housing"/>
    <x v="2"/>
    <n v="2"/>
    <x v="0"/>
    <x v="23"/>
  </r>
  <r>
    <x v="2"/>
    <m/>
    <s v="IN-95-01100"/>
    <s v="Highland Affordable Housing"/>
    <x v="2"/>
    <n v="2"/>
    <x v="0"/>
    <x v="230"/>
  </r>
  <r>
    <x v="2"/>
    <m/>
    <s v="IN-95-01100"/>
    <s v="Highland Affordable Housing"/>
    <x v="2"/>
    <n v="3"/>
    <x v="0"/>
    <x v="7"/>
  </r>
  <r>
    <x v="2"/>
    <m/>
    <s v="IN-95-01100"/>
    <s v="Highland Affordable Housing"/>
    <x v="2"/>
    <n v="4"/>
    <x v="0"/>
    <x v="206"/>
  </r>
  <r>
    <x v="2"/>
    <m/>
    <s v="IN-95-01100"/>
    <s v="Highland Affordable Housing"/>
    <x v="2"/>
    <n v="7"/>
    <x v="0"/>
    <x v="25"/>
  </r>
  <r>
    <x v="2"/>
    <m/>
    <s v="IN-95-01100"/>
    <s v="Highland Affordable Housing"/>
    <x v="2"/>
    <n v="7"/>
    <x v="0"/>
    <x v="21"/>
  </r>
  <r>
    <x v="22"/>
    <m/>
    <s v="IN-95-01600"/>
    <s v="Highland Manor Apartments"/>
    <x v="181"/>
    <n v="24"/>
    <x v="0"/>
    <x v="461"/>
  </r>
  <r>
    <x v="12"/>
    <m/>
    <s v="IN-95-01700"/>
    <s v="Pleasant View of Oakland City"/>
    <x v="182"/>
    <n v="24"/>
    <x v="0"/>
    <x v="319"/>
  </r>
  <r>
    <x v="66"/>
    <m/>
    <s v="IN-95-01800"/>
    <s v="Meadowood Apartments"/>
    <x v="95"/>
    <n v="64"/>
    <x v="0"/>
    <x v="467"/>
  </r>
  <r>
    <x v="35"/>
    <m/>
    <s v="IN-95-02000"/>
    <s v="The Armory"/>
    <x v="46"/>
    <n v="25"/>
    <x v="1"/>
    <x v="189"/>
  </r>
  <r>
    <x v="43"/>
    <m/>
    <s v="IN-95-02100"/>
    <s v="The Rumely"/>
    <x v="172"/>
    <n v="80"/>
    <x v="1"/>
    <x v="468"/>
  </r>
  <r>
    <x v="50"/>
    <m/>
    <s v="IN-95-02400"/>
    <s v="Middle Way Transitional Housing /dba The Rise"/>
    <x v="68"/>
    <n v="28"/>
    <x v="0"/>
    <x v="99"/>
  </r>
  <r>
    <x v="47"/>
    <m/>
    <s v="IN-95-02500"/>
    <s v="Village Apartments of Marengo"/>
    <x v="63"/>
    <n v="24"/>
    <x v="0"/>
    <x v="114"/>
  </r>
  <r>
    <x v="9"/>
    <m/>
    <s v="IN-95-07000"/>
    <s v="Madison Avenue Townhomes"/>
    <x v="9"/>
    <n v="80"/>
    <x v="0"/>
    <x v="169"/>
  </r>
  <r>
    <x v="2"/>
    <m/>
    <s v="IN-96-00100"/>
    <s v="Anthony Square Apartments"/>
    <x v="2"/>
    <n v="60"/>
    <x v="1"/>
    <x v="145"/>
  </r>
  <r>
    <x v="32"/>
    <m/>
    <s v="IN-96-00300"/>
    <s v="The Robertson's Building"/>
    <x v="42"/>
    <n v="80"/>
    <x v="1"/>
    <x v="25"/>
  </r>
  <r>
    <x v="19"/>
    <m/>
    <s v="IN-96-00500"/>
    <s v="Westwood Estates"/>
    <x v="22"/>
    <n v="49"/>
    <x v="0"/>
    <x v="222"/>
  </r>
  <r>
    <x v="33"/>
    <m/>
    <s v="IN-96-00700"/>
    <s v="Gladden Farms II Apartments"/>
    <x v="117"/>
    <n v="80"/>
    <x v="0"/>
    <x v="277"/>
  </r>
  <r>
    <x v="54"/>
    <m/>
    <s v="IN-96-00900"/>
    <s v="Ridgewood Apartments"/>
    <x v="183"/>
    <n v="18"/>
    <x v="1"/>
    <x v="469"/>
  </r>
  <r>
    <x v="0"/>
    <m/>
    <s v="IN-96-01200"/>
    <s v="William Penn Commons"/>
    <x v="0"/>
    <n v="39"/>
    <x v="1"/>
    <x v="470"/>
  </r>
  <r>
    <x v="50"/>
    <m/>
    <s v="IN-96-01400"/>
    <s v="Reserve at Chandler’s Glen (f.k.a. Arlington Park"/>
    <x v="68"/>
    <n v="120"/>
    <x v="0"/>
    <x v="312"/>
  </r>
  <r>
    <x v="27"/>
    <m/>
    <s v="IN-96-01900"/>
    <s v="North Ridge Apartments"/>
    <x v="34"/>
    <n v="40"/>
    <x v="0"/>
    <x v="110"/>
  </r>
  <r>
    <x v="55"/>
    <m/>
    <s v="IN-96-02000"/>
    <s v="Rose Court Apartments"/>
    <x v="76"/>
    <n v="20"/>
    <x v="0"/>
    <x v="471"/>
  </r>
  <r>
    <x v="76"/>
    <m/>
    <s v="IN-96-02100"/>
    <s v="Tina Village Apartments"/>
    <x v="184"/>
    <n v="16"/>
    <x v="0"/>
    <x v="472"/>
  </r>
  <r>
    <x v="80"/>
    <m/>
    <s v="IN-96-02200"/>
    <s v="Carriage Green Apartments"/>
    <x v="155"/>
    <n v="80"/>
    <x v="0"/>
    <x v="239"/>
  </r>
  <r>
    <x v="17"/>
    <m/>
    <s v="IN-96-02300"/>
    <s v="Oak Hill Apartments"/>
    <x v="19"/>
    <n v="48"/>
    <x v="0"/>
    <x v="31"/>
  </r>
  <r>
    <x v="68"/>
    <m/>
    <s v="IN-96-02400"/>
    <s v="Chase Crossing"/>
    <x v="98"/>
    <n v="64"/>
    <x v="0"/>
    <x v="212"/>
  </r>
  <r>
    <x v="36"/>
    <m/>
    <s v="IN-96-02800"/>
    <s v="Village Apartments of Corydon"/>
    <x v="47"/>
    <n v="48"/>
    <x v="0"/>
    <x v="83"/>
  </r>
  <r>
    <x v="40"/>
    <m/>
    <s v="IN-96-03200"/>
    <s v="Memorial Pointe"/>
    <x v="51"/>
    <n v="10"/>
    <x v="1"/>
    <x v="55"/>
  </r>
  <r>
    <x v="0"/>
    <m/>
    <s v="IN-97-00100"/>
    <s v="Seminole Apartments"/>
    <x v="0"/>
    <n v="33"/>
    <x v="0"/>
    <x v="180"/>
  </r>
  <r>
    <x v="88"/>
    <m/>
    <s v="IN-97-01200"/>
    <s v="Country Place Apartments-Loogootee"/>
    <x v="173"/>
    <n v="30"/>
    <x v="0"/>
    <x v="473"/>
  </r>
  <r>
    <x v="43"/>
    <m/>
    <s v="IN-97-01300"/>
    <s v="Kingsford Heights Apartments"/>
    <x v="185"/>
    <n v="28"/>
    <x v="0"/>
    <x v="474"/>
  </r>
  <r>
    <x v="40"/>
    <m/>
    <s v="IN-97-01500"/>
    <s v="Lucas Place"/>
    <x v="51"/>
    <n v="20"/>
    <x v="3"/>
    <x v="24"/>
  </r>
  <r>
    <x v="57"/>
    <m/>
    <s v="IN-97-01700"/>
    <s v="Village Apartments of Richmond"/>
    <x v="78"/>
    <n v="40"/>
    <x v="0"/>
    <x v="215"/>
  </r>
  <r>
    <x v="41"/>
    <m/>
    <s v="IN-97-02600"/>
    <s v="Country Place Apartments-Paoli"/>
    <x v="93"/>
    <n v="30"/>
    <x v="0"/>
    <x v="20"/>
  </r>
  <r>
    <x v="50"/>
    <m/>
    <s v="IN-97-03200"/>
    <s v="Edgewood Village Apartments"/>
    <x v="149"/>
    <n v="48"/>
    <x v="1"/>
    <x v="475"/>
  </r>
  <r>
    <x v="51"/>
    <m/>
    <s v="IN-97-03300"/>
    <s v="Waterbury Apartments"/>
    <x v="83"/>
    <n v="84"/>
    <x v="0"/>
    <x v="34"/>
  </r>
  <r>
    <x v="19"/>
    <m/>
    <s v="IN-97-10000"/>
    <s v="Applecreek Commons"/>
    <x v="22"/>
    <n v="96"/>
    <x v="0"/>
    <x v="476"/>
  </r>
  <r>
    <x v="9"/>
    <m/>
    <s v="IN-97-11000"/>
    <s v="Douglas Pointe III"/>
    <x v="52"/>
    <n v="64"/>
    <x v="0"/>
    <x v="236"/>
  </r>
  <r>
    <x v="2"/>
    <m/>
    <s v="IN-98-00300"/>
    <s v="High 2 Limited Partnership"/>
    <x v="2"/>
    <n v="2"/>
    <x v="0"/>
    <x v="66"/>
  </r>
  <r>
    <x v="2"/>
    <m/>
    <s v="IN-98-00300"/>
    <s v="High 2 Limited Partnership"/>
    <x v="2"/>
    <n v="8"/>
    <x v="0"/>
    <x v="230"/>
  </r>
  <r>
    <x v="2"/>
    <m/>
    <s v="IN-98-00300"/>
    <s v="High 2 Limited Partnership"/>
    <x v="2"/>
    <n v="25"/>
    <x v="0"/>
    <x v="206"/>
  </r>
  <r>
    <x v="1"/>
    <m/>
    <s v="IN-98-00600"/>
    <s v="Arbor Ridge Apartments"/>
    <x v="53"/>
    <n v="72"/>
    <x v="0"/>
    <x v="346"/>
  </r>
  <r>
    <x v="40"/>
    <m/>
    <s v="IN-98-00700"/>
    <s v="Memorial Place Apartments"/>
    <x v="51"/>
    <n v="16"/>
    <x v="0"/>
    <x v="25"/>
  </r>
  <r>
    <x v="79"/>
    <m/>
    <s v="IN-98-00800"/>
    <s v="Valley Court Apartments"/>
    <x v="125"/>
    <n v="48"/>
    <x v="0"/>
    <x v="397"/>
  </r>
  <r>
    <x v="5"/>
    <m/>
    <s v="IN-98-01100"/>
    <s v="Daley Apartments"/>
    <x v="16"/>
    <n v="34"/>
    <x v="0"/>
    <x v="140"/>
  </r>
  <r>
    <x v="0"/>
    <m/>
    <s v="IN-98-01800"/>
    <s v="Concord Homes"/>
    <x v="0"/>
    <n v="61"/>
    <x v="0"/>
    <x v="211"/>
  </r>
  <r>
    <x v="15"/>
    <m/>
    <s v="IN-98-01900"/>
    <s v="Newburyport Apartments"/>
    <x v="17"/>
    <n v="48"/>
    <x v="0"/>
    <x v="477"/>
  </r>
  <r>
    <x v="51"/>
    <m/>
    <s v="IN-98-02000"/>
    <s v="Pine Crossing"/>
    <x v="83"/>
    <n v="68"/>
    <x v="0"/>
    <x v="34"/>
  </r>
  <r>
    <x v="62"/>
    <m/>
    <s v="IN-98-02200"/>
    <s v="Lincoln Manor of Holland"/>
    <x v="186"/>
    <n v="20"/>
    <x v="1"/>
    <x v="478"/>
  </r>
  <r>
    <x v="7"/>
    <m/>
    <s v="IN-98-02400"/>
    <s v="Shawnee Apartments"/>
    <x v="96"/>
    <n v="56"/>
    <x v="0"/>
    <x v="413"/>
  </r>
  <r>
    <x v="68"/>
    <m/>
    <s v="IN-98-02600"/>
    <s v="Kechel Tower Apartments (DBA Corner North)"/>
    <x v="98"/>
    <n v="23"/>
    <x v="0"/>
    <x v="199"/>
  </r>
  <r>
    <x v="49"/>
    <m/>
    <s v="IN-98-02700"/>
    <s v="Ridgecrest Apartments"/>
    <x v="67"/>
    <n v="19"/>
    <x v="0"/>
    <x v="123"/>
  </r>
  <r>
    <x v="24"/>
    <m/>
    <s v="IN-98-03200"/>
    <s v="North Dearborn Village I Apartments"/>
    <x v="28"/>
    <n v="54"/>
    <x v="1"/>
    <x v="48"/>
  </r>
  <r>
    <x v="55"/>
    <m/>
    <s v="IN-99-00200"/>
    <s v="Autumn Oaks Apartments"/>
    <x v="76"/>
    <n v="68"/>
    <x v="0"/>
    <x v="368"/>
  </r>
  <r>
    <x v="0"/>
    <m/>
    <s v="IN-99-00500"/>
    <s v="Emerson Place Apartments."/>
    <x v="0"/>
    <n v="92"/>
    <x v="0"/>
    <x v="479"/>
  </r>
  <r>
    <x v="33"/>
    <m/>
    <s v="IN-99-01300"/>
    <s v="Brownsburg Pointe"/>
    <x v="79"/>
    <n v="64"/>
    <x v="0"/>
    <x v="480"/>
  </r>
  <r>
    <x v="0"/>
    <m/>
    <s v="IN-99-01700"/>
    <s v="Davlan"/>
    <x v="0"/>
    <n v="36"/>
    <x v="0"/>
    <x v="77"/>
  </r>
  <r>
    <x v="57"/>
    <m/>
    <s v="IN-99-01800"/>
    <s v="Dublin Village Apartments"/>
    <x v="187"/>
    <n v="23"/>
    <x v="1"/>
    <x v="14"/>
  </r>
  <r>
    <x v="90"/>
    <m/>
    <s v="IN-99-01900"/>
    <s v="Hoosier Haven Apartments"/>
    <x v="188"/>
    <n v="28"/>
    <x v="1"/>
    <x v="481"/>
  </r>
  <r>
    <x v="40"/>
    <m/>
    <s v="IN-99-02300"/>
    <s v="Memorial Pointe Phase II"/>
    <x v="51"/>
    <n v="10"/>
    <x v="1"/>
    <x v="25"/>
  </r>
  <r>
    <x v="18"/>
    <m/>
    <s v="IN-99-02400"/>
    <s v="Pine Grove Apartments"/>
    <x v="21"/>
    <n v="55"/>
    <x v="0"/>
    <x v="38"/>
  </r>
  <r>
    <x v="17"/>
    <m/>
    <s v="IN-99-02900"/>
    <s v="Oak Hill Apartments II"/>
    <x v="19"/>
    <n v="22"/>
    <x v="0"/>
    <x v="3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B207EBB-8486-4565-AA08-4EDCA922741D}"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G94" firstHeaderRow="1" firstDataRow="2" firstDataCol="1"/>
  <pivotFields count="8">
    <pivotField axis="axisRow" showAll="0" sortType="ascending">
      <items count="94">
        <item sd="0" x="51"/>
        <item sd="0" x="15"/>
        <item sd="0" x="35"/>
        <item sd="0" x="84"/>
        <item sd="0" x="20"/>
        <item sd="0" x="31"/>
        <item sd="0" x="59"/>
        <item sd="0" x="42"/>
        <item sd="0" x="68"/>
        <item sd="0" x="23"/>
        <item sd="0" x="52"/>
        <item sd="0" x="74"/>
        <item sd="0" x="47"/>
        <item sd="0" x="11"/>
        <item sd="0" x="24"/>
        <item sd="0" x="49"/>
        <item sd="0" x="37"/>
        <item sd="0" x="5"/>
        <item sd="0" x="62"/>
        <item sd="0" x="1"/>
        <item sd="0" x="45"/>
        <item sd="0" x="6"/>
        <item sd="0" x="87"/>
        <item sd="0" x="44"/>
        <item sd="0" x="30"/>
        <item sd="0" x="12"/>
        <item sd="0" x="14"/>
        <item sd="0" x="46"/>
        <item sd="0" x="39"/>
        <item sd="0" x="38"/>
        <item sd="0" x="36"/>
        <item sd="0" x="33"/>
        <item sd="0" x="55"/>
        <item sd="0" x="26"/>
        <item sd="0" x="28"/>
        <item sd="0" x="17"/>
        <item sd="0" x="66"/>
        <item sd="0" x="58"/>
        <item sd="0" x="79"/>
        <item sd="0" m="1" x="92"/>
        <item sd="0" x="10"/>
        <item sd="0" x="16"/>
        <item sd="0" x="21"/>
        <item sd="0" x="43"/>
        <item sd="0" x="83"/>
        <item sd="0" x="9"/>
        <item sd="0" x="7"/>
        <item sd="0" x="19"/>
        <item sd="0" x="0"/>
        <item sd="0" x="80"/>
        <item sd="0" x="88"/>
        <item sd="0" x="65"/>
        <item sd="0" x="50"/>
        <item sd="0" x="70"/>
        <item sd="0" x="73"/>
        <item sd="0" x="81"/>
        <item sd="0" x="25"/>
        <item sd="0" x="90"/>
        <item sd="0" x="41"/>
        <item sd="0" x="61"/>
        <item sd="0" x="85"/>
        <item sd="0" x="71"/>
        <item sd="0" x="67"/>
        <item sd="0" x="3"/>
        <item sd="0" x="53"/>
        <item sd="0" x="8"/>
        <item sd="0" x="54"/>
        <item sd="0" x="13"/>
        <item sd="0" x="63"/>
        <item sd="0" x="56"/>
        <item sd="0" x="34"/>
        <item sd="0" x="29"/>
        <item sd="0" x="86"/>
        <item sd="0" x="32"/>
        <item sd="0" x="60"/>
        <item sd="0" x="4"/>
        <item sd="0" x="76"/>
        <item sd="0" x="69"/>
        <item sd="0" x="48"/>
        <item sd="0" x="78"/>
        <item sd="0" x="75"/>
        <item sd="0" x="40"/>
        <item sd="0" x="22"/>
        <item sd="0" x="2"/>
        <item sd="0" x="72"/>
        <item sd="0" x="89"/>
        <item sd="0" x="77"/>
        <item sd="0" x="82"/>
        <item sd="0" x="57"/>
        <item sd="0" x="18"/>
        <item sd="0" x="64"/>
        <item sd="0" x="27"/>
        <item sd="0" m="1" x="91"/>
        <item t="default" sd="0"/>
      </items>
    </pivotField>
    <pivotField showAll="0"/>
    <pivotField showAll="0"/>
    <pivotField showAll="0"/>
    <pivotField showAll="0"/>
    <pivotField dataField="1" showAll="0"/>
    <pivotField axis="axisCol" showAll="0">
      <items count="8">
        <item m="1" x="6"/>
        <item x="1"/>
        <item x="4"/>
        <item x="0"/>
        <item x="3"/>
        <item x="2"/>
        <item m="1" x="5"/>
        <item t="default"/>
      </items>
    </pivotField>
    <pivotField axis="axisRow" showAll="0" sortType="ascending">
      <items count="499">
        <item x="99"/>
        <item x="150"/>
        <item x="346"/>
        <item x="305"/>
        <item x="307"/>
        <item x="73"/>
        <item x="22"/>
        <item x="209"/>
        <item x="384"/>
        <item x="206"/>
        <item x="160"/>
        <item x="230"/>
        <item x="127"/>
        <item x="312"/>
        <item x="21"/>
        <item x="291"/>
        <item m="1" x="490"/>
        <item x="349"/>
        <item x="253"/>
        <item x="192"/>
        <item x="406"/>
        <item x="57"/>
        <item x="266"/>
        <item x="7"/>
        <item x="215"/>
        <item x="464"/>
        <item x="140"/>
        <item x="23"/>
        <item x="353"/>
        <item x="354"/>
        <item x="475"/>
        <item x="339"/>
        <item x="55"/>
        <item x="197"/>
        <item x="36"/>
        <item x="227"/>
        <item x="345"/>
        <item x="254"/>
        <item x="25"/>
        <item x="49"/>
        <item x="167"/>
        <item x="476"/>
        <item x="417"/>
        <item m="1" x="488"/>
        <item x="66"/>
        <item x="251"/>
        <item x="24"/>
        <item x="33"/>
        <item x="273"/>
        <item x="67"/>
        <item x="5"/>
        <item x="76"/>
        <item x="260"/>
        <item x="10"/>
        <item x="286"/>
        <item x="102"/>
        <item x="61"/>
        <item x="196"/>
        <item x="270"/>
        <item x="287"/>
        <item x="309"/>
        <item x="113"/>
        <item x="70"/>
        <item x="46"/>
        <item x="90"/>
        <item x="306"/>
        <item x="96"/>
        <item x="148"/>
        <item x="308"/>
        <item x="184"/>
        <item x="391"/>
        <item x="283"/>
        <item x="26"/>
        <item x="27"/>
        <item x="315"/>
        <item x="189"/>
        <item x="233"/>
        <item x="98"/>
        <item x="153"/>
        <item x="281"/>
        <item x="198"/>
        <item x="40"/>
        <item x="71"/>
        <item x="50"/>
        <item x="162"/>
        <item x="42"/>
        <item x="248"/>
        <item x="301"/>
        <item x="131"/>
        <item x="52"/>
        <item x="14"/>
        <item x="157"/>
        <item x="296"/>
        <item x="408"/>
        <item x="335"/>
        <item x="267"/>
        <item x="80"/>
        <item x="39"/>
        <item x="89"/>
        <item x="420"/>
        <item x="477"/>
        <item x="258"/>
        <item x="79"/>
        <item x="422"/>
        <item x="145"/>
        <item x="310"/>
        <item x="88"/>
        <item x="340"/>
        <item x="169"/>
        <item x="37"/>
        <item x="369"/>
        <item m="1" x="484"/>
        <item x="279"/>
        <item x="58"/>
        <item x="419"/>
        <item x="101"/>
        <item x="41"/>
        <item x="302"/>
        <item x="207"/>
        <item x="222"/>
        <item x="203"/>
        <item x="249"/>
        <item x="28"/>
        <item x="367"/>
        <item x="461"/>
        <item x="365"/>
        <item x="314"/>
        <item x="239"/>
        <item x="295"/>
        <item x="45"/>
        <item x="454"/>
        <item x="84"/>
        <item x="236"/>
        <item x="453"/>
        <item x="97"/>
        <item x="234"/>
        <item x="34"/>
        <item x="271"/>
        <item x="355"/>
        <item x="374"/>
        <item x="288"/>
        <item x="129"/>
        <item x="285"/>
        <item m="1" x="489"/>
        <item x="128"/>
        <item x="132"/>
        <item x="134"/>
        <item x="38"/>
        <item x="161"/>
        <item x="135"/>
        <item x="213"/>
        <item x="263"/>
        <item x="105"/>
        <item x="72"/>
        <item x="412"/>
        <item x="468"/>
        <item x="316"/>
        <item x="262"/>
        <item x="247"/>
        <item x="474"/>
        <item x="232"/>
        <item x="241"/>
        <item x="472"/>
        <item x="324"/>
        <item x="47"/>
        <item x="388"/>
        <item x="319"/>
        <item x="256"/>
        <item x="255"/>
        <item x="292"/>
        <item x="110"/>
        <item x="364"/>
        <item x="56"/>
        <item x="19"/>
        <item x="194"/>
        <item x="163"/>
        <item x="347"/>
        <item x="362"/>
        <item m="1" x="496"/>
        <item x="361"/>
        <item x="363"/>
        <item x="91"/>
        <item x="389"/>
        <item x="15"/>
        <item x="268"/>
        <item x="8"/>
        <item x="348"/>
        <item x="372"/>
        <item x="394"/>
        <item x="330"/>
        <item x="370"/>
        <item x="108"/>
        <item x="83"/>
        <item x="274"/>
        <item x="351"/>
        <item x="11"/>
        <item x="343"/>
        <item x="51"/>
        <item x="350"/>
        <item x="265"/>
        <item x="48"/>
        <item x="62"/>
        <item x="182"/>
        <item x="333"/>
        <item x="386"/>
        <item x="318"/>
        <item x="467"/>
        <item x="201"/>
        <item x="244"/>
        <item x="385"/>
        <item x="168"/>
        <item x="226"/>
        <item x="120"/>
        <item m="1" x="485"/>
        <item x="139"/>
        <item x="360"/>
        <item x="93"/>
        <item x="152"/>
        <item x="392"/>
        <item x="344"/>
        <item x="404"/>
        <item x="297"/>
        <item x="373"/>
        <item x="204"/>
        <item x="402"/>
        <item x="396"/>
        <item x="418"/>
        <item x="405"/>
        <item x="403"/>
        <item m="1" x="487"/>
        <item x="393"/>
        <item x="395"/>
        <item x="480"/>
        <item x="149"/>
        <item x="117"/>
        <item x="277"/>
        <item x="74"/>
        <item x="164"/>
        <item x="377"/>
        <item x="106"/>
        <item x="30"/>
        <item x="423"/>
        <item x="416"/>
        <item x="284"/>
        <item x="398"/>
        <item x="78"/>
        <item x="407"/>
        <item x="115"/>
        <item x="193"/>
        <item x="313"/>
        <item x="125"/>
        <item x="64"/>
        <item x="214"/>
        <item m="1" x="492"/>
        <item x="225"/>
        <item x="174"/>
        <item x="118"/>
        <item x="229"/>
        <item x="371"/>
        <item m="1" x="493"/>
        <item m="1" x="494"/>
        <item x="356"/>
        <item x="334"/>
        <item x="238"/>
        <item x="341"/>
        <item x="342"/>
        <item x="211"/>
        <item x="421"/>
        <item x="186"/>
        <item x="387"/>
        <item x="0"/>
        <item x="414"/>
        <item x="175"/>
        <item x="124"/>
        <item x="144"/>
        <item x="121"/>
        <item x="1"/>
        <item x="2"/>
        <item x="32"/>
        <item m="1" x="495"/>
        <item x="155"/>
        <item x="479"/>
        <item x="275"/>
        <item x="95"/>
        <item x="111"/>
        <item x="35"/>
        <item x="181"/>
        <item x="3"/>
        <item x="77"/>
        <item x="180"/>
        <item x="336"/>
        <item x="276"/>
        <item x="119"/>
        <item x="142"/>
        <item x="183"/>
        <item x="187"/>
        <item x="278"/>
        <item x="304"/>
        <item x="235"/>
        <item x="311"/>
        <item x="176"/>
        <item x="381"/>
        <item x="136"/>
        <item x="59"/>
        <item x="357"/>
        <item x="424"/>
        <item x="470"/>
        <item x="82"/>
        <item x="165"/>
        <item x="6"/>
        <item x="130"/>
        <item x="290"/>
        <item x="466"/>
        <item x="151"/>
        <item x="210"/>
        <item m="1" x="483"/>
        <item x="137"/>
        <item x="358"/>
        <item x="103"/>
        <item x="303"/>
        <item x="383"/>
        <item x="264"/>
        <item x="116"/>
        <item x="17"/>
        <item x="154"/>
        <item x="382"/>
        <item x="4"/>
        <item x="81"/>
        <item x="205"/>
        <item x="166"/>
        <item x="202"/>
        <item x="359"/>
        <item x="379"/>
        <item x="122"/>
        <item x="86"/>
        <item x="272"/>
        <item x="179"/>
        <item x="399"/>
        <item x="409"/>
        <item x="245"/>
        <item x="92"/>
        <item x="380"/>
        <item x="185"/>
        <item x="53"/>
        <item x="261"/>
        <item x="126"/>
        <item x="16"/>
        <item x="376"/>
        <item x="289"/>
        <item x="323"/>
        <item x="63"/>
        <item x="242"/>
        <item x="87"/>
        <item x="465"/>
        <item x="177"/>
        <item x="172"/>
        <item x="68"/>
        <item x="366"/>
        <item x="352"/>
        <item x="473"/>
        <item x="246"/>
        <item x="413"/>
        <item x="212"/>
        <item x="415"/>
        <item x="221"/>
        <item x="12"/>
        <item x="100"/>
        <item x="199"/>
        <item x="299"/>
        <item x="280"/>
        <item x="20"/>
        <item x="298"/>
        <item x="114"/>
        <item m="1" x="486"/>
        <item x="231"/>
        <item x="401"/>
        <item x="200"/>
        <item x="65"/>
        <item x="321"/>
        <item x="240"/>
        <item x="317"/>
        <item x="478"/>
        <item x="237"/>
        <item x="173"/>
        <item x="217"/>
        <item x="159"/>
        <item x="243"/>
        <item x="109"/>
        <item x="94"/>
        <item x="190"/>
        <item x="18"/>
        <item x="171"/>
        <item x="112"/>
        <item x="294"/>
        <item x="269"/>
        <item x="216"/>
        <item x="293"/>
        <item x="170"/>
        <item x="29"/>
        <item x="138"/>
        <item x="469"/>
        <item x="328"/>
        <item x="327"/>
        <item x="329"/>
        <item x="228"/>
        <item x="325"/>
        <item x="410"/>
        <item x="191"/>
        <item x="332"/>
        <item x="13"/>
        <item x="104"/>
        <item x="411"/>
        <item m="1" x="482"/>
        <item m="1" x="491"/>
        <item x="250"/>
        <item x="85"/>
        <item x="60"/>
        <item x="195"/>
        <item x="208"/>
        <item x="133"/>
        <item x="390"/>
        <item x="257"/>
        <item x="44"/>
        <item x="378"/>
        <item x="331"/>
        <item x="156"/>
        <item x="481"/>
        <item x="224"/>
        <item x="300"/>
        <item x="397"/>
        <item x="75"/>
        <item m="1" x="497"/>
        <item x="400"/>
        <item x="320"/>
        <item x="337"/>
        <item x="31"/>
        <item x="282"/>
        <item x="188"/>
        <item x="141"/>
        <item x="123"/>
        <item x="218"/>
        <item x="219"/>
        <item x="107"/>
        <item x="322"/>
        <item x="375"/>
        <item x="462"/>
        <item x="326"/>
        <item x="455"/>
        <item x="9"/>
        <item x="338"/>
        <item x="252"/>
        <item x="54"/>
        <item x="259"/>
        <item x="147"/>
        <item x="178"/>
        <item x="158"/>
        <item x="223"/>
        <item x="43"/>
        <item x="69"/>
        <item x="143"/>
        <item x="220"/>
        <item x="471"/>
        <item x="146"/>
        <item x="368"/>
        <item x="451"/>
        <item x="446"/>
        <item x="431"/>
        <item x="437"/>
        <item x="429"/>
        <item x="425"/>
        <item x="458"/>
        <item x="433"/>
        <item x="427"/>
        <item x="460"/>
        <item x="435"/>
        <item x="440"/>
        <item x="438"/>
        <item x="434"/>
        <item x="456"/>
        <item x="428"/>
        <item x="436"/>
        <item x="430"/>
        <item x="426"/>
        <item x="443"/>
        <item x="452"/>
        <item x="439"/>
        <item x="448"/>
        <item x="432"/>
        <item x="445"/>
        <item x="450"/>
        <item x="457"/>
        <item x="441"/>
        <item x="444"/>
        <item x="442"/>
        <item x="463"/>
        <item x="459"/>
        <item x="449"/>
        <item x="447"/>
        <item t="default"/>
      </items>
    </pivotField>
  </pivotFields>
  <rowFields count="2">
    <field x="0"/>
    <field x="7"/>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t="grand">
      <x/>
    </i>
  </rowItems>
  <colFields count="1">
    <field x="6"/>
  </colFields>
  <colItems count="6">
    <i>
      <x v="1"/>
    </i>
    <i>
      <x v="2"/>
    </i>
    <i>
      <x v="3"/>
    </i>
    <i>
      <x v="4"/>
    </i>
    <i>
      <x v="5"/>
    </i>
    <i t="grand">
      <x/>
    </i>
  </colItems>
  <dataFields count="1">
    <dataField name="Sum of Number of Units" fld="5" baseField="0" baseItem="0" numFmtId="164"/>
  </dataFields>
  <formats count="1">
    <format dxfId="20">
      <pivotArea outline="0" collapsedLevelsAreSubtotals="1"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0D2B0F0-11EA-44CC-AEB2-903A41EE61E4}"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
  <location ref="A1:B191" firstHeaderRow="1" firstDataRow="1" firstDataCol="1"/>
  <pivotFields count="8">
    <pivotField showAll="0"/>
    <pivotField showAll="0"/>
    <pivotField showAll="0"/>
    <pivotField showAll="0"/>
    <pivotField axis="axisRow" showAll="0" sortType="ascending">
      <items count="204">
        <item m="1" x="194"/>
        <item x="129"/>
        <item x="39"/>
        <item x="22"/>
        <item x="4"/>
        <item x="161"/>
        <item x="175"/>
        <item x="177"/>
        <item x="171"/>
        <item x="62"/>
        <item x="44"/>
        <item x="91"/>
        <item x="96"/>
        <item x="11"/>
        <item x="116"/>
        <item x="68"/>
        <item x="21"/>
        <item x="121"/>
        <item x="73"/>
        <item m="1" x="196"/>
        <item x="144"/>
        <item x="58"/>
        <item x="79"/>
        <item x="119"/>
        <item x="94"/>
        <item m="1" x="202"/>
        <item x="169"/>
        <item x="157"/>
        <item x="110"/>
        <item x="150"/>
        <item x="142"/>
        <item x="118"/>
        <item x="160"/>
        <item m="1" x="200"/>
        <item x="26"/>
        <item x="183"/>
        <item x="34"/>
        <item x="46"/>
        <item x="60"/>
        <item x="143"/>
        <item x="47"/>
        <item x="100"/>
        <item x="128"/>
        <item x="170"/>
        <item x="115"/>
        <item x="65"/>
        <item x="83"/>
        <item x="56"/>
        <item x="187"/>
        <item x="20"/>
        <item x="90"/>
        <item x="1"/>
        <item m="1" x="190"/>
        <item x="149"/>
        <item x="23"/>
        <item m="1" x="193"/>
        <item x="51"/>
        <item x="138"/>
        <item x="102"/>
        <item x="124"/>
        <item x="17"/>
        <item x="152"/>
        <item x="162"/>
        <item x="106"/>
        <item x="10"/>
        <item x="48"/>
        <item x="9"/>
        <item x="30"/>
        <item x="69"/>
        <item x="130"/>
        <item x="53"/>
        <item x="75"/>
        <item x="49"/>
        <item x="67"/>
        <item x="31"/>
        <item x="52"/>
        <item x="24"/>
        <item x="163"/>
        <item x="156"/>
        <item x="43"/>
        <item x="186"/>
        <item x="70"/>
        <item x="88"/>
        <item x="36"/>
        <item x="0"/>
        <item m="1" x="197"/>
        <item x="103"/>
        <item x="27"/>
        <item x="32"/>
        <item x="135"/>
        <item x="185"/>
        <item x="178"/>
        <item x="33"/>
        <item x="154"/>
        <item x="172"/>
        <item x="84"/>
        <item x="158"/>
        <item m="1" x="191"/>
        <item m="1" x="192"/>
        <item x="136"/>
        <item x="37"/>
        <item x="41"/>
        <item x="109"/>
        <item x="114"/>
        <item x="141"/>
        <item x="61"/>
        <item x="98"/>
        <item x="173"/>
        <item x="125"/>
        <item x="63"/>
        <item x="15"/>
        <item x="105"/>
        <item x="107"/>
        <item x="57"/>
        <item x="111"/>
        <item x="55"/>
        <item x="7"/>
        <item x="133"/>
        <item x="92"/>
        <item x="74"/>
        <item m="1" x="199"/>
        <item x="16"/>
        <item x="81"/>
        <item x="6"/>
        <item x="76"/>
        <item x="145"/>
        <item x="167"/>
        <item x="132"/>
        <item x="159"/>
        <item x="120"/>
        <item x="50"/>
        <item x="82"/>
        <item x="108"/>
        <item m="1" x="195"/>
        <item x="182"/>
        <item x="180"/>
        <item x="54"/>
        <item x="29"/>
        <item x="71"/>
        <item x="122"/>
        <item x="164"/>
        <item x="59"/>
        <item x="93"/>
        <item x="35"/>
        <item x="181"/>
        <item x="97"/>
        <item x="117"/>
        <item x="155"/>
        <item x="153"/>
        <item x="80"/>
        <item x="13"/>
        <item x="95"/>
        <item x="78"/>
        <item x="188"/>
        <item x="72"/>
        <item x="40"/>
        <item x="146"/>
        <item x="77"/>
        <item m="1" x="201"/>
        <item x="168"/>
        <item x="45"/>
        <item x="166"/>
        <item x="19"/>
        <item x="184"/>
        <item x="38"/>
        <item x="66"/>
        <item x="179"/>
        <item x="42"/>
        <item x="131"/>
        <item x="151"/>
        <item x="86"/>
        <item x="127"/>
        <item x="148"/>
        <item x="112"/>
        <item x="134"/>
        <item x="101"/>
        <item x="2"/>
        <item x="123"/>
        <item x="140"/>
        <item x="137"/>
        <item x="126"/>
        <item x="3"/>
        <item x="99"/>
        <item x="18"/>
        <item x="104"/>
        <item x="89"/>
        <item x="25"/>
        <item x="12"/>
        <item x="139"/>
        <item x="165"/>
        <item x="28"/>
        <item x="64"/>
        <item x="85"/>
        <item x="147"/>
        <item x="174"/>
        <item x="8"/>
        <item x="14"/>
        <item m="1" x="198"/>
        <item x="176"/>
        <item x="113"/>
        <item x="87"/>
        <item x="5"/>
        <item m="1" x="189"/>
        <item t="default"/>
      </items>
    </pivotField>
    <pivotField dataField="1" showAll="0"/>
    <pivotField showAll="0"/>
    <pivotField numFmtId="43" showAll="0"/>
  </pivotFields>
  <rowFields count="1">
    <field x="4"/>
  </rowFields>
  <rowItems count="190">
    <i>
      <x v="1"/>
    </i>
    <i>
      <x v="2"/>
    </i>
    <i>
      <x v="3"/>
    </i>
    <i>
      <x v="4"/>
    </i>
    <i>
      <x v="5"/>
    </i>
    <i>
      <x v="6"/>
    </i>
    <i>
      <x v="7"/>
    </i>
    <i>
      <x v="8"/>
    </i>
    <i>
      <x v="9"/>
    </i>
    <i>
      <x v="10"/>
    </i>
    <i>
      <x v="11"/>
    </i>
    <i>
      <x v="12"/>
    </i>
    <i>
      <x v="13"/>
    </i>
    <i>
      <x v="14"/>
    </i>
    <i>
      <x v="15"/>
    </i>
    <i>
      <x v="16"/>
    </i>
    <i>
      <x v="17"/>
    </i>
    <i>
      <x v="18"/>
    </i>
    <i>
      <x v="20"/>
    </i>
    <i>
      <x v="21"/>
    </i>
    <i>
      <x v="22"/>
    </i>
    <i>
      <x v="23"/>
    </i>
    <i>
      <x v="24"/>
    </i>
    <i>
      <x v="26"/>
    </i>
    <i>
      <x v="27"/>
    </i>
    <i>
      <x v="28"/>
    </i>
    <i>
      <x v="29"/>
    </i>
    <i>
      <x v="30"/>
    </i>
    <i>
      <x v="31"/>
    </i>
    <i>
      <x v="32"/>
    </i>
    <i>
      <x v="34"/>
    </i>
    <i>
      <x v="35"/>
    </i>
    <i>
      <x v="36"/>
    </i>
    <i>
      <x v="37"/>
    </i>
    <i>
      <x v="38"/>
    </i>
    <i>
      <x v="39"/>
    </i>
    <i>
      <x v="40"/>
    </i>
    <i>
      <x v="41"/>
    </i>
    <i>
      <x v="42"/>
    </i>
    <i>
      <x v="43"/>
    </i>
    <i>
      <x v="44"/>
    </i>
    <i>
      <x v="45"/>
    </i>
    <i>
      <x v="46"/>
    </i>
    <i>
      <x v="47"/>
    </i>
    <i>
      <x v="48"/>
    </i>
    <i>
      <x v="49"/>
    </i>
    <i>
      <x v="50"/>
    </i>
    <i>
      <x v="51"/>
    </i>
    <i>
      <x v="53"/>
    </i>
    <i>
      <x v="54"/>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6"/>
    </i>
    <i>
      <x v="87"/>
    </i>
    <i>
      <x v="88"/>
    </i>
    <i>
      <x v="89"/>
    </i>
    <i>
      <x v="90"/>
    </i>
    <i>
      <x v="91"/>
    </i>
    <i>
      <x v="92"/>
    </i>
    <i>
      <x v="93"/>
    </i>
    <i>
      <x v="94"/>
    </i>
    <i>
      <x v="95"/>
    </i>
    <i>
      <x v="96"/>
    </i>
    <i>
      <x v="99"/>
    </i>
    <i>
      <x v="100"/>
    </i>
    <i>
      <x v="101"/>
    </i>
    <i>
      <x v="102"/>
    </i>
    <i>
      <x v="103"/>
    </i>
    <i>
      <x v="104"/>
    </i>
    <i>
      <x v="105"/>
    </i>
    <i>
      <x v="106"/>
    </i>
    <i>
      <x v="107"/>
    </i>
    <i>
      <x v="108"/>
    </i>
    <i>
      <x v="109"/>
    </i>
    <i>
      <x v="110"/>
    </i>
    <i>
      <x v="111"/>
    </i>
    <i>
      <x v="112"/>
    </i>
    <i>
      <x v="113"/>
    </i>
    <i>
      <x v="114"/>
    </i>
    <i>
      <x v="115"/>
    </i>
    <i>
      <x v="116"/>
    </i>
    <i>
      <x v="117"/>
    </i>
    <i>
      <x v="118"/>
    </i>
    <i>
      <x v="119"/>
    </i>
    <i>
      <x v="121"/>
    </i>
    <i>
      <x v="122"/>
    </i>
    <i>
      <x v="123"/>
    </i>
    <i>
      <x v="124"/>
    </i>
    <i>
      <x v="125"/>
    </i>
    <i>
      <x v="126"/>
    </i>
    <i>
      <x v="127"/>
    </i>
    <i>
      <x v="128"/>
    </i>
    <i>
      <x v="129"/>
    </i>
    <i>
      <x v="130"/>
    </i>
    <i>
      <x v="131"/>
    </i>
    <i>
      <x v="132"/>
    </i>
    <i>
      <x v="134"/>
    </i>
    <i>
      <x v="135"/>
    </i>
    <i>
      <x v="136"/>
    </i>
    <i>
      <x v="137"/>
    </i>
    <i>
      <x v="138"/>
    </i>
    <i>
      <x v="139"/>
    </i>
    <i>
      <x v="140"/>
    </i>
    <i>
      <x v="141"/>
    </i>
    <i>
      <x v="142"/>
    </i>
    <i>
      <x v="143"/>
    </i>
    <i>
      <x v="144"/>
    </i>
    <i>
      <x v="145"/>
    </i>
    <i>
      <x v="146"/>
    </i>
    <i>
      <x v="147"/>
    </i>
    <i>
      <x v="148"/>
    </i>
    <i>
      <x v="149"/>
    </i>
    <i>
      <x v="150"/>
    </i>
    <i>
      <x v="151"/>
    </i>
    <i>
      <x v="152"/>
    </i>
    <i>
      <x v="153"/>
    </i>
    <i>
      <x v="154"/>
    </i>
    <i>
      <x v="155"/>
    </i>
    <i>
      <x v="156"/>
    </i>
    <i>
      <x v="157"/>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8"/>
    </i>
    <i>
      <x v="199"/>
    </i>
    <i>
      <x v="200"/>
    </i>
    <i>
      <x v="201"/>
    </i>
    <i t="grand">
      <x/>
    </i>
  </rowItems>
  <colItems count="1">
    <i/>
  </colItems>
  <dataFields count="1">
    <dataField name="Sum of Number of Units" fld="5" baseField="0" baseItem="0" numFmtId="164"/>
  </dataFields>
  <formats count="2">
    <format dxfId="19">
      <pivotArea outline="0" collapsedLevelsAreSubtotals="1" fieldPosition="0"/>
    </format>
    <format dxfId="18">
      <pivotArea dataOnly="0" labelOnly="1" outline="0" axis="axisValues"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7988E5B-E360-44F0-BC5C-322F4CD4D290}" name="Table6" displayName="Table6" ref="A1:AS843" totalsRowShown="0" dataDxfId="67">
  <autoFilter ref="A1:AS843" xr:uid="{A7988E5B-E360-44F0-BC5C-322F4CD4D290}"/>
  <sortState xmlns:xlrd2="http://schemas.microsoft.com/office/spreadsheetml/2017/richdata2" ref="A2:AS843">
    <sortCondition ref="C1:C843"/>
  </sortState>
  <tableColumns count="45">
    <tableColumn id="1" xr3:uid="{85C6E944-892D-40A4-9D8A-AB3385AFC0C2}" name="Dev. County" dataDxfId="66"/>
    <tableColumn id="44" xr3:uid="{A50D70E3-F039-4D70-A4DF-139C59C1E2CC}" name="LIHTC Program" dataDxfId="65"/>
    <tableColumn id="2" xr3:uid="{460B6F90-05B2-450F-ABED-10E5433B8AB3}" name="BIN #" dataDxfId="64"/>
    <tableColumn id="3" xr3:uid="{D18E5ADE-F566-428F-AE34-4D91BC8081F3}" name="Development Name" dataDxfId="63"/>
    <tableColumn id="4" xr3:uid="{AC99D931-F236-4AE9-AD72-6BB218B2742F}" name="Development Address 1" dataDxfId="62"/>
    <tableColumn id="5" xr3:uid="{0328C2F1-3F7D-4B98-A374-0B78193F1DDE}" name="Dev. City" dataDxfId="61"/>
    <tableColumn id="6" xr3:uid="{8C22FFF9-6A92-45A1-915B-AEC7E4284DA5}" name="Dev. State" dataDxfId="60"/>
    <tableColumn id="7" xr3:uid="{9A157B95-7024-4120-A18A-A276FD0CB90E}" name="Dev. Zip Code" dataDxfId="59"/>
    <tableColumn id="8" xr3:uid="{0DCBCD00-3C0F-4E18-9EBF-99069631E210}" name="Dev. Phone:" dataDxfId="58"/>
    <tableColumn id="9" xr3:uid="{4274290C-3B36-4308-AF3E-7E0E952D3AD5}" name="Applicant Entity" dataDxfId="57"/>
    <tableColumn id="10" xr3:uid="{3325DD02-3797-4ADD-952B-0FA26F81EA3C}" name="Applicant Address 1" dataDxfId="56"/>
    <tableColumn id="11" xr3:uid="{B4584B06-5901-4CFB-A4FB-DF887572445D}" name="Applicant Address 2" dataDxfId="55"/>
    <tableColumn id="12" xr3:uid="{D44242DF-4AE6-46F7-9F73-DB37039E7B8E}" name="Applicant City" dataDxfId="54"/>
    <tableColumn id="13" xr3:uid="{5B3A1A13-AA93-42AE-B7E1-19DD6E8DBE29}" name="Applicant State" dataDxfId="53"/>
    <tableColumn id="14" xr3:uid="{5938A4D7-9FA5-4A9B-B85F-AAD8FB53505E}" name="Applicant ZIP" dataDxfId="52"/>
    <tableColumn id="15" xr3:uid="{DAC0F3C3-68C1-4D59-84D7-EA1E183C72CF}" name="Applicant Phone" dataDxfId="51"/>
    <tableColumn id="16" xr3:uid="{83D6B960-65D3-44D1-9EF9-35E69DCC80F2}" name="Total Eff Units" dataDxfId="50"/>
    <tableColumn id="17" xr3:uid="{D90AE4C5-52CA-4368-9F99-CFD990186887}" name="Total 1BR Units" dataDxfId="49"/>
    <tableColumn id="18" xr3:uid="{BEB4CA5D-2B12-4D27-83BC-14985D27A157}" name="Total 2BR Units" dataDxfId="48"/>
    <tableColumn id="19" xr3:uid="{D4573D33-25E7-41FA-8B6B-40FFD3AE816A}" name="Total 3BR Units" dataDxfId="47"/>
    <tableColumn id="20" xr3:uid="{48E69586-05E6-48E0-802F-A07F005E055C}" name="Total 4BR Units" dataDxfId="46"/>
    <tableColumn id="21" xr3:uid="{AF7E2824-73E1-4118-93FE-0A13A1CA0A80}" name="Total 5BR Units" dataDxfId="45"/>
    <tableColumn id="22" xr3:uid="{C73AAF39-0AE1-44AA-BA78-CC07AA8DF763}" name="Total 6BR Units" dataDxfId="44"/>
    <tableColumn id="23" xr3:uid="{3F9A0A34-EA76-447B-8970-F9074A21B221}" name="Total Development Units" dataDxfId="43"/>
    <tableColumn id="24" xr3:uid="{E72F3A07-D4CA-487F-9D0D-77570E1A75CD}" name="20AMI Units" dataDxfId="42"/>
    <tableColumn id="25" xr3:uid="{E2CC1C43-5042-4688-B10C-A51AB93A3CDB}" name="30AMI Units" dataDxfId="41"/>
    <tableColumn id="26" xr3:uid="{BC1AEC0A-7F1B-435C-8110-417978DE1378}" name="40AMI Units" dataDxfId="40"/>
    <tableColumn id="27" xr3:uid="{20773F2B-B8F9-4DE2-AD32-4D18B4E4BA46}" name="50AMI Units" dataDxfId="39"/>
    <tableColumn id="28" xr3:uid="{144AE2EA-BCE5-493A-94B9-F2DDAC0924E6}" name="60AMI Units" dataDxfId="38"/>
    <tableColumn id="29" xr3:uid="{FBA58570-8C50-4A08-B456-86B8B2944499}" name="70AMI Units" dataDxfId="37"/>
    <tableColumn id="30" xr3:uid="{9E9C17C6-95E7-48DC-A269-AF84F8D8548B}" name="80AMI Units" dataDxfId="36"/>
    <tableColumn id="46" xr3:uid="{E97E0CEF-3F37-41A7-8716-DB0BB7821DEB}" name="Total LIHTC Units" dataDxfId="35">
      <calculatedColumnFormula>SUM(Table6[[#This Row],[20AMI Units]:[80AMI Units]])</calculatedColumnFormula>
    </tableColumn>
    <tableColumn id="31" xr3:uid="{847AAC33-0461-463A-80B9-5BF50D590028}" name="Market Units" dataDxfId="34"/>
    <tableColumn id="32" xr3:uid="{678A97F5-F169-471E-804F-25A1828042C1}" name="20 Rent Units" dataDxfId="33"/>
    <tableColumn id="33" xr3:uid="{C13C9D98-5C47-4E6F-8DDD-D83616E0CC94}" name="30 Rent Units" dataDxfId="32"/>
    <tableColumn id="34" xr3:uid="{E835B116-DF77-4C60-ACE3-D00FB223A3A8}" name="40 Rent Units" dataDxfId="31"/>
    <tableColumn id="35" xr3:uid="{ACB2A41A-0DFC-4642-990D-D4BFA411E491}" name="50 Rent Units" dataDxfId="30"/>
    <tableColumn id="36" xr3:uid="{6C203A3D-BCBA-4DDA-BA39-12E239449281}" name="60 Rent Units" dataDxfId="29"/>
    <tableColumn id="37" xr3:uid="{A76629DC-EFE0-4460-8CAC-3B0FFCF841AC}" name="70 Rent Units" dataDxfId="28"/>
    <tableColumn id="38" xr3:uid="{93B33D12-F9B0-472D-9DAE-E28C6E6DD5E7}" name="80 Rent Units" dataDxfId="27"/>
    <tableColumn id="39" xr3:uid="{18F411E8-EECB-40CA-A852-A55EAC1D8C68}" name="Market Rent Units" dataDxfId="26"/>
    <tableColumn id="40" xr3:uid="{2F5245B8-7029-4B73-8758-D193A397A598}" name="Qualified Census Tract" dataDxfId="25"/>
    <tableColumn id="41" xr3:uid="{6FC88280-E64F-42B1-8D92-FE3FA24AD028}" name="Occupancy" dataDxfId="24"/>
    <tableColumn id="42" xr3:uid="{F0D8124D-EE20-412D-8738-724ABF546B14}" name="Status" dataDxfId="23"/>
    <tableColumn id="43" xr3:uid="{D56686C5-802F-47B6-ADFB-266AAF1F2242}" name="Has State Tax Credit" data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F99F69-788F-4BFD-8F5D-9657CCA7A835}" name="Table1" displayName="Table1" ref="A1:AU809" totalsRowShown="0">
  <autoFilter ref="A1:AU809" xr:uid="{7AF99F69-788F-4BFD-8F5D-9657CCA7A835}"/>
  <sortState xmlns:xlrd2="http://schemas.microsoft.com/office/spreadsheetml/2017/richdata2" ref="A2:AU809">
    <sortCondition ref="C1:C809"/>
  </sortState>
  <tableColumns count="47">
    <tableColumn id="1" xr3:uid="{CDC479B4-5379-43DF-86B3-8FFA886C6EEA}" name="Dev. County"/>
    <tableColumn id="47" xr3:uid="{45C18817-7D89-4D4C-881F-A82456C129D4}" name="4% or 9%"/>
    <tableColumn id="2" xr3:uid="{6802AA90-AFBD-4991-8FAA-9CA7FC0DAE13}" name="BIN #"/>
    <tableColumn id="3" xr3:uid="{5DE90DA3-1BDF-4EBA-B309-BCADEBA6C359}" name="Dev. Name"/>
    <tableColumn id="4" xr3:uid="{E660A5E2-905F-47F5-ABD7-133BB20A13B4}" name="Dev. Address 1"/>
    <tableColumn id="5" xr3:uid="{6CA89574-841B-4C81-8E81-8C25538339E2}" name="Dev. City"/>
    <tableColumn id="6" xr3:uid="{C5FC6FC6-3E5B-4A0C-B402-AF92E2D5E36E}" name="Dev. State"/>
    <tableColumn id="7" xr3:uid="{E96D10E5-5082-4C46-AE00-558C050661D8}" name="Dev. Zip Code"/>
    <tableColumn id="8" xr3:uid="{3471D4B9-66C2-451B-9537-7B24CF47AAA5}" name="Dev. Phone:"/>
    <tableColumn id="9" xr3:uid="{0ADEFE12-9FD6-41D9-BFC0-05A5F73908DD}" name="Applicant Entity"/>
    <tableColumn id="10" xr3:uid="{3E480C66-45C3-4BA6-B38B-18E5D0EFCB4E}" name="Applicant Address 1"/>
    <tableColumn id="11" xr3:uid="{15B397E5-A26D-46AA-ACE5-990B6BF905E7}" name="Applicant Address 2"/>
    <tableColumn id="12" xr3:uid="{8F9B2BCD-4372-4556-A070-EEAAE52F1AFE}" name="Applicant City"/>
    <tableColumn id="13" xr3:uid="{D967C0CE-3862-447F-B581-5DC86E5539E5}" name="Applicant State"/>
    <tableColumn id="14" xr3:uid="{6B6F0588-9C9C-485F-B1B1-9419595ECED6}" name="Applicant ZIP"/>
    <tableColumn id="15" xr3:uid="{31F60B76-9FA1-4001-811D-3E7D606041C3}" name="Applicant Phone"/>
    <tableColumn id="16" xr3:uid="{03558CF6-21E8-4FB9-8023-5DD085CAD80A}" name="Total Eff Units"/>
    <tableColumn id="17" xr3:uid="{3840F270-84C2-46FA-92F7-952F5190E93C}" name="Total 1BR Units"/>
    <tableColumn id="18" xr3:uid="{18D4B62E-C381-417F-8BF7-81F004EC1F4D}" name="Total 2BR Units"/>
    <tableColumn id="19" xr3:uid="{021F980D-E737-466B-993B-4E5D21A3C407}" name="Total 3BR Units"/>
    <tableColumn id="20" xr3:uid="{3AD089AF-2BCD-4841-9B87-3B85762DF77A}" name="Total 4BR Units"/>
    <tableColumn id="21" xr3:uid="{588EA31F-3A6C-4160-88A2-C9D1D70D950C}" name="Total 5BR Units"/>
    <tableColumn id="22" xr3:uid="{A0E1C0D6-2244-43F5-B3A5-143F1283EDF1}" name="Total 6BR Units"/>
    <tableColumn id="23" xr3:uid="{EDBB735E-4C1C-41A6-9FF7-F11301628D7E}" name="Total Development Units"/>
    <tableColumn id="24" xr3:uid="{C74E6335-BFB3-4574-A13F-6470ECCBA0AC}" name="20AMI Units"/>
    <tableColumn id="25" xr3:uid="{455E6CD5-6B6E-4571-B2B7-E7CEC4635680}" name="30AMI Units"/>
    <tableColumn id="26" xr3:uid="{3E412976-4AE1-4AA5-853D-148009CFBE31}" name="40AMI Units"/>
    <tableColumn id="27" xr3:uid="{BB187C4B-934D-47D5-AA25-F20E7C6002A6}" name="50AMI Units"/>
    <tableColumn id="28" xr3:uid="{B56093EA-611A-4BE8-AC60-4FB41E350539}" name="60AMI Units"/>
    <tableColumn id="29" xr3:uid="{5F4CD0E9-07B2-4910-A657-1DED209BC1F1}" name="70AMI Units"/>
    <tableColumn id="30" xr3:uid="{E873BD5F-D7F4-4EDC-8FBE-02639EDB29E4}" name="80AMI Units"/>
    <tableColumn id="31" xr3:uid="{02777A34-54B8-49E3-B008-41389AD2F03F}" name="Total LIHTC Units"/>
    <tableColumn id="32" xr3:uid="{9A03EB1F-136C-438A-92A5-60CF0083FD34}" name="Market Units"/>
    <tableColumn id="33" xr3:uid="{3D5ECEC3-782C-492C-99D2-E6675B80CEAD}" name="Total Development"/>
    <tableColumn id="34" xr3:uid="{0BC973A9-8220-4904-9723-8BB3A943A6AE}" name="Diff"/>
    <tableColumn id="35" xr3:uid="{71C797E9-78BD-4AD1-9974-FE62A3787069}" name="20 Rent Units"/>
    <tableColumn id="36" xr3:uid="{7839C337-1AE8-42C9-B011-B784D6F6F784}" name="30 Rent Units"/>
    <tableColumn id="37" xr3:uid="{4C392FC1-6F32-4C7C-8E1F-99360B428075}" name="40 Rent Units"/>
    <tableColumn id="38" xr3:uid="{881372FD-3C28-415A-817B-A17D51109762}" name="50 Rent Units"/>
    <tableColumn id="39" xr3:uid="{BDC84E76-AFDB-4AFB-B4BB-D1EE2B99C0BA}" name="60 Rent Units"/>
    <tableColumn id="40" xr3:uid="{4E27ECF4-1DDF-4C82-B833-59F7D16D8F3C}" name="70 Rent Units"/>
    <tableColumn id="41" xr3:uid="{52F50C25-E3BB-45EA-A1A8-C1568CB60698}" name="80 Rent Units"/>
    <tableColumn id="42" xr3:uid="{B7549749-A0BF-4456-99CA-46EDF5615384}" name="Market Rent Units"/>
    <tableColumn id="43" xr3:uid="{B04AC8F7-7E20-4B49-9B41-301FC445CB3E}" name="Qualified Census Tract"/>
    <tableColumn id="44" xr3:uid="{0C865E84-E2AB-4795-8B07-007F6998B49E}" name="Occupancy"/>
    <tableColumn id="45" xr3:uid="{55BD3B4C-E239-410B-8C4D-E57D03536C6C}" name="Status"/>
    <tableColumn id="48" xr3:uid="{BF9A0247-DCE6-4D14-9BC7-FC6B53CCBD20}" name="Column1"/>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C0B1046-2576-4A41-99B8-C33D00355442}" name="Table3" displayName="Table3" ref="A1:J7441" totalsRowShown="0">
  <autoFilter ref="A1:J7441" xr:uid="{3C0B1046-2576-4A41-99B8-C33D00355442}">
    <filterColumn colId="9">
      <filters>
        <filter val="41"/>
        <filter val="43"/>
        <filter val="46"/>
        <filter val="51"/>
        <filter val="56"/>
      </filters>
    </filterColumn>
  </autoFilter>
  <sortState xmlns:xlrd2="http://schemas.microsoft.com/office/spreadsheetml/2017/richdata2" ref="A6285:J6967">
    <sortCondition ref="A1:A7441"/>
  </sortState>
  <tableColumns count="10">
    <tableColumn id="1" xr3:uid="{ACE48DD2-A486-41D1-96EE-1DD8D9A30A54}" name="AwardNumber"/>
    <tableColumn id="2" xr3:uid="{AEA27132-05C3-48A8-8DD9-698C90A3E3A1}" name="DevelopmentName"/>
    <tableColumn id="3" xr3:uid="{969C31FA-6A9D-40DA-AB19-57162813E8D7}" name="BuildingName"/>
    <tableColumn id="4" xr3:uid="{7392B68B-0C39-41F1-9D91-AB769AD39A6E}" name="Line1"/>
    <tableColumn id="5" xr3:uid="{FCB37487-1CC3-4781-AA27-61510FDFD703}" name="Line2"/>
    <tableColumn id="6" xr3:uid="{D35698DC-2608-4370-8190-8BF511C48797}" name="City"/>
    <tableColumn id="7" xr3:uid="{3A6026AA-8B0D-4086-881E-DADC06DDA9D3}" name="State"/>
    <tableColumn id="8" xr3:uid="{B0CFD75A-C93B-431F-9622-986279BB1292}" name="ZipCode"/>
    <tableColumn id="9" xr3:uid="{D2581F7C-189F-45D5-8BAB-9137F1B47903}" name="ProgramUnits"/>
    <tableColumn id="10" xr3:uid="{5F5385FE-54BF-48C7-9533-D8FA482BE6DB}" name="Scattered?" dataDxfId="21">
      <calculatedColumnFormula>MATCH(A2,Sheet1!C:C,0)</calculatedColumnFormula>
    </tableColumn>
  </tableColumns>
  <tableStyleInfo name="TableStyleMedium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H273" totalsRowShown="0">
  <autoFilter ref="A1:H273" xr:uid="{00000000-0009-0000-0100-000002000000}"/>
  <sortState xmlns:xlrd2="http://schemas.microsoft.com/office/spreadsheetml/2017/richdata2" ref="A2:H273">
    <sortCondition ref="C1:C273"/>
  </sortState>
  <tableColumns count="8">
    <tableColumn id="1" xr3:uid="{00000000-0010-0000-0100-000001000000}" name="Dev. County"/>
    <tableColumn id="2" xr3:uid="{00000000-0010-0000-0100-000002000000}" name="4% or 9%"/>
    <tableColumn id="3" xr3:uid="{00000000-0010-0000-0100-000003000000}" name="BIN #"/>
    <tableColumn id="4" xr3:uid="{00000000-0010-0000-0100-000004000000}" name="Dev. Name"/>
    <tableColumn id="5" xr3:uid="{00000000-0010-0000-0100-000005000000}" name="City"/>
    <tableColumn id="6" xr3:uid="{00000000-0010-0000-0100-000006000000}" name="Number of Units"/>
    <tableColumn id="7" xr3:uid="{00000000-0010-0000-0100-000007000000}" name="Occupancy Type"/>
    <tableColumn id="8" xr3:uid="{00000000-0010-0000-0100-000008000000}" name="2020 Census Tracts"/>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276B8BA-54A0-4D51-B42C-3798CBD38919}" name="Table4" displayName="Table4" ref="A1:F709" totalsRowShown="0">
  <autoFilter ref="A1:F709" xr:uid="{9276B8BA-54A0-4D51-B42C-3798CBD38919}"/>
  <sortState xmlns:xlrd2="http://schemas.microsoft.com/office/spreadsheetml/2017/richdata2" ref="A2:F709">
    <sortCondition ref="B1:B709"/>
  </sortState>
  <tableColumns count="6">
    <tableColumn id="1" xr3:uid="{2B30FB78-87E2-4CD9-B73B-6B077E24A01E}" name="Project"/>
    <tableColumn id="2" xr3:uid="{B8EAC28B-3B5F-4664-8CB3-641EA216BA2E}" name="Award Number"/>
    <tableColumn id="3" xr3:uid="{94B42DA6-B37B-4F8E-A7DE-241D085ADF64}" name="City"/>
    <tableColumn id="4" xr3:uid="{BD03A8A2-74DE-4803-B5AA-F3B822DFC146}" name="County"/>
    <tableColumn id="5" xr3:uid="{C82F639C-1CA9-4CFA-A9A9-27A4498C565B}" name="Program Units"/>
    <tableColumn id="6" xr3:uid="{EED7943B-8A98-45CC-B6F0-FF36C3871E8B}" name="Placed In Service"/>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1F26517-17EA-40BD-92DD-856B09D41D71}" name="Table28" displayName="Table28" ref="A1:H1035" totalsRowShown="0">
  <autoFilter ref="A1:H1035" xr:uid="{61F26517-17EA-40BD-92DD-856B09D41D71}"/>
  <sortState xmlns:xlrd2="http://schemas.microsoft.com/office/spreadsheetml/2017/richdata2" ref="A2:H1035">
    <sortCondition ref="C1:C1035"/>
  </sortState>
  <tableColumns count="8">
    <tableColumn id="1" xr3:uid="{5EBD8A2A-78A3-43FC-AF40-A92F60D706BE}" name="Dev. County" dataDxfId="17"/>
    <tableColumn id="2" xr3:uid="{DB82BA0F-4E85-447B-ADBD-5AC54EDB74FC}" name="4% or 9%" dataDxfId="16"/>
    <tableColumn id="3" xr3:uid="{CD300F20-BDCB-4FFD-B6F3-27D2BFD68B97}" name="BIN #" dataDxfId="15"/>
    <tableColumn id="4" xr3:uid="{ED23246B-78CC-45D7-AC2B-8CBC5FA2FDD2}" name="Dev. Name" dataDxfId="14"/>
    <tableColumn id="5" xr3:uid="{8424B61A-6337-4109-8E3D-A1AA1280EB09}" name="City" dataDxfId="13"/>
    <tableColumn id="6" xr3:uid="{E3008FB4-AB86-46F1-A0C6-9836A432E08A}" name="Number of Units" dataDxfId="12"/>
    <tableColumn id="7" xr3:uid="{9B7FDEA6-32E6-4D3D-887D-C63AA6A7E8B6}" name="Occupancy Type" dataDxfId="11"/>
    <tableColumn id="8" xr3:uid="{475555A2-9817-4331-8FFB-AB7658F75347}" name="2020 Census Tracts" dataDxfId="10" dataCellStyle="Comma"/>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6.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8268E-AB9F-411C-B5E2-9E13D9686FBB}">
  <dimension ref="B2:J11"/>
  <sheetViews>
    <sheetView tabSelected="1" workbookViewId="0"/>
  </sheetViews>
  <sheetFormatPr defaultColWidth="8.85546875" defaultRowHeight="15" x14ac:dyDescent="0.25"/>
  <cols>
    <col min="1" max="16384" width="8.85546875" style="16"/>
  </cols>
  <sheetData>
    <row r="2" spans="2:10" ht="43.9" customHeight="1" x14ac:dyDescent="0.25">
      <c r="B2" s="33" t="s">
        <v>15125</v>
      </c>
      <c r="C2" s="34"/>
      <c r="D2" s="34"/>
      <c r="E2" s="34"/>
      <c r="F2" s="34"/>
      <c r="G2" s="34"/>
      <c r="H2" s="34"/>
      <c r="I2" s="34"/>
      <c r="J2" s="35"/>
    </row>
    <row r="3" spans="2:10" x14ac:dyDescent="0.25">
      <c r="B3" s="36"/>
      <c r="C3" s="37"/>
      <c r="D3" s="37"/>
      <c r="E3" s="37"/>
      <c r="F3" s="37"/>
      <c r="G3" s="37"/>
      <c r="H3" s="37"/>
      <c r="I3" s="37"/>
      <c r="J3" s="38"/>
    </row>
    <row r="4" spans="2:10" ht="43.9" customHeight="1" x14ac:dyDescent="0.25">
      <c r="B4" s="36" t="s">
        <v>14757</v>
      </c>
      <c r="C4" s="37"/>
      <c r="D4" s="37"/>
      <c r="E4" s="37"/>
      <c r="F4" s="37"/>
      <c r="G4" s="37"/>
      <c r="H4" s="37"/>
      <c r="I4" s="37"/>
      <c r="J4" s="38"/>
    </row>
    <row r="5" spans="2:10" ht="47.25" customHeight="1" x14ac:dyDescent="0.25">
      <c r="B5" s="36" t="s">
        <v>14758</v>
      </c>
      <c r="C5" s="37"/>
      <c r="D5" s="37"/>
      <c r="E5" s="37"/>
      <c r="F5" s="37"/>
      <c r="G5" s="37"/>
      <c r="H5" s="37"/>
      <c r="I5" s="37"/>
      <c r="J5" s="38"/>
    </row>
    <row r="6" spans="2:10" x14ac:dyDescent="0.25">
      <c r="B6" s="36" t="s">
        <v>14756</v>
      </c>
      <c r="C6" s="37"/>
      <c r="D6" s="37"/>
      <c r="E6" s="37"/>
      <c r="F6" s="37"/>
      <c r="G6" s="37"/>
      <c r="H6" s="37"/>
      <c r="I6" s="37"/>
      <c r="J6" s="38"/>
    </row>
    <row r="7" spans="2:10" x14ac:dyDescent="0.25">
      <c r="B7" s="36"/>
      <c r="C7" s="37"/>
      <c r="D7" s="37"/>
      <c r="E7" s="37"/>
      <c r="F7" s="37"/>
      <c r="G7" s="37"/>
      <c r="H7" s="37"/>
      <c r="I7" s="37"/>
      <c r="J7" s="38"/>
    </row>
    <row r="8" spans="2:10" ht="60.75" customHeight="1" x14ac:dyDescent="0.25">
      <c r="B8" s="36"/>
      <c r="C8" s="37"/>
      <c r="D8" s="37"/>
      <c r="E8" s="37"/>
      <c r="F8" s="37"/>
      <c r="G8" s="37"/>
      <c r="H8" s="37"/>
      <c r="I8" s="37"/>
      <c r="J8" s="38"/>
    </row>
    <row r="9" spans="2:10" ht="21.75" customHeight="1" x14ac:dyDescent="0.25">
      <c r="B9" s="36"/>
      <c r="C9" s="37"/>
      <c r="D9" s="37"/>
      <c r="E9" s="37"/>
      <c r="F9" s="37"/>
      <c r="G9" s="37"/>
      <c r="H9" s="37"/>
      <c r="I9" s="37"/>
      <c r="J9" s="38"/>
    </row>
    <row r="10" spans="2:10" ht="76.7" customHeight="1" x14ac:dyDescent="0.25">
      <c r="B10" s="36" t="s">
        <v>5689</v>
      </c>
      <c r="C10" s="37"/>
      <c r="D10" s="37"/>
      <c r="E10" s="37"/>
      <c r="F10" s="37"/>
      <c r="G10" s="37"/>
      <c r="H10" s="37"/>
      <c r="I10" s="37"/>
      <c r="J10" s="38"/>
    </row>
    <row r="11" spans="2:10" ht="60" customHeight="1" x14ac:dyDescent="0.25">
      <c r="B11" s="30" t="s">
        <v>14475</v>
      </c>
      <c r="C11" s="31"/>
      <c r="D11" s="31"/>
      <c r="E11" s="31"/>
      <c r="F11" s="31"/>
      <c r="G11" s="31"/>
      <c r="H11" s="31"/>
      <c r="I11" s="31"/>
      <c r="J11" s="32"/>
    </row>
  </sheetData>
  <mergeCells count="6">
    <mergeCell ref="B11:J11"/>
    <mergeCell ref="B2:J3"/>
    <mergeCell ref="B4:J4"/>
    <mergeCell ref="B5:J5"/>
    <mergeCell ref="B6:J9"/>
    <mergeCell ref="B10:J1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690D8-A10B-4478-B123-12E28F78B3B8}">
  <dimension ref="A1:H1038"/>
  <sheetViews>
    <sheetView topLeftCell="A996" workbookViewId="0">
      <selection activeCell="C2" sqref="C2:C1035"/>
    </sheetView>
  </sheetViews>
  <sheetFormatPr defaultRowHeight="15" x14ac:dyDescent="0.25"/>
  <cols>
    <col min="3" max="3" width="11.7109375" bestFit="1" customWidth="1"/>
    <col min="4" max="4" width="56.42578125" bestFit="1" customWidth="1"/>
    <col min="6" max="6" width="18" customWidth="1"/>
    <col min="8" max="8" width="9.28515625" style="19" bestFit="1" customWidth="1"/>
  </cols>
  <sheetData>
    <row r="1" spans="1:8" x14ac:dyDescent="0.25">
      <c r="A1" t="s">
        <v>4743</v>
      </c>
      <c r="B1" t="s">
        <v>5602</v>
      </c>
      <c r="C1" t="s">
        <v>3503</v>
      </c>
      <c r="D1" t="s">
        <v>3483</v>
      </c>
      <c r="E1" t="s">
        <v>5603</v>
      </c>
      <c r="F1" t="s">
        <v>5604</v>
      </c>
      <c r="G1" t="s">
        <v>5605</v>
      </c>
      <c r="H1" s="19" t="s">
        <v>5606</v>
      </c>
    </row>
    <row r="2" spans="1:8" x14ac:dyDescent="0.25">
      <c r="A2" s="18" t="s">
        <v>3435</v>
      </c>
      <c r="B2" s="18"/>
      <c r="C2" s="18" t="s">
        <v>1799</v>
      </c>
      <c r="D2" s="18" t="s">
        <v>848</v>
      </c>
      <c r="E2" s="18" t="s">
        <v>5217</v>
      </c>
      <c r="F2" s="18">
        <v>4</v>
      </c>
      <c r="G2" s="18" t="s">
        <v>2084</v>
      </c>
      <c r="H2" s="26">
        <v>3501</v>
      </c>
    </row>
    <row r="3" spans="1:8" x14ac:dyDescent="0.25">
      <c r="A3" s="18" t="s">
        <v>3435</v>
      </c>
      <c r="B3" s="18"/>
      <c r="C3" s="18" t="s">
        <v>1799</v>
      </c>
      <c r="D3" s="18" t="s">
        <v>848</v>
      </c>
      <c r="E3" s="18" t="s">
        <v>5217</v>
      </c>
      <c r="F3" s="18">
        <v>1</v>
      </c>
      <c r="G3" s="18" t="s">
        <v>2084</v>
      </c>
      <c r="H3" s="26">
        <v>3510</v>
      </c>
    </row>
    <row r="4" spans="1:8" x14ac:dyDescent="0.25">
      <c r="A4" s="18" t="s">
        <v>3435</v>
      </c>
      <c r="B4" s="18"/>
      <c r="C4" s="18" t="s">
        <v>1799</v>
      </c>
      <c r="D4" s="18" t="s">
        <v>848</v>
      </c>
      <c r="E4" s="18" t="s">
        <v>5217</v>
      </c>
      <c r="F4" s="18">
        <v>24</v>
      </c>
      <c r="G4" s="18" t="s">
        <v>2084</v>
      </c>
      <c r="H4" s="26">
        <v>3512</v>
      </c>
    </row>
    <row r="5" spans="1:8" x14ac:dyDescent="0.25">
      <c r="A5" s="18" t="s">
        <v>3435</v>
      </c>
      <c r="B5" s="18"/>
      <c r="C5" s="18" t="s">
        <v>1799</v>
      </c>
      <c r="D5" s="18" t="s">
        <v>848</v>
      </c>
      <c r="E5" s="18" t="s">
        <v>5217</v>
      </c>
      <c r="F5" s="18">
        <v>1</v>
      </c>
      <c r="G5" s="18" t="s">
        <v>2084</v>
      </c>
      <c r="H5" s="26">
        <v>3536</v>
      </c>
    </row>
    <row r="6" spans="1:8" x14ac:dyDescent="0.25">
      <c r="A6" s="18" t="s">
        <v>3435</v>
      </c>
      <c r="B6" s="18"/>
      <c r="C6" s="18" t="s">
        <v>1799</v>
      </c>
      <c r="D6" s="18" t="s">
        <v>848</v>
      </c>
      <c r="E6" s="18" t="s">
        <v>5217</v>
      </c>
      <c r="F6" s="18">
        <v>5</v>
      </c>
      <c r="G6" s="18" t="s">
        <v>2084</v>
      </c>
      <c r="H6" s="26">
        <v>3905</v>
      </c>
    </row>
    <row r="7" spans="1:8" x14ac:dyDescent="0.25">
      <c r="A7" s="18" t="s">
        <v>3435</v>
      </c>
      <c r="B7" s="18"/>
      <c r="C7" s="18" t="s">
        <v>214</v>
      </c>
      <c r="D7" s="18" t="s">
        <v>4516</v>
      </c>
      <c r="E7" s="18" t="s">
        <v>5217</v>
      </c>
      <c r="F7" s="18">
        <v>43</v>
      </c>
      <c r="G7" s="18" t="s">
        <v>2084</v>
      </c>
      <c r="H7" s="26">
        <v>3512</v>
      </c>
    </row>
    <row r="8" spans="1:8" x14ac:dyDescent="0.25">
      <c r="A8" s="18" t="s">
        <v>3435</v>
      </c>
      <c r="B8" s="18"/>
      <c r="C8" s="18" t="s">
        <v>214</v>
      </c>
      <c r="D8" s="18" t="s">
        <v>4516</v>
      </c>
      <c r="E8" s="18" t="s">
        <v>5217</v>
      </c>
      <c r="F8" s="18">
        <v>1</v>
      </c>
      <c r="G8" s="18" t="s">
        <v>2084</v>
      </c>
      <c r="H8" s="26">
        <v>3905</v>
      </c>
    </row>
    <row r="9" spans="1:8" x14ac:dyDescent="0.25">
      <c r="A9" s="18" t="s">
        <v>5484</v>
      </c>
      <c r="B9" s="18"/>
      <c r="C9" s="18" t="s">
        <v>4219</v>
      </c>
      <c r="D9" s="18" t="s">
        <v>3426</v>
      </c>
      <c r="E9" s="18" t="s">
        <v>1945</v>
      </c>
      <c r="F9" s="18">
        <v>188</v>
      </c>
      <c r="G9" s="18" t="s">
        <v>2084</v>
      </c>
      <c r="H9" s="18">
        <v>22.01</v>
      </c>
    </row>
    <row r="10" spans="1:8" x14ac:dyDescent="0.25">
      <c r="A10" s="18" t="s">
        <v>3435</v>
      </c>
      <c r="B10" s="18"/>
      <c r="C10" s="18" t="s">
        <v>3746</v>
      </c>
      <c r="D10" s="18" t="s">
        <v>2673</v>
      </c>
      <c r="E10" s="18" t="s">
        <v>5217</v>
      </c>
      <c r="F10" s="18">
        <v>25</v>
      </c>
      <c r="G10" s="18" t="s">
        <v>2084</v>
      </c>
      <c r="H10" s="26">
        <v>3602.01</v>
      </c>
    </row>
    <row r="11" spans="1:8" x14ac:dyDescent="0.25">
      <c r="A11" s="18" t="s">
        <v>1770</v>
      </c>
      <c r="B11" s="18" t="s">
        <v>5601</v>
      </c>
      <c r="C11" s="18" t="s">
        <v>15144</v>
      </c>
      <c r="D11" s="18" t="s">
        <v>15145</v>
      </c>
      <c r="E11" s="18" t="s">
        <v>2953</v>
      </c>
      <c r="F11" s="18">
        <v>142</v>
      </c>
      <c r="G11" s="18" t="s">
        <v>2084</v>
      </c>
      <c r="H11" s="26">
        <v>11</v>
      </c>
    </row>
    <row r="12" spans="1:8" x14ac:dyDescent="0.25">
      <c r="A12" s="18" t="s">
        <v>5179</v>
      </c>
      <c r="B12" s="18"/>
      <c r="C12" s="18" t="s">
        <v>15</v>
      </c>
      <c r="D12" s="18" t="s">
        <v>4522</v>
      </c>
      <c r="E12" s="18" t="s">
        <v>5559</v>
      </c>
      <c r="F12" s="18">
        <v>53</v>
      </c>
      <c r="G12" s="18" t="s">
        <v>2084</v>
      </c>
      <c r="H12" s="18">
        <v>508.02</v>
      </c>
    </row>
    <row r="13" spans="1:8" x14ac:dyDescent="0.25">
      <c r="A13" s="18" t="s">
        <v>2511</v>
      </c>
      <c r="B13" s="18"/>
      <c r="C13" s="18" t="s">
        <v>1947</v>
      </c>
      <c r="D13" s="18" t="s">
        <v>3614</v>
      </c>
      <c r="E13" s="18" t="s">
        <v>812</v>
      </c>
      <c r="F13" s="18">
        <v>25</v>
      </c>
      <c r="G13" s="18" t="s">
        <v>2084</v>
      </c>
      <c r="H13" s="18">
        <v>9713</v>
      </c>
    </row>
    <row r="14" spans="1:8" x14ac:dyDescent="0.25">
      <c r="A14" s="18" t="s">
        <v>1338</v>
      </c>
      <c r="B14" s="18"/>
      <c r="C14" s="18" t="s">
        <v>4402</v>
      </c>
      <c r="D14" s="18" t="s">
        <v>4278</v>
      </c>
      <c r="E14" s="18" t="s">
        <v>819</v>
      </c>
      <c r="F14" s="18">
        <v>36</v>
      </c>
      <c r="G14" s="18" t="s">
        <v>4497</v>
      </c>
      <c r="H14" s="18">
        <v>24.01</v>
      </c>
    </row>
    <row r="15" spans="1:8" x14ac:dyDescent="0.25">
      <c r="A15" s="18" t="s">
        <v>980</v>
      </c>
      <c r="B15" s="18"/>
      <c r="C15" s="18" t="s">
        <v>4603</v>
      </c>
      <c r="D15" s="18" t="s">
        <v>2552</v>
      </c>
      <c r="E15" s="18" t="s">
        <v>4872</v>
      </c>
      <c r="F15" s="18">
        <v>50</v>
      </c>
      <c r="G15" s="18" t="s">
        <v>2084</v>
      </c>
      <c r="H15" s="18">
        <v>705</v>
      </c>
    </row>
    <row r="16" spans="1:8" x14ac:dyDescent="0.25">
      <c r="A16" s="18" t="s">
        <v>2556</v>
      </c>
      <c r="B16" s="18"/>
      <c r="C16" s="18" t="s">
        <v>5424</v>
      </c>
      <c r="D16" s="18" t="s">
        <v>3093</v>
      </c>
      <c r="E16" s="18" t="s">
        <v>3649</v>
      </c>
      <c r="F16" s="18">
        <v>25</v>
      </c>
      <c r="G16" s="18" t="s">
        <v>2084</v>
      </c>
      <c r="H16" s="18">
        <v>9512.01</v>
      </c>
    </row>
    <row r="17" spans="1:8" x14ac:dyDescent="0.25">
      <c r="A17" s="18" t="s">
        <v>2511</v>
      </c>
      <c r="B17" s="18"/>
      <c r="C17" s="18" t="s">
        <v>2886</v>
      </c>
      <c r="D17" s="18" t="s">
        <v>2027</v>
      </c>
      <c r="E17" s="18" t="s">
        <v>812</v>
      </c>
      <c r="F17" s="18">
        <v>25</v>
      </c>
      <c r="G17" s="18" t="s">
        <v>2084</v>
      </c>
      <c r="H17" s="18">
        <v>9713</v>
      </c>
    </row>
    <row r="18" spans="1:8" x14ac:dyDescent="0.25">
      <c r="A18" s="18" t="s">
        <v>4241</v>
      </c>
      <c r="B18" s="18"/>
      <c r="C18" s="18" t="s">
        <v>4652</v>
      </c>
      <c r="D18" s="18" t="s">
        <v>523</v>
      </c>
      <c r="E18" s="18" t="s">
        <v>4669</v>
      </c>
      <c r="F18" s="18">
        <v>24</v>
      </c>
      <c r="G18" s="18" t="s">
        <v>4497</v>
      </c>
      <c r="H18" s="18">
        <v>9590</v>
      </c>
    </row>
    <row r="19" spans="1:8" x14ac:dyDescent="0.25">
      <c r="A19" s="18" t="s">
        <v>3625</v>
      </c>
      <c r="B19" s="18"/>
      <c r="C19" s="18" t="s">
        <v>2022</v>
      </c>
      <c r="D19" s="18" t="s">
        <v>4580</v>
      </c>
      <c r="E19" s="18" t="s">
        <v>3618</v>
      </c>
      <c r="F19" s="18">
        <v>44</v>
      </c>
      <c r="G19" s="18" t="s">
        <v>2084</v>
      </c>
      <c r="H19" s="18">
        <v>106</v>
      </c>
    </row>
    <row r="20" spans="1:8" x14ac:dyDescent="0.25">
      <c r="A20" s="18" t="s">
        <v>5179</v>
      </c>
      <c r="B20" s="18"/>
      <c r="C20" s="18" t="s">
        <v>4635</v>
      </c>
      <c r="D20" s="18" t="s">
        <v>4035</v>
      </c>
      <c r="E20" s="18" t="s">
        <v>5559</v>
      </c>
      <c r="F20" s="18">
        <v>88</v>
      </c>
      <c r="G20" s="18" t="s">
        <v>2084</v>
      </c>
      <c r="H20" s="18">
        <v>507.05</v>
      </c>
    </row>
    <row r="21" spans="1:8" x14ac:dyDescent="0.25">
      <c r="A21" s="18" t="s">
        <v>3760</v>
      </c>
      <c r="B21" s="18"/>
      <c r="C21" s="18" t="s">
        <v>1426</v>
      </c>
      <c r="D21" s="18" t="s">
        <v>291</v>
      </c>
      <c r="E21" s="18" t="s">
        <v>3045</v>
      </c>
      <c r="F21" s="18">
        <v>120</v>
      </c>
      <c r="G21" s="18" t="s">
        <v>2084</v>
      </c>
      <c r="H21" s="18">
        <v>6108.02</v>
      </c>
    </row>
    <row r="22" spans="1:8" x14ac:dyDescent="0.25">
      <c r="A22" s="18" t="s">
        <v>3435</v>
      </c>
      <c r="B22" s="18"/>
      <c r="C22" s="18" t="s">
        <v>2888</v>
      </c>
      <c r="D22" s="18" t="s">
        <v>4729</v>
      </c>
      <c r="E22" s="18" t="s">
        <v>5186</v>
      </c>
      <c r="F22" s="18">
        <v>160</v>
      </c>
      <c r="G22" s="18" t="s">
        <v>2084</v>
      </c>
      <c r="H22" s="18">
        <v>3901.02</v>
      </c>
    </row>
    <row r="23" spans="1:8" x14ac:dyDescent="0.25">
      <c r="A23" s="18" t="s">
        <v>2081</v>
      </c>
      <c r="B23" s="18"/>
      <c r="C23" s="18" t="s">
        <v>3321</v>
      </c>
      <c r="D23" s="18" t="s">
        <v>643</v>
      </c>
      <c r="E23" s="18" t="s">
        <v>3879</v>
      </c>
      <c r="F23" s="18">
        <v>56</v>
      </c>
      <c r="G23" s="18" t="s">
        <v>2084</v>
      </c>
      <c r="H23" s="18">
        <v>9548</v>
      </c>
    </row>
    <row r="24" spans="1:8" x14ac:dyDescent="0.25">
      <c r="A24" s="18" t="s">
        <v>1277</v>
      </c>
      <c r="B24" s="18"/>
      <c r="C24" s="18" t="s">
        <v>2237</v>
      </c>
      <c r="D24" s="18" t="s">
        <v>3623</v>
      </c>
      <c r="E24" s="18" t="s">
        <v>913</v>
      </c>
      <c r="F24" s="18">
        <v>24</v>
      </c>
      <c r="G24" s="18" t="s">
        <v>2084</v>
      </c>
      <c r="H24" s="18">
        <v>505.01</v>
      </c>
    </row>
    <row r="25" spans="1:8" x14ac:dyDescent="0.25">
      <c r="A25" s="18" t="s">
        <v>2590</v>
      </c>
      <c r="B25" s="18"/>
      <c r="C25" s="18" t="s">
        <v>2763</v>
      </c>
      <c r="D25" s="18" t="s">
        <v>1925</v>
      </c>
      <c r="E25" s="18" t="s">
        <v>1437</v>
      </c>
      <c r="F25" s="18">
        <v>86</v>
      </c>
      <c r="G25" s="18" t="s">
        <v>2084</v>
      </c>
      <c r="H25" s="18">
        <v>9517</v>
      </c>
    </row>
    <row r="26" spans="1:8" x14ac:dyDescent="0.25">
      <c r="A26" s="18" t="s">
        <v>3734</v>
      </c>
      <c r="B26" s="18"/>
      <c r="C26" s="18" t="s">
        <v>377</v>
      </c>
      <c r="D26" s="18" t="s">
        <v>1144</v>
      </c>
      <c r="E26" s="18" t="s">
        <v>2482</v>
      </c>
      <c r="F26" s="18">
        <v>34</v>
      </c>
      <c r="G26" s="18" t="s">
        <v>2084</v>
      </c>
      <c r="H26" s="18">
        <v>7</v>
      </c>
    </row>
    <row r="27" spans="1:8" x14ac:dyDescent="0.25">
      <c r="A27" s="18" t="s">
        <v>1338</v>
      </c>
      <c r="B27" s="18"/>
      <c r="C27" s="18" t="s">
        <v>5021</v>
      </c>
      <c r="D27" s="18" t="s">
        <v>5234</v>
      </c>
      <c r="E27" s="18" t="s">
        <v>2399</v>
      </c>
      <c r="F27" s="18">
        <v>30</v>
      </c>
      <c r="G27" s="18" t="s">
        <v>2084</v>
      </c>
      <c r="H27" s="18">
        <v>4</v>
      </c>
    </row>
    <row r="28" spans="1:8" x14ac:dyDescent="0.25">
      <c r="A28" s="18" t="s">
        <v>1345</v>
      </c>
      <c r="B28" s="18"/>
      <c r="C28" s="18" t="s">
        <v>3031</v>
      </c>
      <c r="D28" s="18" t="s">
        <v>2525</v>
      </c>
      <c r="E28" s="18" t="s">
        <v>1378</v>
      </c>
      <c r="F28" s="18">
        <v>3</v>
      </c>
      <c r="G28" s="18" t="s">
        <v>2084</v>
      </c>
      <c r="H28" s="18">
        <v>13</v>
      </c>
    </row>
    <row r="29" spans="1:8" x14ac:dyDescent="0.25">
      <c r="A29" s="18" t="s">
        <v>1345</v>
      </c>
      <c r="B29" s="18"/>
      <c r="C29" s="18" t="s">
        <v>3031</v>
      </c>
      <c r="D29" s="18" t="s">
        <v>2525</v>
      </c>
      <c r="E29" s="18" t="s">
        <v>1378</v>
      </c>
      <c r="F29" s="18">
        <v>3</v>
      </c>
      <c r="G29" s="18" t="s">
        <v>2084</v>
      </c>
      <c r="H29" s="18">
        <v>20</v>
      </c>
    </row>
    <row r="30" spans="1:8" x14ac:dyDescent="0.25">
      <c r="A30" s="18" t="s">
        <v>1345</v>
      </c>
      <c r="B30" s="18"/>
      <c r="C30" s="18" t="s">
        <v>3031</v>
      </c>
      <c r="D30" s="18" t="s">
        <v>2525</v>
      </c>
      <c r="E30" s="18" t="s">
        <v>1378</v>
      </c>
      <c r="F30" s="18">
        <v>4</v>
      </c>
      <c r="G30" s="18" t="s">
        <v>2084</v>
      </c>
      <c r="H30" s="18">
        <v>17</v>
      </c>
    </row>
    <row r="31" spans="1:8" x14ac:dyDescent="0.25">
      <c r="A31" s="18" t="s">
        <v>1345</v>
      </c>
      <c r="B31" s="18"/>
      <c r="C31" s="18" t="s">
        <v>3031</v>
      </c>
      <c r="D31" s="18" t="s">
        <v>2525</v>
      </c>
      <c r="E31" s="18" t="s">
        <v>1378</v>
      </c>
      <c r="F31" s="18">
        <v>12</v>
      </c>
      <c r="G31" s="18" t="s">
        <v>2084</v>
      </c>
      <c r="H31" s="18">
        <v>43</v>
      </c>
    </row>
    <row r="32" spans="1:8" x14ac:dyDescent="0.25">
      <c r="A32" s="18" t="s">
        <v>1345</v>
      </c>
      <c r="B32" s="18"/>
      <c r="C32" s="18" t="s">
        <v>3031</v>
      </c>
      <c r="D32" s="18" t="s">
        <v>2525</v>
      </c>
      <c r="E32" s="18" t="s">
        <v>1378</v>
      </c>
      <c r="F32" s="18">
        <v>23</v>
      </c>
      <c r="G32" s="18" t="s">
        <v>2084</v>
      </c>
      <c r="H32" s="18">
        <v>44</v>
      </c>
    </row>
    <row r="33" spans="1:8" x14ac:dyDescent="0.25">
      <c r="A33" s="18" t="s">
        <v>3625</v>
      </c>
      <c r="B33" s="18"/>
      <c r="C33" s="18" t="s">
        <v>1910</v>
      </c>
      <c r="D33" s="18" t="s">
        <v>5480</v>
      </c>
      <c r="E33" s="18" t="s">
        <v>3618</v>
      </c>
      <c r="F33" s="18">
        <v>50</v>
      </c>
      <c r="G33" s="18" t="s">
        <v>2084</v>
      </c>
      <c r="H33" s="18">
        <v>122</v>
      </c>
    </row>
    <row r="34" spans="1:8" x14ac:dyDescent="0.25">
      <c r="A34" s="18" t="s">
        <v>1810</v>
      </c>
      <c r="B34" s="18"/>
      <c r="C34" s="18" t="s">
        <v>1641</v>
      </c>
      <c r="D34" s="18" t="s">
        <v>4588</v>
      </c>
      <c r="E34" s="18" t="s">
        <v>4411</v>
      </c>
      <c r="F34" s="18">
        <v>144</v>
      </c>
      <c r="G34" s="18" t="s">
        <v>2084</v>
      </c>
      <c r="H34" s="18">
        <v>9559</v>
      </c>
    </row>
    <row r="35" spans="1:8" x14ac:dyDescent="0.25">
      <c r="A35" s="18" t="s">
        <v>3435</v>
      </c>
      <c r="B35" s="18"/>
      <c r="C35" s="18" t="s">
        <v>631</v>
      </c>
      <c r="D35" s="18" t="s">
        <v>4883</v>
      </c>
      <c r="E35" s="18" t="s">
        <v>5217</v>
      </c>
      <c r="F35" s="18">
        <v>152</v>
      </c>
      <c r="G35" s="18" t="s">
        <v>2084</v>
      </c>
      <c r="H35" s="18">
        <v>3102.03</v>
      </c>
    </row>
    <row r="36" spans="1:8" x14ac:dyDescent="0.25">
      <c r="A36" s="18" t="s">
        <v>3766</v>
      </c>
      <c r="B36" s="18"/>
      <c r="C36" s="18" t="s">
        <v>1603</v>
      </c>
      <c r="D36" s="18" t="s">
        <v>14780</v>
      </c>
      <c r="E36" s="18" t="s">
        <v>4424</v>
      </c>
      <c r="F36" s="18">
        <v>56</v>
      </c>
      <c r="G36" s="18" t="s">
        <v>2084</v>
      </c>
      <c r="H36" s="18">
        <v>9679.01</v>
      </c>
    </row>
    <row r="37" spans="1:8" x14ac:dyDescent="0.25">
      <c r="A37" s="18" t="s">
        <v>3435</v>
      </c>
      <c r="B37" s="18"/>
      <c r="C37" s="18" t="s">
        <v>3138</v>
      </c>
      <c r="D37" s="18" t="s">
        <v>2131</v>
      </c>
      <c r="E37" s="18" t="s">
        <v>5217</v>
      </c>
      <c r="F37" s="18">
        <v>48</v>
      </c>
      <c r="G37" s="18" t="s">
        <v>4497</v>
      </c>
      <c r="H37" s="18">
        <v>3515</v>
      </c>
    </row>
    <row r="38" spans="1:8" x14ac:dyDescent="0.25">
      <c r="A38" s="18" t="s">
        <v>5484</v>
      </c>
      <c r="B38" s="18"/>
      <c r="C38" s="18" t="s">
        <v>4989</v>
      </c>
      <c r="D38" s="18" t="s">
        <v>4315</v>
      </c>
      <c r="E38" s="18" t="s">
        <v>1945</v>
      </c>
      <c r="F38" s="18">
        <v>106</v>
      </c>
      <c r="G38" s="18" t="s">
        <v>2084</v>
      </c>
      <c r="H38" s="18">
        <v>20.010000000000002</v>
      </c>
    </row>
    <row r="39" spans="1:8" x14ac:dyDescent="0.25">
      <c r="A39" s="18" t="s">
        <v>3625</v>
      </c>
      <c r="B39" s="18"/>
      <c r="C39" s="18" t="s">
        <v>586</v>
      </c>
      <c r="D39" s="18" t="s">
        <v>3307</v>
      </c>
      <c r="E39" s="18" t="s">
        <v>3967</v>
      </c>
      <c r="F39" s="18">
        <v>61</v>
      </c>
      <c r="G39" s="18" t="s">
        <v>2084</v>
      </c>
      <c r="H39" s="18">
        <v>302</v>
      </c>
    </row>
    <row r="40" spans="1:8" x14ac:dyDescent="0.25">
      <c r="A40" s="18" t="s">
        <v>3435</v>
      </c>
      <c r="B40" s="18"/>
      <c r="C40" s="18" t="s">
        <v>3998</v>
      </c>
      <c r="D40" s="18" t="s">
        <v>895</v>
      </c>
      <c r="E40" s="18" t="s">
        <v>5217</v>
      </c>
      <c r="F40" s="18">
        <v>43</v>
      </c>
      <c r="G40" s="18" t="s">
        <v>2084</v>
      </c>
      <c r="H40" s="18">
        <v>3533</v>
      </c>
    </row>
    <row r="41" spans="1:8" x14ac:dyDescent="0.25">
      <c r="A41" s="18" t="s">
        <v>5484</v>
      </c>
      <c r="B41" s="18"/>
      <c r="C41" s="18" t="s">
        <v>2321</v>
      </c>
      <c r="D41" s="18" t="s">
        <v>3598</v>
      </c>
      <c r="E41" s="18" t="s">
        <v>1945</v>
      </c>
      <c r="F41" s="18">
        <v>72</v>
      </c>
      <c r="G41" s="18" t="s">
        <v>2084</v>
      </c>
      <c r="H41" s="18">
        <v>15.01</v>
      </c>
    </row>
    <row r="42" spans="1:8" x14ac:dyDescent="0.25">
      <c r="A42" s="18" t="s">
        <v>1345</v>
      </c>
      <c r="B42" s="18"/>
      <c r="C42" s="18" t="s">
        <v>5435</v>
      </c>
      <c r="D42" s="18" t="s">
        <v>3738</v>
      </c>
      <c r="E42" s="18" t="s">
        <v>1378</v>
      </c>
      <c r="F42" s="18">
        <v>171</v>
      </c>
      <c r="G42" s="18" t="s">
        <v>2084</v>
      </c>
      <c r="H42" s="18">
        <v>113.04</v>
      </c>
    </row>
    <row r="43" spans="1:8" x14ac:dyDescent="0.25">
      <c r="A43" s="18" t="s">
        <v>2836</v>
      </c>
      <c r="B43" s="18"/>
      <c r="C43" s="18" t="s">
        <v>4823</v>
      </c>
      <c r="D43" s="18" t="s">
        <v>4124</v>
      </c>
      <c r="E43" s="18" t="s">
        <v>28</v>
      </c>
      <c r="F43" s="18">
        <v>26</v>
      </c>
      <c r="G43" s="18" t="s">
        <v>4497</v>
      </c>
      <c r="H43" s="18">
        <v>404</v>
      </c>
    </row>
    <row r="44" spans="1:8" x14ac:dyDescent="0.25">
      <c r="A44" s="18" t="s">
        <v>527</v>
      </c>
      <c r="B44" s="18"/>
      <c r="C44" s="18" t="s">
        <v>1443</v>
      </c>
      <c r="D44" s="18" t="s">
        <v>8966</v>
      </c>
      <c r="E44" s="18" t="s">
        <v>52</v>
      </c>
      <c r="F44" s="18">
        <v>76</v>
      </c>
      <c r="G44" s="18" t="s">
        <v>2084</v>
      </c>
      <c r="H44" s="18">
        <v>108</v>
      </c>
    </row>
    <row r="45" spans="1:8" x14ac:dyDescent="0.25">
      <c r="A45" s="18" t="s">
        <v>1345</v>
      </c>
      <c r="B45" s="18"/>
      <c r="C45" s="18" t="s">
        <v>4191</v>
      </c>
      <c r="D45" s="18" t="s">
        <v>1408</v>
      </c>
      <c r="E45" s="18" t="s">
        <v>1378</v>
      </c>
      <c r="F45" s="18">
        <v>42</v>
      </c>
      <c r="G45" s="18" t="s">
        <v>4497</v>
      </c>
      <c r="H45" s="18">
        <v>17</v>
      </c>
    </row>
    <row r="46" spans="1:8" x14ac:dyDescent="0.25">
      <c r="A46" s="18" t="s">
        <v>3625</v>
      </c>
      <c r="B46" s="18"/>
      <c r="C46" s="18" t="s">
        <v>3543</v>
      </c>
      <c r="D46" s="18" t="s">
        <v>4799</v>
      </c>
      <c r="E46" s="18" t="s">
        <v>3618</v>
      </c>
      <c r="F46" s="18">
        <v>122</v>
      </c>
      <c r="G46" s="18" t="s">
        <v>2084</v>
      </c>
      <c r="H46" s="18">
        <v>102.03</v>
      </c>
    </row>
    <row r="47" spans="1:8" x14ac:dyDescent="0.25">
      <c r="A47" s="18" t="s">
        <v>1345</v>
      </c>
      <c r="B47" s="18"/>
      <c r="C47" s="18" t="s">
        <v>4707</v>
      </c>
      <c r="D47" s="18" t="s">
        <v>2561</v>
      </c>
      <c r="E47" s="18" t="s">
        <v>1378</v>
      </c>
      <c r="F47" s="18">
        <v>88</v>
      </c>
      <c r="G47" s="18" t="s">
        <v>2084</v>
      </c>
      <c r="H47" s="18">
        <v>116.08</v>
      </c>
    </row>
    <row r="48" spans="1:8" x14ac:dyDescent="0.25">
      <c r="A48" s="18" t="s">
        <v>527</v>
      </c>
      <c r="B48" s="18"/>
      <c r="C48" s="18" t="s">
        <v>2160</v>
      </c>
      <c r="D48" s="18" t="s">
        <v>393</v>
      </c>
      <c r="E48" s="18" t="s">
        <v>2000</v>
      </c>
      <c r="F48" s="18">
        <v>37</v>
      </c>
      <c r="G48" s="18" t="s">
        <v>4497</v>
      </c>
      <c r="H48" s="18">
        <v>103</v>
      </c>
    </row>
    <row r="49" spans="1:8" x14ac:dyDescent="0.25">
      <c r="A49" s="18" t="s">
        <v>4682</v>
      </c>
      <c r="B49" s="18"/>
      <c r="C49" s="18" t="s">
        <v>2462</v>
      </c>
      <c r="D49" s="18" t="s">
        <v>3260</v>
      </c>
      <c r="E49" s="18" t="s">
        <v>3374</v>
      </c>
      <c r="F49" s="18">
        <v>39</v>
      </c>
      <c r="G49" s="18" t="s">
        <v>2084</v>
      </c>
      <c r="H49" s="18">
        <v>9753</v>
      </c>
    </row>
    <row r="50" spans="1:8" x14ac:dyDescent="0.25">
      <c r="A50" s="18" t="s">
        <v>2828</v>
      </c>
      <c r="B50" s="18"/>
      <c r="C50" s="18" t="s">
        <v>5329</v>
      </c>
      <c r="D50" s="18" t="s">
        <v>4310</v>
      </c>
      <c r="E50" s="18" t="s">
        <v>773</v>
      </c>
      <c r="F50" s="18">
        <v>64</v>
      </c>
      <c r="G50" s="18" t="s">
        <v>2084</v>
      </c>
      <c r="H50" s="18">
        <v>9620</v>
      </c>
    </row>
    <row r="51" spans="1:8" x14ac:dyDescent="0.25">
      <c r="A51" s="18" t="s">
        <v>3869</v>
      </c>
      <c r="B51" s="18"/>
      <c r="C51" s="18" t="s">
        <v>2863</v>
      </c>
      <c r="D51" s="18" t="s">
        <v>3090</v>
      </c>
      <c r="E51" s="18" t="s">
        <v>1021</v>
      </c>
      <c r="F51" s="18">
        <v>39</v>
      </c>
      <c r="G51" s="18" t="s">
        <v>2084</v>
      </c>
      <c r="H51" s="18">
        <v>205</v>
      </c>
    </row>
    <row r="52" spans="1:8" x14ac:dyDescent="0.25">
      <c r="A52" s="18" t="s">
        <v>1345</v>
      </c>
      <c r="B52" s="18"/>
      <c r="C52" s="18" t="s">
        <v>3381</v>
      </c>
      <c r="D52" s="18" t="s">
        <v>1812</v>
      </c>
      <c r="E52" s="18" t="s">
        <v>1378</v>
      </c>
      <c r="F52" s="18">
        <v>52</v>
      </c>
      <c r="G52" s="18" t="s">
        <v>4497</v>
      </c>
      <c r="H52" s="18">
        <v>36</v>
      </c>
    </row>
    <row r="53" spans="1:8" x14ac:dyDescent="0.25">
      <c r="A53" s="18" t="s">
        <v>2253</v>
      </c>
      <c r="B53" s="18"/>
      <c r="C53" s="18" t="s">
        <v>1312</v>
      </c>
      <c r="D53" s="18" t="s">
        <v>5058</v>
      </c>
      <c r="E53" s="18" t="s">
        <v>1393</v>
      </c>
      <c r="F53" s="18">
        <v>36</v>
      </c>
      <c r="G53" s="18" t="s">
        <v>4497</v>
      </c>
      <c r="H53" s="18">
        <v>502</v>
      </c>
    </row>
    <row r="54" spans="1:8" x14ac:dyDescent="0.25">
      <c r="A54" s="18" t="s">
        <v>3991</v>
      </c>
      <c r="B54" s="18"/>
      <c r="C54" s="18" t="s">
        <v>1439</v>
      </c>
      <c r="D54" s="18" t="s">
        <v>604</v>
      </c>
      <c r="E54" s="18" t="s">
        <v>3558</v>
      </c>
      <c r="F54" s="18">
        <v>26</v>
      </c>
      <c r="G54" s="18" t="s">
        <v>4497</v>
      </c>
      <c r="H54" s="18">
        <v>802.03</v>
      </c>
    </row>
    <row r="55" spans="1:8" x14ac:dyDescent="0.25">
      <c r="A55" s="18" t="s">
        <v>5484</v>
      </c>
      <c r="B55" s="18"/>
      <c r="C55" s="18" t="s">
        <v>1713</v>
      </c>
      <c r="D55" s="18" t="s">
        <v>103</v>
      </c>
      <c r="E55" s="18" t="s">
        <v>1945</v>
      </c>
      <c r="F55" s="18">
        <v>167</v>
      </c>
      <c r="G55" s="18" t="s">
        <v>2084</v>
      </c>
      <c r="H55" s="18">
        <v>17.010000000000002</v>
      </c>
    </row>
    <row r="56" spans="1:8" x14ac:dyDescent="0.25">
      <c r="A56" s="18" t="s">
        <v>5484</v>
      </c>
      <c r="B56" s="18"/>
      <c r="C56" s="18" t="s">
        <v>1559</v>
      </c>
      <c r="D56" s="18" t="s">
        <v>5220</v>
      </c>
      <c r="E56" s="18" t="s">
        <v>1116</v>
      </c>
      <c r="F56" s="18">
        <v>184</v>
      </c>
      <c r="G56" s="18" t="s">
        <v>2084</v>
      </c>
      <c r="H56" s="18">
        <v>15.01</v>
      </c>
    </row>
    <row r="57" spans="1:8" x14ac:dyDescent="0.25">
      <c r="A57" s="18" t="s">
        <v>3625</v>
      </c>
      <c r="B57" s="18"/>
      <c r="C57" s="18" t="s">
        <v>5421</v>
      </c>
      <c r="D57" s="18" t="s">
        <v>1646</v>
      </c>
      <c r="E57" s="18" t="s">
        <v>3618</v>
      </c>
      <c r="F57" s="18">
        <v>101</v>
      </c>
      <c r="G57" s="18" t="s">
        <v>2084</v>
      </c>
      <c r="H57" s="18">
        <v>102.06</v>
      </c>
    </row>
    <row r="58" spans="1:8" x14ac:dyDescent="0.25">
      <c r="A58" s="18" t="s">
        <v>1345</v>
      </c>
      <c r="B58" s="18"/>
      <c r="C58" s="18" t="s">
        <v>5589</v>
      </c>
      <c r="D58" s="18" t="s">
        <v>3510</v>
      </c>
      <c r="E58" s="18" t="s">
        <v>1378</v>
      </c>
      <c r="F58" s="18">
        <v>38</v>
      </c>
      <c r="G58" s="18" t="s">
        <v>4497</v>
      </c>
      <c r="H58" s="18">
        <v>44</v>
      </c>
    </row>
    <row r="59" spans="1:8" x14ac:dyDescent="0.25">
      <c r="A59" s="18" t="s">
        <v>980</v>
      </c>
      <c r="B59" s="18"/>
      <c r="C59" s="18" t="s">
        <v>4075</v>
      </c>
      <c r="D59" s="18" t="s">
        <v>4186</v>
      </c>
      <c r="E59" s="18" t="s">
        <v>4872</v>
      </c>
      <c r="F59" s="18">
        <v>124</v>
      </c>
      <c r="G59" s="18" t="s">
        <v>2084</v>
      </c>
      <c r="H59" s="18">
        <v>708.01</v>
      </c>
    </row>
    <row r="60" spans="1:8" x14ac:dyDescent="0.25">
      <c r="A60" s="18" t="s">
        <v>3734</v>
      </c>
      <c r="B60" s="18"/>
      <c r="C60" s="18" t="s">
        <v>2700</v>
      </c>
      <c r="D60" s="18" t="s">
        <v>1957</v>
      </c>
      <c r="E60" s="18" t="s">
        <v>1050</v>
      </c>
      <c r="F60" s="18">
        <v>19</v>
      </c>
      <c r="G60" s="18" t="s">
        <v>4497</v>
      </c>
      <c r="H60" s="18">
        <v>105</v>
      </c>
    </row>
    <row r="61" spans="1:8" x14ac:dyDescent="0.25">
      <c r="A61" s="18" t="s">
        <v>1770</v>
      </c>
      <c r="B61" s="18"/>
      <c r="C61" s="18" t="s">
        <v>426</v>
      </c>
      <c r="D61" s="18" t="s">
        <v>4086</v>
      </c>
      <c r="E61" s="18" t="s">
        <v>2953</v>
      </c>
      <c r="F61" s="18">
        <v>56</v>
      </c>
      <c r="G61" s="18" t="s">
        <v>2084</v>
      </c>
      <c r="H61" s="18">
        <v>11</v>
      </c>
    </row>
    <row r="62" spans="1:8" x14ac:dyDescent="0.25">
      <c r="A62" s="18" t="s">
        <v>3760</v>
      </c>
      <c r="B62" s="18"/>
      <c r="C62" s="18" t="s">
        <v>592</v>
      </c>
      <c r="D62" s="18" t="s">
        <v>3979</v>
      </c>
      <c r="E62" s="18" t="s">
        <v>2787</v>
      </c>
      <c r="F62" s="18">
        <v>70</v>
      </c>
      <c r="G62" s="18" t="s">
        <v>4497</v>
      </c>
      <c r="H62" s="18">
        <v>6102.04</v>
      </c>
    </row>
    <row r="63" spans="1:8" x14ac:dyDescent="0.25">
      <c r="A63" s="18" t="s">
        <v>4091</v>
      </c>
      <c r="B63" s="18"/>
      <c r="C63" s="18" t="s">
        <v>1137</v>
      </c>
      <c r="D63" s="18" t="s">
        <v>4514</v>
      </c>
      <c r="E63" s="18" t="s">
        <v>2564</v>
      </c>
      <c r="F63" s="18">
        <v>22</v>
      </c>
      <c r="G63" s="18" t="s">
        <v>2084</v>
      </c>
      <c r="H63" s="18">
        <v>9719</v>
      </c>
    </row>
    <row r="64" spans="1:8" x14ac:dyDescent="0.25">
      <c r="A64" s="18" t="s">
        <v>5129</v>
      </c>
      <c r="B64" s="18"/>
      <c r="C64" s="18" t="s">
        <v>4132</v>
      </c>
      <c r="D64" s="18" t="s">
        <v>3571</v>
      </c>
      <c r="E64" s="18" t="s">
        <v>1271</v>
      </c>
      <c r="F64" s="18">
        <v>25</v>
      </c>
      <c r="G64" s="18" t="s">
        <v>2084</v>
      </c>
      <c r="H64" s="18">
        <v>14</v>
      </c>
    </row>
    <row r="65" spans="1:8" x14ac:dyDescent="0.25">
      <c r="A65" s="18" t="s">
        <v>4016</v>
      </c>
      <c r="B65" s="18"/>
      <c r="C65" s="18" t="s">
        <v>2351</v>
      </c>
      <c r="D65" s="18" t="s">
        <v>3742</v>
      </c>
      <c r="E65" s="18" t="s">
        <v>4326</v>
      </c>
      <c r="F65" s="18">
        <v>21</v>
      </c>
      <c r="G65" s="18" t="s">
        <v>2084</v>
      </c>
      <c r="H65" s="18">
        <v>505</v>
      </c>
    </row>
    <row r="66" spans="1:8" x14ac:dyDescent="0.25">
      <c r="A66" s="18" t="s">
        <v>527</v>
      </c>
      <c r="B66" s="18"/>
      <c r="C66" s="18" t="s">
        <v>4152</v>
      </c>
      <c r="D66" s="18" t="s">
        <v>968</v>
      </c>
      <c r="E66" s="18" t="s">
        <v>52</v>
      </c>
      <c r="F66" s="18">
        <v>37</v>
      </c>
      <c r="G66" s="18" t="s">
        <v>2084</v>
      </c>
      <c r="H66" s="18">
        <v>10</v>
      </c>
    </row>
    <row r="67" spans="1:8" x14ac:dyDescent="0.25">
      <c r="A67" s="18" t="s">
        <v>527</v>
      </c>
      <c r="B67" s="18"/>
      <c r="C67" s="18" t="s">
        <v>2781</v>
      </c>
      <c r="D67" s="18" t="s">
        <v>4069</v>
      </c>
      <c r="E67" s="18" t="s">
        <v>1781</v>
      </c>
      <c r="F67" s="18">
        <v>25</v>
      </c>
      <c r="G67" s="18" t="s">
        <v>4497</v>
      </c>
      <c r="H67" s="18">
        <v>115.02</v>
      </c>
    </row>
    <row r="68" spans="1:8" x14ac:dyDescent="0.25">
      <c r="A68" s="18" t="s">
        <v>3435</v>
      </c>
      <c r="B68" s="18"/>
      <c r="C68" s="18" t="s">
        <v>1836</v>
      </c>
      <c r="D68" s="18" t="s">
        <v>1900</v>
      </c>
      <c r="E68" s="18" t="s">
        <v>5217</v>
      </c>
      <c r="F68" s="18">
        <v>40</v>
      </c>
      <c r="G68" s="18" t="s">
        <v>2084</v>
      </c>
      <c r="H68" s="18">
        <v>3576.02</v>
      </c>
    </row>
    <row r="69" spans="1:8" x14ac:dyDescent="0.25">
      <c r="A69" s="18" t="s">
        <v>3028</v>
      </c>
      <c r="B69" s="18"/>
      <c r="C69" s="18" t="s">
        <v>5513</v>
      </c>
      <c r="D69" s="18" t="s">
        <v>4934</v>
      </c>
      <c r="E69" s="18" t="s">
        <v>734</v>
      </c>
      <c r="F69" s="18">
        <v>56</v>
      </c>
      <c r="G69" s="18" t="s">
        <v>2084</v>
      </c>
      <c r="H69" s="18">
        <v>9614</v>
      </c>
    </row>
    <row r="70" spans="1:8" x14ac:dyDescent="0.25">
      <c r="A70" s="18" t="s">
        <v>1338</v>
      </c>
      <c r="B70" s="18"/>
      <c r="C70" s="18" t="s">
        <v>2705</v>
      </c>
      <c r="D70" s="18" t="s">
        <v>1590</v>
      </c>
      <c r="E70" s="18" t="s">
        <v>2399</v>
      </c>
      <c r="F70" s="18">
        <v>30</v>
      </c>
      <c r="G70" s="18" t="s">
        <v>4497</v>
      </c>
      <c r="H70" s="18">
        <v>28</v>
      </c>
    </row>
    <row r="71" spans="1:8" x14ac:dyDescent="0.25">
      <c r="A71" s="18" t="s">
        <v>3991</v>
      </c>
      <c r="B71" s="18"/>
      <c r="C71" s="18" t="s">
        <v>1775</v>
      </c>
      <c r="D71" s="18" t="s">
        <v>4519</v>
      </c>
      <c r="E71" s="18" t="s">
        <v>3447</v>
      </c>
      <c r="F71" s="18">
        <v>24</v>
      </c>
      <c r="G71" s="18" t="s">
        <v>2084</v>
      </c>
      <c r="H71" s="18">
        <v>803.01</v>
      </c>
    </row>
    <row r="72" spans="1:8" x14ac:dyDescent="0.25">
      <c r="A72" s="18" t="s">
        <v>1338</v>
      </c>
      <c r="B72" s="18"/>
      <c r="C72" s="18" t="s">
        <v>5519</v>
      </c>
      <c r="D72" s="18" t="s">
        <v>1734</v>
      </c>
      <c r="E72" s="18" t="s">
        <v>2399</v>
      </c>
      <c r="F72" s="18">
        <v>55</v>
      </c>
      <c r="G72" s="18" t="s">
        <v>2084</v>
      </c>
      <c r="H72" s="18">
        <v>4</v>
      </c>
    </row>
    <row r="73" spans="1:8" x14ac:dyDescent="0.25">
      <c r="A73" s="18" t="s">
        <v>2287</v>
      </c>
      <c r="B73" s="18"/>
      <c r="C73" s="18" t="s">
        <v>5426</v>
      </c>
      <c r="D73" s="18" t="s">
        <v>5035</v>
      </c>
      <c r="E73" s="18" t="s">
        <v>4693</v>
      </c>
      <c r="F73" s="18">
        <v>120</v>
      </c>
      <c r="G73" s="18" t="s">
        <v>2084</v>
      </c>
      <c r="H73" s="18">
        <v>7105</v>
      </c>
    </row>
    <row r="74" spans="1:8" x14ac:dyDescent="0.25">
      <c r="A74" s="18" t="s">
        <v>3435</v>
      </c>
      <c r="B74" s="18"/>
      <c r="C74" s="18" t="s">
        <v>5257</v>
      </c>
      <c r="D74" s="18" t="s">
        <v>1392</v>
      </c>
      <c r="E74" s="18" t="s">
        <v>5217</v>
      </c>
      <c r="F74" s="18">
        <v>48</v>
      </c>
      <c r="G74" s="18" t="s">
        <v>2084</v>
      </c>
      <c r="H74" s="18">
        <v>3226.01</v>
      </c>
    </row>
    <row r="75" spans="1:8" x14ac:dyDescent="0.25">
      <c r="A75" s="18" t="s">
        <v>527</v>
      </c>
      <c r="B75" s="18"/>
      <c r="C75" s="18" t="s">
        <v>2240</v>
      </c>
      <c r="D75" s="18" t="s">
        <v>1505</v>
      </c>
      <c r="E75" s="18" t="s">
        <v>4539</v>
      </c>
      <c r="F75" s="18">
        <v>49</v>
      </c>
      <c r="G75" s="18" t="s">
        <v>2084</v>
      </c>
      <c r="H75" s="18">
        <v>106</v>
      </c>
    </row>
    <row r="76" spans="1:8" x14ac:dyDescent="0.25">
      <c r="A76" s="18" t="s">
        <v>3389</v>
      </c>
      <c r="B76" s="18"/>
      <c r="C76" s="18" t="s">
        <v>3155</v>
      </c>
      <c r="D76" s="18" t="s">
        <v>4104</v>
      </c>
      <c r="E76" s="18" t="s">
        <v>775</v>
      </c>
      <c r="F76" s="18">
        <v>56</v>
      </c>
      <c r="G76" s="18" t="s">
        <v>2084</v>
      </c>
      <c r="H76" s="18">
        <v>9531</v>
      </c>
    </row>
    <row r="77" spans="1:8" x14ac:dyDescent="0.25">
      <c r="A77" s="18" t="s">
        <v>1770</v>
      </c>
      <c r="B77" s="18"/>
      <c r="C77" s="18" t="s">
        <v>4735</v>
      </c>
      <c r="D77" s="18" t="s">
        <v>4800</v>
      </c>
      <c r="E77" s="18" t="s">
        <v>2953</v>
      </c>
      <c r="F77" s="18">
        <v>96</v>
      </c>
      <c r="G77" s="18" t="s">
        <v>2084</v>
      </c>
      <c r="H77" s="18">
        <v>19</v>
      </c>
    </row>
    <row r="78" spans="1:8" x14ac:dyDescent="0.25">
      <c r="A78" s="18" t="s">
        <v>1345</v>
      </c>
      <c r="B78" s="18"/>
      <c r="C78" s="18" t="s">
        <v>129</v>
      </c>
      <c r="D78" s="18" t="s">
        <v>4225</v>
      </c>
      <c r="E78" s="18" t="s">
        <v>1378</v>
      </c>
      <c r="F78" s="18">
        <v>52</v>
      </c>
      <c r="G78" s="18" t="s">
        <v>2084</v>
      </c>
      <c r="H78" s="18">
        <v>22</v>
      </c>
    </row>
    <row r="79" spans="1:8" x14ac:dyDescent="0.25">
      <c r="A79" s="18" t="s">
        <v>4889</v>
      </c>
      <c r="B79" s="18"/>
      <c r="C79" s="18" t="s">
        <v>765</v>
      </c>
      <c r="D79" s="18" t="s">
        <v>916</v>
      </c>
      <c r="E79" s="18" t="s">
        <v>2523</v>
      </c>
      <c r="F79" s="18">
        <v>139</v>
      </c>
      <c r="G79" s="18" t="s">
        <v>2084</v>
      </c>
      <c r="H79" s="18">
        <v>8105</v>
      </c>
    </row>
    <row r="80" spans="1:8" x14ac:dyDescent="0.25">
      <c r="A80" s="18" t="s">
        <v>1345</v>
      </c>
      <c r="B80" s="18"/>
      <c r="C80" s="18" t="s">
        <v>2388</v>
      </c>
      <c r="D80" s="18" t="s">
        <v>1203</v>
      </c>
      <c r="E80" s="18" t="s">
        <v>1378</v>
      </c>
      <c r="F80" s="18">
        <v>104</v>
      </c>
      <c r="G80" s="18" t="s">
        <v>2084</v>
      </c>
      <c r="H80" s="18">
        <v>116.08</v>
      </c>
    </row>
    <row r="81" spans="1:8" x14ac:dyDescent="0.25">
      <c r="A81" s="18" t="s">
        <v>4682</v>
      </c>
      <c r="B81" s="18"/>
      <c r="C81" s="18" t="s">
        <v>2832</v>
      </c>
      <c r="D81" s="18" t="s">
        <v>4520</v>
      </c>
      <c r="E81" s="18" t="s">
        <v>3374</v>
      </c>
      <c r="F81" s="18">
        <v>32</v>
      </c>
      <c r="G81" s="18" t="s">
        <v>4497</v>
      </c>
      <c r="H81" s="18">
        <v>9754</v>
      </c>
    </row>
    <row r="82" spans="1:8" x14ac:dyDescent="0.25">
      <c r="A82" s="18" t="s">
        <v>1345</v>
      </c>
      <c r="B82" s="18"/>
      <c r="C82" s="18" t="s">
        <v>5092</v>
      </c>
      <c r="D82" s="18" t="s">
        <v>4419</v>
      </c>
      <c r="E82" s="18" t="s">
        <v>1378</v>
      </c>
      <c r="F82" s="18">
        <v>79</v>
      </c>
      <c r="G82" s="18" t="s">
        <v>4497</v>
      </c>
      <c r="H82" s="18">
        <v>35</v>
      </c>
    </row>
    <row r="83" spans="1:8" x14ac:dyDescent="0.25">
      <c r="A83" s="18" t="s">
        <v>4755</v>
      </c>
      <c r="B83" s="18"/>
      <c r="C83" s="18" t="s">
        <v>3279</v>
      </c>
      <c r="D83" s="18" t="s">
        <v>496</v>
      </c>
      <c r="E83" s="18" t="s">
        <v>7</v>
      </c>
      <c r="F83" s="18">
        <v>22</v>
      </c>
      <c r="G83" s="18" t="s">
        <v>2084</v>
      </c>
      <c r="H83" s="18">
        <v>17</v>
      </c>
    </row>
    <row r="84" spans="1:8" x14ac:dyDescent="0.25">
      <c r="A84" s="18" t="s">
        <v>3625</v>
      </c>
      <c r="B84" s="18"/>
      <c r="C84" s="18" t="s">
        <v>2048</v>
      </c>
      <c r="D84" s="18" t="s">
        <v>3118</v>
      </c>
      <c r="E84" s="18" t="s">
        <v>3618</v>
      </c>
      <c r="F84" s="18">
        <v>89</v>
      </c>
      <c r="G84" s="18" t="s">
        <v>2084</v>
      </c>
      <c r="H84" s="18">
        <v>102.05</v>
      </c>
    </row>
    <row r="85" spans="1:8" x14ac:dyDescent="0.25">
      <c r="A85" s="18" t="s">
        <v>3625</v>
      </c>
      <c r="B85" s="18"/>
      <c r="C85" s="18" t="s">
        <v>4865</v>
      </c>
      <c r="D85" s="18" t="s">
        <v>1154</v>
      </c>
      <c r="E85" s="18" t="s">
        <v>1914</v>
      </c>
      <c r="F85" s="18">
        <v>80</v>
      </c>
      <c r="G85" s="18" t="s">
        <v>4497</v>
      </c>
      <c r="H85" s="18">
        <v>420</v>
      </c>
    </row>
    <row r="86" spans="1:8" x14ac:dyDescent="0.25">
      <c r="A86" s="18" t="s">
        <v>5129</v>
      </c>
      <c r="B86" s="18"/>
      <c r="C86" s="18" t="s">
        <v>407</v>
      </c>
      <c r="D86" s="18" t="s">
        <v>887</v>
      </c>
      <c r="E86" s="18" t="s">
        <v>1271</v>
      </c>
      <c r="F86" s="18">
        <v>130</v>
      </c>
      <c r="G86" s="18" t="s">
        <v>2084</v>
      </c>
      <c r="H86" s="18">
        <v>11</v>
      </c>
    </row>
    <row r="87" spans="1:8" x14ac:dyDescent="0.25">
      <c r="A87" s="18" t="s">
        <v>1338</v>
      </c>
      <c r="B87" s="18"/>
      <c r="C87" s="18" t="s">
        <v>2547</v>
      </c>
      <c r="D87" s="18" t="s">
        <v>5376</v>
      </c>
      <c r="E87" s="18" t="s">
        <v>2399</v>
      </c>
      <c r="F87" s="18">
        <v>5</v>
      </c>
      <c r="G87" s="18" t="s">
        <v>2084</v>
      </c>
      <c r="H87" s="18">
        <v>3</v>
      </c>
    </row>
    <row r="88" spans="1:8" x14ac:dyDescent="0.25">
      <c r="A88" s="18" t="s">
        <v>1338</v>
      </c>
      <c r="B88" s="18"/>
      <c r="C88" s="18" t="s">
        <v>2547</v>
      </c>
      <c r="D88" s="18" t="s">
        <v>5376</v>
      </c>
      <c r="E88" s="18" t="s">
        <v>2399</v>
      </c>
      <c r="F88" s="18">
        <v>15</v>
      </c>
      <c r="G88" s="18" t="s">
        <v>2084</v>
      </c>
      <c r="H88" s="18">
        <v>4</v>
      </c>
    </row>
    <row r="89" spans="1:8" x14ac:dyDescent="0.25">
      <c r="A89" s="18" t="s">
        <v>1338</v>
      </c>
      <c r="B89" s="18"/>
      <c r="C89" s="18" t="s">
        <v>2547</v>
      </c>
      <c r="D89" s="18" t="s">
        <v>5376</v>
      </c>
      <c r="E89" s="18" t="s">
        <v>2399</v>
      </c>
      <c r="F89" s="18">
        <v>15</v>
      </c>
      <c r="G89" s="18" t="s">
        <v>2084</v>
      </c>
      <c r="H89" s="18">
        <v>28</v>
      </c>
    </row>
    <row r="90" spans="1:8" x14ac:dyDescent="0.25">
      <c r="A90" s="18" t="s">
        <v>428</v>
      </c>
      <c r="B90" s="18"/>
      <c r="C90" s="18" t="s">
        <v>470</v>
      </c>
      <c r="D90" s="18" t="s">
        <v>1436</v>
      </c>
      <c r="E90" s="18" t="s">
        <v>1092</v>
      </c>
      <c r="F90" s="18">
        <v>113</v>
      </c>
      <c r="G90" s="18" t="s">
        <v>2084</v>
      </c>
      <c r="H90" s="18">
        <v>2106.14</v>
      </c>
    </row>
    <row r="91" spans="1:8" x14ac:dyDescent="0.25">
      <c r="A91" s="18" t="s">
        <v>2678</v>
      </c>
      <c r="B91" s="18"/>
      <c r="C91" s="18" t="s">
        <v>5059</v>
      </c>
      <c r="D91" s="18" t="s">
        <v>1006</v>
      </c>
      <c r="E91" s="18" t="s">
        <v>4765</v>
      </c>
      <c r="F91" s="18">
        <v>32</v>
      </c>
      <c r="G91" s="18" t="s">
        <v>2084</v>
      </c>
      <c r="H91" s="18">
        <v>9670</v>
      </c>
    </row>
    <row r="92" spans="1:8" x14ac:dyDescent="0.25">
      <c r="A92" s="18" t="s">
        <v>1345</v>
      </c>
      <c r="B92" s="18"/>
      <c r="C92" s="18" t="s">
        <v>4372</v>
      </c>
      <c r="D92" s="18" t="s">
        <v>1071</v>
      </c>
      <c r="E92" s="18" t="s">
        <v>1378</v>
      </c>
      <c r="F92" s="18">
        <v>53</v>
      </c>
      <c r="G92" s="18" t="s">
        <v>2084</v>
      </c>
      <c r="H92" s="18">
        <v>23</v>
      </c>
    </row>
    <row r="93" spans="1:8" x14ac:dyDescent="0.25">
      <c r="A93" s="18" t="s">
        <v>3435</v>
      </c>
      <c r="B93" s="18"/>
      <c r="C93" s="18" t="s">
        <v>844</v>
      </c>
      <c r="D93" s="18" t="s">
        <v>389</v>
      </c>
      <c r="E93" s="18" t="s">
        <v>5217</v>
      </c>
      <c r="F93" s="18">
        <v>38</v>
      </c>
      <c r="G93" s="18" t="s">
        <v>2084</v>
      </c>
      <c r="H93" s="18">
        <v>3542.01</v>
      </c>
    </row>
    <row r="94" spans="1:8" x14ac:dyDescent="0.25">
      <c r="A94" s="18" t="s">
        <v>527</v>
      </c>
      <c r="B94" s="18"/>
      <c r="C94" s="18" t="s">
        <v>2936</v>
      </c>
      <c r="D94" s="18" t="s">
        <v>3207</v>
      </c>
      <c r="E94" s="18" t="s">
        <v>4539</v>
      </c>
      <c r="F94" s="18">
        <v>36</v>
      </c>
      <c r="G94" s="18" t="s">
        <v>4497</v>
      </c>
      <c r="H94" s="18">
        <v>105</v>
      </c>
    </row>
    <row r="95" spans="1:8" x14ac:dyDescent="0.25">
      <c r="A95" s="18" t="s">
        <v>4016</v>
      </c>
      <c r="B95" s="18"/>
      <c r="C95" s="18" t="s">
        <v>4053</v>
      </c>
      <c r="D95" s="18" t="s">
        <v>1097</v>
      </c>
      <c r="E95" s="18" t="s">
        <v>4326</v>
      </c>
      <c r="F95" s="18">
        <v>35</v>
      </c>
      <c r="G95" s="18" t="s">
        <v>2084</v>
      </c>
      <c r="H95" s="18">
        <v>505</v>
      </c>
    </row>
    <row r="96" spans="1:8" x14ac:dyDescent="0.25">
      <c r="A96" s="18" t="s">
        <v>3435</v>
      </c>
      <c r="B96" s="18"/>
      <c r="C96" s="18" t="s">
        <v>4736</v>
      </c>
      <c r="D96" s="18" t="s">
        <v>1717</v>
      </c>
      <c r="E96" s="18" t="s">
        <v>5217</v>
      </c>
      <c r="F96" s="18">
        <v>242</v>
      </c>
      <c r="G96" s="18" t="s">
        <v>4497</v>
      </c>
      <c r="H96" s="18">
        <v>3202.06</v>
      </c>
    </row>
    <row r="97" spans="1:8" x14ac:dyDescent="0.25">
      <c r="A97" s="18" t="s">
        <v>4237</v>
      </c>
      <c r="B97" s="18"/>
      <c r="C97" s="18" t="s">
        <v>957</v>
      </c>
      <c r="D97" s="18" t="s">
        <v>6208</v>
      </c>
      <c r="E97" s="18" t="s">
        <v>3439</v>
      </c>
      <c r="F97" s="18">
        <v>152</v>
      </c>
      <c r="G97" s="18" t="s">
        <v>2084</v>
      </c>
      <c r="H97" s="18">
        <v>110</v>
      </c>
    </row>
    <row r="98" spans="1:8" x14ac:dyDescent="0.25">
      <c r="A98" s="18" t="s">
        <v>3435</v>
      </c>
      <c r="B98" s="18"/>
      <c r="C98" s="18" t="s">
        <v>3377</v>
      </c>
      <c r="D98" s="18" t="s">
        <v>4042</v>
      </c>
      <c r="E98" s="18" t="s">
        <v>5217</v>
      </c>
      <c r="F98" s="18">
        <v>52</v>
      </c>
      <c r="G98" s="18" t="s">
        <v>2084</v>
      </c>
      <c r="H98" s="18">
        <v>3226.01</v>
      </c>
    </row>
    <row r="99" spans="1:8" x14ac:dyDescent="0.25">
      <c r="A99" s="18" t="s">
        <v>1345</v>
      </c>
      <c r="B99" s="18"/>
      <c r="C99" s="18" t="s">
        <v>213</v>
      </c>
      <c r="D99" s="18" t="s">
        <v>4444</v>
      </c>
      <c r="E99" s="18" t="s">
        <v>1378</v>
      </c>
      <c r="F99" s="18">
        <v>96</v>
      </c>
      <c r="G99" s="18" t="s">
        <v>2084</v>
      </c>
      <c r="H99" s="18">
        <v>107.07</v>
      </c>
    </row>
    <row r="100" spans="1:8" x14ac:dyDescent="0.25">
      <c r="A100" s="18" t="s">
        <v>3435</v>
      </c>
      <c r="B100" s="18"/>
      <c r="C100" s="18" t="s">
        <v>2578</v>
      </c>
      <c r="D100" s="18" t="s">
        <v>1163</v>
      </c>
      <c r="E100" s="18" t="s">
        <v>5217</v>
      </c>
      <c r="F100" s="18">
        <v>231</v>
      </c>
      <c r="G100" s="18" t="s">
        <v>2084</v>
      </c>
      <c r="H100" s="18">
        <v>3906.02</v>
      </c>
    </row>
    <row r="101" spans="1:8" x14ac:dyDescent="0.25">
      <c r="A101" s="18" t="s">
        <v>3435</v>
      </c>
      <c r="B101" s="18"/>
      <c r="C101" s="18" t="s">
        <v>3467</v>
      </c>
      <c r="D101" s="18" t="s">
        <v>14785</v>
      </c>
      <c r="E101" s="18" t="s">
        <v>5217</v>
      </c>
      <c r="F101" s="18">
        <v>53</v>
      </c>
      <c r="G101" s="18" t="s">
        <v>4497</v>
      </c>
      <c r="H101" s="18">
        <v>3601.01</v>
      </c>
    </row>
    <row r="102" spans="1:8" x14ac:dyDescent="0.25">
      <c r="A102" s="18" t="s">
        <v>4334</v>
      </c>
      <c r="B102" s="18"/>
      <c r="C102" s="18" t="s">
        <v>2063</v>
      </c>
      <c r="D102" s="18" t="s">
        <v>5380</v>
      </c>
      <c r="E102" s="18" t="s">
        <v>2711</v>
      </c>
      <c r="F102" s="18">
        <v>24</v>
      </c>
      <c r="G102" s="18" t="s">
        <v>2084</v>
      </c>
      <c r="H102" s="18">
        <v>603</v>
      </c>
    </row>
    <row r="103" spans="1:8" x14ac:dyDescent="0.25">
      <c r="A103" s="18" t="s">
        <v>1026</v>
      </c>
      <c r="B103" s="18"/>
      <c r="C103" s="18" t="s">
        <v>3883</v>
      </c>
      <c r="D103" s="18" t="s">
        <v>4063</v>
      </c>
      <c r="E103" s="18" t="s">
        <v>1509</v>
      </c>
      <c r="F103" s="18">
        <v>32</v>
      </c>
      <c r="G103" s="18" t="s">
        <v>2084</v>
      </c>
      <c r="H103" s="18">
        <v>206.02</v>
      </c>
    </row>
    <row r="104" spans="1:8" x14ac:dyDescent="0.25">
      <c r="A104" s="18" t="s">
        <v>2828</v>
      </c>
      <c r="B104" s="18"/>
      <c r="C104" s="18" t="s">
        <v>5208</v>
      </c>
      <c r="D104" s="18" t="s">
        <v>5525</v>
      </c>
      <c r="E104" s="18" t="s">
        <v>773</v>
      </c>
      <c r="F104" s="18">
        <v>64</v>
      </c>
      <c r="G104" s="18" t="s">
        <v>2084</v>
      </c>
      <c r="H104" s="18">
        <v>9612</v>
      </c>
    </row>
    <row r="105" spans="1:8" x14ac:dyDescent="0.25">
      <c r="A105" s="18" t="s">
        <v>3625</v>
      </c>
      <c r="B105" s="18"/>
      <c r="C105" s="18" t="s">
        <v>686</v>
      </c>
      <c r="D105" s="18" t="s">
        <v>2117</v>
      </c>
      <c r="E105" s="18" t="s">
        <v>3618</v>
      </c>
      <c r="F105" s="18">
        <v>92</v>
      </c>
      <c r="G105" s="18" t="s">
        <v>2084</v>
      </c>
      <c r="H105" s="18">
        <v>122</v>
      </c>
    </row>
    <row r="106" spans="1:8" x14ac:dyDescent="0.25">
      <c r="A106" s="18" t="s">
        <v>3344</v>
      </c>
      <c r="B106" s="18"/>
      <c r="C106" s="18" t="s">
        <v>5256</v>
      </c>
      <c r="D106" s="18" t="s">
        <v>3562</v>
      </c>
      <c r="E106" s="18" t="s">
        <v>2053</v>
      </c>
      <c r="F106" s="18">
        <v>35</v>
      </c>
      <c r="G106" s="18" t="s">
        <v>4497</v>
      </c>
      <c r="H106" s="18">
        <v>4104.0200000000004</v>
      </c>
    </row>
    <row r="107" spans="1:8" x14ac:dyDescent="0.25">
      <c r="A107" s="18" t="s">
        <v>1338</v>
      </c>
      <c r="B107" s="18"/>
      <c r="C107" s="18" t="s">
        <v>3914</v>
      </c>
      <c r="D107" s="18" t="s">
        <v>3261</v>
      </c>
      <c r="E107" s="18" t="s">
        <v>2399</v>
      </c>
      <c r="F107" s="18">
        <v>40</v>
      </c>
      <c r="G107" s="18" t="s">
        <v>2084</v>
      </c>
      <c r="H107" s="18">
        <v>4</v>
      </c>
    </row>
    <row r="108" spans="1:8" x14ac:dyDescent="0.25">
      <c r="A108" s="18" t="s">
        <v>3435</v>
      </c>
      <c r="B108" s="18"/>
      <c r="C108" s="18" t="s">
        <v>3243</v>
      </c>
      <c r="D108" s="18" t="s">
        <v>2600</v>
      </c>
      <c r="E108" s="18" t="s">
        <v>5217</v>
      </c>
      <c r="F108" s="18">
        <v>56</v>
      </c>
      <c r="G108" s="18" t="s">
        <v>2084</v>
      </c>
      <c r="H108" s="18">
        <v>3226.01</v>
      </c>
    </row>
    <row r="109" spans="1:8" x14ac:dyDescent="0.25">
      <c r="A109" s="18" t="s">
        <v>2287</v>
      </c>
      <c r="B109" s="18"/>
      <c r="C109" s="18" t="s">
        <v>4615</v>
      </c>
      <c r="D109" s="18" t="s">
        <v>3718</v>
      </c>
      <c r="E109" s="18" t="s">
        <v>4693</v>
      </c>
      <c r="F109" s="18">
        <v>31</v>
      </c>
      <c r="G109" s="18" t="s">
        <v>4497</v>
      </c>
      <c r="H109" s="18">
        <v>7106.02</v>
      </c>
    </row>
    <row r="110" spans="1:8" x14ac:dyDescent="0.25">
      <c r="A110" s="18" t="s">
        <v>3625</v>
      </c>
      <c r="B110" s="18"/>
      <c r="C110" s="18" t="s">
        <v>2339</v>
      </c>
      <c r="D110" s="18" t="s">
        <v>4803</v>
      </c>
      <c r="E110" s="18" t="s">
        <v>3618</v>
      </c>
      <c r="F110" s="18">
        <v>200</v>
      </c>
      <c r="G110" s="18" t="s">
        <v>2084</v>
      </c>
      <c r="H110" s="18">
        <v>112</v>
      </c>
    </row>
    <row r="111" spans="1:8" x14ac:dyDescent="0.25">
      <c r="A111" s="18" t="s">
        <v>1345</v>
      </c>
      <c r="B111" s="18"/>
      <c r="C111" s="18" t="s">
        <v>3731</v>
      </c>
      <c r="D111" s="18" t="s">
        <v>4235</v>
      </c>
      <c r="E111" s="18" t="s">
        <v>1378</v>
      </c>
      <c r="F111" s="18">
        <v>80</v>
      </c>
      <c r="G111" s="18" t="s">
        <v>2084</v>
      </c>
      <c r="H111" s="18">
        <v>108.09</v>
      </c>
    </row>
    <row r="112" spans="1:8" x14ac:dyDescent="0.25">
      <c r="A112" s="18" t="s">
        <v>1345</v>
      </c>
      <c r="B112" s="18"/>
      <c r="C112" s="18" t="s">
        <v>569</v>
      </c>
      <c r="D112" s="18" t="s">
        <v>3308</v>
      </c>
      <c r="E112" s="18" t="s">
        <v>1378</v>
      </c>
      <c r="F112" s="18">
        <v>74</v>
      </c>
      <c r="G112" s="18" t="s">
        <v>2084</v>
      </c>
      <c r="H112" s="18">
        <v>37</v>
      </c>
    </row>
    <row r="113" spans="1:8" x14ac:dyDescent="0.25">
      <c r="A113" s="18" t="s">
        <v>2253</v>
      </c>
      <c r="B113" s="18"/>
      <c r="C113" s="18" t="s">
        <v>485</v>
      </c>
      <c r="D113" s="18" t="s">
        <v>4766</v>
      </c>
      <c r="E113" s="18" t="s">
        <v>1393</v>
      </c>
      <c r="F113" s="18">
        <v>71</v>
      </c>
      <c r="G113" s="18" t="s">
        <v>2084</v>
      </c>
      <c r="H113" s="18">
        <v>506.03</v>
      </c>
    </row>
    <row r="114" spans="1:8" x14ac:dyDescent="0.25">
      <c r="A114" s="18" t="s">
        <v>3760</v>
      </c>
      <c r="B114" s="18" t="s">
        <v>5601</v>
      </c>
      <c r="C114" s="18" t="s">
        <v>2624</v>
      </c>
      <c r="D114" s="18" t="s">
        <v>1966</v>
      </c>
      <c r="E114" s="18" t="s">
        <v>2787</v>
      </c>
      <c r="F114" s="18">
        <v>106</v>
      </c>
      <c r="G114" s="18" t="s">
        <v>2084</v>
      </c>
      <c r="H114" s="18">
        <v>6101.01</v>
      </c>
    </row>
    <row r="115" spans="1:8" x14ac:dyDescent="0.25">
      <c r="A115" s="18" t="s">
        <v>2431</v>
      </c>
      <c r="B115" s="18"/>
      <c r="C115" s="18" t="s">
        <v>156</v>
      </c>
      <c r="D115" s="18" t="s">
        <v>4661</v>
      </c>
      <c r="E115" s="18" t="s">
        <v>507</v>
      </c>
      <c r="F115" s="18">
        <v>236</v>
      </c>
      <c r="G115" s="18" t="s">
        <v>2084</v>
      </c>
      <c r="H115" s="18">
        <v>1105.17</v>
      </c>
    </row>
    <row r="116" spans="1:8" x14ac:dyDescent="0.25">
      <c r="A116" s="18" t="s">
        <v>2081</v>
      </c>
      <c r="B116" s="18"/>
      <c r="C116" s="18" t="s">
        <v>4746</v>
      </c>
      <c r="D116" s="18" t="s">
        <v>4188</v>
      </c>
      <c r="E116" s="18" t="s">
        <v>3879</v>
      </c>
      <c r="F116" s="18">
        <v>69</v>
      </c>
      <c r="G116" s="18" t="s">
        <v>2084</v>
      </c>
      <c r="H116" s="18">
        <v>9546</v>
      </c>
    </row>
    <row r="117" spans="1:8" x14ac:dyDescent="0.25">
      <c r="A117" s="18" t="s">
        <v>2828</v>
      </c>
      <c r="B117" s="18"/>
      <c r="C117" s="18" t="s">
        <v>3672</v>
      </c>
      <c r="D117" s="18" t="s">
        <v>3156</v>
      </c>
      <c r="E117" s="18" t="s">
        <v>773</v>
      </c>
      <c r="F117" s="18">
        <v>30</v>
      </c>
      <c r="G117" s="18" t="s">
        <v>2084</v>
      </c>
      <c r="H117" s="18">
        <v>9612</v>
      </c>
    </row>
    <row r="118" spans="1:8" x14ac:dyDescent="0.25">
      <c r="A118" s="18" t="s">
        <v>3435</v>
      </c>
      <c r="B118" s="18"/>
      <c r="C118" s="18" t="s">
        <v>5120</v>
      </c>
      <c r="D118" s="18" t="s">
        <v>408</v>
      </c>
      <c r="E118" s="18" t="s">
        <v>5217</v>
      </c>
      <c r="F118" s="18">
        <v>53</v>
      </c>
      <c r="G118" s="18" t="s">
        <v>2084</v>
      </c>
      <c r="H118" s="18">
        <v>3576.02</v>
      </c>
    </row>
    <row r="119" spans="1:8" x14ac:dyDescent="0.25">
      <c r="A119" s="18" t="s">
        <v>4755</v>
      </c>
      <c r="B119" s="18"/>
      <c r="C119" s="18" t="s">
        <v>2629</v>
      </c>
      <c r="D119" s="18" t="s">
        <v>3850</v>
      </c>
      <c r="E119" s="18" t="s">
        <v>7</v>
      </c>
      <c r="F119" s="18">
        <v>38</v>
      </c>
      <c r="G119" s="18" t="s">
        <v>2084</v>
      </c>
      <c r="H119" s="18">
        <v>28</v>
      </c>
    </row>
    <row r="120" spans="1:8" x14ac:dyDescent="0.25">
      <c r="A120" s="18" t="s">
        <v>2590</v>
      </c>
      <c r="B120" s="18"/>
      <c r="C120" s="18" t="s">
        <v>3244</v>
      </c>
      <c r="D120" s="18" t="s">
        <v>2591</v>
      </c>
      <c r="E120" s="18" t="s">
        <v>1437</v>
      </c>
      <c r="F120" s="18">
        <v>32</v>
      </c>
      <c r="G120" s="18" t="s">
        <v>2084</v>
      </c>
      <c r="H120" s="18">
        <v>9517</v>
      </c>
    </row>
    <row r="121" spans="1:8" x14ac:dyDescent="0.25">
      <c r="A121" s="18" t="s">
        <v>3435</v>
      </c>
      <c r="B121" s="18"/>
      <c r="C121" s="18" t="s">
        <v>36</v>
      </c>
      <c r="D121" s="18" t="s">
        <v>962</v>
      </c>
      <c r="E121" s="18" t="s">
        <v>5217</v>
      </c>
      <c r="F121" s="18">
        <v>20</v>
      </c>
      <c r="G121" s="18" t="s">
        <v>2084</v>
      </c>
      <c r="H121" s="18">
        <v>3527</v>
      </c>
    </row>
    <row r="122" spans="1:8" x14ac:dyDescent="0.25">
      <c r="A122" s="18" t="s">
        <v>1026</v>
      </c>
      <c r="B122" s="18"/>
      <c r="C122" s="18" t="s">
        <v>1468</v>
      </c>
      <c r="D122" s="18" t="s">
        <v>5052</v>
      </c>
      <c r="E122" s="18" t="s">
        <v>1509</v>
      </c>
      <c r="F122" s="18">
        <v>30</v>
      </c>
      <c r="G122" s="18" t="s">
        <v>2084</v>
      </c>
      <c r="H122" s="18">
        <v>206.02</v>
      </c>
    </row>
    <row r="123" spans="1:8" x14ac:dyDescent="0.25">
      <c r="A123" s="18" t="s">
        <v>133</v>
      </c>
      <c r="B123" s="18"/>
      <c r="C123" s="18" t="s">
        <v>1181</v>
      </c>
      <c r="D123" s="18" t="s">
        <v>466</v>
      </c>
      <c r="E123" s="18" t="s">
        <v>601</v>
      </c>
      <c r="F123" s="18">
        <v>119</v>
      </c>
      <c r="G123" s="18" t="s">
        <v>2084</v>
      </c>
      <c r="H123" s="18">
        <v>37.020000000000003</v>
      </c>
    </row>
    <row r="124" spans="1:8" x14ac:dyDescent="0.25">
      <c r="A124" s="18" t="s">
        <v>3625</v>
      </c>
      <c r="B124" s="18"/>
      <c r="C124" s="18" t="s">
        <v>285</v>
      </c>
      <c r="D124" s="18" t="s">
        <v>2727</v>
      </c>
      <c r="E124" s="18" t="s">
        <v>3715</v>
      </c>
      <c r="F124" s="18">
        <v>76</v>
      </c>
      <c r="G124" s="18" t="s">
        <v>4497</v>
      </c>
      <c r="H124" s="18">
        <v>218</v>
      </c>
    </row>
    <row r="125" spans="1:8" x14ac:dyDescent="0.25">
      <c r="A125" s="18" t="s">
        <v>133</v>
      </c>
      <c r="B125" s="18"/>
      <c r="C125" s="18" t="s">
        <v>3826</v>
      </c>
      <c r="D125" s="18" t="s">
        <v>3645</v>
      </c>
      <c r="E125" s="18" t="s">
        <v>601</v>
      </c>
      <c r="F125" s="18">
        <v>95</v>
      </c>
      <c r="G125" s="18" t="s">
        <v>2084</v>
      </c>
      <c r="H125" s="18">
        <v>101.02</v>
      </c>
    </row>
    <row r="126" spans="1:8" x14ac:dyDescent="0.25">
      <c r="A126" s="18" t="s">
        <v>5484</v>
      </c>
      <c r="B126" s="18"/>
      <c r="C126" s="18" t="s">
        <v>5412</v>
      </c>
      <c r="D126" s="18" t="s">
        <v>14521</v>
      </c>
      <c r="E126" s="18" t="s">
        <v>4198</v>
      </c>
      <c r="F126" s="18">
        <v>28</v>
      </c>
      <c r="G126" s="18" t="s">
        <v>2084</v>
      </c>
      <c r="H126" s="18">
        <v>1</v>
      </c>
    </row>
    <row r="127" spans="1:8" x14ac:dyDescent="0.25">
      <c r="A127" s="18" t="s">
        <v>4601</v>
      </c>
      <c r="B127" s="18"/>
      <c r="C127" s="18" t="s">
        <v>1621</v>
      </c>
      <c r="D127" s="18" t="s">
        <v>5160</v>
      </c>
      <c r="E127" s="18" t="s">
        <v>5568</v>
      </c>
      <c r="F127" s="18">
        <v>24</v>
      </c>
      <c r="G127" s="18" t="s">
        <v>2084</v>
      </c>
      <c r="H127" s="18">
        <v>9513</v>
      </c>
    </row>
    <row r="128" spans="1:8" x14ac:dyDescent="0.25">
      <c r="A128" s="18" t="s">
        <v>3435</v>
      </c>
      <c r="B128" s="18"/>
      <c r="C128" s="18" t="s">
        <v>203</v>
      </c>
      <c r="D128" s="18" t="s">
        <v>2956</v>
      </c>
      <c r="E128" s="18" t="s">
        <v>5217</v>
      </c>
      <c r="F128" s="18">
        <v>64</v>
      </c>
      <c r="G128" s="18" t="s">
        <v>2084</v>
      </c>
      <c r="H128" s="18">
        <v>3226.01</v>
      </c>
    </row>
    <row r="129" spans="1:8" x14ac:dyDescent="0.25">
      <c r="A129" s="18" t="s">
        <v>5179</v>
      </c>
      <c r="B129" s="18"/>
      <c r="C129" s="18" t="s">
        <v>2407</v>
      </c>
      <c r="D129" s="18" t="s">
        <v>4484</v>
      </c>
      <c r="E129" s="18" t="s">
        <v>5559</v>
      </c>
      <c r="F129" s="18">
        <v>54</v>
      </c>
      <c r="G129" s="18" t="s">
        <v>2084</v>
      </c>
      <c r="H129" s="18">
        <v>507.05</v>
      </c>
    </row>
    <row r="130" spans="1:8" x14ac:dyDescent="0.25">
      <c r="A130" s="18" t="s">
        <v>4755</v>
      </c>
      <c r="B130" s="18"/>
      <c r="C130" s="18" t="s">
        <v>3707</v>
      </c>
      <c r="D130" s="18" t="s">
        <v>2242</v>
      </c>
      <c r="E130" s="18" t="s">
        <v>2365</v>
      </c>
      <c r="F130" s="18">
        <v>122</v>
      </c>
      <c r="G130" s="18" t="s">
        <v>2084</v>
      </c>
      <c r="H130" s="18">
        <v>115.06</v>
      </c>
    </row>
    <row r="131" spans="1:8" x14ac:dyDescent="0.25">
      <c r="A131" s="18" t="s">
        <v>5484</v>
      </c>
      <c r="B131" s="18"/>
      <c r="C131" s="18" t="s">
        <v>4690</v>
      </c>
      <c r="D131" s="18" t="s">
        <v>5219</v>
      </c>
      <c r="E131" s="18" t="s">
        <v>1945</v>
      </c>
      <c r="F131" s="18">
        <v>44</v>
      </c>
      <c r="G131" s="18" t="s">
        <v>2084</v>
      </c>
      <c r="H131" s="18">
        <v>26</v>
      </c>
    </row>
    <row r="132" spans="1:8" x14ac:dyDescent="0.25">
      <c r="A132" s="18" t="s">
        <v>3435</v>
      </c>
      <c r="B132" s="18"/>
      <c r="C132" s="18" t="s">
        <v>1328</v>
      </c>
      <c r="D132" s="18" t="s">
        <v>4467</v>
      </c>
      <c r="E132" s="18" t="s">
        <v>5217</v>
      </c>
      <c r="F132" s="18">
        <v>119</v>
      </c>
      <c r="G132" s="18" t="s">
        <v>2084</v>
      </c>
      <c r="H132" s="18">
        <v>3806</v>
      </c>
    </row>
    <row r="133" spans="1:8" x14ac:dyDescent="0.25">
      <c r="A133" s="18" t="s">
        <v>4414</v>
      </c>
      <c r="B133" s="18"/>
      <c r="C133" s="18" t="s">
        <v>1414</v>
      </c>
      <c r="D133" s="18" t="s">
        <v>4542</v>
      </c>
      <c r="E133" s="18" t="s">
        <v>1779</v>
      </c>
      <c r="F133" s="18">
        <v>30</v>
      </c>
      <c r="G133" s="18" t="s">
        <v>2084</v>
      </c>
      <c r="H133" s="18">
        <v>9596</v>
      </c>
    </row>
    <row r="134" spans="1:8" x14ac:dyDescent="0.25">
      <c r="A134" s="18" t="s">
        <v>333</v>
      </c>
      <c r="B134" s="18"/>
      <c r="C134" s="18" t="s">
        <v>3824</v>
      </c>
      <c r="D134" s="18" t="s">
        <v>3631</v>
      </c>
      <c r="E134" s="18" t="s">
        <v>2265</v>
      </c>
      <c r="F134" s="18">
        <v>171</v>
      </c>
      <c r="G134" s="18" t="s">
        <v>2084</v>
      </c>
      <c r="H134" s="18">
        <v>414</v>
      </c>
    </row>
    <row r="135" spans="1:8" x14ac:dyDescent="0.25">
      <c r="A135" s="18" t="s">
        <v>3435</v>
      </c>
      <c r="B135" s="18"/>
      <c r="C135" s="18" t="s">
        <v>2161</v>
      </c>
      <c r="D135" s="18" t="s">
        <v>4619</v>
      </c>
      <c r="E135" s="18" t="s">
        <v>5217</v>
      </c>
      <c r="F135" s="18">
        <v>111</v>
      </c>
      <c r="G135" s="18" t="s">
        <v>2084</v>
      </c>
      <c r="H135" s="18">
        <v>3101.04</v>
      </c>
    </row>
    <row r="136" spans="1:8" x14ac:dyDescent="0.25">
      <c r="A136" s="18" t="s">
        <v>3795</v>
      </c>
      <c r="B136" s="18"/>
      <c r="C136" s="18" t="s">
        <v>3117</v>
      </c>
      <c r="D136" s="18" t="s">
        <v>2056</v>
      </c>
      <c r="E136" s="18" t="s">
        <v>5586</v>
      </c>
      <c r="F136" s="18">
        <v>32</v>
      </c>
      <c r="G136" s="18" t="s">
        <v>4497</v>
      </c>
      <c r="H136" s="18">
        <v>9697</v>
      </c>
    </row>
    <row r="137" spans="1:8" x14ac:dyDescent="0.25">
      <c r="A137" s="18" t="s">
        <v>4334</v>
      </c>
      <c r="B137" s="18"/>
      <c r="C137" s="18" t="s">
        <v>936</v>
      </c>
      <c r="D137" s="18" t="s">
        <v>1889</v>
      </c>
      <c r="E137" s="18" t="s">
        <v>2453</v>
      </c>
      <c r="F137" s="18">
        <v>26</v>
      </c>
      <c r="G137" s="18" t="s">
        <v>4497</v>
      </c>
      <c r="H137" s="18">
        <v>601</v>
      </c>
    </row>
    <row r="138" spans="1:8" x14ac:dyDescent="0.25">
      <c r="A138" s="18" t="s">
        <v>3733</v>
      </c>
      <c r="B138" s="18"/>
      <c r="C138" s="18" t="s">
        <v>2468</v>
      </c>
      <c r="D138" s="18" t="s">
        <v>14394</v>
      </c>
      <c r="E138" s="18" t="s">
        <v>3210</v>
      </c>
      <c r="F138" s="18">
        <v>102</v>
      </c>
      <c r="G138" s="18" t="s">
        <v>4497</v>
      </c>
      <c r="H138" s="18">
        <v>9545</v>
      </c>
    </row>
    <row r="139" spans="1:8" x14ac:dyDescent="0.25">
      <c r="A139" s="18" t="s">
        <v>3435</v>
      </c>
      <c r="B139" s="18"/>
      <c r="C139" s="18" t="s">
        <v>2692</v>
      </c>
      <c r="D139" s="18" t="s">
        <v>1534</v>
      </c>
      <c r="E139" s="18" t="s">
        <v>5217</v>
      </c>
      <c r="F139" s="18">
        <v>76</v>
      </c>
      <c r="G139" s="18" t="s">
        <v>2084</v>
      </c>
      <c r="H139" s="18">
        <v>3226.01</v>
      </c>
    </row>
    <row r="140" spans="1:8" x14ac:dyDescent="0.25">
      <c r="A140" s="18" t="s">
        <v>4016</v>
      </c>
      <c r="B140" s="18"/>
      <c r="C140" s="18" t="s">
        <v>759</v>
      </c>
      <c r="D140" s="18" t="s">
        <v>2546</v>
      </c>
      <c r="E140" s="18" t="s">
        <v>4326</v>
      </c>
      <c r="F140" s="18">
        <v>22</v>
      </c>
      <c r="G140" s="18" t="s">
        <v>2084</v>
      </c>
      <c r="H140" s="18">
        <v>504.02</v>
      </c>
    </row>
    <row r="141" spans="1:8" x14ac:dyDescent="0.25">
      <c r="A141" s="18" t="s">
        <v>3435</v>
      </c>
      <c r="B141" s="18"/>
      <c r="C141" s="18" t="s">
        <v>5028</v>
      </c>
      <c r="D141" s="18" t="s">
        <v>14573</v>
      </c>
      <c r="E141" s="18" t="s">
        <v>5217</v>
      </c>
      <c r="F141" s="18">
        <v>29</v>
      </c>
      <c r="G141" s="18" t="s">
        <v>4497</v>
      </c>
      <c r="H141" s="18">
        <v>3528</v>
      </c>
    </row>
    <row r="142" spans="1:8" x14ac:dyDescent="0.25">
      <c r="A142" s="18" t="s">
        <v>2168</v>
      </c>
      <c r="B142" s="18"/>
      <c r="C142" s="18" t="s">
        <v>380</v>
      </c>
      <c r="D142" s="18" t="s">
        <v>182</v>
      </c>
      <c r="E142" s="18" t="s">
        <v>3876</v>
      </c>
      <c r="F142" s="18">
        <v>30</v>
      </c>
      <c r="G142" s="18" t="s">
        <v>2084</v>
      </c>
      <c r="H142" s="18">
        <v>9552</v>
      </c>
    </row>
    <row r="143" spans="1:8" x14ac:dyDescent="0.25">
      <c r="A143" s="18" t="s">
        <v>1026</v>
      </c>
      <c r="B143" s="18"/>
      <c r="C143" s="18" t="s">
        <v>126</v>
      </c>
      <c r="D143" s="18" t="s">
        <v>4960</v>
      </c>
      <c r="E143" s="18" t="s">
        <v>3083</v>
      </c>
      <c r="F143" s="18">
        <v>57</v>
      </c>
      <c r="G143" s="18" t="s">
        <v>2084</v>
      </c>
      <c r="H143" s="18">
        <v>205</v>
      </c>
    </row>
    <row r="144" spans="1:8" x14ac:dyDescent="0.25">
      <c r="A144" s="18" t="s">
        <v>1345</v>
      </c>
      <c r="B144" s="18"/>
      <c r="C144" s="18" t="s">
        <v>83</v>
      </c>
      <c r="D144" s="18" t="s">
        <v>3878</v>
      </c>
      <c r="E144" s="18" t="s">
        <v>1378</v>
      </c>
      <c r="F144" s="18">
        <v>76</v>
      </c>
      <c r="G144" s="18" t="s">
        <v>2084</v>
      </c>
      <c r="H144" s="18">
        <v>108.09</v>
      </c>
    </row>
    <row r="145" spans="1:8" x14ac:dyDescent="0.25">
      <c r="A145" s="18" t="s">
        <v>133</v>
      </c>
      <c r="B145" s="18"/>
      <c r="C145" s="18" t="s">
        <v>5486</v>
      </c>
      <c r="D145" s="18" t="s">
        <v>3049</v>
      </c>
      <c r="E145" s="18" t="s">
        <v>601</v>
      </c>
      <c r="F145" s="18">
        <v>35</v>
      </c>
      <c r="G145" s="18" t="s">
        <v>2084</v>
      </c>
      <c r="H145" s="18">
        <v>17</v>
      </c>
    </row>
    <row r="146" spans="1:8" x14ac:dyDescent="0.25">
      <c r="A146" s="18" t="s">
        <v>4755</v>
      </c>
      <c r="B146" s="18"/>
      <c r="C146" s="18" t="s">
        <v>3741</v>
      </c>
      <c r="D146" s="18" t="s">
        <v>1161</v>
      </c>
      <c r="E146" s="18" t="s">
        <v>7</v>
      </c>
      <c r="F146" s="18">
        <v>108</v>
      </c>
      <c r="G146" s="18" t="s">
        <v>2084</v>
      </c>
      <c r="H146" s="18">
        <v>34</v>
      </c>
    </row>
    <row r="147" spans="1:8" x14ac:dyDescent="0.25">
      <c r="A147" s="18" t="s">
        <v>3435</v>
      </c>
      <c r="B147" s="18"/>
      <c r="C147" s="18" t="s">
        <v>3828</v>
      </c>
      <c r="D147" s="18" t="s">
        <v>4331</v>
      </c>
      <c r="E147" s="18" t="s">
        <v>5217</v>
      </c>
      <c r="F147" s="18">
        <v>55</v>
      </c>
      <c r="G147" s="18" t="s">
        <v>2084</v>
      </c>
      <c r="H147" s="18">
        <v>3576.02</v>
      </c>
    </row>
    <row r="148" spans="1:8" x14ac:dyDescent="0.25">
      <c r="A148" s="18" t="s">
        <v>5484</v>
      </c>
      <c r="B148" s="18"/>
      <c r="C148" s="18" t="s">
        <v>469</v>
      </c>
      <c r="D148" s="18" t="s">
        <v>909</v>
      </c>
      <c r="E148" s="18" t="s">
        <v>1945</v>
      </c>
      <c r="F148" s="18">
        <v>33</v>
      </c>
      <c r="G148" s="18" t="s">
        <v>2084</v>
      </c>
      <c r="H148" s="18">
        <v>26</v>
      </c>
    </row>
    <row r="149" spans="1:8" x14ac:dyDescent="0.25">
      <c r="A149" s="18" t="s">
        <v>3825</v>
      </c>
      <c r="B149" s="18"/>
      <c r="C149" s="18" t="s">
        <v>4829</v>
      </c>
      <c r="D149" s="18" t="s">
        <v>3082</v>
      </c>
      <c r="E149" s="18" t="s">
        <v>1877</v>
      </c>
      <c r="F149" s="18">
        <v>19</v>
      </c>
      <c r="G149" s="18" t="s">
        <v>2084</v>
      </c>
      <c r="H149" s="18">
        <v>9519</v>
      </c>
    </row>
    <row r="150" spans="1:8" x14ac:dyDescent="0.25">
      <c r="A150" s="18" t="s">
        <v>3435</v>
      </c>
      <c r="B150" s="18"/>
      <c r="C150" s="18" t="s">
        <v>478</v>
      </c>
      <c r="D150" s="18" t="s">
        <v>2572</v>
      </c>
      <c r="E150" s="18" t="s">
        <v>5217</v>
      </c>
      <c r="F150" s="18">
        <v>220</v>
      </c>
      <c r="G150" s="18" t="s">
        <v>2084</v>
      </c>
      <c r="H150" s="18">
        <v>3209.02</v>
      </c>
    </row>
    <row r="151" spans="1:8" x14ac:dyDescent="0.25">
      <c r="A151" s="18" t="s">
        <v>5484</v>
      </c>
      <c r="B151" s="18" t="s">
        <v>5601</v>
      </c>
      <c r="C151" s="18" t="s">
        <v>1458</v>
      </c>
      <c r="D151" s="18" t="s">
        <v>2563</v>
      </c>
      <c r="E151" s="18" t="s">
        <v>1945</v>
      </c>
      <c r="F151" s="18">
        <v>144</v>
      </c>
      <c r="G151" s="18" t="s">
        <v>2084</v>
      </c>
      <c r="H151" s="18">
        <v>20.010000000000002</v>
      </c>
    </row>
    <row r="152" spans="1:8" x14ac:dyDescent="0.25">
      <c r="A152" s="18" t="s">
        <v>3435</v>
      </c>
      <c r="B152" s="18" t="s">
        <v>5601</v>
      </c>
      <c r="C152" s="18" t="s">
        <v>3529</v>
      </c>
      <c r="D152" s="18" t="s">
        <v>910</v>
      </c>
      <c r="E152" s="18" t="s">
        <v>5217</v>
      </c>
      <c r="F152" s="18">
        <v>165</v>
      </c>
      <c r="G152" s="18" t="s">
        <v>4497</v>
      </c>
      <c r="H152" s="18">
        <v>3812.06</v>
      </c>
    </row>
    <row r="153" spans="1:8" x14ac:dyDescent="0.25">
      <c r="A153" s="18" t="s">
        <v>3435</v>
      </c>
      <c r="B153" s="18" t="s">
        <v>5600</v>
      </c>
      <c r="C153" s="18" t="s">
        <v>736</v>
      </c>
      <c r="D153" s="18" t="s">
        <v>1282</v>
      </c>
      <c r="E153" s="18" t="s">
        <v>5217</v>
      </c>
      <c r="F153" s="18">
        <v>60</v>
      </c>
      <c r="G153" s="18" t="s">
        <v>4497</v>
      </c>
      <c r="H153" s="18">
        <v>3601.01</v>
      </c>
    </row>
    <row r="154" spans="1:8" x14ac:dyDescent="0.25">
      <c r="A154" s="18" t="s">
        <v>54</v>
      </c>
      <c r="B154" s="18" t="s">
        <v>5600</v>
      </c>
      <c r="C154" s="18" t="s">
        <v>963</v>
      </c>
      <c r="D154" s="18" t="s">
        <v>1662</v>
      </c>
      <c r="E154" s="18" t="s">
        <v>2916</v>
      </c>
      <c r="F154" s="18">
        <v>80</v>
      </c>
      <c r="G154" s="18" t="s">
        <v>2084</v>
      </c>
      <c r="H154" s="18">
        <v>102.05</v>
      </c>
    </row>
    <row r="155" spans="1:8" x14ac:dyDescent="0.25">
      <c r="A155" s="18" t="s">
        <v>428</v>
      </c>
      <c r="B155" s="18" t="s">
        <v>5600</v>
      </c>
      <c r="C155" s="18" t="s">
        <v>2473</v>
      </c>
      <c r="D155" s="18" t="s">
        <v>2827</v>
      </c>
      <c r="E155" s="18" t="s">
        <v>5492</v>
      </c>
      <c r="F155" s="18">
        <v>80</v>
      </c>
      <c r="G155" s="18" t="s">
        <v>2084</v>
      </c>
      <c r="H155" s="18">
        <v>2105.0100000000002</v>
      </c>
    </row>
    <row r="156" spans="1:8" x14ac:dyDescent="0.25">
      <c r="A156" s="18" t="s">
        <v>3435</v>
      </c>
      <c r="B156" s="18" t="s">
        <v>5600</v>
      </c>
      <c r="C156" s="18" t="s">
        <v>5441</v>
      </c>
      <c r="D156" s="18" t="s">
        <v>4130</v>
      </c>
      <c r="E156" s="18" t="s">
        <v>5217</v>
      </c>
      <c r="F156" s="18">
        <v>75</v>
      </c>
      <c r="G156" s="18" t="s">
        <v>4497</v>
      </c>
      <c r="H156" s="18">
        <v>3308.04</v>
      </c>
    </row>
    <row r="157" spans="1:8" x14ac:dyDescent="0.25">
      <c r="A157" s="18" t="s">
        <v>3435</v>
      </c>
      <c r="B157" s="18" t="s">
        <v>5600</v>
      </c>
      <c r="C157" s="18" t="s">
        <v>5289</v>
      </c>
      <c r="D157" s="18" t="s">
        <v>2855</v>
      </c>
      <c r="E157" s="18" t="s">
        <v>5217</v>
      </c>
      <c r="F157" s="18">
        <v>15</v>
      </c>
      <c r="G157" s="18" t="s">
        <v>2084</v>
      </c>
      <c r="H157" s="18">
        <v>3547</v>
      </c>
    </row>
    <row r="158" spans="1:8" x14ac:dyDescent="0.25">
      <c r="A158" s="18" t="s">
        <v>2431</v>
      </c>
      <c r="B158" s="18" t="s">
        <v>5600</v>
      </c>
      <c r="C158" s="18" t="s">
        <v>842</v>
      </c>
      <c r="D158" s="18" t="s">
        <v>1798</v>
      </c>
      <c r="E158" s="18" t="s">
        <v>5401</v>
      </c>
      <c r="F158" s="18">
        <v>23</v>
      </c>
      <c r="G158" s="18" t="s">
        <v>4497</v>
      </c>
      <c r="H158" s="18">
        <v>1103.03</v>
      </c>
    </row>
    <row r="159" spans="1:8" x14ac:dyDescent="0.25">
      <c r="A159" s="18" t="s">
        <v>3435</v>
      </c>
      <c r="B159" s="18" t="s">
        <v>5600</v>
      </c>
      <c r="C159" s="18" t="s">
        <v>4377</v>
      </c>
      <c r="D159" s="18" t="s">
        <v>217</v>
      </c>
      <c r="E159" s="18" t="s">
        <v>5217</v>
      </c>
      <c r="F159" s="18">
        <v>47</v>
      </c>
      <c r="G159" s="18" t="s">
        <v>4497</v>
      </c>
      <c r="H159" s="18">
        <v>3509</v>
      </c>
    </row>
    <row r="160" spans="1:8" x14ac:dyDescent="0.25">
      <c r="A160" s="18" t="s">
        <v>3344</v>
      </c>
      <c r="B160" s="18" t="s">
        <v>5600</v>
      </c>
      <c r="C160" s="18" t="s">
        <v>4275</v>
      </c>
      <c r="D160" s="18" t="s">
        <v>3853</v>
      </c>
      <c r="E160" s="18" t="s">
        <v>2053</v>
      </c>
      <c r="F160" s="18">
        <v>28</v>
      </c>
      <c r="G160" s="18" t="s">
        <v>4497</v>
      </c>
      <c r="H160" s="18">
        <v>4103.0200000000004</v>
      </c>
    </row>
    <row r="161" spans="1:8" x14ac:dyDescent="0.25">
      <c r="A161" s="18" t="s">
        <v>2919</v>
      </c>
      <c r="B161" s="18" t="s">
        <v>5600</v>
      </c>
      <c r="C161" s="18" t="s">
        <v>2617</v>
      </c>
      <c r="D161" s="18" t="s">
        <v>2125</v>
      </c>
      <c r="E161" s="18" t="s">
        <v>4057</v>
      </c>
      <c r="F161" s="18">
        <v>60</v>
      </c>
      <c r="G161" s="18" t="s">
        <v>2084</v>
      </c>
      <c r="H161" s="18">
        <v>9692</v>
      </c>
    </row>
    <row r="162" spans="1:8" x14ac:dyDescent="0.25">
      <c r="A162" s="18" t="s">
        <v>1338</v>
      </c>
      <c r="B162" s="18" t="s">
        <v>5600</v>
      </c>
      <c r="C162" s="18" t="s">
        <v>5459</v>
      </c>
      <c r="D162" s="18" t="s">
        <v>1199</v>
      </c>
      <c r="E162" s="18" t="s">
        <v>2399</v>
      </c>
      <c r="F162" s="18">
        <v>35</v>
      </c>
      <c r="G162" s="18" t="s">
        <v>2084</v>
      </c>
      <c r="H162" s="18">
        <v>4</v>
      </c>
    </row>
    <row r="163" spans="1:8" x14ac:dyDescent="0.25">
      <c r="A163" s="18" t="s">
        <v>527</v>
      </c>
      <c r="B163" s="18" t="s">
        <v>5600</v>
      </c>
      <c r="C163" s="18" t="s">
        <v>4061</v>
      </c>
      <c r="D163" s="18" t="s">
        <v>209</v>
      </c>
      <c r="E163" s="18" t="s">
        <v>4539</v>
      </c>
      <c r="F163" s="18">
        <v>32</v>
      </c>
      <c r="G163" s="18" t="s">
        <v>2084</v>
      </c>
      <c r="H163" s="18">
        <v>106</v>
      </c>
    </row>
    <row r="164" spans="1:8" x14ac:dyDescent="0.25">
      <c r="A164" s="18" t="s">
        <v>3435</v>
      </c>
      <c r="B164" s="18" t="s">
        <v>5600</v>
      </c>
      <c r="C164" s="18" t="s">
        <v>1224</v>
      </c>
      <c r="D164" s="18" t="s">
        <v>2775</v>
      </c>
      <c r="E164" s="18" t="s">
        <v>5217</v>
      </c>
      <c r="F164" s="18">
        <v>68</v>
      </c>
      <c r="G164" s="18" t="s">
        <v>2084</v>
      </c>
      <c r="H164" s="18">
        <v>3504</v>
      </c>
    </row>
    <row r="165" spans="1:8" x14ac:dyDescent="0.25">
      <c r="A165" s="18" t="s">
        <v>3625</v>
      </c>
      <c r="B165" s="18" t="s">
        <v>5600</v>
      </c>
      <c r="C165" s="18" t="s">
        <v>2285</v>
      </c>
      <c r="D165" s="18" t="s">
        <v>840</v>
      </c>
      <c r="E165" s="18" t="s">
        <v>3715</v>
      </c>
      <c r="F165" s="18">
        <v>57</v>
      </c>
      <c r="G165" s="18" t="s">
        <v>2084</v>
      </c>
      <c r="H165" s="18">
        <v>218</v>
      </c>
    </row>
    <row r="166" spans="1:8" x14ac:dyDescent="0.25">
      <c r="A166" s="18" t="s">
        <v>3435</v>
      </c>
      <c r="B166" s="18" t="s">
        <v>5600</v>
      </c>
      <c r="C166" s="18" t="s">
        <v>3602</v>
      </c>
      <c r="D166" s="18" t="s">
        <v>5348</v>
      </c>
      <c r="E166" s="18" t="s">
        <v>5217</v>
      </c>
      <c r="F166" s="18">
        <v>35</v>
      </c>
      <c r="G166" s="18" t="s">
        <v>2084</v>
      </c>
      <c r="H166" s="18">
        <v>3221</v>
      </c>
    </row>
    <row r="167" spans="1:8" x14ac:dyDescent="0.25">
      <c r="A167" s="18" t="s">
        <v>3760</v>
      </c>
      <c r="B167" s="18" t="s">
        <v>5600</v>
      </c>
      <c r="C167" s="18" t="s">
        <v>1693</v>
      </c>
      <c r="D167" s="18" t="s">
        <v>3762</v>
      </c>
      <c r="E167" s="18" t="s">
        <v>2787</v>
      </c>
      <c r="F167" s="18">
        <v>114</v>
      </c>
      <c r="G167" s="18" t="s">
        <v>2084</v>
      </c>
      <c r="H167" s="18">
        <v>6107.05</v>
      </c>
    </row>
    <row r="168" spans="1:8" x14ac:dyDescent="0.25">
      <c r="A168" s="18" t="s">
        <v>14</v>
      </c>
      <c r="B168" s="18" t="s">
        <v>5600</v>
      </c>
      <c r="C168" s="18" t="s">
        <v>1608</v>
      </c>
      <c r="D168" s="18" t="s">
        <v>849</v>
      </c>
      <c r="E168" s="18" t="s">
        <v>233</v>
      </c>
      <c r="F168" s="18">
        <v>45</v>
      </c>
      <c r="G168" s="18" t="s">
        <v>2084</v>
      </c>
      <c r="H168" s="18">
        <v>6.01</v>
      </c>
    </row>
    <row r="169" spans="1:8" x14ac:dyDescent="0.25">
      <c r="A169" s="18" t="s">
        <v>3625</v>
      </c>
      <c r="B169" s="18" t="s">
        <v>5600</v>
      </c>
      <c r="C169" s="18" t="s">
        <v>530</v>
      </c>
      <c r="D169" s="18" t="s">
        <v>1355</v>
      </c>
      <c r="E169" s="18" t="s">
        <v>3967</v>
      </c>
      <c r="F169" s="18">
        <v>75</v>
      </c>
      <c r="G169" s="18" t="s">
        <v>2084</v>
      </c>
      <c r="H169" s="18">
        <v>310</v>
      </c>
    </row>
    <row r="170" spans="1:8" x14ac:dyDescent="0.25">
      <c r="A170" s="18" t="s">
        <v>3829</v>
      </c>
      <c r="B170" s="18" t="s">
        <v>5600</v>
      </c>
      <c r="C170" s="18" t="s">
        <v>2229</v>
      </c>
      <c r="D170" s="18" t="s">
        <v>267</v>
      </c>
      <c r="E170" s="18" t="s">
        <v>4153</v>
      </c>
      <c r="F170" s="18">
        <v>60</v>
      </c>
      <c r="G170" s="18" t="s">
        <v>4497</v>
      </c>
      <c r="H170" s="18">
        <v>307</v>
      </c>
    </row>
    <row r="171" spans="1:8" x14ac:dyDescent="0.25">
      <c r="A171" s="18" t="s">
        <v>3435</v>
      </c>
      <c r="B171" s="18" t="s">
        <v>5600</v>
      </c>
      <c r="C171" s="18" t="s">
        <v>3119</v>
      </c>
      <c r="D171" s="18" t="s">
        <v>2479</v>
      </c>
      <c r="E171" s="18" t="s">
        <v>5217</v>
      </c>
      <c r="F171" s="18">
        <v>150</v>
      </c>
      <c r="G171" s="18" t="s">
        <v>2084</v>
      </c>
      <c r="H171" s="18">
        <v>3604.06</v>
      </c>
    </row>
    <row r="172" spans="1:8" x14ac:dyDescent="0.25">
      <c r="A172" s="18" t="s">
        <v>3625</v>
      </c>
      <c r="B172" s="18" t="s">
        <v>5600</v>
      </c>
      <c r="C172" s="18" t="s">
        <v>136</v>
      </c>
      <c r="D172" s="18" t="s">
        <v>1249</v>
      </c>
      <c r="E172" s="18" t="s">
        <v>3715</v>
      </c>
      <c r="F172" s="18">
        <v>94</v>
      </c>
      <c r="G172" s="18" t="s">
        <v>2084</v>
      </c>
      <c r="H172" s="18">
        <v>218</v>
      </c>
    </row>
    <row r="173" spans="1:8" x14ac:dyDescent="0.25">
      <c r="A173" s="18" t="s">
        <v>1345</v>
      </c>
      <c r="B173" s="18" t="s">
        <v>5600</v>
      </c>
      <c r="C173" s="18" t="s">
        <v>4941</v>
      </c>
      <c r="D173" s="18" t="s">
        <v>1638</v>
      </c>
      <c r="E173" s="18" t="s">
        <v>983</v>
      </c>
      <c r="F173" s="18">
        <v>60</v>
      </c>
      <c r="G173" s="18" t="s">
        <v>2084</v>
      </c>
      <c r="H173" s="18">
        <v>103.06</v>
      </c>
    </row>
    <row r="174" spans="1:8" x14ac:dyDescent="0.25">
      <c r="A174" s="18" t="s">
        <v>2836</v>
      </c>
      <c r="B174" s="18" t="s">
        <v>5600</v>
      </c>
      <c r="C174" s="18" t="s">
        <v>4739</v>
      </c>
      <c r="D174" s="18" t="s">
        <v>574</v>
      </c>
      <c r="E174" s="18" t="s">
        <v>4666</v>
      </c>
      <c r="F174" s="18">
        <v>24</v>
      </c>
      <c r="G174" s="18" t="s">
        <v>2084</v>
      </c>
      <c r="H174" s="18">
        <v>401</v>
      </c>
    </row>
    <row r="175" spans="1:8" x14ac:dyDescent="0.25">
      <c r="A175" s="18" t="s">
        <v>2081</v>
      </c>
      <c r="B175" s="18" t="s">
        <v>5600</v>
      </c>
      <c r="C175" s="18" t="s">
        <v>4436</v>
      </c>
      <c r="D175" s="18" t="s">
        <v>1</v>
      </c>
      <c r="E175" s="18" t="s">
        <v>3879</v>
      </c>
      <c r="F175" s="18">
        <v>24</v>
      </c>
      <c r="G175" s="18" t="s">
        <v>2084</v>
      </c>
      <c r="H175" s="18">
        <v>9546</v>
      </c>
    </row>
    <row r="176" spans="1:8" x14ac:dyDescent="0.25">
      <c r="A176" s="18" t="s">
        <v>3028</v>
      </c>
      <c r="B176" s="18" t="s">
        <v>5600</v>
      </c>
      <c r="C176" s="18" t="s">
        <v>2311</v>
      </c>
      <c r="D176" s="18" t="s">
        <v>2187</v>
      </c>
      <c r="E176" s="18" t="s">
        <v>3237</v>
      </c>
      <c r="F176" s="18">
        <v>35</v>
      </c>
      <c r="G176" s="18" t="s">
        <v>4497</v>
      </c>
      <c r="H176" s="18">
        <v>9617</v>
      </c>
    </row>
    <row r="177" spans="1:8" x14ac:dyDescent="0.25">
      <c r="A177" s="18" t="s">
        <v>3141</v>
      </c>
      <c r="B177" s="18" t="s">
        <v>5600</v>
      </c>
      <c r="C177" s="18" t="s">
        <v>4043</v>
      </c>
      <c r="D177" s="18" t="s">
        <v>1809</v>
      </c>
      <c r="E177" s="18" t="s">
        <v>5143</v>
      </c>
      <c r="F177" s="18">
        <v>40</v>
      </c>
      <c r="G177" s="18" t="s">
        <v>2084</v>
      </c>
      <c r="H177" s="18">
        <v>402</v>
      </c>
    </row>
    <row r="178" spans="1:8" x14ac:dyDescent="0.25">
      <c r="A178" s="18" t="s">
        <v>1176</v>
      </c>
      <c r="B178" s="18" t="s">
        <v>5600</v>
      </c>
      <c r="C178" s="18" t="s">
        <v>3450</v>
      </c>
      <c r="D178" s="18" t="s">
        <v>2697</v>
      </c>
      <c r="E178" s="18" t="s">
        <v>5634</v>
      </c>
      <c r="F178" s="18">
        <v>32</v>
      </c>
      <c r="G178" s="18" t="s">
        <v>2084</v>
      </c>
      <c r="H178" s="18">
        <v>406</v>
      </c>
    </row>
    <row r="179" spans="1:8" x14ac:dyDescent="0.25">
      <c r="A179" s="18" t="s">
        <v>3435</v>
      </c>
      <c r="B179" s="18" t="s">
        <v>5600</v>
      </c>
      <c r="C179" s="18" t="s">
        <v>2743</v>
      </c>
      <c r="D179" s="18" t="s">
        <v>926</v>
      </c>
      <c r="E179" s="18" t="s">
        <v>5217</v>
      </c>
      <c r="F179" s="18">
        <v>96</v>
      </c>
      <c r="G179" s="18" t="s">
        <v>2084</v>
      </c>
      <c r="H179" s="18">
        <v>3574</v>
      </c>
    </row>
    <row r="180" spans="1:8" x14ac:dyDescent="0.25">
      <c r="A180" s="18" t="s">
        <v>3435</v>
      </c>
      <c r="B180" s="18" t="s">
        <v>5600</v>
      </c>
      <c r="C180" s="18" t="s">
        <v>2743</v>
      </c>
      <c r="D180" s="18" t="s">
        <v>926</v>
      </c>
      <c r="E180" s="18" t="s">
        <v>5217</v>
      </c>
      <c r="F180" s="18">
        <v>135</v>
      </c>
      <c r="G180" s="18" t="s">
        <v>2084</v>
      </c>
      <c r="H180" s="18">
        <v>3803.02</v>
      </c>
    </row>
    <row r="181" spans="1:8" x14ac:dyDescent="0.25">
      <c r="A181" s="18" t="s">
        <v>3435</v>
      </c>
      <c r="B181" s="18" t="s">
        <v>5600</v>
      </c>
      <c r="C181" s="18" t="s">
        <v>212</v>
      </c>
      <c r="D181" s="18" t="s">
        <v>3107</v>
      </c>
      <c r="E181" s="18" t="s">
        <v>5217</v>
      </c>
      <c r="F181" s="18">
        <v>2</v>
      </c>
      <c r="G181" s="18" t="s">
        <v>2084</v>
      </c>
      <c r="H181" s="18">
        <v>3504</v>
      </c>
    </row>
    <row r="182" spans="1:8" x14ac:dyDescent="0.25">
      <c r="A182" s="18" t="s">
        <v>3435</v>
      </c>
      <c r="B182" s="18" t="s">
        <v>5600</v>
      </c>
      <c r="C182" s="18" t="s">
        <v>212</v>
      </c>
      <c r="D182" s="18" t="s">
        <v>3107</v>
      </c>
      <c r="E182" s="18" t="s">
        <v>5217</v>
      </c>
      <c r="F182" s="18">
        <v>4</v>
      </c>
      <c r="G182" s="18" t="s">
        <v>2084</v>
      </c>
      <c r="H182" s="18">
        <v>3510</v>
      </c>
    </row>
    <row r="183" spans="1:8" x14ac:dyDescent="0.25">
      <c r="A183" s="18" t="s">
        <v>3435</v>
      </c>
      <c r="B183" s="18" t="s">
        <v>5600</v>
      </c>
      <c r="C183" s="18" t="s">
        <v>212</v>
      </c>
      <c r="D183" s="18" t="s">
        <v>3107</v>
      </c>
      <c r="E183" s="18" t="s">
        <v>5217</v>
      </c>
      <c r="F183" s="18">
        <v>6</v>
      </c>
      <c r="G183" s="18" t="s">
        <v>2084</v>
      </c>
      <c r="H183" s="18">
        <v>3515</v>
      </c>
    </row>
    <row r="184" spans="1:8" x14ac:dyDescent="0.25">
      <c r="A184" s="18" t="s">
        <v>3435</v>
      </c>
      <c r="B184" s="18" t="s">
        <v>5600</v>
      </c>
      <c r="C184" s="18" t="s">
        <v>212</v>
      </c>
      <c r="D184" s="18" t="s">
        <v>3107</v>
      </c>
      <c r="E184" s="18" t="s">
        <v>5217</v>
      </c>
      <c r="F184" s="18">
        <v>38</v>
      </c>
      <c r="G184" s="18" t="s">
        <v>2084</v>
      </c>
      <c r="H184" s="18">
        <v>3509</v>
      </c>
    </row>
    <row r="185" spans="1:8" x14ac:dyDescent="0.25">
      <c r="A185" s="18" t="s">
        <v>2059</v>
      </c>
      <c r="B185" s="18" t="s">
        <v>5600</v>
      </c>
      <c r="C185" s="18" t="s">
        <v>2206</v>
      </c>
      <c r="D185" s="18" t="s">
        <v>1102</v>
      </c>
      <c r="E185" s="18" t="s">
        <v>708</v>
      </c>
      <c r="F185" s="18">
        <v>31</v>
      </c>
      <c r="G185" s="18" t="s">
        <v>2084</v>
      </c>
      <c r="H185" s="18">
        <v>9563.01</v>
      </c>
    </row>
    <row r="186" spans="1:8" x14ac:dyDescent="0.25">
      <c r="A186" s="18" t="s">
        <v>2431</v>
      </c>
      <c r="B186" s="18" t="s">
        <v>5600</v>
      </c>
      <c r="C186" s="18" t="s">
        <v>2292</v>
      </c>
      <c r="D186" s="18" t="s">
        <v>14777</v>
      </c>
      <c r="E186" s="18" t="s">
        <v>507</v>
      </c>
      <c r="F186" s="18">
        <v>84</v>
      </c>
      <c r="G186" s="18" t="s">
        <v>4497</v>
      </c>
      <c r="H186" s="18">
        <v>1105.1300000000001</v>
      </c>
    </row>
    <row r="187" spans="1:8" x14ac:dyDescent="0.25">
      <c r="A187" s="18" t="s">
        <v>3625</v>
      </c>
      <c r="B187" s="18" t="s">
        <v>5600</v>
      </c>
      <c r="C187" s="18" t="s">
        <v>378</v>
      </c>
      <c r="D187" s="18" t="s">
        <v>3787</v>
      </c>
      <c r="E187" s="18" t="s">
        <v>3967</v>
      </c>
      <c r="F187" s="18">
        <v>50</v>
      </c>
      <c r="G187" s="18" t="s">
        <v>2084</v>
      </c>
      <c r="H187" s="18">
        <v>310</v>
      </c>
    </row>
    <row r="188" spans="1:8" x14ac:dyDescent="0.25">
      <c r="A188" s="18" t="s">
        <v>1338</v>
      </c>
      <c r="B188" s="18" t="s">
        <v>5600</v>
      </c>
      <c r="C188" s="18" t="s">
        <v>1108</v>
      </c>
      <c r="D188" s="18" t="s">
        <v>14395</v>
      </c>
      <c r="E188" s="18" t="s">
        <v>2399</v>
      </c>
      <c r="F188" s="18">
        <v>35</v>
      </c>
      <c r="G188" s="18" t="s">
        <v>2084</v>
      </c>
      <c r="H188" s="18">
        <v>12</v>
      </c>
    </row>
    <row r="189" spans="1:8" x14ac:dyDescent="0.25">
      <c r="A189" s="18" t="s">
        <v>2919</v>
      </c>
      <c r="B189" s="18" t="s">
        <v>5600</v>
      </c>
      <c r="C189" s="18" t="s">
        <v>3940</v>
      </c>
      <c r="D189" s="18" t="s">
        <v>4964</v>
      </c>
      <c r="E189" s="18" t="s">
        <v>4057</v>
      </c>
      <c r="F189" s="18">
        <v>60</v>
      </c>
      <c r="G189" s="18" t="s">
        <v>4497</v>
      </c>
      <c r="H189" s="18">
        <v>9690</v>
      </c>
    </row>
    <row r="190" spans="1:8" x14ac:dyDescent="0.25">
      <c r="A190" s="18" t="s">
        <v>3435</v>
      </c>
      <c r="B190" s="18" t="s">
        <v>5600</v>
      </c>
      <c r="C190" s="18" t="s">
        <v>845</v>
      </c>
      <c r="D190" s="18" t="s">
        <v>1807</v>
      </c>
      <c r="E190" s="18" t="s">
        <v>5217</v>
      </c>
      <c r="F190" s="18">
        <v>33</v>
      </c>
      <c r="G190" s="18" t="s">
        <v>4497</v>
      </c>
      <c r="H190" s="18">
        <v>3548</v>
      </c>
    </row>
    <row r="191" spans="1:8" x14ac:dyDescent="0.25">
      <c r="A191" s="18" t="s">
        <v>4529</v>
      </c>
      <c r="B191" s="18" t="s">
        <v>5600</v>
      </c>
      <c r="C191" s="18" t="s">
        <v>4477</v>
      </c>
      <c r="D191" s="18" t="s">
        <v>3658</v>
      </c>
      <c r="E191" s="18" t="s">
        <v>4093</v>
      </c>
      <c r="F191" s="18">
        <v>122</v>
      </c>
      <c r="G191" s="18" t="s">
        <v>2084</v>
      </c>
      <c r="H191" s="18">
        <v>9759</v>
      </c>
    </row>
    <row r="192" spans="1:8" x14ac:dyDescent="0.25">
      <c r="A192" s="18" t="s">
        <v>3435</v>
      </c>
      <c r="B192" s="18" t="s">
        <v>5600</v>
      </c>
      <c r="C192" s="18" t="s">
        <v>1647</v>
      </c>
      <c r="D192" s="18" t="s">
        <v>1358</v>
      </c>
      <c r="E192" s="18" t="s">
        <v>5217</v>
      </c>
      <c r="F192" s="18">
        <v>307</v>
      </c>
      <c r="G192" s="18" t="s">
        <v>2084</v>
      </c>
      <c r="H192" s="18">
        <v>3508</v>
      </c>
    </row>
    <row r="193" spans="1:8" x14ac:dyDescent="0.25">
      <c r="A193" s="18" t="s">
        <v>4237</v>
      </c>
      <c r="B193" s="18" t="s">
        <v>5600</v>
      </c>
      <c r="C193" s="18" t="s">
        <v>2996</v>
      </c>
      <c r="D193" s="18" t="s">
        <v>1880</v>
      </c>
      <c r="E193" s="18" t="s">
        <v>3439</v>
      </c>
      <c r="F193" s="18">
        <v>32</v>
      </c>
      <c r="G193" s="18" t="s">
        <v>4497</v>
      </c>
      <c r="H193" s="18">
        <v>111.01</v>
      </c>
    </row>
    <row r="194" spans="1:8" x14ac:dyDescent="0.25">
      <c r="A194" s="18" t="s">
        <v>333</v>
      </c>
      <c r="B194" s="18" t="s">
        <v>5600</v>
      </c>
      <c r="C194" s="18" t="s">
        <v>5127</v>
      </c>
      <c r="D194" s="18" t="s">
        <v>1754</v>
      </c>
      <c r="E194" s="18" t="s">
        <v>2265</v>
      </c>
      <c r="F194" s="18">
        <v>44</v>
      </c>
      <c r="G194" s="18" t="s">
        <v>4497</v>
      </c>
      <c r="H194" s="18">
        <v>414</v>
      </c>
    </row>
    <row r="195" spans="1:8" x14ac:dyDescent="0.25">
      <c r="A195" s="18" t="s">
        <v>4529</v>
      </c>
      <c r="B195" s="18" t="s">
        <v>5600</v>
      </c>
      <c r="C195" s="18" t="s">
        <v>2802</v>
      </c>
      <c r="D195" s="18" t="s">
        <v>51</v>
      </c>
      <c r="E195" s="18" t="s">
        <v>4093</v>
      </c>
      <c r="F195" s="18">
        <v>52</v>
      </c>
      <c r="G195" s="18" t="s">
        <v>4497</v>
      </c>
      <c r="H195" s="18">
        <v>9764</v>
      </c>
    </row>
    <row r="196" spans="1:8" x14ac:dyDescent="0.25">
      <c r="A196" s="18" t="s">
        <v>336</v>
      </c>
      <c r="B196" s="18" t="s">
        <v>5600</v>
      </c>
      <c r="C196" s="18" t="s">
        <v>2092</v>
      </c>
      <c r="D196" s="18" t="s">
        <v>2848</v>
      </c>
      <c r="E196" s="18" t="s">
        <v>3648</v>
      </c>
      <c r="F196" s="18">
        <v>48</v>
      </c>
      <c r="G196" s="18" t="s">
        <v>2084</v>
      </c>
      <c r="H196" s="18">
        <v>9744</v>
      </c>
    </row>
    <row r="197" spans="1:8" x14ac:dyDescent="0.25">
      <c r="A197" s="18" t="s">
        <v>1338</v>
      </c>
      <c r="B197" s="18" t="s">
        <v>5600</v>
      </c>
      <c r="C197" s="18" t="s">
        <v>4785</v>
      </c>
      <c r="D197" s="18" t="s">
        <v>314</v>
      </c>
      <c r="E197" s="18" t="s">
        <v>2399</v>
      </c>
      <c r="F197" s="18">
        <v>120</v>
      </c>
      <c r="G197" s="18" t="s">
        <v>2084</v>
      </c>
      <c r="H197" s="18">
        <v>12</v>
      </c>
    </row>
    <row r="198" spans="1:8" x14ac:dyDescent="0.25">
      <c r="A198" s="18" t="s">
        <v>133</v>
      </c>
      <c r="B198" s="18" t="s">
        <v>5600</v>
      </c>
      <c r="C198" s="18" t="s">
        <v>5272</v>
      </c>
      <c r="D198" s="18" t="s">
        <v>4671</v>
      </c>
      <c r="E198" s="18" t="s">
        <v>601</v>
      </c>
      <c r="F198" s="18">
        <v>144</v>
      </c>
      <c r="G198" s="18" t="s">
        <v>2084</v>
      </c>
      <c r="H198" s="18">
        <v>38.01</v>
      </c>
    </row>
    <row r="199" spans="1:8" x14ac:dyDescent="0.25">
      <c r="A199" s="18" t="s">
        <v>3435</v>
      </c>
      <c r="B199" s="18" t="s">
        <v>5600</v>
      </c>
      <c r="C199" s="18" t="s">
        <v>3700</v>
      </c>
      <c r="D199" s="18" t="s">
        <v>5481</v>
      </c>
      <c r="E199" s="18" t="s">
        <v>5217</v>
      </c>
      <c r="F199" s="18">
        <v>35</v>
      </c>
      <c r="G199" s="18" t="s">
        <v>4497</v>
      </c>
      <c r="H199" s="18">
        <v>3528</v>
      </c>
    </row>
    <row r="200" spans="1:8" x14ac:dyDescent="0.25">
      <c r="A200" s="18" t="s">
        <v>428</v>
      </c>
      <c r="B200" s="18" t="s">
        <v>5600</v>
      </c>
      <c r="C200" s="18" t="s">
        <v>4786</v>
      </c>
      <c r="D200" s="18" t="s">
        <v>3351</v>
      </c>
      <c r="E200" s="18" t="s">
        <v>5217</v>
      </c>
      <c r="F200" s="18">
        <v>81</v>
      </c>
      <c r="G200" s="18" t="s">
        <v>2084</v>
      </c>
      <c r="H200" s="18">
        <v>2101.09</v>
      </c>
    </row>
    <row r="201" spans="1:8" x14ac:dyDescent="0.25">
      <c r="A201" s="18" t="s">
        <v>4943</v>
      </c>
      <c r="B201" s="18" t="s">
        <v>5600</v>
      </c>
      <c r="C201" s="18" t="s">
        <v>109</v>
      </c>
      <c r="D201" s="18" t="s">
        <v>3442</v>
      </c>
      <c r="E201" s="18" t="s">
        <v>5247</v>
      </c>
      <c r="F201" s="18">
        <v>58</v>
      </c>
      <c r="G201" s="18" t="s">
        <v>2084</v>
      </c>
      <c r="H201" s="18">
        <v>2</v>
      </c>
    </row>
    <row r="202" spans="1:8" x14ac:dyDescent="0.25">
      <c r="A202" s="18" t="s">
        <v>3435</v>
      </c>
      <c r="B202" s="18" t="s">
        <v>5600</v>
      </c>
      <c r="C202" s="18" t="s">
        <v>4908</v>
      </c>
      <c r="D202" s="18" t="s">
        <v>3444</v>
      </c>
      <c r="E202" s="18" t="s">
        <v>5217</v>
      </c>
      <c r="F202" s="18">
        <v>35</v>
      </c>
      <c r="G202" s="18" t="s">
        <v>4497</v>
      </c>
      <c r="H202" s="18">
        <v>3102.03</v>
      </c>
    </row>
    <row r="203" spans="1:8" x14ac:dyDescent="0.25">
      <c r="A203" s="18" t="s">
        <v>3435</v>
      </c>
      <c r="B203" s="18" t="s">
        <v>5600</v>
      </c>
      <c r="C203" s="18" t="s">
        <v>4089</v>
      </c>
      <c r="D203" s="18" t="s">
        <v>1352</v>
      </c>
      <c r="E203" s="18" t="s">
        <v>5217</v>
      </c>
      <c r="F203" s="18">
        <v>76</v>
      </c>
      <c r="G203" s="18" t="s">
        <v>4497</v>
      </c>
      <c r="H203" s="18">
        <v>3609</v>
      </c>
    </row>
    <row r="204" spans="1:8" x14ac:dyDescent="0.25">
      <c r="A204" s="18" t="s">
        <v>3760</v>
      </c>
      <c r="B204" s="18" t="s">
        <v>5600</v>
      </c>
      <c r="C204" s="18" t="s">
        <v>1796</v>
      </c>
      <c r="D204" s="18" t="s">
        <v>2854</v>
      </c>
      <c r="E204" s="18" t="s">
        <v>2787</v>
      </c>
      <c r="F204" s="18">
        <v>96</v>
      </c>
      <c r="G204" s="18" t="s">
        <v>2084</v>
      </c>
      <c r="H204" s="18">
        <v>6101.01</v>
      </c>
    </row>
    <row r="205" spans="1:8" x14ac:dyDescent="0.25">
      <c r="A205" s="18" t="s">
        <v>2431</v>
      </c>
      <c r="B205" s="18" t="s">
        <v>5600</v>
      </c>
      <c r="C205" s="18" t="s">
        <v>3457</v>
      </c>
      <c r="D205" s="18" t="s">
        <v>5373</v>
      </c>
      <c r="E205" s="18" t="s">
        <v>507</v>
      </c>
      <c r="F205" s="18">
        <v>73</v>
      </c>
      <c r="G205" s="18" t="s">
        <v>4497</v>
      </c>
      <c r="H205" s="18">
        <v>1106</v>
      </c>
    </row>
    <row r="206" spans="1:8" x14ac:dyDescent="0.25">
      <c r="A206" s="18" t="s">
        <v>428</v>
      </c>
      <c r="B206" s="18" t="s">
        <v>5600</v>
      </c>
      <c r="C206" s="18" t="s">
        <v>5173</v>
      </c>
      <c r="D206" s="18" t="s">
        <v>5072</v>
      </c>
      <c r="E206" s="18" t="s">
        <v>1973</v>
      </c>
      <c r="F206" s="18">
        <v>76</v>
      </c>
      <c r="G206" s="18" t="s">
        <v>4497</v>
      </c>
      <c r="H206" s="18">
        <v>2101.09</v>
      </c>
    </row>
    <row r="207" spans="1:8" x14ac:dyDescent="0.25">
      <c r="A207" s="18" t="s">
        <v>3734</v>
      </c>
      <c r="B207" s="18" t="s">
        <v>5600</v>
      </c>
      <c r="C207" s="18" t="s">
        <v>477</v>
      </c>
      <c r="D207" s="18" t="s">
        <v>2902</v>
      </c>
      <c r="E207" s="18" t="s">
        <v>2482</v>
      </c>
      <c r="F207" s="18">
        <v>35</v>
      </c>
      <c r="G207" s="18" t="s">
        <v>2084</v>
      </c>
      <c r="H207" s="18">
        <v>2</v>
      </c>
    </row>
    <row r="208" spans="1:8" x14ac:dyDescent="0.25">
      <c r="A208" s="18" t="s">
        <v>4943</v>
      </c>
      <c r="B208" s="18" t="s">
        <v>5600</v>
      </c>
      <c r="C208" s="18" t="s">
        <v>1107</v>
      </c>
      <c r="D208" s="18" t="s">
        <v>2424</v>
      </c>
      <c r="E208" s="18" t="s">
        <v>5247</v>
      </c>
      <c r="F208" s="18">
        <v>54</v>
      </c>
      <c r="G208" s="18" t="s">
        <v>2084</v>
      </c>
      <c r="H208" s="18">
        <v>102</v>
      </c>
    </row>
    <row r="209" spans="1:8" x14ac:dyDescent="0.25">
      <c r="A209" s="18" t="s">
        <v>3435</v>
      </c>
      <c r="B209" s="18" t="s">
        <v>5600</v>
      </c>
      <c r="C209" s="18" t="s">
        <v>1051</v>
      </c>
      <c r="D209" s="18" t="s">
        <v>15038</v>
      </c>
      <c r="E209" s="18" t="s">
        <v>5217</v>
      </c>
      <c r="F209" s="18">
        <v>85</v>
      </c>
      <c r="G209" s="18" t="s">
        <v>2084</v>
      </c>
      <c r="H209" s="18">
        <v>3902</v>
      </c>
    </row>
    <row r="210" spans="1:8" x14ac:dyDescent="0.25">
      <c r="A210" s="18" t="s">
        <v>3344</v>
      </c>
      <c r="B210" s="18" t="s">
        <v>5600</v>
      </c>
      <c r="C210" s="18" t="s">
        <v>1173</v>
      </c>
      <c r="D210" s="18" t="s">
        <v>893</v>
      </c>
      <c r="E210" s="18" t="s">
        <v>2053</v>
      </c>
      <c r="F210" s="18">
        <v>85</v>
      </c>
      <c r="G210" s="18" t="s">
        <v>2084</v>
      </c>
      <c r="H210" s="18">
        <v>4103.0200000000004</v>
      </c>
    </row>
    <row r="211" spans="1:8" x14ac:dyDescent="0.25">
      <c r="A211" s="18" t="s">
        <v>3435</v>
      </c>
      <c r="B211" s="18" t="s">
        <v>5600</v>
      </c>
      <c r="C211" s="18" t="s">
        <v>3818</v>
      </c>
      <c r="D211" s="18" t="s">
        <v>3945</v>
      </c>
      <c r="E211" s="18" t="s">
        <v>5217</v>
      </c>
      <c r="F211" s="18">
        <v>58</v>
      </c>
      <c r="G211" s="18" t="s">
        <v>2084</v>
      </c>
      <c r="H211" s="18">
        <v>3517</v>
      </c>
    </row>
    <row r="212" spans="1:8" x14ac:dyDescent="0.25">
      <c r="A212" s="18" t="s">
        <v>3991</v>
      </c>
      <c r="B212" s="18" t="s">
        <v>5600</v>
      </c>
      <c r="C212" s="18" t="s">
        <v>4613</v>
      </c>
      <c r="D212" s="18" t="s">
        <v>4544</v>
      </c>
      <c r="E212" s="18" t="s">
        <v>3447</v>
      </c>
      <c r="F212" s="18">
        <v>33</v>
      </c>
      <c r="G212" s="18" t="s">
        <v>2084</v>
      </c>
      <c r="H212" s="18">
        <v>803.01</v>
      </c>
    </row>
    <row r="213" spans="1:8" x14ac:dyDescent="0.25">
      <c r="A213" s="18" t="s">
        <v>3216</v>
      </c>
      <c r="B213" s="18" t="s">
        <v>5690</v>
      </c>
      <c r="C213" s="18" t="s">
        <v>2942</v>
      </c>
      <c r="D213" s="18" t="s">
        <v>681</v>
      </c>
      <c r="E213" s="18" t="s">
        <v>4899</v>
      </c>
      <c r="F213" s="18">
        <v>56</v>
      </c>
      <c r="G213" s="18" t="s">
        <v>2084</v>
      </c>
      <c r="H213" s="18">
        <v>9631</v>
      </c>
    </row>
    <row r="214" spans="1:8" x14ac:dyDescent="0.25">
      <c r="A214" s="18" t="s">
        <v>1345</v>
      </c>
      <c r="B214" s="18" t="s">
        <v>5690</v>
      </c>
      <c r="C214" s="18" t="s">
        <v>719</v>
      </c>
      <c r="D214" s="18" t="s">
        <v>5458</v>
      </c>
      <c r="E214" s="18" t="s">
        <v>1378</v>
      </c>
      <c r="F214" s="18">
        <v>57</v>
      </c>
      <c r="G214" s="18" t="s">
        <v>2084</v>
      </c>
      <c r="H214" s="18">
        <v>106.02</v>
      </c>
    </row>
    <row r="215" spans="1:8" x14ac:dyDescent="0.25">
      <c r="A215" s="18" t="s">
        <v>5129</v>
      </c>
      <c r="B215" s="18" t="s">
        <v>5690</v>
      </c>
      <c r="C215" s="18" t="s">
        <v>211</v>
      </c>
      <c r="D215" s="18" t="s">
        <v>1878</v>
      </c>
      <c r="E215" s="18" t="s">
        <v>1271</v>
      </c>
      <c r="F215" s="18">
        <v>60</v>
      </c>
      <c r="G215" s="18" t="s">
        <v>4497</v>
      </c>
      <c r="H215" s="18">
        <v>12</v>
      </c>
    </row>
    <row r="216" spans="1:8" x14ac:dyDescent="0.25">
      <c r="A216" s="18" t="s">
        <v>4334</v>
      </c>
      <c r="B216" s="18" t="s">
        <v>5690</v>
      </c>
      <c r="C216" s="18" t="s">
        <v>5297</v>
      </c>
      <c r="D216" s="18" t="s">
        <v>5381</v>
      </c>
      <c r="E216" s="18" t="s">
        <v>2711</v>
      </c>
      <c r="F216" s="18">
        <v>22</v>
      </c>
      <c r="G216" s="18" t="s">
        <v>2084</v>
      </c>
      <c r="H216" s="18">
        <v>603</v>
      </c>
    </row>
    <row r="217" spans="1:8" x14ac:dyDescent="0.25">
      <c r="A217" s="18" t="s">
        <v>4601</v>
      </c>
      <c r="B217" s="18" t="s">
        <v>5690</v>
      </c>
      <c r="C217" s="18" t="s">
        <v>4367</v>
      </c>
      <c r="D217" s="18" t="s">
        <v>277</v>
      </c>
      <c r="E217" s="18" t="s">
        <v>5568</v>
      </c>
      <c r="F217" s="18">
        <v>16</v>
      </c>
      <c r="G217" s="18" t="s">
        <v>2084</v>
      </c>
      <c r="H217" s="18">
        <v>9513</v>
      </c>
    </row>
    <row r="218" spans="1:8" x14ac:dyDescent="0.25">
      <c r="A218" s="18" t="s">
        <v>4016</v>
      </c>
      <c r="B218" s="18" t="s">
        <v>5690</v>
      </c>
      <c r="C218" s="18" t="s">
        <v>5399</v>
      </c>
      <c r="D218" s="18" t="s">
        <v>2706</v>
      </c>
      <c r="E218" s="18" t="s">
        <v>4326</v>
      </c>
      <c r="F218" s="18">
        <v>29</v>
      </c>
      <c r="G218" s="18" t="s">
        <v>4497</v>
      </c>
      <c r="H218" s="18">
        <v>504.02</v>
      </c>
    </row>
    <row r="219" spans="1:8" x14ac:dyDescent="0.25">
      <c r="A219" s="18" t="s">
        <v>4016</v>
      </c>
      <c r="B219" s="18" t="s">
        <v>5690</v>
      </c>
      <c r="C219" s="18" t="s">
        <v>4963</v>
      </c>
      <c r="D219" s="18" t="s">
        <v>2725</v>
      </c>
      <c r="E219" s="18" t="s">
        <v>4326</v>
      </c>
      <c r="F219" s="18">
        <v>23</v>
      </c>
      <c r="G219" s="18" t="s">
        <v>2084</v>
      </c>
      <c r="H219" s="18">
        <v>505</v>
      </c>
    </row>
    <row r="220" spans="1:8" x14ac:dyDescent="0.25">
      <c r="A220" s="18" t="s">
        <v>3678</v>
      </c>
      <c r="B220" s="18" t="s">
        <v>5690</v>
      </c>
      <c r="C220" s="18" t="s">
        <v>608</v>
      </c>
      <c r="D220" s="18" t="s">
        <v>165</v>
      </c>
      <c r="E220" s="18" t="s">
        <v>1801</v>
      </c>
      <c r="F220" s="18">
        <v>65</v>
      </c>
      <c r="G220" s="18" t="s">
        <v>4497</v>
      </c>
      <c r="H220" s="18">
        <v>9749.02</v>
      </c>
    </row>
    <row r="221" spans="1:8" x14ac:dyDescent="0.25">
      <c r="A221" s="18" t="s">
        <v>4755</v>
      </c>
      <c r="B221" s="18" t="s">
        <v>5690</v>
      </c>
      <c r="C221" s="18" t="s">
        <v>2080</v>
      </c>
      <c r="D221" s="18" t="s">
        <v>1887</v>
      </c>
      <c r="E221" s="18" t="s">
        <v>7</v>
      </c>
      <c r="F221" s="18">
        <v>80</v>
      </c>
      <c r="G221" s="18" t="s">
        <v>2084</v>
      </c>
      <c r="H221" s="18">
        <v>19</v>
      </c>
    </row>
    <row r="222" spans="1:8" x14ac:dyDescent="0.25">
      <c r="A222" s="18" t="s">
        <v>4949</v>
      </c>
      <c r="B222" s="18" t="s">
        <v>5690</v>
      </c>
      <c r="C222" s="18" t="s">
        <v>3393</v>
      </c>
      <c r="D222" s="18" t="s">
        <v>2507</v>
      </c>
      <c r="E222" s="18" t="s">
        <v>4607</v>
      </c>
      <c r="F222" s="18">
        <v>24</v>
      </c>
      <c r="G222" s="18" t="s">
        <v>2084</v>
      </c>
      <c r="H222" s="18">
        <v>9542</v>
      </c>
    </row>
    <row r="223" spans="1:8" x14ac:dyDescent="0.25">
      <c r="A223" s="18" t="s">
        <v>5484</v>
      </c>
      <c r="B223" s="18" t="s">
        <v>5690</v>
      </c>
      <c r="C223" s="18" t="s">
        <v>3725</v>
      </c>
      <c r="D223" s="18" t="s">
        <v>5472</v>
      </c>
      <c r="E223" s="18" t="s">
        <v>4198</v>
      </c>
      <c r="F223" s="18">
        <v>60</v>
      </c>
      <c r="G223" s="18" t="s">
        <v>2084</v>
      </c>
      <c r="H223" s="18">
        <v>5.01</v>
      </c>
    </row>
    <row r="224" spans="1:8" x14ac:dyDescent="0.25">
      <c r="A224" s="18" t="s">
        <v>2511</v>
      </c>
      <c r="B224" s="18" t="s">
        <v>5690</v>
      </c>
      <c r="C224" s="18" t="s">
        <v>3680</v>
      </c>
      <c r="D224" s="18" t="s">
        <v>648</v>
      </c>
      <c r="E224" s="18" t="s">
        <v>812</v>
      </c>
      <c r="F224" s="18">
        <v>51</v>
      </c>
      <c r="G224" s="18" t="s">
        <v>4497</v>
      </c>
      <c r="H224" s="18">
        <v>9713</v>
      </c>
    </row>
    <row r="225" spans="1:8" x14ac:dyDescent="0.25">
      <c r="A225" s="18" t="s">
        <v>2836</v>
      </c>
      <c r="B225" s="18" t="s">
        <v>5690</v>
      </c>
      <c r="C225" s="18" t="s">
        <v>1032</v>
      </c>
      <c r="D225" s="18" t="s">
        <v>2178</v>
      </c>
      <c r="E225" s="18" t="s">
        <v>28</v>
      </c>
      <c r="F225" s="18">
        <v>27</v>
      </c>
      <c r="G225" s="18" t="s">
        <v>2084</v>
      </c>
      <c r="H225" s="18">
        <v>405</v>
      </c>
    </row>
    <row r="226" spans="1:8" x14ac:dyDescent="0.25">
      <c r="A226" s="18" t="s">
        <v>3625</v>
      </c>
      <c r="B226" s="18" t="s">
        <v>5690</v>
      </c>
      <c r="C226" s="18" t="s">
        <v>5578</v>
      </c>
      <c r="D226" s="18" t="s">
        <v>2716</v>
      </c>
      <c r="E226" s="18" t="s">
        <v>3618</v>
      </c>
      <c r="F226" s="18">
        <v>100</v>
      </c>
      <c r="G226" s="18" t="s">
        <v>4497</v>
      </c>
      <c r="H226" s="18">
        <v>102.07</v>
      </c>
    </row>
    <row r="227" spans="1:8" x14ac:dyDescent="0.25">
      <c r="A227" s="18" t="s">
        <v>3829</v>
      </c>
      <c r="B227" s="18" t="s">
        <v>5600</v>
      </c>
      <c r="C227" s="18" t="s">
        <v>1124</v>
      </c>
      <c r="D227" s="18" t="s">
        <v>5490</v>
      </c>
      <c r="E227" s="18" t="s">
        <v>1903</v>
      </c>
      <c r="F227" s="18">
        <v>112</v>
      </c>
      <c r="G227" s="18" t="s">
        <v>4497</v>
      </c>
      <c r="H227" s="18">
        <v>302</v>
      </c>
    </row>
    <row r="228" spans="1:8" x14ac:dyDescent="0.25">
      <c r="A228" s="18" t="s">
        <v>5179</v>
      </c>
      <c r="B228" s="18" t="s">
        <v>5600</v>
      </c>
      <c r="C228" s="18" t="s">
        <v>2653</v>
      </c>
      <c r="D228" s="18" t="s">
        <v>2566</v>
      </c>
      <c r="E228" s="18" t="s">
        <v>5559</v>
      </c>
      <c r="F228" s="18">
        <v>92</v>
      </c>
      <c r="G228" s="18" t="s">
        <v>2084</v>
      </c>
      <c r="H228" s="18">
        <v>505.03</v>
      </c>
    </row>
    <row r="229" spans="1:8" x14ac:dyDescent="0.25">
      <c r="A229" s="18" t="s">
        <v>428</v>
      </c>
      <c r="B229" s="18" t="s">
        <v>5600</v>
      </c>
      <c r="C229" s="18" t="s">
        <v>4034</v>
      </c>
      <c r="D229" s="18" t="s">
        <v>1487</v>
      </c>
      <c r="E229" s="18" t="s">
        <v>1092</v>
      </c>
      <c r="F229" s="18">
        <v>94</v>
      </c>
      <c r="G229" s="18" t="s">
        <v>4497</v>
      </c>
      <c r="H229" s="18">
        <v>2106.16</v>
      </c>
    </row>
    <row r="230" spans="1:8" x14ac:dyDescent="0.25">
      <c r="A230" s="18" t="s">
        <v>3435</v>
      </c>
      <c r="B230" s="18" t="s">
        <v>5600</v>
      </c>
      <c r="C230" s="18" t="s">
        <v>302</v>
      </c>
      <c r="D230" s="18" t="s">
        <v>4234</v>
      </c>
      <c r="E230" s="18" t="s">
        <v>5217</v>
      </c>
      <c r="F230" s="18">
        <v>159</v>
      </c>
      <c r="G230" s="18" t="s">
        <v>2084</v>
      </c>
      <c r="H230" s="18">
        <v>3601.01</v>
      </c>
    </row>
    <row r="231" spans="1:8" x14ac:dyDescent="0.25">
      <c r="A231" s="18" t="s">
        <v>3435</v>
      </c>
      <c r="B231" s="18" t="s">
        <v>5600</v>
      </c>
      <c r="C231" s="18" t="s">
        <v>302</v>
      </c>
      <c r="D231" s="18" t="s">
        <v>4234</v>
      </c>
      <c r="E231" s="18" t="s">
        <v>5217</v>
      </c>
      <c r="F231" s="18">
        <v>162</v>
      </c>
      <c r="G231" s="18" t="s">
        <v>2084</v>
      </c>
      <c r="H231" s="18">
        <v>3601.02</v>
      </c>
    </row>
    <row r="232" spans="1:8" x14ac:dyDescent="0.25">
      <c r="A232" s="18" t="s">
        <v>3435</v>
      </c>
      <c r="B232" s="18" t="s">
        <v>5600</v>
      </c>
      <c r="C232" s="18" t="s">
        <v>1729</v>
      </c>
      <c r="D232" s="18" t="s">
        <v>2595</v>
      </c>
      <c r="E232" s="18" t="s">
        <v>5217</v>
      </c>
      <c r="F232" s="18">
        <v>155</v>
      </c>
      <c r="G232" s="18" t="s">
        <v>2084</v>
      </c>
      <c r="H232" s="18">
        <v>3909</v>
      </c>
    </row>
    <row r="233" spans="1:8" x14ac:dyDescent="0.25">
      <c r="A233" s="18" t="s">
        <v>54</v>
      </c>
      <c r="B233" s="18" t="s">
        <v>5600</v>
      </c>
      <c r="C233" s="18" t="s">
        <v>5230</v>
      </c>
      <c r="D233" s="18" t="s">
        <v>14739</v>
      </c>
      <c r="E233" s="18" t="s">
        <v>865</v>
      </c>
      <c r="F233" s="18">
        <v>89</v>
      </c>
      <c r="G233" s="18" t="s">
        <v>2084</v>
      </c>
      <c r="H233" s="18">
        <v>18</v>
      </c>
    </row>
    <row r="234" spans="1:8" x14ac:dyDescent="0.25">
      <c r="A234" s="18" t="s">
        <v>2431</v>
      </c>
      <c r="B234" s="18" t="s">
        <v>5600</v>
      </c>
      <c r="C234" s="18" t="s">
        <v>3886</v>
      </c>
      <c r="D234" s="18" t="s">
        <v>4550</v>
      </c>
      <c r="E234" s="18" t="s">
        <v>3446</v>
      </c>
      <c r="F234" s="18">
        <v>66</v>
      </c>
      <c r="G234" s="18" t="s">
        <v>2084</v>
      </c>
      <c r="H234" s="18">
        <v>1103.01</v>
      </c>
    </row>
    <row r="235" spans="1:8" x14ac:dyDescent="0.25">
      <c r="A235" s="18" t="s">
        <v>3991</v>
      </c>
      <c r="B235" s="18" t="s">
        <v>5600</v>
      </c>
      <c r="C235" s="18" t="s">
        <v>931</v>
      </c>
      <c r="D235" s="18" t="s">
        <v>14775</v>
      </c>
      <c r="E235" s="18" t="s">
        <v>3447</v>
      </c>
      <c r="F235" s="18">
        <v>83</v>
      </c>
      <c r="G235" s="18" t="s">
        <v>2084</v>
      </c>
      <c r="H235" s="18">
        <v>803.01</v>
      </c>
    </row>
    <row r="236" spans="1:8" x14ac:dyDescent="0.25">
      <c r="A236" s="18" t="s">
        <v>1345</v>
      </c>
      <c r="B236" s="18" t="s">
        <v>5600</v>
      </c>
      <c r="C236" s="18" t="s">
        <v>2443</v>
      </c>
      <c r="D236" s="18" t="s">
        <v>5530</v>
      </c>
      <c r="E236" s="18" t="s">
        <v>1378</v>
      </c>
      <c r="F236" s="18">
        <v>166</v>
      </c>
      <c r="G236" s="18" t="s">
        <v>2084</v>
      </c>
      <c r="H236" s="18">
        <v>43</v>
      </c>
    </row>
    <row r="237" spans="1:8" x14ac:dyDescent="0.25">
      <c r="A237" s="18" t="s">
        <v>3625</v>
      </c>
      <c r="B237" s="18" t="s">
        <v>5600</v>
      </c>
      <c r="C237" s="18" t="s">
        <v>3268</v>
      </c>
      <c r="D237" s="18" t="s">
        <v>5222</v>
      </c>
      <c r="E237" s="18" t="s">
        <v>3618</v>
      </c>
      <c r="F237" s="18">
        <v>197</v>
      </c>
      <c r="G237" s="18" t="s">
        <v>2084</v>
      </c>
      <c r="H237" s="18">
        <v>113</v>
      </c>
    </row>
    <row r="238" spans="1:8" x14ac:dyDescent="0.25">
      <c r="A238" s="18" t="s">
        <v>3925</v>
      </c>
      <c r="B238" s="18" t="s">
        <v>5600</v>
      </c>
      <c r="C238" s="18" t="s">
        <v>3889</v>
      </c>
      <c r="D238" s="18" t="s">
        <v>877</v>
      </c>
      <c r="E238" s="18" t="s">
        <v>59</v>
      </c>
      <c r="F238" s="18">
        <v>30</v>
      </c>
      <c r="G238" s="18" t="s">
        <v>2084</v>
      </c>
      <c r="H238" s="18">
        <v>9558</v>
      </c>
    </row>
    <row r="239" spans="1:8" x14ac:dyDescent="0.25">
      <c r="A239" s="18" t="s">
        <v>2168</v>
      </c>
      <c r="B239" s="18" t="s">
        <v>5600</v>
      </c>
      <c r="C239" s="18" t="s">
        <v>2379</v>
      </c>
      <c r="D239" s="18" t="s">
        <v>1058</v>
      </c>
      <c r="E239" s="18" t="s">
        <v>5607</v>
      </c>
      <c r="F239" s="18">
        <v>25</v>
      </c>
      <c r="G239" s="18" t="s">
        <v>4497</v>
      </c>
      <c r="H239" s="18">
        <v>9548</v>
      </c>
    </row>
    <row r="240" spans="1:8" x14ac:dyDescent="0.25">
      <c r="A240" s="18" t="s">
        <v>2168</v>
      </c>
      <c r="B240" s="18" t="s">
        <v>5600</v>
      </c>
      <c r="C240" s="18" t="s">
        <v>2379</v>
      </c>
      <c r="D240" s="18" t="s">
        <v>1058</v>
      </c>
      <c r="E240" s="18" t="s">
        <v>3876</v>
      </c>
      <c r="F240" s="18">
        <v>64</v>
      </c>
      <c r="G240" s="18" t="s">
        <v>4497</v>
      </c>
      <c r="H240" s="18">
        <v>9549</v>
      </c>
    </row>
    <row r="241" spans="1:8" x14ac:dyDescent="0.25">
      <c r="A241" s="18" t="s">
        <v>1338</v>
      </c>
      <c r="B241" s="18" t="s">
        <v>5600</v>
      </c>
      <c r="C241" s="18" t="s">
        <v>4088</v>
      </c>
      <c r="D241" s="18" t="s">
        <v>4017</v>
      </c>
      <c r="E241" s="18" t="s">
        <v>2399</v>
      </c>
      <c r="F241" s="18">
        <v>35</v>
      </c>
      <c r="G241" s="18" t="s">
        <v>2084</v>
      </c>
      <c r="H241" s="18">
        <v>28</v>
      </c>
    </row>
    <row r="242" spans="1:8" x14ac:dyDescent="0.25">
      <c r="A242" s="18" t="s">
        <v>3435</v>
      </c>
      <c r="B242" s="18" t="s">
        <v>5600</v>
      </c>
      <c r="C242" s="18" t="s">
        <v>1652</v>
      </c>
      <c r="D242" s="18" t="s">
        <v>2875</v>
      </c>
      <c r="E242" s="18" t="s">
        <v>5217</v>
      </c>
      <c r="F242" s="18">
        <v>45</v>
      </c>
      <c r="G242" s="18" t="s">
        <v>4497</v>
      </c>
      <c r="H242" s="18">
        <v>3906.02</v>
      </c>
    </row>
    <row r="243" spans="1:8" x14ac:dyDescent="0.25">
      <c r="A243" s="18" t="s">
        <v>4889</v>
      </c>
      <c r="B243" s="18" t="s">
        <v>5600</v>
      </c>
      <c r="C243" s="18" t="s">
        <v>3419</v>
      </c>
      <c r="D243" s="18" t="s">
        <v>804</v>
      </c>
      <c r="E243" s="18" t="s">
        <v>2523</v>
      </c>
      <c r="F243" s="18">
        <v>62</v>
      </c>
      <c r="G243" s="18" t="s">
        <v>2084</v>
      </c>
      <c r="H243" s="18">
        <v>8103</v>
      </c>
    </row>
    <row r="244" spans="1:8" x14ac:dyDescent="0.25">
      <c r="A244" s="18" t="s">
        <v>2250</v>
      </c>
      <c r="B244" s="18" t="s">
        <v>5600</v>
      </c>
      <c r="C244" s="18" t="s">
        <v>2945</v>
      </c>
      <c r="D244" s="18" t="s">
        <v>619</v>
      </c>
      <c r="E244" s="18" t="s">
        <v>151</v>
      </c>
      <c r="F244" s="18">
        <v>62</v>
      </c>
      <c r="G244" s="18" t="s">
        <v>2084</v>
      </c>
      <c r="H244" s="18">
        <v>9538</v>
      </c>
    </row>
    <row r="245" spans="1:8" x14ac:dyDescent="0.25">
      <c r="A245" s="18" t="s">
        <v>4755</v>
      </c>
      <c r="B245" s="18" t="s">
        <v>5600</v>
      </c>
      <c r="C245" s="18" t="s">
        <v>5095</v>
      </c>
      <c r="D245" s="18" t="s">
        <v>1926</v>
      </c>
      <c r="E245" s="18" t="s">
        <v>7</v>
      </c>
      <c r="F245" s="18">
        <v>96</v>
      </c>
      <c r="G245" s="18" t="s">
        <v>2084</v>
      </c>
      <c r="H245" s="18">
        <v>34</v>
      </c>
    </row>
    <row r="246" spans="1:8" x14ac:dyDescent="0.25">
      <c r="A246" s="18" t="s">
        <v>3435</v>
      </c>
      <c r="B246" s="18" t="s">
        <v>5600</v>
      </c>
      <c r="C246" s="18" t="s">
        <v>938</v>
      </c>
      <c r="D246" s="18" t="s">
        <v>2736</v>
      </c>
      <c r="E246" s="18" t="s">
        <v>5217</v>
      </c>
      <c r="F246" s="18">
        <v>30</v>
      </c>
      <c r="G246" s="18" t="s">
        <v>4497</v>
      </c>
      <c r="H246" s="18">
        <v>3305</v>
      </c>
    </row>
    <row r="247" spans="1:8" x14ac:dyDescent="0.25">
      <c r="A247" s="18" t="s">
        <v>3435</v>
      </c>
      <c r="B247" s="18" t="s">
        <v>5600</v>
      </c>
      <c r="C247" s="18" t="s">
        <v>3071</v>
      </c>
      <c r="D247" s="18" t="s">
        <v>3184</v>
      </c>
      <c r="E247" s="18" t="s">
        <v>5217</v>
      </c>
      <c r="F247" s="18">
        <v>75</v>
      </c>
      <c r="G247" s="18" t="s">
        <v>2084</v>
      </c>
      <c r="H247" s="18">
        <v>3503</v>
      </c>
    </row>
    <row r="248" spans="1:8" x14ac:dyDescent="0.25">
      <c r="A248" s="18" t="s">
        <v>4755</v>
      </c>
      <c r="B248" s="18" t="s">
        <v>5600</v>
      </c>
      <c r="C248" s="18" t="s">
        <v>2999</v>
      </c>
      <c r="D248" s="18" t="s">
        <v>2363</v>
      </c>
      <c r="E248" s="18" t="s">
        <v>5104</v>
      </c>
      <c r="F248" s="18">
        <v>40</v>
      </c>
      <c r="G248" s="18" t="s">
        <v>2084</v>
      </c>
      <c r="H248" s="18">
        <v>122</v>
      </c>
    </row>
    <row r="249" spans="1:8" x14ac:dyDescent="0.25">
      <c r="A249" s="18" t="s">
        <v>4601</v>
      </c>
      <c r="B249" s="18" t="s">
        <v>5600</v>
      </c>
      <c r="C249" s="18" t="s">
        <v>3877</v>
      </c>
      <c r="D249" s="18" t="s">
        <v>2794</v>
      </c>
      <c r="E249" s="18" t="s">
        <v>5568</v>
      </c>
      <c r="F249" s="18">
        <v>39</v>
      </c>
      <c r="G249" s="18" t="s">
        <v>2084</v>
      </c>
      <c r="H249" s="18">
        <v>9513</v>
      </c>
    </row>
    <row r="250" spans="1:8" x14ac:dyDescent="0.25">
      <c r="A250" s="18" t="s">
        <v>3435</v>
      </c>
      <c r="B250" s="18" t="s">
        <v>5600</v>
      </c>
      <c r="C250" s="18" t="s">
        <v>2584</v>
      </c>
      <c r="D250" s="18" t="s">
        <v>965</v>
      </c>
      <c r="E250" s="18" t="s">
        <v>5217</v>
      </c>
      <c r="F250" s="18">
        <v>40</v>
      </c>
      <c r="G250" s="18" t="s">
        <v>4497</v>
      </c>
      <c r="H250" s="18">
        <v>3564</v>
      </c>
    </row>
    <row r="251" spans="1:8" x14ac:dyDescent="0.25">
      <c r="A251" s="18" t="s">
        <v>1770</v>
      </c>
      <c r="B251" s="18" t="s">
        <v>5600</v>
      </c>
      <c r="C251" s="18" t="s">
        <v>4229</v>
      </c>
      <c r="D251" s="18" t="s">
        <v>1385</v>
      </c>
      <c r="E251" s="18" t="s">
        <v>2953</v>
      </c>
      <c r="F251" s="18">
        <v>79</v>
      </c>
      <c r="G251" s="18" t="s">
        <v>4497</v>
      </c>
      <c r="H251" s="18">
        <v>19</v>
      </c>
    </row>
    <row r="252" spans="1:8" x14ac:dyDescent="0.25">
      <c r="A252" s="18" t="s">
        <v>3625</v>
      </c>
      <c r="B252" s="18" t="s">
        <v>5600</v>
      </c>
      <c r="C252" s="18" t="s">
        <v>4259</v>
      </c>
      <c r="D252" s="18" t="s">
        <v>1431</v>
      </c>
      <c r="E252" s="18" t="s">
        <v>3618</v>
      </c>
      <c r="F252" s="18">
        <v>47</v>
      </c>
      <c r="G252" s="18" t="s">
        <v>2084</v>
      </c>
      <c r="H252" s="18">
        <v>105</v>
      </c>
    </row>
    <row r="253" spans="1:8" x14ac:dyDescent="0.25">
      <c r="A253" s="18" t="s">
        <v>3766</v>
      </c>
      <c r="B253" s="18" t="s">
        <v>5600</v>
      </c>
      <c r="C253" s="18" t="s">
        <v>1814</v>
      </c>
      <c r="D253" s="18" t="s">
        <v>2429</v>
      </c>
      <c r="E253" s="18" t="s">
        <v>4424</v>
      </c>
      <c r="F253" s="18">
        <v>42</v>
      </c>
      <c r="G253" s="18" t="s">
        <v>4497</v>
      </c>
      <c r="H253" s="18">
        <v>9679.01</v>
      </c>
    </row>
    <row r="254" spans="1:8" x14ac:dyDescent="0.25">
      <c r="A254" s="25" t="s">
        <v>2287</v>
      </c>
      <c r="B254" s="25"/>
      <c r="C254" s="25" t="s">
        <v>235</v>
      </c>
      <c r="D254" s="25" t="s">
        <v>5576</v>
      </c>
      <c r="E254" s="25" t="s">
        <v>104</v>
      </c>
      <c r="F254" s="18">
        <v>30</v>
      </c>
      <c r="G254" s="18" t="s">
        <v>4497</v>
      </c>
      <c r="H254" s="26">
        <v>7109</v>
      </c>
    </row>
    <row r="255" spans="1:8" x14ac:dyDescent="0.25">
      <c r="A255" s="18" t="s">
        <v>3678</v>
      </c>
      <c r="B255" s="18" t="s">
        <v>5600</v>
      </c>
      <c r="C255" s="18" t="s">
        <v>1688</v>
      </c>
      <c r="D255" s="18" t="s">
        <v>227</v>
      </c>
      <c r="E255" s="18" t="s">
        <v>1801</v>
      </c>
      <c r="F255" s="18">
        <v>72</v>
      </c>
      <c r="G255" s="18" t="s">
        <v>2084</v>
      </c>
      <c r="H255" s="18">
        <v>9748</v>
      </c>
    </row>
    <row r="256" spans="1:8" x14ac:dyDescent="0.25">
      <c r="A256" s="18" t="s">
        <v>3344</v>
      </c>
      <c r="B256" s="18" t="s">
        <v>5600</v>
      </c>
      <c r="C256" s="18" t="s">
        <v>1298</v>
      </c>
      <c r="D256" s="18" t="s">
        <v>1425</v>
      </c>
      <c r="E256" s="18" t="s">
        <v>2053</v>
      </c>
      <c r="F256" s="18">
        <v>62</v>
      </c>
      <c r="G256" s="18" t="s">
        <v>4497</v>
      </c>
      <c r="H256" s="18">
        <v>4106</v>
      </c>
    </row>
    <row r="257" spans="1:8" x14ac:dyDescent="0.25">
      <c r="A257" s="18" t="s">
        <v>3760</v>
      </c>
      <c r="B257" s="18" t="s">
        <v>5600</v>
      </c>
      <c r="C257" s="18" t="s">
        <v>3776</v>
      </c>
      <c r="D257" s="18" t="s">
        <v>4251</v>
      </c>
      <c r="E257" s="18" t="s">
        <v>2787</v>
      </c>
      <c r="F257" s="18">
        <v>72</v>
      </c>
      <c r="G257" s="18" t="s">
        <v>4497</v>
      </c>
      <c r="H257" s="18">
        <v>6107.05</v>
      </c>
    </row>
    <row r="258" spans="1:8" x14ac:dyDescent="0.25">
      <c r="A258" s="18" t="s">
        <v>3435</v>
      </c>
      <c r="B258" s="18" t="s">
        <v>5600</v>
      </c>
      <c r="C258" s="18" t="s">
        <v>1579</v>
      </c>
      <c r="D258" s="18" t="s">
        <v>5536</v>
      </c>
      <c r="E258" s="18" t="s">
        <v>5217</v>
      </c>
      <c r="F258" s="18">
        <v>298</v>
      </c>
      <c r="G258" s="18" t="s">
        <v>2084</v>
      </c>
      <c r="H258" s="18">
        <v>3542.02</v>
      </c>
    </row>
    <row r="259" spans="1:8" x14ac:dyDescent="0.25">
      <c r="A259" s="18" t="s">
        <v>3435</v>
      </c>
      <c r="B259" s="18" t="s">
        <v>5600</v>
      </c>
      <c r="C259" s="18" t="s">
        <v>950</v>
      </c>
      <c r="D259" s="18" t="s">
        <v>2012</v>
      </c>
      <c r="E259" s="18" t="s">
        <v>5217</v>
      </c>
      <c r="F259" s="18">
        <v>26</v>
      </c>
      <c r="G259" s="18" t="s">
        <v>2084</v>
      </c>
      <c r="H259" s="18">
        <v>3535</v>
      </c>
    </row>
    <row r="260" spans="1:8" x14ac:dyDescent="0.25">
      <c r="A260" s="18" t="s">
        <v>3991</v>
      </c>
      <c r="B260" s="18" t="s">
        <v>5600</v>
      </c>
      <c r="C260" s="18" t="s">
        <v>4009</v>
      </c>
      <c r="D260" s="18" t="s">
        <v>854</v>
      </c>
      <c r="E260" s="18" t="s">
        <v>3447</v>
      </c>
      <c r="F260" s="18">
        <v>64</v>
      </c>
      <c r="G260" s="18" t="s">
        <v>2084</v>
      </c>
      <c r="H260" s="18">
        <v>804</v>
      </c>
    </row>
    <row r="261" spans="1:8" x14ac:dyDescent="0.25">
      <c r="A261" s="18" t="s">
        <v>3435</v>
      </c>
      <c r="B261" s="18" t="s">
        <v>5600</v>
      </c>
      <c r="C261" s="18" t="s">
        <v>4978</v>
      </c>
      <c r="D261" s="18" t="s">
        <v>5033</v>
      </c>
      <c r="E261" s="18" t="s">
        <v>5217</v>
      </c>
      <c r="F261" s="18">
        <v>32</v>
      </c>
      <c r="G261" s="18" t="s">
        <v>2084</v>
      </c>
      <c r="H261" s="18">
        <v>3549</v>
      </c>
    </row>
    <row r="262" spans="1:8" x14ac:dyDescent="0.25">
      <c r="A262" s="18" t="s">
        <v>3435</v>
      </c>
      <c r="B262" s="18" t="s">
        <v>5600</v>
      </c>
      <c r="C262" s="18" t="s">
        <v>4953</v>
      </c>
      <c r="D262" s="18" t="s">
        <v>5137</v>
      </c>
      <c r="E262" s="18" t="s">
        <v>5217</v>
      </c>
      <c r="F262" s="18">
        <v>173</v>
      </c>
      <c r="G262" s="18" t="s">
        <v>2084</v>
      </c>
      <c r="H262" s="18">
        <v>3226.01</v>
      </c>
    </row>
    <row r="263" spans="1:8" x14ac:dyDescent="0.25">
      <c r="A263" s="18" t="s">
        <v>3625</v>
      </c>
      <c r="B263" s="18" t="s">
        <v>5600</v>
      </c>
      <c r="C263" s="18" t="s">
        <v>5287</v>
      </c>
      <c r="D263" s="18" t="s">
        <v>2344</v>
      </c>
      <c r="E263" s="18" t="s">
        <v>3967</v>
      </c>
      <c r="F263" s="18">
        <v>56</v>
      </c>
      <c r="G263" s="18" t="s">
        <v>4497</v>
      </c>
      <c r="H263" s="18">
        <v>310</v>
      </c>
    </row>
    <row r="264" spans="1:8" x14ac:dyDescent="0.25">
      <c r="A264" s="18" t="s">
        <v>1345</v>
      </c>
      <c r="B264" s="18" t="s">
        <v>5600</v>
      </c>
      <c r="C264" s="18" t="s">
        <v>5192</v>
      </c>
      <c r="D264" s="18" t="s">
        <v>1598</v>
      </c>
      <c r="E264" s="18" t="s">
        <v>1378</v>
      </c>
      <c r="F264" s="18">
        <v>35</v>
      </c>
      <c r="G264" s="18" t="s">
        <v>2084</v>
      </c>
      <c r="H264" s="18">
        <v>39.01</v>
      </c>
    </row>
    <row r="265" spans="1:8" x14ac:dyDescent="0.25">
      <c r="A265" s="18" t="s">
        <v>1810</v>
      </c>
      <c r="B265" s="18" t="s">
        <v>5600</v>
      </c>
      <c r="C265" s="18" t="s">
        <v>111</v>
      </c>
      <c r="D265" s="18" t="s">
        <v>5334</v>
      </c>
      <c r="E265" s="18" t="s">
        <v>4411</v>
      </c>
      <c r="F265" s="18">
        <v>31</v>
      </c>
      <c r="G265" s="18" t="s">
        <v>2084</v>
      </c>
      <c r="H265" s="18">
        <v>9559</v>
      </c>
    </row>
    <row r="266" spans="1:8" x14ac:dyDescent="0.25">
      <c r="A266" s="18" t="s">
        <v>54</v>
      </c>
      <c r="B266" s="18" t="s">
        <v>5600</v>
      </c>
      <c r="C266" s="18" t="s">
        <v>4280</v>
      </c>
      <c r="D266" s="18" t="s">
        <v>1035</v>
      </c>
      <c r="E266" s="18" t="s">
        <v>2916</v>
      </c>
      <c r="F266" s="18">
        <v>35</v>
      </c>
      <c r="G266" s="18" t="s">
        <v>4497</v>
      </c>
      <c r="H266" s="18">
        <v>102.05</v>
      </c>
    </row>
    <row r="267" spans="1:8" x14ac:dyDescent="0.25">
      <c r="A267" s="18" t="s">
        <v>3435</v>
      </c>
      <c r="B267" s="18" t="s">
        <v>5600</v>
      </c>
      <c r="C267" s="18" t="s">
        <v>2894</v>
      </c>
      <c r="D267" s="18" t="s">
        <v>1844</v>
      </c>
      <c r="E267" s="18" t="s">
        <v>5217</v>
      </c>
      <c r="F267" s="18">
        <v>69</v>
      </c>
      <c r="G267" s="18" t="s">
        <v>2084</v>
      </c>
      <c r="H267" s="18">
        <v>3542.02</v>
      </c>
    </row>
    <row r="268" spans="1:8" x14ac:dyDescent="0.25">
      <c r="A268" s="18" t="s">
        <v>3760</v>
      </c>
      <c r="B268" s="18" t="s">
        <v>5600</v>
      </c>
      <c r="C268" s="18" t="s">
        <v>5556</v>
      </c>
      <c r="D268" s="18" t="s">
        <v>3337</v>
      </c>
      <c r="E268" s="18" t="s">
        <v>2787</v>
      </c>
      <c r="F268" s="18">
        <v>68</v>
      </c>
      <c r="G268" s="18" t="s">
        <v>4497</v>
      </c>
      <c r="H268" s="18">
        <v>6102.03</v>
      </c>
    </row>
    <row r="269" spans="1:8" x14ac:dyDescent="0.25">
      <c r="A269" s="18" t="s">
        <v>428</v>
      </c>
      <c r="B269" s="18" t="s">
        <v>5600</v>
      </c>
      <c r="C269" s="18" t="s">
        <v>1083</v>
      </c>
      <c r="D269" s="18" t="s">
        <v>1117</v>
      </c>
      <c r="E269" s="18" t="s">
        <v>1973</v>
      </c>
      <c r="F269" s="18">
        <v>70</v>
      </c>
      <c r="G269" s="18" t="s">
        <v>2084</v>
      </c>
      <c r="H269" s="18">
        <v>2101.09</v>
      </c>
    </row>
    <row r="270" spans="1:8" x14ac:dyDescent="0.25">
      <c r="A270" s="18" t="s">
        <v>3760</v>
      </c>
      <c r="B270" s="18" t="s">
        <v>5600</v>
      </c>
      <c r="C270" s="18" t="s">
        <v>3064</v>
      </c>
      <c r="D270" s="18" t="s">
        <v>2899</v>
      </c>
      <c r="E270" s="18" t="s">
        <v>2787</v>
      </c>
      <c r="F270" s="18">
        <v>65</v>
      </c>
      <c r="G270" s="18" t="s">
        <v>2084</v>
      </c>
      <c r="H270" s="18">
        <v>6102.03</v>
      </c>
    </row>
    <row r="271" spans="1:8" x14ac:dyDescent="0.25">
      <c r="A271" s="18" t="s">
        <v>3435</v>
      </c>
      <c r="B271" s="18" t="s">
        <v>5600</v>
      </c>
      <c r="C271" s="18" t="s">
        <v>1314</v>
      </c>
      <c r="D271" s="18" t="s">
        <v>1406</v>
      </c>
      <c r="E271" s="18" t="s">
        <v>5217</v>
      </c>
      <c r="F271" s="18">
        <v>194</v>
      </c>
      <c r="G271" s="18" t="s">
        <v>2084</v>
      </c>
      <c r="H271" s="18">
        <v>3422</v>
      </c>
    </row>
    <row r="272" spans="1:8" x14ac:dyDescent="0.25">
      <c r="A272" s="18" t="s">
        <v>3435</v>
      </c>
      <c r="B272" s="18" t="s">
        <v>5600</v>
      </c>
      <c r="C272" s="18" t="s">
        <v>324</v>
      </c>
      <c r="D272" s="18" t="s">
        <v>4836</v>
      </c>
      <c r="E272" s="18" t="s">
        <v>5217</v>
      </c>
      <c r="F272" s="18">
        <v>25</v>
      </c>
      <c r="G272" s="18" t="s">
        <v>4144</v>
      </c>
      <c r="H272" s="18">
        <v>3550</v>
      </c>
    </row>
    <row r="273" spans="1:8" x14ac:dyDescent="0.25">
      <c r="A273" s="18" t="s">
        <v>1345</v>
      </c>
      <c r="B273" s="18" t="s">
        <v>5600</v>
      </c>
      <c r="C273" s="18" t="s">
        <v>3364</v>
      </c>
      <c r="D273" s="18" t="s">
        <v>174</v>
      </c>
      <c r="E273" s="18" t="s">
        <v>1378</v>
      </c>
      <c r="F273" s="18">
        <v>88</v>
      </c>
      <c r="G273" s="18" t="s">
        <v>2084</v>
      </c>
      <c r="H273" s="18">
        <v>113.04</v>
      </c>
    </row>
    <row r="274" spans="1:8" x14ac:dyDescent="0.25">
      <c r="A274" s="18" t="s">
        <v>3587</v>
      </c>
      <c r="B274" s="18" t="s">
        <v>5600</v>
      </c>
      <c r="C274" s="18" t="s">
        <v>2965</v>
      </c>
      <c r="D274" s="18" t="s">
        <v>4030</v>
      </c>
      <c r="E274" s="18" t="s">
        <v>2130</v>
      </c>
      <c r="F274" s="18">
        <v>54</v>
      </c>
      <c r="G274" s="18" t="s">
        <v>4497</v>
      </c>
      <c r="H274" s="18">
        <v>9685</v>
      </c>
    </row>
    <row r="275" spans="1:8" x14ac:dyDescent="0.25">
      <c r="A275" s="18" t="s">
        <v>4237</v>
      </c>
      <c r="B275" s="18" t="s">
        <v>5600</v>
      </c>
      <c r="C275" s="18" t="s">
        <v>1049</v>
      </c>
      <c r="D275" s="18" t="s">
        <v>4925</v>
      </c>
      <c r="E275" s="18" t="s">
        <v>3439</v>
      </c>
      <c r="F275" s="18">
        <v>63</v>
      </c>
      <c r="G275" s="18" t="s">
        <v>4497</v>
      </c>
      <c r="H275" s="18">
        <v>101</v>
      </c>
    </row>
    <row r="276" spans="1:8" x14ac:dyDescent="0.25">
      <c r="A276" s="18" t="s">
        <v>2081</v>
      </c>
      <c r="B276" s="18" t="s">
        <v>5600</v>
      </c>
      <c r="C276" s="18" t="s">
        <v>3069</v>
      </c>
      <c r="D276" s="18" t="s">
        <v>2122</v>
      </c>
      <c r="E276" s="18" t="s">
        <v>3879</v>
      </c>
      <c r="F276" s="18">
        <v>37</v>
      </c>
      <c r="G276" s="18" t="s">
        <v>2084</v>
      </c>
      <c r="H276" s="18">
        <v>9547</v>
      </c>
    </row>
    <row r="277" spans="1:8" x14ac:dyDescent="0.25">
      <c r="A277" s="18" t="s">
        <v>4783</v>
      </c>
      <c r="B277" s="18" t="s">
        <v>5690</v>
      </c>
      <c r="C277" s="18" t="s">
        <v>5090</v>
      </c>
      <c r="D277" s="18" t="s">
        <v>2260</v>
      </c>
      <c r="E277" s="18" t="s">
        <v>4228</v>
      </c>
      <c r="F277" s="18">
        <v>35</v>
      </c>
      <c r="G277" s="18" t="s">
        <v>4497</v>
      </c>
      <c r="H277" s="18">
        <v>9586</v>
      </c>
    </row>
    <row r="278" spans="1:8" x14ac:dyDescent="0.25">
      <c r="A278" s="18" t="s">
        <v>4943</v>
      </c>
      <c r="B278" s="18" t="s">
        <v>5690</v>
      </c>
      <c r="C278" s="18" t="s">
        <v>3136</v>
      </c>
      <c r="D278" s="18" t="s">
        <v>4224</v>
      </c>
      <c r="E278" s="18" t="s">
        <v>5247</v>
      </c>
      <c r="F278" s="18">
        <v>60</v>
      </c>
      <c r="G278" s="18" t="s">
        <v>4144</v>
      </c>
      <c r="H278" s="18">
        <v>9</v>
      </c>
    </row>
    <row r="279" spans="1:8" x14ac:dyDescent="0.25">
      <c r="A279" s="18" t="s">
        <v>3435</v>
      </c>
      <c r="B279" s="18" t="s">
        <v>5690</v>
      </c>
      <c r="C279" s="18" t="s">
        <v>2703</v>
      </c>
      <c r="D279" s="18" t="s">
        <v>3047</v>
      </c>
      <c r="E279" s="18" t="s">
        <v>5217</v>
      </c>
      <c r="F279" s="18">
        <v>35</v>
      </c>
      <c r="G279" s="18" t="s">
        <v>4497</v>
      </c>
      <c r="H279" s="18">
        <v>3216</v>
      </c>
    </row>
    <row r="280" spans="1:8" x14ac:dyDescent="0.25">
      <c r="A280" s="18" t="s">
        <v>1277</v>
      </c>
      <c r="B280" s="18" t="s">
        <v>5690</v>
      </c>
      <c r="C280" s="18" t="s">
        <v>866</v>
      </c>
      <c r="D280" s="18" t="s">
        <v>5014</v>
      </c>
      <c r="E280" s="18" t="s">
        <v>913</v>
      </c>
      <c r="F280" s="18">
        <v>28</v>
      </c>
      <c r="G280" s="18" t="s">
        <v>2084</v>
      </c>
      <c r="H280" s="18">
        <v>505.02</v>
      </c>
    </row>
    <row r="281" spans="1:8" x14ac:dyDescent="0.25">
      <c r="A281" s="18" t="s">
        <v>3028</v>
      </c>
      <c r="B281" s="18" t="s">
        <v>5690</v>
      </c>
      <c r="C281" s="18" t="s">
        <v>5404</v>
      </c>
      <c r="D281" s="18" t="s">
        <v>14688</v>
      </c>
      <c r="E281" s="18" t="s">
        <v>734</v>
      </c>
      <c r="F281" s="18">
        <v>35</v>
      </c>
      <c r="G281" s="18" t="s">
        <v>4497</v>
      </c>
      <c r="H281" s="18">
        <v>9615</v>
      </c>
    </row>
    <row r="282" spans="1:8" x14ac:dyDescent="0.25">
      <c r="A282" s="18" t="s">
        <v>3435</v>
      </c>
      <c r="B282" s="18" t="s">
        <v>5600</v>
      </c>
      <c r="C282" s="18" t="s">
        <v>5391</v>
      </c>
      <c r="D282" s="18" t="s">
        <v>1937</v>
      </c>
      <c r="E282" s="18" t="s">
        <v>5217</v>
      </c>
      <c r="F282" s="18">
        <v>68</v>
      </c>
      <c r="G282" s="18" t="s">
        <v>2084</v>
      </c>
      <c r="H282" s="18">
        <v>3542.02</v>
      </c>
    </row>
    <row r="283" spans="1:8" x14ac:dyDescent="0.25">
      <c r="A283" s="18" t="s">
        <v>3435</v>
      </c>
      <c r="B283" s="18" t="s">
        <v>5600</v>
      </c>
      <c r="C283" s="18" t="s">
        <v>2324</v>
      </c>
      <c r="D283" s="18" t="s">
        <v>3408</v>
      </c>
      <c r="E283" s="18" t="s">
        <v>5217</v>
      </c>
      <c r="F283" s="18">
        <v>24</v>
      </c>
      <c r="G283" s="18" t="s">
        <v>2084</v>
      </c>
      <c r="H283" s="18">
        <v>3533</v>
      </c>
    </row>
    <row r="284" spans="1:8" x14ac:dyDescent="0.25">
      <c r="A284" s="18" t="s">
        <v>3625</v>
      </c>
      <c r="B284" s="18" t="s">
        <v>5600</v>
      </c>
      <c r="C284" s="18" t="s">
        <v>2296</v>
      </c>
      <c r="D284" s="18" t="s">
        <v>5086</v>
      </c>
      <c r="E284" s="18" t="s">
        <v>3715</v>
      </c>
      <c r="F284" s="18">
        <v>49</v>
      </c>
      <c r="G284" s="18" t="s">
        <v>2084</v>
      </c>
      <c r="H284" s="18">
        <v>218</v>
      </c>
    </row>
    <row r="285" spans="1:8" x14ac:dyDescent="0.25">
      <c r="A285" s="18" t="s">
        <v>3435</v>
      </c>
      <c r="B285" s="18" t="s">
        <v>5600</v>
      </c>
      <c r="C285" s="18" t="s">
        <v>4209</v>
      </c>
      <c r="D285" s="18" t="s">
        <v>5526</v>
      </c>
      <c r="E285" s="18" t="s">
        <v>5217</v>
      </c>
      <c r="F285" s="18">
        <v>95</v>
      </c>
      <c r="G285" s="18" t="s">
        <v>2084</v>
      </c>
      <c r="H285" s="18">
        <v>3510</v>
      </c>
    </row>
    <row r="286" spans="1:8" x14ac:dyDescent="0.25">
      <c r="A286" s="18" t="s">
        <v>4237</v>
      </c>
      <c r="B286" s="18" t="s">
        <v>5600</v>
      </c>
      <c r="C286" s="18" t="s">
        <v>499</v>
      </c>
      <c r="D286" s="18" t="s">
        <v>4569</v>
      </c>
      <c r="E286" s="18" t="s">
        <v>3439</v>
      </c>
      <c r="F286" s="18">
        <v>70</v>
      </c>
      <c r="G286" s="18" t="s">
        <v>2084</v>
      </c>
      <c r="H286" s="18">
        <v>108</v>
      </c>
    </row>
    <row r="287" spans="1:8" x14ac:dyDescent="0.25">
      <c r="A287" s="18" t="s">
        <v>133</v>
      </c>
      <c r="B287" s="18" t="s">
        <v>5600</v>
      </c>
      <c r="C287" s="18" t="s">
        <v>3588</v>
      </c>
      <c r="D287" s="18" t="s">
        <v>2034</v>
      </c>
      <c r="E287" s="18" t="s">
        <v>601</v>
      </c>
      <c r="F287" s="18">
        <v>48</v>
      </c>
      <c r="G287" s="18" t="s">
        <v>2084</v>
      </c>
      <c r="H287" s="18">
        <v>26</v>
      </c>
    </row>
    <row r="288" spans="1:8" x14ac:dyDescent="0.25">
      <c r="A288" s="18" t="s">
        <v>3435</v>
      </c>
      <c r="B288" s="18" t="s">
        <v>5600</v>
      </c>
      <c r="C288" s="18" t="s">
        <v>4802</v>
      </c>
      <c r="D288" s="18" t="s">
        <v>20</v>
      </c>
      <c r="E288" s="18" t="s">
        <v>5217</v>
      </c>
      <c r="F288" s="18">
        <v>48</v>
      </c>
      <c r="G288" s="18" t="s">
        <v>4497</v>
      </c>
      <c r="H288" s="18">
        <v>3512</v>
      </c>
    </row>
    <row r="289" spans="1:8" x14ac:dyDescent="0.25">
      <c r="A289" s="18" t="s">
        <v>4755</v>
      </c>
      <c r="B289" s="18" t="s">
        <v>5600</v>
      </c>
      <c r="C289" s="18" t="s">
        <v>1803</v>
      </c>
      <c r="D289" s="18" t="s">
        <v>2441</v>
      </c>
      <c r="E289" s="18" t="s">
        <v>7</v>
      </c>
      <c r="F289" s="18">
        <v>54</v>
      </c>
      <c r="G289" s="18" t="s">
        <v>2084</v>
      </c>
      <c r="H289" s="18">
        <v>29</v>
      </c>
    </row>
    <row r="290" spans="1:8" x14ac:dyDescent="0.25">
      <c r="A290" s="18" t="s">
        <v>4755</v>
      </c>
      <c r="B290" s="18" t="s">
        <v>5600</v>
      </c>
      <c r="C290" s="18" t="s">
        <v>4737</v>
      </c>
      <c r="D290" s="18" t="s">
        <v>1237</v>
      </c>
      <c r="E290" s="18" t="s">
        <v>7</v>
      </c>
      <c r="F290" s="18">
        <v>72</v>
      </c>
      <c r="G290" s="18" t="s">
        <v>4497</v>
      </c>
      <c r="H290" s="18">
        <v>1</v>
      </c>
    </row>
    <row r="291" spans="1:8" x14ac:dyDescent="0.25">
      <c r="A291" s="18" t="s">
        <v>133</v>
      </c>
      <c r="B291" s="18" t="s">
        <v>5600</v>
      </c>
      <c r="C291" s="18" t="s">
        <v>3768</v>
      </c>
      <c r="D291" s="18" t="s">
        <v>1384</v>
      </c>
      <c r="E291" s="18" t="s">
        <v>601</v>
      </c>
      <c r="F291" s="18">
        <v>2</v>
      </c>
      <c r="G291" s="18" t="s">
        <v>2084</v>
      </c>
      <c r="H291" s="18">
        <v>15</v>
      </c>
    </row>
    <row r="292" spans="1:8" x14ac:dyDescent="0.25">
      <c r="A292" s="18" t="s">
        <v>133</v>
      </c>
      <c r="B292" s="18" t="s">
        <v>5600</v>
      </c>
      <c r="C292" s="18" t="s">
        <v>3768</v>
      </c>
      <c r="D292" s="18" t="s">
        <v>1384</v>
      </c>
      <c r="E292" s="18" t="s">
        <v>601</v>
      </c>
      <c r="F292" s="18">
        <v>8</v>
      </c>
      <c r="G292" s="18" t="s">
        <v>2084</v>
      </c>
      <c r="H292" s="18">
        <v>13</v>
      </c>
    </row>
    <row r="293" spans="1:8" x14ac:dyDescent="0.25">
      <c r="A293" s="18" t="s">
        <v>133</v>
      </c>
      <c r="B293" s="18" t="s">
        <v>5600</v>
      </c>
      <c r="C293" s="18" t="s">
        <v>3768</v>
      </c>
      <c r="D293" s="18" t="s">
        <v>1384</v>
      </c>
      <c r="E293" s="18" t="s">
        <v>601</v>
      </c>
      <c r="F293" s="18">
        <v>30</v>
      </c>
      <c r="G293" s="18" t="s">
        <v>2084</v>
      </c>
      <c r="H293" s="18">
        <v>12</v>
      </c>
    </row>
    <row r="294" spans="1:8" x14ac:dyDescent="0.25">
      <c r="A294" s="18" t="s">
        <v>3991</v>
      </c>
      <c r="B294" s="18" t="s">
        <v>5600</v>
      </c>
      <c r="C294" s="18" t="s">
        <v>1286</v>
      </c>
      <c r="D294" s="18" t="s">
        <v>3664</v>
      </c>
      <c r="E294" s="18" t="s">
        <v>3447</v>
      </c>
      <c r="F294" s="18">
        <v>75</v>
      </c>
      <c r="G294" s="18" t="s">
        <v>2084</v>
      </c>
      <c r="H294" s="18">
        <v>803.01</v>
      </c>
    </row>
    <row r="295" spans="1:8" x14ac:dyDescent="0.25">
      <c r="A295" s="18" t="s">
        <v>4755</v>
      </c>
      <c r="B295" s="18" t="s">
        <v>5600</v>
      </c>
      <c r="C295" s="18" t="s">
        <v>3641</v>
      </c>
      <c r="D295" s="18" t="s">
        <v>4390</v>
      </c>
      <c r="E295" s="18" t="s">
        <v>2365</v>
      </c>
      <c r="F295" s="18">
        <v>27</v>
      </c>
      <c r="G295" s="18" t="s">
        <v>4497</v>
      </c>
      <c r="H295" s="18">
        <v>102.02</v>
      </c>
    </row>
    <row r="296" spans="1:8" x14ac:dyDescent="0.25">
      <c r="A296" s="18" t="s">
        <v>4601</v>
      </c>
      <c r="B296" s="18" t="s">
        <v>5600</v>
      </c>
      <c r="C296" s="18" t="s">
        <v>4563</v>
      </c>
      <c r="D296" s="18" t="s">
        <v>1245</v>
      </c>
      <c r="E296" s="18" t="s">
        <v>3721</v>
      </c>
      <c r="F296" s="18">
        <v>24</v>
      </c>
      <c r="G296" s="18" t="s">
        <v>2084</v>
      </c>
      <c r="H296" s="18">
        <v>9514</v>
      </c>
    </row>
    <row r="297" spans="1:8" x14ac:dyDescent="0.25">
      <c r="A297" s="18" t="s">
        <v>4755</v>
      </c>
      <c r="B297" s="18" t="s">
        <v>5600</v>
      </c>
      <c r="C297" s="18" t="s">
        <v>56</v>
      </c>
      <c r="D297" s="18" t="s">
        <v>2480</v>
      </c>
      <c r="E297" s="18" t="s">
        <v>2365</v>
      </c>
      <c r="F297" s="18">
        <v>112</v>
      </c>
      <c r="G297" s="18" t="s">
        <v>2084</v>
      </c>
      <c r="H297" s="18">
        <v>103</v>
      </c>
    </row>
    <row r="298" spans="1:8" x14ac:dyDescent="0.25">
      <c r="A298" s="18" t="s">
        <v>4643</v>
      </c>
      <c r="B298" s="18" t="s">
        <v>5600</v>
      </c>
      <c r="C298" s="18" t="s">
        <v>1126</v>
      </c>
      <c r="D298" s="18" t="s">
        <v>3067</v>
      </c>
      <c r="E298" s="18" t="s">
        <v>3388</v>
      </c>
      <c r="F298" s="18">
        <v>32</v>
      </c>
      <c r="G298" s="18" t="s">
        <v>2084</v>
      </c>
      <c r="H298" s="18">
        <v>9527</v>
      </c>
    </row>
    <row r="299" spans="1:8" x14ac:dyDescent="0.25">
      <c r="A299" s="18" t="s">
        <v>1345</v>
      </c>
      <c r="B299" s="18" t="s">
        <v>5600</v>
      </c>
      <c r="C299" s="18" t="s">
        <v>4698</v>
      </c>
      <c r="D299" s="18" t="s">
        <v>658</v>
      </c>
      <c r="E299" s="18" t="s">
        <v>1378</v>
      </c>
      <c r="F299" s="18">
        <v>66</v>
      </c>
      <c r="G299" s="18" t="s">
        <v>2084</v>
      </c>
      <c r="H299" s="18">
        <v>17</v>
      </c>
    </row>
    <row r="300" spans="1:8" x14ac:dyDescent="0.25">
      <c r="A300" s="18" t="s">
        <v>1345</v>
      </c>
      <c r="B300" s="18" t="s">
        <v>5600</v>
      </c>
      <c r="C300" s="18" t="s">
        <v>4355</v>
      </c>
      <c r="D300" s="18" t="s">
        <v>2984</v>
      </c>
      <c r="E300" s="18" t="s">
        <v>1378</v>
      </c>
      <c r="F300" s="18">
        <v>35</v>
      </c>
      <c r="G300" s="18" t="s">
        <v>4497</v>
      </c>
      <c r="H300" s="18">
        <v>108.09</v>
      </c>
    </row>
    <row r="301" spans="1:8" x14ac:dyDescent="0.25">
      <c r="A301" s="18" t="s">
        <v>2095</v>
      </c>
      <c r="B301" s="18" t="s">
        <v>5600</v>
      </c>
      <c r="C301" s="18" t="s">
        <v>3579</v>
      </c>
      <c r="D301" s="18" t="s">
        <v>825</v>
      </c>
      <c r="E301" s="18" t="s">
        <v>3322</v>
      </c>
      <c r="F301" s="18">
        <v>52</v>
      </c>
      <c r="G301" s="18" t="s">
        <v>2084</v>
      </c>
      <c r="H301" s="18">
        <v>1012</v>
      </c>
    </row>
    <row r="302" spans="1:8" x14ac:dyDescent="0.25">
      <c r="A302" s="18" t="s">
        <v>2431</v>
      </c>
      <c r="B302" s="18" t="s">
        <v>5600</v>
      </c>
      <c r="C302" s="18" t="s">
        <v>2874</v>
      </c>
      <c r="D302" s="18" t="s">
        <v>4274</v>
      </c>
      <c r="E302" s="18" t="s">
        <v>5401</v>
      </c>
      <c r="F302" s="18">
        <v>26</v>
      </c>
      <c r="G302" s="18" t="s">
        <v>4497</v>
      </c>
      <c r="H302" s="18">
        <v>1103.03</v>
      </c>
    </row>
    <row r="303" spans="1:8" x14ac:dyDescent="0.25">
      <c r="A303" s="18" t="s">
        <v>3435</v>
      </c>
      <c r="B303" s="18" t="s">
        <v>5600</v>
      </c>
      <c r="C303" s="18" t="s">
        <v>691</v>
      </c>
      <c r="D303" s="18" t="s">
        <v>683</v>
      </c>
      <c r="E303" s="18" t="s">
        <v>5217</v>
      </c>
      <c r="F303" s="18">
        <v>23</v>
      </c>
      <c r="G303" s="18" t="s">
        <v>3233</v>
      </c>
      <c r="H303" s="18">
        <v>3910.02</v>
      </c>
    </row>
    <row r="304" spans="1:8" x14ac:dyDescent="0.25">
      <c r="A304" s="18" t="s">
        <v>527</v>
      </c>
      <c r="B304" s="18" t="s">
        <v>5600</v>
      </c>
      <c r="C304" s="18" t="s">
        <v>1650</v>
      </c>
      <c r="D304" s="18" t="s">
        <v>614</v>
      </c>
      <c r="E304" s="18" t="s">
        <v>52</v>
      </c>
      <c r="F304" s="18">
        <v>5</v>
      </c>
      <c r="G304" s="18" t="s">
        <v>2084</v>
      </c>
      <c r="H304" s="18">
        <v>120</v>
      </c>
    </row>
    <row r="305" spans="1:8" x14ac:dyDescent="0.25">
      <c r="A305" s="18" t="s">
        <v>527</v>
      </c>
      <c r="B305" s="18" t="s">
        <v>5600</v>
      </c>
      <c r="C305" s="18" t="s">
        <v>1650</v>
      </c>
      <c r="D305" s="18" t="s">
        <v>614</v>
      </c>
      <c r="E305" s="18" t="s">
        <v>52</v>
      </c>
      <c r="F305" s="18">
        <v>35</v>
      </c>
      <c r="G305" s="18" t="s">
        <v>2084</v>
      </c>
      <c r="H305" s="18">
        <v>4</v>
      </c>
    </row>
    <row r="306" spans="1:8" x14ac:dyDescent="0.25">
      <c r="A306" s="18" t="s">
        <v>133</v>
      </c>
      <c r="B306" s="18" t="s">
        <v>5600</v>
      </c>
      <c r="C306" s="18" t="s">
        <v>757</v>
      </c>
      <c r="D306" s="18" t="s">
        <v>1512</v>
      </c>
      <c r="E306" s="18" t="s">
        <v>601</v>
      </c>
      <c r="F306" s="18">
        <v>32</v>
      </c>
      <c r="G306" s="18" t="s">
        <v>3233</v>
      </c>
      <c r="H306" s="18">
        <v>26</v>
      </c>
    </row>
    <row r="307" spans="1:8" x14ac:dyDescent="0.25">
      <c r="A307" s="18" t="s">
        <v>5129</v>
      </c>
      <c r="B307" s="18" t="s">
        <v>5600</v>
      </c>
      <c r="C307" s="18" t="s">
        <v>3328</v>
      </c>
      <c r="D307" s="18" t="s">
        <v>3199</v>
      </c>
      <c r="E307" s="18" t="s">
        <v>1271</v>
      </c>
      <c r="F307" s="18">
        <v>68</v>
      </c>
      <c r="G307" s="18" t="s">
        <v>2084</v>
      </c>
      <c r="H307" s="18">
        <v>4</v>
      </c>
    </row>
    <row r="308" spans="1:8" x14ac:dyDescent="0.25">
      <c r="A308" s="18" t="s">
        <v>2828</v>
      </c>
      <c r="B308" s="18" t="s">
        <v>5600</v>
      </c>
      <c r="C308" s="18" t="s">
        <v>5355</v>
      </c>
      <c r="D308" s="18" t="s">
        <v>4886</v>
      </c>
      <c r="E308" s="18" t="s">
        <v>773</v>
      </c>
      <c r="F308" s="18">
        <v>66</v>
      </c>
      <c r="G308" s="18" t="s">
        <v>4497</v>
      </c>
      <c r="H308" s="18">
        <v>9620</v>
      </c>
    </row>
    <row r="309" spans="1:8" x14ac:dyDescent="0.25">
      <c r="A309" s="18" t="s">
        <v>3435</v>
      </c>
      <c r="B309" s="18" t="s">
        <v>5600</v>
      </c>
      <c r="C309" s="18" t="s">
        <v>515</v>
      </c>
      <c r="D309" s="18" t="s">
        <v>3864</v>
      </c>
      <c r="E309" s="18" t="s">
        <v>5217</v>
      </c>
      <c r="F309" s="18">
        <v>72</v>
      </c>
      <c r="G309" s="18" t="s">
        <v>4497</v>
      </c>
      <c r="H309" s="18">
        <v>1111.03</v>
      </c>
    </row>
    <row r="310" spans="1:8" x14ac:dyDescent="0.25">
      <c r="A310" s="18" t="s">
        <v>3435</v>
      </c>
      <c r="B310" s="18" t="s">
        <v>5600</v>
      </c>
      <c r="C310" s="18" t="s">
        <v>5214</v>
      </c>
      <c r="D310" s="18" t="s">
        <v>2939</v>
      </c>
      <c r="E310" s="18" t="s">
        <v>5217</v>
      </c>
      <c r="F310" s="18">
        <v>144</v>
      </c>
      <c r="G310" s="18" t="s">
        <v>2084</v>
      </c>
      <c r="H310" s="18">
        <v>3907</v>
      </c>
    </row>
    <row r="311" spans="1:8" x14ac:dyDescent="0.25">
      <c r="A311" s="18" t="s">
        <v>1770</v>
      </c>
      <c r="B311" s="18" t="s">
        <v>5600</v>
      </c>
      <c r="C311" s="18" t="s">
        <v>5001</v>
      </c>
      <c r="D311" s="18" t="s">
        <v>4702</v>
      </c>
      <c r="E311" s="18" t="s">
        <v>2953</v>
      </c>
      <c r="F311" s="18">
        <v>30</v>
      </c>
      <c r="G311" s="18" t="s">
        <v>3233</v>
      </c>
      <c r="H311" s="18">
        <v>5</v>
      </c>
    </row>
    <row r="312" spans="1:8" x14ac:dyDescent="0.25">
      <c r="A312" s="18" t="s">
        <v>3625</v>
      </c>
      <c r="B312" s="18" t="s">
        <v>5600</v>
      </c>
      <c r="C312" s="18" t="s">
        <v>3947</v>
      </c>
      <c r="D312" s="18" t="s">
        <v>4117</v>
      </c>
      <c r="E312" s="18" t="s">
        <v>3618</v>
      </c>
      <c r="F312" s="18">
        <v>59</v>
      </c>
      <c r="G312" s="18" t="s">
        <v>3233</v>
      </c>
      <c r="H312" s="18">
        <v>118</v>
      </c>
    </row>
    <row r="313" spans="1:8" x14ac:dyDescent="0.25">
      <c r="A313" s="18" t="s">
        <v>3028</v>
      </c>
      <c r="B313" s="18" t="s">
        <v>5600</v>
      </c>
      <c r="C313" s="18" t="s">
        <v>3333</v>
      </c>
      <c r="D313" s="18" t="s">
        <v>4328</v>
      </c>
      <c r="E313" s="18" t="s">
        <v>734</v>
      </c>
      <c r="F313" s="18">
        <v>48</v>
      </c>
      <c r="G313" s="18" t="s">
        <v>2084</v>
      </c>
      <c r="H313" s="18">
        <v>9616</v>
      </c>
    </row>
    <row r="314" spans="1:8" x14ac:dyDescent="0.25">
      <c r="A314" s="18" t="s">
        <v>4091</v>
      </c>
      <c r="B314" s="18" t="s">
        <v>5600</v>
      </c>
      <c r="C314" s="18" t="s">
        <v>2878</v>
      </c>
      <c r="D314" s="18" t="s">
        <v>940</v>
      </c>
      <c r="E314" s="18" t="s">
        <v>2564</v>
      </c>
      <c r="F314" s="18">
        <v>60</v>
      </c>
      <c r="G314" s="18" t="s">
        <v>2084</v>
      </c>
      <c r="H314" s="18">
        <v>9719</v>
      </c>
    </row>
    <row r="315" spans="1:8" x14ac:dyDescent="0.25">
      <c r="A315" s="18" t="s">
        <v>3734</v>
      </c>
      <c r="B315" s="18" t="s">
        <v>5600</v>
      </c>
      <c r="C315" s="18" t="s">
        <v>3142</v>
      </c>
      <c r="D315" s="18" t="s">
        <v>3147</v>
      </c>
      <c r="E315" s="18" t="s">
        <v>1050</v>
      </c>
      <c r="F315" s="18">
        <v>67</v>
      </c>
      <c r="G315" s="18" t="s">
        <v>4497</v>
      </c>
      <c r="H315" s="18">
        <v>106</v>
      </c>
    </row>
    <row r="316" spans="1:8" x14ac:dyDescent="0.25">
      <c r="A316" s="18" t="s">
        <v>14</v>
      </c>
      <c r="B316" s="18" t="s">
        <v>5600</v>
      </c>
      <c r="C316" s="18" t="s">
        <v>1474</v>
      </c>
      <c r="D316" s="18" t="s">
        <v>2852</v>
      </c>
      <c r="E316" s="18" t="s">
        <v>233</v>
      </c>
      <c r="F316" s="18">
        <v>61</v>
      </c>
      <c r="G316" s="18" t="s">
        <v>4497</v>
      </c>
      <c r="H316" s="18">
        <v>4.01</v>
      </c>
    </row>
    <row r="317" spans="1:8" x14ac:dyDescent="0.25">
      <c r="A317" s="18" t="s">
        <v>3435</v>
      </c>
      <c r="B317" s="18" t="s">
        <v>5600</v>
      </c>
      <c r="C317" s="18" t="s">
        <v>3841</v>
      </c>
      <c r="D317" s="18" t="s">
        <v>14396</v>
      </c>
      <c r="E317" s="18" t="s">
        <v>5217</v>
      </c>
      <c r="F317" s="18">
        <v>61</v>
      </c>
      <c r="G317" s="18" t="s">
        <v>2084</v>
      </c>
      <c r="H317" s="18">
        <v>3542.01</v>
      </c>
    </row>
    <row r="318" spans="1:8" x14ac:dyDescent="0.25">
      <c r="A318" s="18" t="s">
        <v>2168</v>
      </c>
      <c r="B318" s="18" t="s">
        <v>5600</v>
      </c>
      <c r="C318" s="18" t="s">
        <v>3161</v>
      </c>
      <c r="D318" s="18" t="s">
        <v>4267</v>
      </c>
      <c r="E318" s="18" t="s">
        <v>3876</v>
      </c>
      <c r="F318" s="18">
        <v>41</v>
      </c>
      <c r="G318" s="18" t="s">
        <v>4497</v>
      </c>
      <c r="H318" s="18">
        <v>9552</v>
      </c>
    </row>
    <row r="319" spans="1:8" x14ac:dyDescent="0.25">
      <c r="A319" s="18" t="s">
        <v>428</v>
      </c>
      <c r="B319" s="18" t="s">
        <v>5600</v>
      </c>
      <c r="C319" s="18" t="s">
        <v>1635</v>
      </c>
      <c r="D319" s="18" t="s">
        <v>388</v>
      </c>
      <c r="E319" s="18" t="s">
        <v>5492</v>
      </c>
      <c r="F319" s="18">
        <v>80</v>
      </c>
      <c r="G319" s="18" t="s">
        <v>2084</v>
      </c>
      <c r="H319" s="18">
        <v>2105.0100000000002</v>
      </c>
    </row>
    <row r="320" spans="1:8" x14ac:dyDescent="0.25">
      <c r="A320" s="18" t="s">
        <v>3435</v>
      </c>
      <c r="B320" s="18" t="s">
        <v>5600</v>
      </c>
      <c r="C320" s="18" t="s">
        <v>2099</v>
      </c>
      <c r="D320" s="18" t="s">
        <v>4793</v>
      </c>
      <c r="E320" s="18" t="s">
        <v>5217</v>
      </c>
      <c r="F320" s="18">
        <v>24</v>
      </c>
      <c r="G320" s="18" t="s">
        <v>2084</v>
      </c>
      <c r="H320" s="18">
        <v>3909</v>
      </c>
    </row>
    <row r="321" spans="1:8" x14ac:dyDescent="0.25">
      <c r="A321" s="18" t="s">
        <v>3435</v>
      </c>
      <c r="B321" s="18" t="s">
        <v>5600</v>
      </c>
      <c r="C321" s="18" t="s">
        <v>2803</v>
      </c>
      <c r="D321" s="18" t="s">
        <v>901</v>
      </c>
      <c r="E321" s="18" t="s">
        <v>5217</v>
      </c>
      <c r="F321" s="18">
        <v>48</v>
      </c>
      <c r="G321" s="18" t="s">
        <v>4497</v>
      </c>
      <c r="H321" s="18">
        <v>3305</v>
      </c>
    </row>
    <row r="322" spans="1:8" x14ac:dyDescent="0.25">
      <c r="A322" s="18" t="s">
        <v>2287</v>
      </c>
      <c r="B322" s="18" t="s">
        <v>5600</v>
      </c>
      <c r="C322" s="18" t="s">
        <v>4500</v>
      </c>
      <c r="D322" s="18" t="s">
        <v>1715</v>
      </c>
      <c r="E322" s="18" t="s">
        <v>4693</v>
      </c>
      <c r="F322" s="18">
        <v>37</v>
      </c>
      <c r="G322" s="18" t="s">
        <v>2084</v>
      </c>
      <c r="H322" s="18">
        <v>7106.02</v>
      </c>
    </row>
    <row r="323" spans="1:8" x14ac:dyDescent="0.25">
      <c r="A323" s="18" t="s">
        <v>4755</v>
      </c>
      <c r="B323" s="18" t="s">
        <v>5600</v>
      </c>
      <c r="C323" s="18" t="s">
        <v>4416</v>
      </c>
      <c r="D323" s="18" t="s">
        <v>2579</v>
      </c>
      <c r="E323" s="18" t="s">
        <v>7</v>
      </c>
      <c r="F323" s="18">
        <v>23</v>
      </c>
      <c r="G323" s="18" t="s">
        <v>4497</v>
      </c>
      <c r="H323" s="18">
        <v>19</v>
      </c>
    </row>
    <row r="324" spans="1:8" x14ac:dyDescent="0.25">
      <c r="A324" s="18" t="s">
        <v>3435</v>
      </c>
      <c r="B324" s="18" t="s">
        <v>5600</v>
      </c>
      <c r="C324" s="18" t="s">
        <v>3726</v>
      </c>
      <c r="D324" s="18" t="s">
        <v>2880</v>
      </c>
      <c r="E324" s="18" t="s">
        <v>5217</v>
      </c>
      <c r="F324" s="18">
        <v>50</v>
      </c>
      <c r="G324" s="18" t="s">
        <v>2084</v>
      </c>
      <c r="H324" s="18">
        <v>3611</v>
      </c>
    </row>
    <row r="325" spans="1:8" x14ac:dyDescent="0.25">
      <c r="A325" s="18" t="s">
        <v>3435</v>
      </c>
      <c r="B325" s="18" t="s">
        <v>5600</v>
      </c>
      <c r="C325" s="18" t="s">
        <v>482</v>
      </c>
      <c r="D325" s="18" t="s">
        <v>2492</v>
      </c>
      <c r="E325" s="18" t="s">
        <v>5217</v>
      </c>
      <c r="F325" s="18">
        <v>75</v>
      </c>
      <c r="G325" s="18" t="s">
        <v>3233</v>
      </c>
      <c r="H325" s="18">
        <v>3416</v>
      </c>
    </row>
    <row r="326" spans="1:8" x14ac:dyDescent="0.25">
      <c r="A326" s="18" t="s">
        <v>1338</v>
      </c>
      <c r="B326" s="18" t="s">
        <v>5600</v>
      </c>
      <c r="C326" s="18" t="s">
        <v>284</v>
      </c>
      <c r="D326" s="18" t="s">
        <v>3380</v>
      </c>
      <c r="E326" s="18" t="s">
        <v>2399</v>
      </c>
      <c r="F326" s="18">
        <v>83</v>
      </c>
      <c r="G326" s="18" t="s">
        <v>4497</v>
      </c>
      <c r="H326" s="18">
        <v>28</v>
      </c>
    </row>
    <row r="327" spans="1:8" x14ac:dyDescent="0.25">
      <c r="A327" s="18" t="s">
        <v>1345</v>
      </c>
      <c r="B327" s="18" t="s">
        <v>5600</v>
      </c>
      <c r="C327" s="18" t="s">
        <v>5344</v>
      </c>
      <c r="D327" s="18" t="s">
        <v>524</v>
      </c>
      <c r="E327" s="18" t="s">
        <v>1378</v>
      </c>
      <c r="F327" s="18">
        <v>65</v>
      </c>
      <c r="G327" s="18" t="s">
        <v>4497</v>
      </c>
      <c r="H327" s="18">
        <v>35</v>
      </c>
    </row>
    <row r="328" spans="1:8" x14ac:dyDescent="0.25">
      <c r="A328" s="18" t="s">
        <v>2556</v>
      </c>
      <c r="B328" s="18" t="s">
        <v>5600</v>
      </c>
      <c r="C328" s="18" t="s">
        <v>5304</v>
      </c>
      <c r="D328" s="18" t="s">
        <v>3997</v>
      </c>
      <c r="E328" s="18" t="s">
        <v>3023</v>
      </c>
      <c r="F328" s="18">
        <v>18</v>
      </c>
      <c r="G328" s="18" t="s">
        <v>2084</v>
      </c>
      <c r="H328" s="18">
        <v>9509</v>
      </c>
    </row>
    <row r="329" spans="1:8" x14ac:dyDescent="0.25">
      <c r="A329" s="18" t="s">
        <v>1176</v>
      </c>
      <c r="B329" s="18" t="s">
        <v>5600</v>
      </c>
      <c r="C329" s="18" t="s">
        <v>5506</v>
      </c>
      <c r="D329" s="18" t="s">
        <v>595</v>
      </c>
      <c r="E329" s="18" t="s">
        <v>5634</v>
      </c>
      <c r="F329" s="18">
        <v>46</v>
      </c>
      <c r="G329" s="18" t="s">
        <v>4497</v>
      </c>
      <c r="H329" s="18">
        <v>407</v>
      </c>
    </row>
    <row r="330" spans="1:8" x14ac:dyDescent="0.25">
      <c r="A330" s="18" t="s">
        <v>5129</v>
      </c>
      <c r="B330" s="18" t="s">
        <v>5600</v>
      </c>
      <c r="C330" s="18" t="s">
        <v>2651</v>
      </c>
      <c r="D330" s="18" t="s">
        <v>2214</v>
      </c>
      <c r="E330" s="18" t="s">
        <v>1271</v>
      </c>
      <c r="F330" s="18">
        <v>54</v>
      </c>
      <c r="G330" s="18" t="s">
        <v>4497</v>
      </c>
      <c r="H330" s="18">
        <v>2</v>
      </c>
    </row>
    <row r="331" spans="1:8" x14ac:dyDescent="0.25">
      <c r="A331" s="18" t="s">
        <v>3435</v>
      </c>
      <c r="B331" s="18" t="s">
        <v>5601</v>
      </c>
      <c r="C331" s="18" t="s">
        <v>1232</v>
      </c>
      <c r="D331" s="18" t="s">
        <v>4457</v>
      </c>
      <c r="E331" s="18" t="s">
        <v>5217</v>
      </c>
      <c r="F331" s="18">
        <v>59</v>
      </c>
      <c r="G331" s="18" t="s">
        <v>2084</v>
      </c>
      <c r="H331" s="18">
        <v>3226.02</v>
      </c>
    </row>
    <row r="332" spans="1:8" x14ac:dyDescent="0.25">
      <c r="A332" s="18" t="s">
        <v>3435</v>
      </c>
      <c r="B332" s="18" t="s">
        <v>5601</v>
      </c>
      <c r="C332" s="18" t="s">
        <v>2610</v>
      </c>
      <c r="D332" s="18" t="s">
        <v>3098</v>
      </c>
      <c r="E332" s="18" t="s">
        <v>5217</v>
      </c>
      <c r="F332" s="18">
        <v>360</v>
      </c>
      <c r="G332" s="18" t="s">
        <v>2084</v>
      </c>
      <c r="H332" s="18">
        <v>3308.04</v>
      </c>
    </row>
    <row r="333" spans="1:8" x14ac:dyDescent="0.25">
      <c r="A333" s="18" t="s">
        <v>3435</v>
      </c>
      <c r="B333" s="18" t="s">
        <v>5601</v>
      </c>
      <c r="C333" s="18" t="s">
        <v>3066</v>
      </c>
      <c r="D333" s="18" t="s">
        <v>3679</v>
      </c>
      <c r="E333" s="18" t="s">
        <v>5217</v>
      </c>
      <c r="F333" s="18">
        <v>250</v>
      </c>
      <c r="G333" s="18" t="s">
        <v>2084</v>
      </c>
      <c r="H333" s="18">
        <v>3102.03</v>
      </c>
    </row>
    <row r="334" spans="1:8" x14ac:dyDescent="0.25">
      <c r="A334" s="18" t="s">
        <v>3435</v>
      </c>
      <c r="B334" s="18" t="s">
        <v>5601</v>
      </c>
      <c r="C334" s="18" t="s">
        <v>5084</v>
      </c>
      <c r="D334" s="18" t="s">
        <v>14706</v>
      </c>
      <c r="E334" s="18" t="s">
        <v>5217</v>
      </c>
      <c r="F334" s="18">
        <v>50</v>
      </c>
      <c r="G334" s="18" t="s">
        <v>2084</v>
      </c>
      <c r="H334" s="18">
        <v>3510</v>
      </c>
    </row>
    <row r="335" spans="1:8" x14ac:dyDescent="0.25">
      <c r="A335" s="18" t="s">
        <v>3625</v>
      </c>
      <c r="B335" s="18" t="s">
        <v>5601</v>
      </c>
      <c r="C335" s="18" t="s">
        <v>1577</v>
      </c>
      <c r="D335" s="18" t="s">
        <v>5267</v>
      </c>
      <c r="E335" s="18" t="s">
        <v>3618</v>
      </c>
      <c r="F335" s="18">
        <v>246</v>
      </c>
      <c r="G335" s="18" t="s">
        <v>2084</v>
      </c>
      <c r="H335" s="18">
        <v>101</v>
      </c>
    </row>
    <row r="336" spans="1:8" x14ac:dyDescent="0.25">
      <c r="A336" s="18" t="s">
        <v>3435</v>
      </c>
      <c r="B336" s="18" t="s">
        <v>5601</v>
      </c>
      <c r="C336" s="18" t="s">
        <v>3659</v>
      </c>
      <c r="D336" s="18" t="s">
        <v>1451</v>
      </c>
      <c r="E336" s="18" t="s">
        <v>5217</v>
      </c>
      <c r="F336" s="18">
        <v>45</v>
      </c>
      <c r="G336" s="18" t="s">
        <v>2084</v>
      </c>
      <c r="H336" s="18">
        <v>3910.02</v>
      </c>
    </row>
    <row r="337" spans="1:8" x14ac:dyDescent="0.25">
      <c r="A337" s="18" t="s">
        <v>14</v>
      </c>
      <c r="B337" s="18" t="s">
        <v>5600</v>
      </c>
      <c r="C337" s="18" t="s">
        <v>1606</v>
      </c>
      <c r="D337" s="18" t="s">
        <v>672</v>
      </c>
      <c r="E337" s="18" t="s">
        <v>233</v>
      </c>
      <c r="F337" s="18">
        <v>25</v>
      </c>
      <c r="G337" s="18" t="s">
        <v>3233</v>
      </c>
      <c r="H337" s="18">
        <v>11.01</v>
      </c>
    </row>
    <row r="338" spans="1:8" x14ac:dyDescent="0.25">
      <c r="A338" s="18" t="s">
        <v>1345</v>
      </c>
      <c r="B338" s="18" t="s">
        <v>5600</v>
      </c>
      <c r="C338" s="18" t="s">
        <v>786</v>
      </c>
      <c r="D338" s="18" t="s">
        <v>964</v>
      </c>
      <c r="E338" s="18" t="s">
        <v>1378</v>
      </c>
      <c r="F338" s="18">
        <v>36</v>
      </c>
      <c r="G338" s="18" t="s">
        <v>3233</v>
      </c>
      <c r="H338" s="18">
        <v>20</v>
      </c>
    </row>
    <row r="339" spans="1:8" x14ac:dyDescent="0.25">
      <c r="A339" s="18" t="s">
        <v>133</v>
      </c>
      <c r="B339" s="18" t="s">
        <v>5600</v>
      </c>
      <c r="C339" s="18" t="s">
        <v>3451</v>
      </c>
      <c r="D339" s="18" t="s">
        <v>1815</v>
      </c>
      <c r="E339" s="18" t="s">
        <v>601</v>
      </c>
      <c r="F339" s="18">
        <v>51</v>
      </c>
      <c r="G339" s="18" t="s">
        <v>4497</v>
      </c>
      <c r="H339" s="18">
        <v>26</v>
      </c>
    </row>
    <row r="340" spans="1:8" x14ac:dyDescent="0.25">
      <c r="A340" s="18" t="s">
        <v>1810</v>
      </c>
      <c r="B340" s="18" t="s">
        <v>5600</v>
      </c>
      <c r="C340" s="18" t="s">
        <v>4401</v>
      </c>
      <c r="D340" s="18" t="s">
        <v>2198</v>
      </c>
      <c r="E340" s="18" t="s">
        <v>4411</v>
      </c>
      <c r="F340" s="18">
        <v>47</v>
      </c>
      <c r="G340" s="18" t="s">
        <v>4497</v>
      </c>
      <c r="H340" s="18">
        <v>9555</v>
      </c>
    </row>
    <row r="341" spans="1:8" x14ac:dyDescent="0.25">
      <c r="A341" s="18" t="s">
        <v>3435</v>
      </c>
      <c r="B341" s="18" t="s">
        <v>5600</v>
      </c>
      <c r="C341" s="18" t="s">
        <v>4716</v>
      </c>
      <c r="D341" s="18" t="s">
        <v>3415</v>
      </c>
      <c r="E341" s="18" t="s">
        <v>5217</v>
      </c>
      <c r="F341" s="18">
        <v>57</v>
      </c>
      <c r="G341" s="18" t="s">
        <v>4497</v>
      </c>
      <c r="H341" s="18">
        <v>3905</v>
      </c>
    </row>
    <row r="342" spans="1:8" x14ac:dyDescent="0.25">
      <c r="A342" s="18" t="s">
        <v>1954</v>
      </c>
      <c r="B342" s="18" t="s">
        <v>5600</v>
      </c>
      <c r="C342" s="18" t="s">
        <v>2414</v>
      </c>
      <c r="D342" s="18" t="s">
        <v>1993</v>
      </c>
      <c r="E342" s="18" t="s">
        <v>3866</v>
      </c>
      <c r="F342" s="18">
        <v>42</v>
      </c>
      <c r="G342" s="18" t="s">
        <v>4497</v>
      </c>
      <c r="H342" s="18">
        <v>9540</v>
      </c>
    </row>
    <row r="343" spans="1:8" x14ac:dyDescent="0.25">
      <c r="A343" s="18" t="s">
        <v>5484</v>
      </c>
      <c r="B343" s="18" t="s">
        <v>5600</v>
      </c>
      <c r="C343" s="18" t="s">
        <v>2870</v>
      </c>
      <c r="D343" s="18" t="s">
        <v>3640</v>
      </c>
      <c r="E343" s="18" t="s">
        <v>4198</v>
      </c>
      <c r="F343" s="18">
        <v>33</v>
      </c>
      <c r="G343" s="18" t="s">
        <v>2084</v>
      </c>
      <c r="H343" s="18">
        <v>1</v>
      </c>
    </row>
    <row r="344" spans="1:8" x14ac:dyDescent="0.25">
      <c r="A344" s="18" t="s">
        <v>2919</v>
      </c>
      <c r="B344" s="18" t="s">
        <v>5600</v>
      </c>
      <c r="C344" s="18" t="s">
        <v>76</v>
      </c>
      <c r="D344" s="18" t="s">
        <v>637</v>
      </c>
      <c r="E344" s="18" t="s">
        <v>4057</v>
      </c>
      <c r="F344" s="18">
        <v>20</v>
      </c>
      <c r="G344" s="18" t="s">
        <v>2084</v>
      </c>
      <c r="H344" s="18">
        <v>9693</v>
      </c>
    </row>
    <row r="345" spans="1:8" x14ac:dyDescent="0.25">
      <c r="A345" s="18" t="s">
        <v>2919</v>
      </c>
      <c r="B345" s="18" t="s">
        <v>5600</v>
      </c>
      <c r="C345" s="18" t="s">
        <v>76</v>
      </c>
      <c r="D345" s="18" t="s">
        <v>637</v>
      </c>
      <c r="E345" s="18" t="s">
        <v>4057</v>
      </c>
      <c r="F345" s="18">
        <v>20</v>
      </c>
      <c r="G345" s="18" t="s">
        <v>2084</v>
      </c>
      <c r="H345" s="18">
        <v>9694</v>
      </c>
    </row>
    <row r="346" spans="1:8" x14ac:dyDescent="0.25">
      <c r="A346" s="18" t="s">
        <v>4529</v>
      </c>
      <c r="B346" s="18" t="s">
        <v>5600</v>
      </c>
      <c r="C346" s="18" t="s">
        <v>2349</v>
      </c>
      <c r="D346" s="18" t="s">
        <v>175</v>
      </c>
      <c r="E346" s="18" t="s">
        <v>4093</v>
      </c>
      <c r="F346" s="18">
        <v>20</v>
      </c>
      <c r="G346" s="18" t="s">
        <v>2084</v>
      </c>
      <c r="H346" s="18">
        <v>9760</v>
      </c>
    </row>
    <row r="347" spans="1:8" x14ac:dyDescent="0.25">
      <c r="A347" s="18" t="s">
        <v>1761</v>
      </c>
      <c r="B347" s="18" t="s">
        <v>5600</v>
      </c>
      <c r="C347" s="18" t="s">
        <v>3938</v>
      </c>
      <c r="D347" s="18" t="s">
        <v>3246</v>
      </c>
      <c r="E347" s="18" t="s">
        <v>1843</v>
      </c>
      <c r="F347" s="18">
        <v>38</v>
      </c>
      <c r="G347" s="18" t="s">
        <v>4497</v>
      </c>
      <c r="H347" s="18">
        <v>9512</v>
      </c>
    </row>
    <row r="348" spans="1:8" x14ac:dyDescent="0.25">
      <c r="A348" s="18" t="s">
        <v>3869</v>
      </c>
      <c r="B348" s="18" t="s">
        <v>5600</v>
      </c>
      <c r="C348" s="18" t="s">
        <v>4329</v>
      </c>
      <c r="D348" s="18" t="s">
        <v>1122</v>
      </c>
      <c r="E348" s="18" t="s">
        <v>1021</v>
      </c>
      <c r="F348" s="18">
        <v>60</v>
      </c>
      <c r="G348" s="18" t="s">
        <v>2084</v>
      </c>
      <c r="H348" s="18">
        <v>205</v>
      </c>
    </row>
    <row r="349" spans="1:8" x14ac:dyDescent="0.25">
      <c r="A349" s="18" t="s">
        <v>3435</v>
      </c>
      <c r="B349" s="18" t="s">
        <v>5600</v>
      </c>
      <c r="C349" s="18" t="s">
        <v>4019</v>
      </c>
      <c r="D349" s="18" t="s">
        <v>1233</v>
      </c>
      <c r="E349" s="18" t="s">
        <v>5217</v>
      </c>
      <c r="F349" s="18">
        <v>20</v>
      </c>
      <c r="G349" s="18" t="s">
        <v>2084</v>
      </c>
      <c r="H349" s="18">
        <v>3906.02</v>
      </c>
    </row>
    <row r="350" spans="1:8" x14ac:dyDescent="0.25">
      <c r="A350" s="18" t="s">
        <v>1277</v>
      </c>
      <c r="B350" s="18" t="s">
        <v>5600</v>
      </c>
      <c r="C350" s="18" t="s">
        <v>665</v>
      </c>
      <c r="D350" s="18" t="s">
        <v>2599</v>
      </c>
      <c r="E350" s="18" t="s">
        <v>913</v>
      </c>
      <c r="F350" s="18">
        <v>34</v>
      </c>
      <c r="G350" s="18" t="s">
        <v>4497</v>
      </c>
      <c r="H350" s="18">
        <v>505.01</v>
      </c>
    </row>
    <row r="351" spans="1:8" x14ac:dyDescent="0.25">
      <c r="A351" s="18" t="s">
        <v>1345</v>
      </c>
      <c r="B351" s="18" t="s">
        <v>5600</v>
      </c>
      <c r="C351" s="18" t="s">
        <v>305</v>
      </c>
      <c r="D351" s="18" t="s">
        <v>84</v>
      </c>
      <c r="E351" s="18" t="s">
        <v>1378</v>
      </c>
      <c r="F351" s="18">
        <v>42</v>
      </c>
      <c r="G351" s="18" t="s">
        <v>2084</v>
      </c>
      <c r="H351" s="18">
        <v>12</v>
      </c>
    </row>
    <row r="352" spans="1:8" x14ac:dyDescent="0.25">
      <c r="A352" s="18" t="s">
        <v>3587</v>
      </c>
      <c r="B352" s="18" t="s">
        <v>5600</v>
      </c>
      <c r="C352" s="18" t="s">
        <v>4344</v>
      </c>
      <c r="D352" s="18" t="s">
        <v>669</v>
      </c>
      <c r="E352" s="18" t="s">
        <v>2130</v>
      </c>
      <c r="F352" s="18">
        <v>30</v>
      </c>
      <c r="G352" s="18" t="s">
        <v>4497</v>
      </c>
      <c r="H352" s="18">
        <v>9685</v>
      </c>
    </row>
    <row r="353" spans="1:8" x14ac:dyDescent="0.25">
      <c r="A353" s="18" t="s">
        <v>527</v>
      </c>
      <c r="B353" s="18" t="s">
        <v>5600</v>
      </c>
      <c r="C353" s="18" t="s">
        <v>2900</v>
      </c>
      <c r="D353" s="18" t="s">
        <v>1700</v>
      </c>
      <c r="E353" s="18" t="s">
        <v>52</v>
      </c>
      <c r="F353" s="18">
        <v>30</v>
      </c>
      <c r="G353" s="18" t="s">
        <v>4497</v>
      </c>
      <c r="H353" s="18">
        <v>119</v>
      </c>
    </row>
    <row r="354" spans="1:8" x14ac:dyDescent="0.25">
      <c r="A354" s="18" t="s">
        <v>3435</v>
      </c>
      <c r="B354" s="18" t="s">
        <v>5600</v>
      </c>
      <c r="C354" s="18" t="s">
        <v>3660</v>
      </c>
      <c r="D354" s="18" t="s">
        <v>272</v>
      </c>
      <c r="E354" s="18" t="s">
        <v>5217</v>
      </c>
      <c r="F354" s="18">
        <v>50</v>
      </c>
      <c r="G354" s="18" t="s">
        <v>4144</v>
      </c>
      <c r="H354" s="18">
        <v>3226.02</v>
      </c>
    </row>
    <row r="355" spans="1:8" x14ac:dyDescent="0.25">
      <c r="A355" s="18" t="s">
        <v>3435</v>
      </c>
      <c r="B355" s="18" t="s">
        <v>5600</v>
      </c>
      <c r="C355" s="18" t="s">
        <v>1748</v>
      </c>
      <c r="D355" s="18" t="s">
        <v>334</v>
      </c>
      <c r="E355" s="18" t="s">
        <v>5217</v>
      </c>
      <c r="F355" s="18">
        <v>62</v>
      </c>
      <c r="G355" s="18" t="s">
        <v>4497</v>
      </c>
      <c r="H355" s="18">
        <v>3907</v>
      </c>
    </row>
    <row r="356" spans="1:8" x14ac:dyDescent="0.25">
      <c r="A356" s="18" t="s">
        <v>4682</v>
      </c>
      <c r="B356" s="18" t="s">
        <v>5600</v>
      </c>
      <c r="C356" s="18" t="s">
        <v>5051</v>
      </c>
      <c r="D356" s="18" t="s">
        <v>4187</v>
      </c>
      <c r="E356" s="18" t="s">
        <v>3374</v>
      </c>
      <c r="F356" s="18">
        <v>46</v>
      </c>
      <c r="G356" s="18" t="s">
        <v>4497</v>
      </c>
      <c r="H356" s="18">
        <v>9752</v>
      </c>
    </row>
    <row r="357" spans="1:8" x14ac:dyDescent="0.25">
      <c r="A357" s="18" t="s">
        <v>5340</v>
      </c>
      <c r="B357" s="18" t="s">
        <v>5600</v>
      </c>
      <c r="C357" s="18" t="s">
        <v>4157</v>
      </c>
      <c r="D357" s="18" t="s">
        <v>5439</v>
      </c>
      <c r="E357" s="18" t="s">
        <v>1374</v>
      </c>
      <c r="F357" s="18">
        <v>32</v>
      </c>
      <c r="G357" s="18" t="s">
        <v>4497</v>
      </c>
      <c r="H357" s="18">
        <v>9659</v>
      </c>
    </row>
    <row r="358" spans="1:8" x14ac:dyDescent="0.25">
      <c r="A358" s="18" t="s">
        <v>1338</v>
      </c>
      <c r="B358" s="18" t="s">
        <v>5600</v>
      </c>
      <c r="C358" s="18" t="s">
        <v>5115</v>
      </c>
      <c r="D358" s="18" t="s">
        <v>4850</v>
      </c>
      <c r="E358" s="18" t="s">
        <v>2399</v>
      </c>
      <c r="F358" s="18">
        <v>44</v>
      </c>
      <c r="G358" s="18" t="s">
        <v>3233</v>
      </c>
      <c r="H358" s="18">
        <v>28</v>
      </c>
    </row>
    <row r="359" spans="1:8" x14ac:dyDescent="0.25">
      <c r="A359" s="18" t="s">
        <v>1770</v>
      </c>
      <c r="B359" s="18" t="s">
        <v>5600</v>
      </c>
      <c r="C359" s="18" t="s">
        <v>4988</v>
      </c>
      <c r="D359" s="18" t="s">
        <v>3922</v>
      </c>
      <c r="E359" s="18" t="s">
        <v>2953</v>
      </c>
      <c r="F359" s="18">
        <v>111</v>
      </c>
      <c r="G359" s="18" t="s">
        <v>4497</v>
      </c>
      <c r="H359" s="18">
        <v>4</v>
      </c>
    </row>
    <row r="360" spans="1:8" x14ac:dyDescent="0.25">
      <c r="A360" s="18" t="s">
        <v>3625</v>
      </c>
      <c r="B360" s="18" t="s">
        <v>5600</v>
      </c>
      <c r="C360" s="18" t="s">
        <v>3434</v>
      </c>
      <c r="D360" s="18" t="s">
        <v>2118</v>
      </c>
      <c r="E360" s="18" t="s">
        <v>3618</v>
      </c>
      <c r="F360" s="18">
        <v>44</v>
      </c>
      <c r="G360" s="18" t="s">
        <v>3233</v>
      </c>
      <c r="H360" s="18">
        <v>105</v>
      </c>
    </row>
    <row r="361" spans="1:8" x14ac:dyDescent="0.25">
      <c r="A361" s="18" t="s">
        <v>3435</v>
      </c>
      <c r="B361" s="18" t="s">
        <v>5601</v>
      </c>
      <c r="C361" s="18" t="s">
        <v>118</v>
      </c>
      <c r="D361" s="18" t="s">
        <v>3530</v>
      </c>
      <c r="E361" s="18" t="s">
        <v>5217</v>
      </c>
      <c r="F361" s="18">
        <v>200</v>
      </c>
      <c r="G361" s="18" t="s">
        <v>2084</v>
      </c>
      <c r="H361" s="18">
        <v>3302.11</v>
      </c>
    </row>
    <row r="362" spans="1:8" x14ac:dyDescent="0.25">
      <c r="A362" s="18" t="s">
        <v>3435</v>
      </c>
      <c r="B362" s="18" t="s">
        <v>5601</v>
      </c>
      <c r="C362" s="18" t="s">
        <v>1613</v>
      </c>
      <c r="D362" s="18" t="s">
        <v>728</v>
      </c>
      <c r="E362" s="18" t="s">
        <v>5217</v>
      </c>
      <c r="F362" s="18">
        <v>22</v>
      </c>
      <c r="G362" s="18" t="s">
        <v>2084</v>
      </c>
      <c r="H362" s="18">
        <v>3910.02</v>
      </c>
    </row>
    <row r="363" spans="1:8" x14ac:dyDescent="0.25">
      <c r="A363" s="18" t="s">
        <v>2431</v>
      </c>
      <c r="B363" s="18" t="s">
        <v>5601</v>
      </c>
      <c r="C363" s="18" t="s">
        <v>4981</v>
      </c>
      <c r="D363" s="18" t="s">
        <v>4933</v>
      </c>
      <c r="E363" s="18" t="s">
        <v>3446</v>
      </c>
      <c r="F363" s="18">
        <v>227</v>
      </c>
      <c r="G363" s="18" t="s">
        <v>2084</v>
      </c>
      <c r="H363" s="18">
        <v>1103.02</v>
      </c>
    </row>
    <row r="364" spans="1:8" x14ac:dyDescent="0.25">
      <c r="A364" s="18" t="s">
        <v>3435</v>
      </c>
      <c r="B364" s="18" t="s">
        <v>5601</v>
      </c>
      <c r="C364" s="18" t="s">
        <v>332</v>
      </c>
      <c r="D364" s="18" t="s">
        <v>317</v>
      </c>
      <c r="E364" s="18" t="s">
        <v>5217</v>
      </c>
      <c r="F364" s="18">
        <v>64</v>
      </c>
      <c r="G364" s="18" t="s">
        <v>2084</v>
      </c>
      <c r="H364" s="18">
        <v>3902</v>
      </c>
    </row>
    <row r="365" spans="1:8" x14ac:dyDescent="0.25">
      <c r="A365" s="18" t="s">
        <v>3760</v>
      </c>
      <c r="B365" s="18" t="s">
        <v>5601</v>
      </c>
      <c r="C365" s="18" t="s">
        <v>2280</v>
      </c>
      <c r="D365" s="18" t="s">
        <v>835</v>
      </c>
      <c r="E365" s="18" t="s">
        <v>2787</v>
      </c>
      <c r="F365" s="18">
        <v>24</v>
      </c>
      <c r="G365" s="18" t="s">
        <v>2084</v>
      </c>
      <c r="H365" s="18">
        <v>6101.01</v>
      </c>
    </row>
    <row r="366" spans="1:8" x14ac:dyDescent="0.25">
      <c r="A366" s="18" t="s">
        <v>3435</v>
      </c>
      <c r="B366" s="18" t="s">
        <v>5600</v>
      </c>
      <c r="C366" s="18" t="s">
        <v>2096</v>
      </c>
      <c r="D366" s="18" t="s">
        <v>5499</v>
      </c>
      <c r="E366" s="18" t="s">
        <v>5217</v>
      </c>
      <c r="F366" s="18">
        <v>38</v>
      </c>
      <c r="G366" s="18" t="s">
        <v>3233</v>
      </c>
      <c r="H366" s="18">
        <v>3533</v>
      </c>
    </row>
    <row r="367" spans="1:8" x14ac:dyDescent="0.25">
      <c r="A367" s="18" t="s">
        <v>54</v>
      </c>
      <c r="B367" s="18" t="s">
        <v>5600</v>
      </c>
      <c r="C367" s="18" t="s">
        <v>4694</v>
      </c>
      <c r="D367" s="18" t="s">
        <v>5437</v>
      </c>
      <c r="E367" s="18" t="s">
        <v>865</v>
      </c>
      <c r="F367" s="18">
        <v>128</v>
      </c>
      <c r="G367" s="18" t="s">
        <v>2084</v>
      </c>
      <c r="H367" s="18">
        <v>15.02</v>
      </c>
    </row>
    <row r="368" spans="1:8" x14ac:dyDescent="0.25">
      <c r="A368" s="18" t="s">
        <v>3028</v>
      </c>
      <c r="B368" s="18" t="s">
        <v>5600</v>
      </c>
      <c r="C368" s="18" t="s">
        <v>5175</v>
      </c>
      <c r="D368" s="18" t="s">
        <v>1022</v>
      </c>
      <c r="E368" s="18" t="s">
        <v>734</v>
      </c>
      <c r="F368" s="18">
        <v>59</v>
      </c>
      <c r="G368" s="18" t="s">
        <v>4497</v>
      </c>
      <c r="H368" s="18">
        <v>9615</v>
      </c>
    </row>
    <row r="369" spans="1:8" x14ac:dyDescent="0.25">
      <c r="A369" s="18" t="s">
        <v>3435</v>
      </c>
      <c r="B369" s="18" t="s">
        <v>5600</v>
      </c>
      <c r="C369" s="18" t="s">
        <v>1517</v>
      </c>
      <c r="D369" s="18" t="s">
        <v>3903</v>
      </c>
      <c r="E369" s="18" t="s">
        <v>5186</v>
      </c>
      <c r="F369" s="18">
        <v>60</v>
      </c>
      <c r="G369" s="18" t="s">
        <v>4497</v>
      </c>
      <c r="H369" s="18">
        <v>3901.02</v>
      </c>
    </row>
    <row r="370" spans="1:8" x14ac:dyDescent="0.25">
      <c r="A370" s="18" t="s">
        <v>4414</v>
      </c>
      <c r="B370" s="18" t="s">
        <v>5600</v>
      </c>
      <c r="C370" s="18" t="s">
        <v>2116</v>
      </c>
      <c r="D370" s="18" t="s">
        <v>1450</v>
      </c>
      <c r="E370" s="18" t="s">
        <v>1779</v>
      </c>
      <c r="F370" s="18">
        <v>44</v>
      </c>
      <c r="G370" s="18" t="s">
        <v>2084</v>
      </c>
      <c r="H370" s="18">
        <v>9596</v>
      </c>
    </row>
    <row r="371" spans="1:8" x14ac:dyDescent="0.25">
      <c r="A371" s="18" t="s">
        <v>4237</v>
      </c>
      <c r="B371" s="18" t="s">
        <v>5600</v>
      </c>
      <c r="C371" s="18" t="s">
        <v>743</v>
      </c>
      <c r="D371" s="18" t="s">
        <v>369</v>
      </c>
      <c r="E371" s="18" t="s">
        <v>3439</v>
      </c>
      <c r="F371" s="18">
        <v>60</v>
      </c>
      <c r="G371" s="18" t="s">
        <v>2084</v>
      </c>
      <c r="H371" s="18">
        <v>101</v>
      </c>
    </row>
    <row r="372" spans="1:8" x14ac:dyDescent="0.25">
      <c r="A372" s="18" t="s">
        <v>3560</v>
      </c>
      <c r="B372" s="18" t="s">
        <v>5600</v>
      </c>
      <c r="C372" s="18" t="s">
        <v>145</v>
      </c>
      <c r="D372" s="18" t="s">
        <v>969</v>
      </c>
      <c r="E372" s="18" t="s">
        <v>256</v>
      </c>
      <c r="F372" s="18">
        <v>56</v>
      </c>
      <c r="G372" s="18" t="s">
        <v>2084</v>
      </c>
      <c r="H372" s="18">
        <v>9571</v>
      </c>
    </row>
    <row r="373" spans="1:8" x14ac:dyDescent="0.25">
      <c r="A373" s="18" t="s">
        <v>4755</v>
      </c>
      <c r="B373" s="18" t="s">
        <v>5600</v>
      </c>
      <c r="C373" s="18" t="s">
        <v>1891</v>
      </c>
      <c r="D373" s="18" t="s">
        <v>1105</v>
      </c>
      <c r="E373" s="18" t="s">
        <v>7</v>
      </c>
      <c r="F373" s="18">
        <v>48</v>
      </c>
      <c r="G373" s="18" t="s">
        <v>2084</v>
      </c>
      <c r="H373" s="18">
        <v>17</v>
      </c>
    </row>
    <row r="374" spans="1:8" x14ac:dyDescent="0.25">
      <c r="A374" s="18" t="s">
        <v>2250</v>
      </c>
      <c r="B374" s="18" t="s">
        <v>5600</v>
      </c>
      <c r="C374" s="18" t="s">
        <v>541</v>
      </c>
      <c r="D374" s="18" t="s">
        <v>5508</v>
      </c>
      <c r="E374" s="18" t="s">
        <v>151</v>
      </c>
      <c r="F374" s="18">
        <v>45</v>
      </c>
      <c r="G374" s="18" t="s">
        <v>4497</v>
      </c>
      <c r="H374" s="18">
        <v>9538</v>
      </c>
    </row>
    <row r="375" spans="1:8" x14ac:dyDescent="0.25">
      <c r="A375" s="18" t="s">
        <v>3435</v>
      </c>
      <c r="B375" s="18" t="s">
        <v>5600</v>
      </c>
      <c r="C375" s="18" t="s">
        <v>793</v>
      </c>
      <c r="D375" s="18" t="s">
        <v>1605</v>
      </c>
      <c r="E375" s="18" t="s">
        <v>5217</v>
      </c>
      <c r="F375" s="18">
        <v>63</v>
      </c>
      <c r="G375" s="18" t="s">
        <v>4497</v>
      </c>
      <c r="H375" s="18">
        <v>3533</v>
      </c>
    </row>
    <row r="376" spans="1:8" x14ac:dyDescent="0.25">
      <c r="A376" s="18" t="s">
        <v>3435</v>
      </c>
      <c r="B376" s="18" t="s">
        <v>5600</v>
      </c>
      <c r="C376" s="18" t="s">
        <v>2596</v>
      </c>
      <c r="D376" s="18" t="s">
        <v>2058</v>
      </c>
      <c r="E376" s="18" t="s">
        <v>5217</v>
      </c>
      <c r="F376" s="18">
        <v>60</v>
      </c>
      <c r="G376" s="18" t="s">
        <v>4497</v>
      </c>
      <c r="H376" s="18">
        <v>3308.05</v>
      </c>
    </row>
    <row r="377" spans="1:8" x14ac:dyDescent="0.25">
      <c r="A377" s="18" t="s">
        <v>2059</v>
      </c>
      <c r="B377" s="18" t="s">
        <v>5600</v>
      </c>
      <c r="C377" s="18" t="s">
        <v>127</v>
      </c>
      <c r="D377" s="18" t="s">
        <v>2209</v>
      </c>
      <c r="E377" s="18" t="s">
        <v>708</v>
      </c>
      <c r="F377" s="18">
        <v>30</v>
      </c>
      <c r="G377" s="18" t="s">
        <v>4497</v>
      </c>
      <c r="H377" s="18">
        <v>9563.01</v>
      </c>
    </row>
    <row r="378" spans="1:8" x14ac:dyDescent="0.25">
      <c r="A378" s="18" t="s">
        <v>3734</v>
      </c>
      <c r="B378" s="18" t="s">
        <v>5600</v>
      </c>
      <c r="C378" s="18" t="s">
        <v>4054</v>
      </c>
      <c r="D378" s="18" t="s">
        <v>1970</v>
      </c>
      <c r="E378" s="18" t="s">
        <v>2482</v>
      </c>
      <c r="F378" s="18">
        <v>36</v>
      </c>
      <c r="G378" s="18" t="s">
        <v>2084</v>
      </c>
      <c r="H378" s="18">
        <v>6</v>
      </c>
    </row>
    <row r="379" spans="1:8" x14ac:dyDescent="0.25">
      <c r="A379" s="18" t="s">
        <v>1095</v>
      </c>
      <c r="B379" s="18" t="s">
        <v>5600</v>
      </c>
      <c r="C379" s="18" t="s">
        <v>1535</v>
      </c>
      <c r="D379" s="18" t="s">
        <v>1148</v>
      </c>
      <c r="E379" s="18" t="s">
        <v>2336</v>
      </c>
      <c r="F379" s="18">
        <v>40</v>
      </c>
      <c r="G379" s="18" t="s">
        <v>4497</v>
      </c>
      <c r="H379" s="18">
        <v>9525</v>
      </c>
    </row>
    <row r="380" spans="1:8" x14ac:dyDescent="0.25">
      <c r="A380" s="18" t="s">
        <v>2556</v>
      </c>
      <c r="B380" s="18" t="s">
        <v>5600</v>
      </c>
      <c r="C380" s="18" t="s">
        <v>5006</v>
      </c>
      <c r="D380" s="18" t="s">
        <v>4011</v>
      </c>
      <c r="E380" s="18" t="s">
        <v>3023</v>
      </c>
      <c r="F380" s="18">
        <v>30</v>
      </c>
      <c r="G380" s="18" t="s">
        <v>4497</v>
      </c>
      <c r="H380" s="18">
        <v>9509</v>
      </c>
    </row>
    <row r="381" spans="1:8" x14ac:dyDescent="0.25">
      <c r="A381" s="18" t="s">
        <v>2919</v>
      </c>
      <c r="B381" s="18" t="s">
        <v>5600</v>
      </c>
      <c r="C381" s="18" t="s">
        <v>1612</v>
      </c>
      <c r="D381" s="18" t="s">
        <v>534</v>
      </c>
      <c r="E381" s="18" t="s">
        <v>4057</v>
      </c>
      <c r="F381" s="18">
        <v>39</v>
      </c>
      <c r="G381" s="18" t="s">
        <v>2084</v>
      </c>
      <c r="H381" s="18">
        <v>9693</v>
      </c>
    </row>
    <row r="382" spans="1:8" x14ac:dyDescent="0.25">
      <c r="A382" s="18" t="s">
        <v>333</v>
      </c>
      <c r="B382" s="18" t="s">
        <v>5600</v>
      </c>
      <c r="C382" s="18" t="s">
        <v>1367</v>
      </c>
      <c r="D382" s="18" t="s">
        <v>4589</v>
      </c>
      <c r="E382" s="18" t="s">
        <v>2265</v>
      </c>
      <c r="F382" s="18">
        <v>44</v>
      </c>
      <c r="G382" s="18" t="s">
        <v>2084</v>
      </c>
      <c r="H382" s="18">
        <v>430</v>
      </c>
    </row>
    <row r="383" spans="1:8" x14ac:dyDescent="0.25">
      <c r="A383" s="18" t="s">
        <v>1345</v>
      </c>
      <c r="B383" s="18" t="s">
        <v>5600</v>
      </c>
      <c r="C383" s="18" t="s">
        <v>88</v>
      </c>
      <c r="D383" s="18" t="s">
        <v>4097</v>
      </c>
      <c r="E383" s="18" t="s">
        <v>1378</v>
      </c>
      <c r="F383" s="18">
        <v>192</v>
      </c>
      <c r="G383" s="18" t="s">
        <v>2084</v>
      </c>
      <c r="H383" s="18">
        <v>17</v>
      </c>
    </row>
    <row r="384" spans="1:8" x14ac:dyDescent="0.25">
      <c r="A384" s="18" t="s">
        <v>3435</v>
      </c>
      <c r="B384" s="18" t="s">
        <v>5601</v>
      </c>
      <c r="C384" s="18" t="s">
        <v>700</v>
      </c>
      <c r="D384" s="18" t="s">
        <v>610</v>
      </c>
      <c r="E384" s="18" t="s">
        <v>5217</v>
      </c>
      <c r="F384" s="18">
        <v>124</v>
      </c>
      <c r="G384" s="18" t="s">
        <v>3801</v>
      </c>
      <c r="H384" s="18">
        <v>3601.01</v>
      </c>
    </row>
    <row r="385" spans="1:8" x14ac:dyDescent="0.25">
      <c r="A385" s="18" t="s">
        <v>133</v>
      </c>
      <c r="B385" s="18" t="s">
        <v>5601</v>
      </c>
      <c r="C385" s="18" t="s">
        <v>2968</v>
      </c>
      <c r="D385" s="18" t="s">
        <v>3197</v>
      </c>
      <c r="E385" s="18" t="s">
        <v>601</v>
      </c>
      <c r="F385" s="18">
        <v>161</v>
      </c>
      <c r="G385" s="18" t="s">
        <v>2084</v>
      </c>
      <c r="H385" s="18">
        <v>101.01</v>
      </c>
    </row>
    <row r="386" spans="1:8" x14ac:dyDescent="0.25">
      <c r="A386" s="18" t="s">
        <v>3625</v>
      </c>
      <c r="B386" s="18" t="s">
        <v>5601</v>
      </c>
      <c r="C386" s="18" t="s">
        <v>3552</v>
      </c>
      <c r="D386" s="18" t="s">
        <v>654</v>
      </c>
      <c r="E386" s="18" t="s">
        <v>3967</v>
      </c>
      <c r="F386" s="18">
        <v>312</v>
      </c>
      <c r="G386" s="18" t="s">
        <v>2084</v>
      </c>
      <c r="H386" s="18">
        <v>301</v>
      </c>
    </row>
    <row r="387" spans="1:8" x14ac:dyDescent="0.25">
      <c r="A387" s="18" t="s">
        <v>1277</v>
      </c>
      <c r="B387" s="18" t="s">
        <v>5600</v>
      </c>
      <c r="C387" s="18" t="s">
        <v>270</v>
      </c>
      <c r="D387" s="18" t="s">
        <v>2958</v>
      </c>
      <c r="E387" s="18" t="s">
        <v>913</v>
      </c>
      <c r="F387" s="18">
        <v>18</v>
      </c>
      <c r="G387" s="18" t="s">
        <v>4497</v>
      </c>
      <c r="H387" s="18">
        <v>505.01</v>
      </c>
    </row>
    <row r="388" spans="1:8" x14ac:dyDescent="0.25">
      <c r="A388" s="18" t="s">
        <v>3435</v>
      </c>
      <c r="B388" s="18" t="s">
        <v>5600</v>
      </c>
      <c r="C388" s="18" t="s">
        <v>4238</v>
      </c>
      <c r="D388" s="18" t="s">
        <v>1542</v>
      </c>
      <c r="E388" s="18" t="s">
        <v>5217</v>
      </c>
      <c r="F388" s="18">
        <v>30</v>
      </c>
      <c r="G388" s="18" t="s">
        <v>4497</v>
      </c>
      <c r="H388" s="18">
        <v>3556</v>
      </c>
    </row>
    <row r="389" spans="1:8" x14ac:dyDescent="0.25">
      <c r="A389" s="18" t="s">
        <v>4755</v>
      </c>
      <c r="B389" s="18" t="s">
        <v>5600</v>
      </c>
      <c r="C389" s="18" t="s">
        <v>1396</v>
      </c>
      <c r="D389" s="18" t="s">
        <v>3327</v>
      </c>
      <c r="E389" s="18" t="s">
        <v>7</v>
      </c>
      <c r="F389" s="18">
        <v>24</v>
      </c>
      <c r="G389" s="18" t="s">
        <v>2084</v>
      </c>
      <c r="H389" s="18">
        <v>19</v>
      </c>
    </row>
    <row r="390" spans="1:8" x14ac:dyDescent="0.25">
      <c r="A390" s="18" t="s">
        <v>1770</v>
      </c>
      <c r="B390" s="18" t="s">
        <v>5600</v>
      </c>
      <c r="C390" s="18" t="s">
        <v>1892</v>
      </c>
      <c r="D390" s="18" t="s">
        <v>4439</v>
      </c>
      <c r="E390" s="18" t="s">
        <v>2953</v>
      </c>
      <c r="F390" s="18">
        <v>30</v>
      </c>
      <c r="G390" s="18" t="s">
        <v>3233</v>
      </c>
      <c r="H390" s="18">
        <v>13</v>
      </c>
    </row>
    <row r="391" spans="1:8" x14ac:dyDescent="0.25">
      <c r="A391" s="18" t="s">
        <v>3435</v>
      </c>
      <c r="B391" s="18" t="s">
        <v>5600</v>
      </c>
      <c r="C391" s="18" t="s">
        <v>5505</v>
      </c>
      <c r="D391" s="18" t="s">
        <v>2144</v>
      </c>
      <c r="E391" s="18" t="s">
        <v>5217</v>
      </c>
      <c r="F391" s="18">
        <v>47</v>
      </c>
      <c r="G391" s="18" t="s">
        <v>4144</v>
      </c>
      <c r="H391" s="18">
        <v>3226.01</v>
      </c>
    </row>
    <row r="392" spans="1:8" x14ac:dyDescent="0.25">
      <c r="A392" s="18" t="s">
        <v>3435</v>
      </c>
      <c r="B392" s="18" t="s">
        <v>5601</v>
      </c>
      <c r="C392" s="18" t="s">
        <v>3736</v>
      </c>
      <c r="D392" s="18" t="s">
        <v>1686</v>
      </c>
      <c r="E392" s="18" t="s">
        <v>5217</v>
      </c>
      <c r="F392" s="18">
        <v>49</v>
      </c>
      <c r="G392" s="18" t="s">
        <v>2084</v>
      </c>
      <c r="H392" s="18">
        <v>3503</v>
      </c>
    </row>
    <row r="393" spans="1:8" x14ac:dyDescent="0.25">
      <c r="A393" s="18" t="s">
        <v>133</v>
      </c>
      <c r="B393" s="18" t="s">
        <v>5601</v>
      </c>
      <c r="C393" s="18" t="s">
        <v>2384</v>
      </c>
      <c r="D393" s="18" t="s">
        <v>290</v>
      </c>
      <c r="E393" s="18" t="s">
        <v>601</v>
      </c>
      <c r="F393" s="18">
        <v>80</v>
      </c>
      <c r="G393" s="18" t="s">
        <v>2084</v>
      </c>
      <c r="H393" s="18">
        <v>101.02</v>
      </c>
    </row>
    <row r="394" spans="1:8" x14ac:dyDescent="0.25">
      <c r="A394" s="18" t="s">
        <v>133</v>
      </c>
      <c r="B394" s="18" t="s">
        <v>5601</v>
      </c>
      <c r="C394" s="18" t="s">
        <v>3514</v>
      </c>
      <c r="D394" s="18" t="s">
        <v>3774</v>
      </c>
      <c r="E394" s="18" t="s">
        <v>601</v>
      </c>
      <c r="F394" s="18">
        <v>121</v>
      </c>
      <c r="G394" s="18" t="s">
        <v>2084</v>
      </c>
      <c r="H394" s="18">
        <v>11.01</v>
      </c>
    </row>
    <row r="395" spans="1:8" x14ac:dyDescent="0.25">
      <c r="A395" s="18" t="s">
        <v>133</v>
      </c>
      <c r="B395" s="18" t="s">
        <v>5601</v>
      </c>
      <c r="C395" s="18" t="s">
        <v>674</v>
      </c>
      <c r="D395" s="18" t="s">
        <v>3589</v>
      </c>
      <c r="E395" s="18" t="s">
        <v>601</v>
      </c>
      <c r="F395" s="18">
        <v>208</v>
      </c>
      <c r="G395" s="18" t="s">
        <v>2084</v>
      </c>
      <c r="H395" s="18">
        <v>17</v>
      </c>
    </row>
    <row r="396" spans="1:8" x14ac:dyDescent="0.25">
      <c r="A396" s="18" t="s">
        <v>133</v>
      </c>
      <c r="B396" s="18" t="s">
        <v>5601</v>
      </c>
      <c r="C396" s="18" t="s">
        <v>1475</v>
      </c>
      <c r="D396" s="18" t="s">
        <v>5212</v>
      </c>
      <c r="E396" s="18" t="s">
        <v>601</v>
      </c>
      <c r="F396" s="18">
        <v>115</v>
      </c>
      <c r="G396" s="18" t="s">
        <v>2084</v>
      </c>
      <c r="H396" s="18">
        <v>19</v>
      </c>
    </row>
    <row r="397" spans="1:8" x14ac:dyDescent="0.25">
      <c r="A397" s="18" t="s">
        <v>133</v>
      </c>
      <c r="B397" s="18" t="s">
        <v>5601</v>
      </c>
      <c r="C397" s="18" t="s">
        <v>1475</v>
      </c>
      <c r="D397" s="18" t="s">
        <v>5212</v>
      </c>
      <c r="E397" s="18" t="s">
        <v>601</v>
      </c>
      <c r="F397" s="18">
        <v>115</v>
      </c>
      <c r="G397" s="18" t="s">
        <v>2084</v>
      </c>
      <c r="H397" s="18">
        <v>108</v>
      </c>
    </row>
    <row r="398" spans="1:8" x14ac:dyDescent="0.25">
      <c r="A398" s="18" t="s">
        <v>3625</v>
      </c>
      <c r="B398" s="18" t="s">
        <v>5601</v>
      </c>
      <c r="C398" s="18" t="s">
        <v>4151</v>
      </c>
      <c r="D398" s="18" t="s">
        <v>5237</v>
      </c>
      <c r="E398" s="18" t="s">
        <v>3715</v>
      </c>
      <c r="F398" s="18">
        <v>125</v>
      </c>
      <c r="G398" s="18" t="s">
        <v>3801</v>
      </c>
      <c r="H398" s="18">
        <v>207</v>
      </c>
    </row>
    <row r="399" spans="1:8" x14ac:dyDescent="0.25">
      <c r="A399" s="18" t="s">
        <v>5129</v>
      </c>
      <c r="B399" s="18" t="s">
        <v>5600</v>
      </c>
      <c r="C399" s="18" t="s">
        <v>475</v>
      </c>
      <c r="D399" s="18" t="s">
        <v>4001</v>
      </c>
      <c r="E399" s="18" t="s">
        <v>1271</v>
      </c>
      <c r="F399" s="18">
        <v>69</v>
      </c>
      <c r="G399" s="18" t="s">
        <v>2084</v>
      </c>
      <c r="H399" s="18">
        <v>2</v>
      </c>
    </row>
    <row r="400" spans="1:8" x14ac:dyDescent="0.25">
      <c r="A400" s="18" t="s">
        <v>2250</v>
      </c>
      <c r="B400" s="18" t="s">
        <v>5600</v>
      </c>
      <c r="C400" s="18" t="s">
        <v>1660</v>
      </c>
      <c r="D400" s="18" t="s">
        <v>4970</v>
      </c>
      <c r="E400" s="18" t="s">
        <v>3765</v>
      </c>
      <c r="F400" s="18">
        <v>15</v>
      </c>
      <c r="G400" s="18" t="s">
        <v>4497</v>
      </c>
      <c r="H400" s="18">
        <v>9537.02</v>
      </c>
    </row>
    <row r="401" spans="1:8" x14ac:dyDescent="0.25">
      <c r="A401" s="18" t="s">
        <v>3435</v>
      </c>
      <c r="B401" s="18" t="s">
        <v>5600</v>
      </c>
      <c r="C401" s="18" t="s">
        <v>579</v>
      </c>
      <c r="D401" s="18" t="s">
        <v>3102</v>
      </c>
      <c r="E401" s="18" t="s">
        <v>5217</v>
      </c>
      <c r="F401" s="18">
        <v>65</v>
      </c>
      <c r="G401" s="18" t="s">
        <v>4497</v>
      </c>
      <c r="H401" s="18">
        <v>3407</v>
      </c>
    </row>
    <row r="402" spans="1:8" x14ac:dyDescent="0.25">
      <c r="A402" s="18" t="s">
        <v>3625</v>
      </c>
      <c r="B402" s="18" t="s">
        <v>5600</v>
      </c>
      <c r="C402" s="18" t="s">
        <v>4662</v>
      </c>
      <c r="D402" s="18" t="s">
        <v>1441</v>
      </c>
      <c r="E402" s="18" t="s">
        <v>3715</v>
      </c>
      <c r="F402" s="18">
        <v>76</v>
      </c>
      <c r="G402" s="18" t="s">
        <v>2084</v>
      </c>
      <c r="H402" s="18">
        <v>218</v>
      </c>
    </row>
    <row r="403" spans="1:8" x14ac:dyDescent="0.25">
      <c r="A403" s="18" t="s">
        <v>3678</v>
      </c>
      <c r="B403" s="18" t="s">
        <v>5600</v>
      </c>
      <c r="C403" s="18" t="s">
        <v>1904</v>
      </c>
      <c r="D403" s="18" t="s">
        <v>5004</v>
      </c>
      <c r="E403" s="18" t="s">
        <v>1801</v>
      </c>
      <c r="F403" s="18">
        <v>57</v>
      </c>
      <c r="G403" s="18" t="s">
        <v>4497</v>
      </c>
      <c r="H403" s="18">
        <v>9749.02</v>
      </c>
    </row>
    <row r="404" spans="1:8" x14ac:dyDescent="0.25">
      <c r="A404" s="18" t="s">
        <v>4016</v>
      </c>
      <c r="B404" s="18" t="s">
        <v>5600</v>
      </c>
      <c r="C404" s="18" t="s">
        <v>1732</v>
      </c>
      <c r="D404" s="18" t="s">
        <v>5002</v>
      </c>
      <c r="E404" s="18" t="s">
        <v>4326</v>
      </c>
      <c r="F404" s="18">
        <v>52</v>
      </c>
      <c r="G404" s="18" t="s">
        <v>4497</v>
      </c>
      <c r="H404" s="18">
        <v>505</v>
      </c>
    </row>
    <row r="405" spans="1:8" x14ac:dyDescent="0.25">
      <c r="A405" s="18" t="s">
        <v>1026</v>
      </c>
      <c r="B405" s="18" t="s">
        <v>5600</v>
      </c>
      <c r="C405" s="18" t="s">
        <v>2329</v>
      </c>
      <c r="D405" s="18" t="s">
        <v>383</v>
      </c>
      <c r="E405" s="18" t="s">
        <v>3083</v>
      </c>
      <c r="F405" s="18">
        <v>48</v>
      </c>
      <c r="G405" s="18" t="s">
        <v>4497</v>
      </c>
      <c r="H405" s="18">
        <v>204</v>
      </c>
    </row>
    <row r="406" spans="1:8" x14ac:dyDescent="0.25">
      <c r="A406" s="18" t="s">
        <v>2250</v>
      </c>
      <c r="B406" s="18" t="s">
        <v>5600</v>
      </c>
      <c r="C406" s="18" t="s">
        <v>4841</v>
      </c>
      <c r="D406" s="18" t="s">
        <v>1956</v>
      </c>
      <c r="E406" s="18" t="s">
        <v>2960</v>
      </c>
      <c r="F406" s="18">
        <v>67</v>
      </c>
      <c r="G406" s="18" t="s">
        <v>2084</v>
      </c>
      <c r="H406" s="18">
        <v>9533.02</v>
      </c>
    </row>
    <row r="407" spans="1:8" x14ac:dyDescent="0.25">
      <c r="A407" s="18" t="s">
        <v>2253</v>
      </c>
      <c r="B407" s="18" t="s">
        <v>5600</v>
      </c>
      <c r="C407" s="18" t="s">
        <v>5005</v>
      </c>
      <c r="D407" s="18" t="s">
        <v>1453</v>
      </c>
      <c r="E407" s="18" t="s">
        <v>1393</v>
      </c>
      <c r="F407" s="18">
        <v>51</v>
      </c>
      <c r="G407" s="18" t="s">
        <v>4497</v>
      </c>
      <c r="H407" s="18">
        <v>501</v>
      </c>
    </row>
    <row r="408" spans="1:8" x14ac:dyDescent="0.25">
      <c r="A408" s="18" t="s">
        <v>3435</v>
      </c>
      <c r="B408" s="18" t="s">
        <v>5600</v>
      </c>
      <c r="C408" s="18" t="s">
        <v>668</v>
      </c>
      <c r="D408" s="18" t="s">
        <v>3157</v>
      </c>
      <c r="E408" s="18" t="s">
        <v>5217</v>
      </c>
      <c r="F408" s="18">
        <v>48</v>
      </c>
      <c r="G408" s="18" t="s">
        <v>4497</v>
      </c>
      <c r="H408" s="18">
        <v>3517</v>
      </c>
    </row>
    <row r="409" spans="1:8" x14ac:dyDescent="0.25">
      <c r="A409" s="18" t="s">
        <v>4943</v>
      </c>
      <c r="B409" s="18" t="s">
        <v>5600</v>
      </c>
      <c r="C409" s="18" t="s">
        <v>3238</v>
      </c>
      <c r="D409" s="18" t="s">
        <v>3812</v>
      </c>
      <c r="E409" s="18" t="s">
        <v>5247</v>
      </c>
      <c r="F409" s="18">
        <v>50</v>
      </c>
      <c r="G409" s="18" t="s">
        <v>4497</v>
      </c>
      <c r="H409" s="18">
        <v>2</v>
      </c>
    </row>
    <row r="410" spans="1:8" x14ac:dyDescent="0.25">
      <c r="A410" s="18" t="s">
        <v>2287</v>
      </c>
      <c r="B410" s="18" t="s">
        <v>5600</v>
      </c>
      <c r="C410" s="18" t="s">
        <v>40</v>
      </c>
      <c r="D410" s="18" t="s">
        <v>1964</v>
      </c>
      <c r="E410" s="18" t="s">
        <v>4693</v>
      </c>
      <c r="F410" s="18">
        <v>42</v>
      </c>
      <c r="G410" s="18" t="s">
        <v>4497</v>
      </c>
      <c r="H410" s="18">
        <v>7106.01</v>
      </c>
    </row>
    <row r="411" spans="1:8" x14ac:dyDescent="0.25">
      <c r="A411" s="18" t="s">
        <v>3733</v>
      </c>
      <c r="B411" s="18" t="s">
        <v>5600</v>
      </c>
      <c r="C411" s="18" t="s">
        <v>661</v>
      </c>
      <c r="D411" s="18" t="s">
        <v>1616</v>
      </c>
      <c r="E411" s="18" t="s">
        <v>3210</v>
      </c>
      <c r="F411" s="18">
        <v>40</v>
      </c>
      <c r="G411" s="18" t="s">
        <v>4497</v>
      </c>
      <c r="H411" s="18">
        <v>9544</v>
      </c>
    </row>
    <row r="412" spans="1:8" x14ac:dyDescent="0.25">
      <c r="A412" s="18" t="s">
        <v>1584</v>
      </c>
      <c r="B412" s="18" t="s">
        <v>5600</v>
      </c>
      <c r="C412" s="18" t="s">
        <v>1381</v>
      </c>
      <c r="D412" s="18" t="s">
        <v>2954</v>
      </c>
      <c r="E412" s="18" t="s">
        <v>3288</v>
      </c>
      <c r="F412" s="18">
        <v>41</v>
      </c>
      <c r="G412" s="18" t="s">
        <v>4497</v>
      </c>
      <c r="H412" s="18">
        <v>1026</v>
      </c>
    </row>
    <row r="413" spans="1:8" x14ac:dyDescent="0.25">
      <c r="A413" s="18" t="s">
        <v>3538</v>
      </c>
      <c r="B413" s="18" t="s">
        <v>5600</v>
      </c>
      <c r="C413" s="18" t="s">
        <v>4487</v>
      </c>
      <c r="D413" s="18" t="s">
        <v>956</v>
      </c>
      <c r="E413" s="18" t="s">
        <v>498</v>
      </c>
      <c r="F413" s="18">
        <v>23</v>
      </c>
      <c r="G413" s="18" t="s">
        <v>4497</v>
      </c>
      <c r="H413" s="18">
        <v>5109</v>
      </c>
    </row>
    <row r="414" spans="1:8" x14ac:dyDescent="0.25">
      <c r="A414" s="18" t="s">
        <v>2602</v>
      </c>
      <c r="B414" s="18" t="s">
        <v>5600</v>
      </c>
      <c r="C414" s="18" t="s">
        <v>4346</v>
      </c>
      <c r="D414" s="18" t="s">
        <v>2104</v>
      </c>
      <c r="E414" s="18" t="s">
        <v>1978</v>
      </c>
      <c r="F414" s="18">
        <v>50</v>
      </c>
      <c r="G414" s="18" t="s">
        <v>4497</v>
      </c>
      <c r="H414" s="18">
        <v>9507</v>
      </c>
    </row>
    <row r="415" spans="1:8" x14ac:dyDescent="0.25">
      <c r="A415" s="18" t="s">
        <v>3625</v>
      </c>
      <c r="B415" s="18" t="s">
        <v>5601</v>
      </c>
      <c r="C415" s="18" t="s">
        <v>1294</v>
      </c>
      <c r="D415" s="18" t="s">
        <v>1899</v>
      </c>
      <c r="E415" s="18" t="s">
        <v>4387</v>
      </c>
      <c r="F415" s="18">
        <v>126</v>
      </c>
      <c r="G415" s="18" t="s">
        <v>3801</v>
      </c>
      <c r="H415" s="18">
        <v>425.09</v>
      </c>
    </row>
    <row r="416" spans="1:8" x14ac:dyDescent="0.25">
      <c r="A416" s="18" t="s">
        <v>3625</v>
      </c>
      <c r="B416" s="18" t="s">
        <v>5601</v>
      </c>
      <c r="C416" s="18" t="s">
        <v>2151</v>
      </c>
      <c r="D416" s="18" t="s">
        <v>5103</v>
      </c>
      <c r="E416" s="18" t="s">
        <v>3618</v>
      </c>
      <c r="F416" s="18">
        <v>156</v>
      </c>
      <c r="G416" s="18" t="s">
        <v>2084</v>
      </c>
      <c r="H416" s="18">
        <v>103.02</v>
      </c>
    </row>
    <row r="417" spans="1:8" x14ac:dyDescent="0.25">
      <c r="A417" s="18" t="s">
        <v>3625</v>
      </c>
      <c r="B417" s="18" t="s">
        <v>5601</v>
      </c>
      <c r="C417" s="18" t="s">
        <v>4561</v>
      </c>
      <c r="D417" s="18" t="s">
        <v>3463</v>
      </c>
      <c r="E417" s="18" t="s">
        <v>3618</v>
      </c>
      <c r="F417" s="18">
        <v>198</v>
      </c>
      <c r="G417" s="18" t="s">
        <v>2084</v>
      </c>
      <c r="H417" s="18">
        <v>103.02</v>
      </c>
    </row>
    <row r="418" spans="1:8" x14ac:dyDescent="0.25">
      <c r="A418" s="18" t="s">
        <v>3625</v>
      </c>
      <c r="B418" s="18" t="s">
        <v>5601</v>
      </c>
      <c r="C418" s="18" t="s">
        <v>4772</v>
      </c>
      <c r="D418" s="18" t="s">
        <v>5053</v>
      </c>
      <c r="E418" s="18" t="s">
        <v>3618</v>
      </c>
      <c r="F418" s="18">
        <v>264</v>
      </c>
      <c r="G418" s="18" t="s">
        <v>2084</v>
      </c>
      <c r="H418" s="18">
        <v>102.07</v>
      </c>
    </row>
    <row r="419" spans="1:8" x14ac:dyDescent="0.25">
      <c r="A419" s="18" t="s">
        <v>3625</v>
      </c>
      <c r="B419" s="18" t="s">
        <v>5601</v>
      </c>
      <c r="C419" s="18" t="s">
        <v>131</v>
      </c>
      <c r="D419" s="18" t="s">
        <v>2263</v>
      </c>
      <c r="E419" s="18" t="s">
        <v>3618</v>
      </c>
      <c r="F419" s="18">
        <v>170</v>
      </c>
      <c r="G419" s="18" t="s">
        <v>2084</v>
      </c>
      <c r="H419" s="18">
        <v>102.07</v>
      </c>
    </row>
    <row r="420" spans="1:8" x14ac:dyDescent="0.25">
      <c r="A420" s="18" t="s">
        <v>3625</v>
      </c>
      <c r="B420" s="18" t="s">
        <v>5601</v>
      </c>
      <c r="C420" s="18" t="s">
        <v>2500</v>
      </c>
      <c r="D420" s="18" t="s">
        <v>3891</v>
      </c>
      <c r="E420" s="18" t="s">
        <v>3618</v>
      </c>
      <c r="F420" s="18">
        <v>64</v>
      </c>
      <c r="G420" s="18" t="s">
        <v>2084</v>
      </c>
      <c r="H420" s="18">
        <v>102.07</v>
      </c>
    </row>
    <row r="421" spans="1:8" x14ac:dyDescent="0.25">
      <c r="A421" s="18" t="s">
        <v>3435</v>
      </c>
      <c r="B421" s="18" t="s">
        <v>5601</v>
      </c>
      <c r="C421" s="18" t="s">
        <v>1009</v>
      </c>
      <c r="D421" s="18" t="s">
        <v>2521</v>
      </c>
      <c r="E421" s="18" t="s">
        <v>5217</v>
      </c>
      <c r="F421" s="18">
        <v>219</v>
      </c>
      <c r="G421" s="18" t="s">
        <v>2084</v>
      </c>
      <c r="H421" s="18">
        <v>3533</v>
      </c>
    </row>
    <row r="422" spans="1:8" x14ac:dyDescent="0.25">
      <c r="A422" s="18" t="s">
        <v>4755</v>
      </c>
      <c r="B422" s="18" t="s">
        <v>5601</v>
      </c>
      <c r="C422" s="18" t="s">
        <v>584</v>
      </c>
      <c r="D422" s="18" t="s">
        <v>864</v>
      </c>
      <c r="E422" s="18" t="s">
        <v>5610</v>
      </c>
      <c r="F422" s="18">
        <v>8</v>
      </c>
      <c r="G422" s="18" t="s">
        <v>2084</v>
      </c>
      <c r="H422" s="18">
        <v>121</v>
      </c>
    </row>
    <row r="423" spans="1:8" x14ac:dyDescent="0.25">
      <c r="A423" s="18" t="s">
        <v>4755</v>
      </c>
      <c r="B423" s="18" t="s">
        <v>5601</v>
      </c>
      <c r="C423" s="18" t="s">
        <v>584</v>
      </c>
      <c r="D423" s="18" t="s">
        <v>864</v>
      </c>
      <c r="E423" s="18" t="s">
        <v>5104</v>
      </c>
      <c r="F423" s="18">
        <v>14</v>
      </c>
      <c r="G423" s="18" t="s">
        <v>2084</v>
      </c>
      <c r="H423" s="18">
        <v>122</v>
      </c>
    </row>
    <row r="424" spans="1:8" x14ac:dyDescent="0.25">
      <c r="A424" s="18" t="s">
        <v>5608</v>
      </c>
      <c r="B424" s="18" t="s">
        <v>5601</v>
      </c>
      <c r="C424" s="18" t="s">
        <v>584</v>
      </c>
      <c r="D424" s="18" t="s">
        <v>864</v>
      </c>
      <c r="E424" s="18" t="s">
        <v>5609</v>
      </c>
      <c r="F424" s="18">
        <v>32</v>
      </c>
      <c r="G424" s="18" t="s">
        <v>2084</v>
      </c>
      <c r="H424" s="18">
        <v>9607</v>
      </c>
    </row>
    <row r="425" spans="1:8" x14ac:dyDescent="0.25">
      <c r="A425" s="18" t="s">
        <v>4943</v>
      </c>
      <c r="B425" s="18" t="s">
        <v>5601</v>
      </c>
      <c r="C425" s="18" t="s">
        <v>584</v>
      </c>
      <c r="D425" s="18" t="s">
        <v>864</v>
      </c>
      <c r="E425" s="18" t="s">
        <v>2808</v>
      </c>
      <c r="F425" s="18">
        <v>64</v>
      </c>
      <c r="G425" s="18" t="s">
        <v>2084</v>
      </c>
      <c r="H425" s="18">
        <v>108</v>
      </c>
    </row>
    <row r="426" spans="1:8" x14ac:dyDescent="0.25">
      <c r="A426" s="18" t="s">
        <v>3734</v>
      </c>
      <c r="B426" s="18" t="s">
        <v>5600</v>
      </c>
      <c r="C426" s="18" t="s">
        <v>2357</v>
      </c>
      <c r="D426" s="18" t="s">
        <v>3186</v>
      </c>
      <c r="E426" s="18" t="s">
        <v>2482</v>
      </c>
      <c r="F426" s="18">
        <v>50</v>
      </c>
      <c r="G426" s="18" t="s">
        <v>4144</v>
      </c>
      <c r="H426" s="18">
        <v>9</v>
      </c>
    </row>
    <row r="427" spans="1:8" x14ac:dyDescent="0.25">
      <c r="A427" s="18" t="s">
        <v>3625</v>
      </c>
      <c r="B427" s="18" t="s">
        <v>5600</v>
      </c>
      <c r="C427" s="18" t="s">
        <v>5423</v>
      </c>
      <c r="D427" s="18" t="s">
        <v>2182</v>
      </c>
      <c r="E427" s="18" t="s">
        <v>3618</v>
      </c>
      <c r="F427" s="18">
        <v>40</v>
      </c>
      <c r="G427" s="18" t="s">
        <v>3233</v>
      </c>
      <c r="H427" s="18">
        <v>113</v>
      </c>
    </row>
    <row r="428" spans="1:8" x14ac:dyDescent="0.25">
      <c r="A428" s="18" t="s">
        <v>5484</v>
      </c>
      <c r="B428" s="18" t="s">
        <v>5601</v>
      </c>
      <c r="C428" s="18" t="s">
        <v>5119</v>
      </c>
      <c r="D428" s="18" t="s">
        <v>492</v>
      </c>
      <c r="E428" s="18" t="s">
        <v>1945</v>
      </c>
      <c r="F428" s="18">
        <v>120</v>
      </c>
      <c r="G428" s="18" t="s">
        <v>2084</v>
      </c>
      <c r="H428" s="18">
        <v>19.010000000000002</v>
      </c>
    </row>
    <row r="429" spans="1:8" x14ac:dyDescent="0.25">
      <c r="A429" s="18" t="s">
        <v>54</v>
      </c>
      <c r="B429" s="18" t="s">
        <v>5601</v>
      </c>
      <c r="C429" s="18" t="s">
        <v>3411</v>
      </c>
      <c r="D429" s="18" t="s">
        <v>386</v>
      </c>
      <c r="E429" s="18" t="s">
        <v>865</v>
      </c>
      <c r="F429" s="18">
        <v>184</v>
      </c>
      <c r="G429" s="18" t="s">
        <v>2084</v>
      </c>
      <c r="H429" s="18">
        <v>15.01</v>
      </c>
    </row>
    <row r="430" spans="1:8" x14ac:dyDescent="0.25">
      <c r="A430" s="18" t="s">
        <v>54</v>
      </c>
      <c r="B430" s="18" t="s">
        <v>5601</v>
      </c>
      <c r="C430" s="18" t="s">
        <v>688</v>
      </c>
      <c r="D430" s="18" t="s">
        <v>3493</v>
      </c>
      <c r="E430" s="18" t="s">
        <v>865</v>
      </c>
      <c r="F430" s="18">
        <v>142</v>
      </c>
      <c r="G430" s="18" t="s">
        <v>2084</v>
      </c>
      <c r="H430" s="18">
        <v>15.01</v>
      </c>
    </row>
    <row r="431" spans="1:8" x14ac:dyDescent="0.25">
      <c r="A431" s="18" t="s">
        <v>527</v>
      </c>
      <c r="B431" s="18" t="s">
        <v>5600</v>
      </c>
      <c r="C431" s="18" t="s">
        <v>2279</v>
      </c>
      <c r="D431" s="18" t="s">
        <v>2672</v>
      </c>
      <c r="E431" s="18" t="s">
        <v>4539</v>
      </c>
      <c r="F431" s="18">
        <v>26</v>
      </c>
      <c r="G431" s="18" t="s">
        <v>2084</v>
      </c>
      <c r="H431" s="18">
        <v>106</v>
      </c>
    </row>
    <row r="432" spans="1:8" x14ac:dyDescent="0.25">
      <c r="A432" s="18" t="s">
        <v>3344</v>
      </c>
      <c r="B432" s="18" t="s">
        <v>5601</v>
      </c>
      <c r="C432" s="18" t="s">
        <v>2173</v>
      </c>
      <c r="D432" s="18" t="s">
        <v>1575</v>
      </c>
      <c r="E432" s="18" t="s">
        <v>2053</v>
      </c>
      <c r="F432" s="18">
        <v>76</v>
      </c>
      <c r="G432" s="18" t="s">
        <v>2084</v>
      </c>
      <c r="H432" s="18">
        <v>4103.0200000000004</v>
      </c>
    </row>
    <row r="433" spans="1:8" x14ac:dyDescent="0.25">
      <c r="A433" s="18" t="s">
        <v>4091</v>
      </c>
      <c r="B433" s="18" t="s">
        <v>5600</v>
      </c>
      <c r="C433" s="18" t="s">
        <v>276</v>
      </c>
      <c r="D433" s="18" t="s">
        <v>14481</v>
      </c>
      <c r="E433" s="18" t="s">
        <v>2564</v>
      </c>
      <c r="F433" s="18">
        <v>38</v>
      </c>
      <c r="G433" s="18" t="s">
        <v>4497</v>
      </c>
      <c r="H433" s="18">
        <v>9718</v>
      </c>
    </row>
    <row r="434" spans="1:8" x14ac:dyDescent="0.25">
      <c r="A434" s="18" t="s">
        <v>14</v>
      </c>
      <c r="B434" s="18" t="s">
        <v>5600</v>
      </c>
      <c r="C434" s="18" t="s">
        <v>2108</v>
      </c>
      <c r="D434" s="18" t="s">
        <v>4357</v>
      </c>
      <c r="E434" s="18" t="s">
        <v>233</v>
      </c>
      <c r="F434" s="18">
        <v>36</v>
      </c>
      <c r="G434" s="18" t="s">
        <v>3233</v>
      </c>
      <c r="H434" s="18">
        <v>11.01</v>
      </c>
    </row>
    <row r="435" spans="1:8" x14ac:dyDescent="0.25">
      <c r="A435" s="18" t="s">
        <v>5484</v>
      </c>
      <c r="B435" s="18" t="s">
        <v>5600</v>
      </c>
      <c r="C435" s="18" t="s">
        <v>4727</v>
      </c>
      <c r="D435" s="18" t="s">
        <v>2323</v>
      </c>
      <c r="E435" s="18" t="s">
        <v>5106</v>
      </c>
      <c r="F435" s="18">
        <v>40</v>
      </c>
      <c r="G435" s="18" t="s">
        <v>4497</v>
      </c>
      <c r="H435" s="18">
        <v>8.0399999999999991</v>
      </c>
    </row>
    <row r="436" spans="1:8" x14ac:dyDescent="0.25">
      <c r="A436" s="18" t="s">
        <v>3141</v>
      </c>
      <c r="B436" s="18" t="s">
        <v>5600</v>
      </c>
      <c r="C436" s="18" t="s">
        <v>5428</v>
      </c>
      <c r="D436" s="18" t="s">
        <v>1455</v>
      </c>
      <c r="E436" s="18" t="s">
        <v>5143</v>
      </c>
      <c r="F436" s="18">
        <v>4</v>
      </c>
      <c r="G436" s="18" t="s">
        <v>4497</v>
      </c>
      <c r="H436" s="18">
        <v>402</v>
      </c>
    </row>
    <row r="437" spans="1:8" x14ac:dyDescent="0.25">
      <c r="A437" s="18" t="s">
        <v>3141</v>
      </c>
      <c r="B437" s="18" t="s">
        <v>5600</v>
      </c>
      <c r="C437" s="18" t="s">
        <v>5428</v>
      </c>
      <c r="D437" s="18" t="s">
        <v>1455</v>
      </c>
      <c r="E437" s="18" t="s">
        <v>5143</v>
      </c>
      <c r="F437" s="18">
        <v>19</v>
      </c>
      <c r="G437" s="18" t="s">
        <v>4497</v>
      </c>
      <c r="H437" s="18">
        <v>401</v>
      </c>
    </row>
    <row r="438" spans="1:8" x14ac:dyDescent="0.25">
      <c r="A438" s="18" t="s">
        <v>3141</v>
      </c>
      <c r="B438" s="18" t="s">
        <v>5600</v>
      </c>
      <c r="C438" s="18" t="s">
        <v>5428</v>
      </c>
      <c r="D438" s="18" t="s">
        <v>1455</v>
      </c>
      <c r="E438" s="18" t="s">
        <v>5143</v>
      </c>
      <c r="F438" s="18">
        <v>25</v>
      </c>
      <c r="G438" s="18" t="s">
        <v>4497</v>
      </c>
      <c r="H438" s="18">
        <v>404</v>
      </c>
    </row>
    <row r="439" spans="1:8" x14ac:dyDescent="0.25">
      <c r="A439" s="18" t="s">
        <v>3435</v>
      </c>
      <c r="B439" s="18" t="s">
        <v>5600</v>
      </c>
      <c r="C439" s="18" t="s">
        <v>2522</v>
      </c>
      <c r="D439" s="18" t="s">
        <v>2087</v>
      </c>
      <c r="E439" s="18" t="s">
        <v>5217</v>
      </c>
      <c r="F439" s="18">
        <v>73</v>
      </c>
      <c r="G439" s="18" t="s">
        <v>4497</v>
      </c>
      <c r="H439" s="18">
        <v>3556</v>
      </c>
    </row>
    <row r="440" spans="1:8" x14ac:dyDescent="0.25">
      <c r="A440" s="18" t="s">
        <v>5484</v>
      </c>
      <c r="B440" s="18" t="s">
        <v>5600</v>
      </c>
      <c r="C440" s="18" t="s">
        <v>3490</v>
      </c>
      <c r="D440" s="18" t="s">
        <v>1998</v>
      </c>
      <c r="E440" s="18" t="s">
        <v>1945</v>
      </c>
      <c r="F440" s="18">
        <v>55</v>
      </c>
      <c r="G440" s="18" t="s">
        <v>4497</v>
      </c>
      <c r="H440" s="18">
        <v>16.010000000000002</v>
      </c>
    </row>
    <row r="441" spans="1:8" x14ac:dyDescent="0.25">
      <c r="A441" s="18" t="s">
        <v>133</v>
      </c>
      <c r="B441" s="18" t="s">
        <v>5600</v>
      </c>
      <c r="C441" s="18" t="s">
        <v>573</v>
      </c>
      <c r="D441" s="18" t="s">
        <v>26</v>
      </c>
      <c r="E441" s="18" t="s">
        <v>601</v>
      </c>
      <c r="F441" s="18">
        <v>47</v>
      </c>
      <c r="G441" s="18" t="s">
        <v>2084</v>
      </c>
      <c r="H441" s="18">
        <v>20</v>
      </c>
    </row>
    <row r="442" spans="1:8" x14ac:dyDescent="0.25">
      <c r="A442" s="18" t="s">
        <v>5311</v>
      </c>
      <c r="B442" s="18" t="s">
        <v>5600</v>
      </c>
      <c r="C442" s="18" t="s">
        <v>2207</v>
      </c>
      <c r="D442" s="18" t="s">
        <v>5509</v>
      </c>
      <c r="E442" s="18" t="s">
        <v>230</v>
      </c>
      <c r="F442" s="18">
        <v>18</v>
      </c>
      <c r="G442" s="18" t="s">
        <v>4497</v>
      </c>
      <c r="H442" s="18">
        <v>503.02</v>
      </c>
    </row>
    <row r="443" spans="1:8" x14ac:dyDescent="0.25">
      <c r="A443" s="18" t="s">
        <v>5311</v>
      </c>
      <c r="B443" s="18" t="s">
        <v>5600</v>
      </c>
      <c r="C443" s="18" t="s">
        <v>2207</v>
      </c>
      <c r="D443" s="18" t="s">
        <v>5509</v>
      </c>
      <c r="E443" s="18" t="s">
        <v>230</v>
      </c>
      <c r="F443" s="18">
        <v>22</v>
      </c>
      <c r="G443" s="18" t="s">
        <v>4497</v>
      </c>
      <c r="H443" s="18">
        <v>503.01</v>
      </c>
    </row>
    <row r="444" spans="1:8" x14ac:dyDescent="0.25">
      <c r="A444" s="18" t="s">
        <v>3625</v>
      </c>
      <c r="B444" s="18" t="s">
        <v>5600</v>
      </c>
      <c r="C444" s="18" t="s">
        <v>2175</v>
      </c>
      <c r="D444" s="18" t="s">
        <v>3275</v>
      </c>
      <c r="E444" s="18" t="s">
        <v>1914</v>
      </c>
      <c r="F444" s="18">
        <v>71</v>
      </c>
      <c r="G444" s="18" t="s">
        <v>4497</v>
      </c>
      <c r="H444" s="18">
        <v>420</v>
      </c>
    </row>
    <row r="445" spans="1:8" x14ac:dyDescent="0.25">
      <c r="A445" s="18" t="s">
        <v>2828</v>
      </c>
      <c r="B445" s="18" t="s">
        <v>5600</v>
      </c>
      <c r="C445" s="18" t="s">
        <v>3395</v>
      </c>
      <c r="D445" s="18" t="s">
        <v>3015</v>
      </c>
      <c r="E445" s="18" t="s">
        <v>773</v>
      </c>
      <c r="F445" s="18">
        <v>42</v>
      </c>
      <c r="G445" s="18" t="s">
        <v>2084</v>
      </c>
      <c r="H445" s="18">
        <v>9619</v>
      </c>
    </row>
    <row r="446" spans="1:8" x14ac:dyDescent="0.25">
      <c r="A446" s="18" t="s">
        <v>1345</v>
      </c>
      <c r="B446" s="18" t="s">
        <v>5600</v>
      </c>
      <c r="C446" s="18" t="s">
        <v>2438</v>
      </c>
      <c r="D446" s="18" t="s">
        <v>5360</v>
      </c>
      <c r="E446" s="18" t="s">
        <v>3574</v>
      </c>
      <c r="F446" s="18">
        <v>33</v>
      </c>
      <c r="G446" s="18" t="s">
        <v>4497</v>
      </c>
      <c r="H446" s="18">
        <v>109</v>
      </c>
    </row>
    <row r="447" spans="1:8" x14ac:dyDescent="0.25">
      <c r="A447" s="18" t="s">
        <v>4091</v>
      </c>
      <c r="B447" s="18" t="s">
        <v>5600</v>
      </c>
      <c r="C447" s="18" t="s">
        <v>2819</v>
      </c>
      <c r="D447" s="18" t="s">
        <v>4503</v>
      </c>
      <c r="E447" s="18" t="s">
        <v>628</v>
      </c>
      <c r="F447" s="18">
        <v>54</v>
      </c>
      <c r="G447" s="18" t="s">
        <v>2084</v>
      </c>
      <c r="H447" s="18">
        <v>9722</v>
      </c>
    </row>
    <row r="448" spans="1:8" x14ac:dyDescent="0.25">
      <c r="A448" s="18" t="s">
        <v>1338</v>
      </c>
      <c r="B448" s="18" t="s">
        <v>5600</v>
      </c>
      <c r="C448" s="18" t="s">
        <v>3060</v>
      </c>
      <c r="D448" s="18" t="s">
        <v>2085</v>
      </c>
      <c r="E448" s="18" t="s">
        <v>3637</v>
      </c>
      <c r="F448" s="18">
        <v>64</v>
      </c>
      <c r="G448" s="18" t="s">
        <v>2084</v>
      </c>
      <c r="H448" s="18">
        <v>23.02</v>
      </c>
    </row>
    <row r="449" spans="1:8" x14ac:dyDescent="0.25">
      <c r="A449" s="18" t="s">
        <v>4755</v>
      </c>
      <c r="B449" s="18" t="s">
        <v>5600</v>
      </c>
      <c r="C449" s="18" t="s">
        <v>3041</v>
      </c>
      <c r="D449" s="18" t="s">
        <v>2654</v>
      </c>
      <c r="E449" s="18" t="s">
        <v>7</v>
      </c>
      <c r="F449" s="18">
        <v>32</v>
      </c>
      <c r="G449" s="18" t="s">
        <v>3233</v>
      </c>
      <c r="H449" s="18">
        <v>34</v>
      </c>
    </row>
    <row r="450" spans="1:8" x14ac:dyDescent="0.25">
      <c r="A450" s="18" t="s">
        <v>4889</v>
      </c>
      <c r="B450" s="18" t="s">
        <v>5600</v>
      </c>
      <c r="C450" s="18" t="s">
        <v>4312</v>
      </c>
      <c r="D450" s="18" t="s">
        <v>2465</v>
      </c>
      <c r="E450" s="18" t="s">
        <v>2523</v>
      </c>
      <c r="F450" s="18">
        <v>68</v>
      </c>
      <c r="G450" s="18" t="s">
        <v>4497</v>
      </c>
      <c r="H450" s="18">
        <v>8105</v>
      </c>
    </row>
    <row r="451" spans="1:8" x14ac:dyDescent="0.25">
      <c r="A451" s="18" t="s">
        <v>2250</v>
      </c>
      <c r="B451" s="18" t="s">
        <v>5600</v>
      </c>
      <c r="C451" s="18" t="s">
        <v>4289</v>
      </c>
      <c r="D451" s="18" t="s">
        <v>518</v>
      </c>
      <c r="E451" s="18" t="s">
        <v>2960</v>
      </c>
      <c r="F451" s="18">
        <v>62</v>
      </c>
      <c r="G451" s="18" t="s">
        <v>4497</v>
      </c>
      <c r="H451" s="18">
        <v>9533.02</v>
      </c>
    </row>
    <row r="452" spans="1:8" x14ac:dyDescent="0.25">
      <c r="A452" s="18" t="s">
        <v>2287</v>
      </c>
      <c r="B452" s="18" t="s">
        <v>5601</v>
      </c>
      <c r="C452" s="18" t="s">
        <v>4003</v>
      </c>
      <c r="D452" s="18" t="s">
        <v>1235</v>
      </c>
      <c r="E452" s="18" t="s">
        <v>4693</v>
      </c>
      <c r="F452" s="18">
        <v>49</v>
      </c>
      <c r="G452" s="18" t="s">
        <v>2084</v>
      </c>
      <c r="H452" s="18">
        <v>7106.02</v>
      </c>
    </row>
    <row r="453" spans="1:8" x14ac:dyDescent="0.25">
      <c r="A453" s="18" t="s">
        <v>3760</v>
      </c>
      <c r="B453" s="18" t="s">
        <v>5601</v>
      </c>
      <c r="C453" s="18" t="s">
        <v>3674</v>
      </c>
      <c r="D453" s="18" t="s">
        <v>783</v>
      </c>
      <c r="E453" s="18" t="s">
        <v>2787</v>
      </c>
      <c r="F453" s="18">
        <v>222</v>
      </c>
      <c r="G453" s="18" t="s">
        <v>2084</v>
      </c>
      <c r="H453" s="18">
        <v>6106.05</v>
      </c>
    </row>
    <row r="454" spans="1:8" x14ac:dyDescent="0.25">
      <c r="A454" s="18" t="s">
        <v>4237</v>
      </c>
      <c r="B454" s="18" t="s">
        <v>5601</v>
      </c>
      <c r="C454" s="18" t="s">
        <v>3555</v>
      </c>
      <c r="D454" s="18" t="s">
        <v>5427</v>
      </c>
      <c r="E454" s="18" t="s">
        <v>3439</v>
      </c>
      <c r="F454" s="18">
        <v>124</v>
      </c>
      <c r="G454" s="18" t="s">
        <v>2084</v>
      </c>
      <c r="H454" s="18">
        <v>101</v>
      </c>
    </row>
    <row r="455" spans="1:8" x14ac:dyDescent="0.25">
      <c r="A455" s="18" t="s">
        <v>3435</v>
      </c>
      <c r="B455" s="18" t="s">
        <v>5601</v>
      </c>
      <c r="C455" s="18" t="s">
        <v>1689</v>
      </c>
      <c r="D455" s="18" t="s">
        <v>4266</v>
      </c>
      <c r="E455" s="18" t="s">
        <v>5217</v>
      </c>
      <c r="F455" s="18">
        <v>91</v>
      </c>
      <c r="G455" s="18" t="s">
        <v>2084</v>
      </c>
      <c r="H455" s="18">
        <v>3528</v>
      </c>
    </row>
    <row r="456" spans="1:8" x14ac:dyDescent="0.25">
      <c r="A456" s="18" t="s">
        <v>3625</v>
      </c>
      <c r="B456" s="18" t="s">
        <v>5601</v>
      </c>
      <c r="C456" s="18" t="s">
        <v>2413</v>
      </c>
      <c r="D456" s="18" t="s">
        <v>5017</v>
      </c>
      <c r="E456" s="18" t="s">
        <v>4387</v>
      </c>
      <c r="F456" s="18">
        <v>190</v>
      </c>
      <c r="G456" s="18" t="s">
        <v>2084</v>
      </c>
      <c r="H456" s="18">
        <v>424.03</v>
      </c>
    </row>
    <row r="457" spans="1:8" x14ac:dyDescent="0.25">
      <c r="A457" s="18" t="s">
        <v>1338</v>
      </c>
      <c r="B457" s="18" t="s">
        <v>5601</v>
      </c>
      <c r="C457" s="18" t="s">
        <v>9</v>
      </c>
      <c r="D457" s="18" t="s">
        <v>4938</v>
      </c>
      <c r="E457" s="18" t="s">
        <v>2399</v>
      </c>
      <c r="F457" s="18">
        <v>119</v>
      </c>
      <c r="G457" s="18" t="s">
        <v>3801</v>
      </c>
      <c r="H457" s="18">
        <v>6</v>
      </c>
    </row>
    <row r="458" spans="1:8" x14ac:dyDescent="0.25">
      <c r="A458" s="18" t="s">
        <v>333</v>
      </c>
      <c r="B458" s="18" t="s">
        <v>5601</v>
      </c>
      <c r="C458" s="18" t="s">
        <v>1316</v>
      </c>
      <c r="D458" s="18" t="s">
        <v>1041</v>
      </c>
      <c r="E458" s="18" t="s">
        <v>2265</v>
      </c>
      <c r="F458" s="18">
        <v>119</v>
      </c>
      <c r="G458" s="18" t="s">
        <v>3801</v>
      </c>
      <c r="H458" s="18">
        <v>413</v>
      </c>
    </row>
    <row r="459" spans="1:8" x14ac:dyDescent="0.25">
      <c r="A459" s="18" t="s">
        <v>3435</v>
      </c>
      <c r="B459" s="18" t="s">
        <v>5601</v>
      </c>
      <c r="C459" s="18" t="s">
        <v>4847</v>
      </c>
      <c r="D459" s="18" t="s">
        <v>1335</v>
      </c>
      <c r="E459" s="18" t="s">
        <v>5217</v>
      </c>
      <c r="F459" s="18">
        <v>125</v>
      </c>
      <c r="G459" s="18" t="s">
        <v>3801</v>
      </c>
      <c r="H459" s="18">
        <v>3812.04</v>
      </c>
    </row>
    <row r="460" spans="1:8" x14ac:dyDescent="0.25">
      <c r="A460" s="18" t="s">
        <v>980</v>
      </c>
      <c r="B460" s="18" t="s">
        <v>5601</v>
      </c>
      <c r="C460" s="18" t="s">
        <v>3154</v>
      </c>
      <c r="D460" s="18" t="s">
        <v>2976</v>
      </c>
      <c r="E460" s="18" t="s">
        <v>4872</v>
      </c>
      <c r="F460" s="18">
        <v>125</v>
      </c>
      <c r="G460" s="18" t="s">
        <v>3801</v>
      </c>
      <c r="H460" s="18">
        <v>709.02</v>
      </c>
    </row>
    <row r="461" spans="1:8" x14ac:dyDescent="0.25">
      <c r="A461" s="18" t="s">
        <v>133</v>
      </c>
      <c r="B461" s="18" t="s">
        <v>5601</v>
      </c>
      <c r="C461" s="18" t="s">
        <v>2036</v>
      </c>
      <c r="D461" s="18" t="s">
        <v>2212</v>
      </c>
      <c r="E461" s="18" t="s">
        <v>601</v>
      </c>
      <c r="F461" s="18">
        <v>194</v>
      </c>
      <c r="G461" s="18" t="s">
        <v>2084</v>
      </c>
      <c r="H461" s="18">
        <v>26</v>
      </c>
    </row>
    <row r="462" spans="1:8" x14ac:dyDescent="0.25">
      <c r="A462" s="18" t="s">
        <v>14</v>
      </c>
      <c r="B462" s="18" t="s">
        <v>5601</v>
      </c>
      <c r="C462" s="18" t="s">
        <v>318</v>
      </c>
      <c r="D462" s="18" t="s">
        <v>4194</v>
      </c>
      <c r="E462" s="18" t="s">
        <v>233</v>
      </c>
      <c r="F462" s="18">
        <v>115</v>
      </c>
      <c r="G462" s="18" t="s">
        <v>3801</v>
      </c>
      <c r="H462" s="18">
        <v>10.02</v>
      </c>
    </row>
    <row r="463" spans="1:8" x14ac:dyDescent="0.25">
      <c r="A463" s="18" t="s">
        <v>5129</v>
      </c>
      <c r="B463" s="18" t="s">
        <v>5601</v>
      </c>
      <c r="C463" s="18" t="s">
        <v>3621</v>
      </c>
      <c r="D463" s="18" t="s">
        <v>4362</v>
      </c>
      <c r="E463" s="18" t="s">
        <v>1271</v>
      </c>
      <c r="F463" s="18">
        <v>119</v>
      </c>
      <c r="G463" s="18" t="s">
        <v>3801</v>
      </c>
      <c r="H463" s="18">
        <v>9</v>
      </c>
    </row>
    <row r="464" spans="1:8" x14ac:dyDescent="0.25">
      <c r="A464" s="18" t="s">
        <v>3435</v>
      </c>
      <c r="B464" s="18" t="s">
        <v>5601</v>
      </c>
      <c r="C464" s="18" t="s">
        <v>715</v>
      </c>
      <c r="D464" s="18" t="s">
        <v>3372</v>
      </c>
      <c r="E464" s="18" t="s">
        <v>5217</v>
      </c>
      <c r="F464" s="18">
        <v>30</v>
      </c>
      <c r="G464" s="18" t="s">
        <v>2084</v>
      </c>
      <c r="H464" s="18">
        <v>3611</v>
      </c>
    </row>
    <row r="465" spans="1:8" x14ac:dyDescent="0.25">
      <c r="A465" s="18" t="s">
        <v>3435</v>
      </c>
      <c r="B465" s="18" t="s">
        <v>5601</v>
      </c>
      <c r="C465" s="18" t="s">
        <v>1990</v>
      </c>
      <c r="D465" s="18" t="s">
        <v>1587</v>
      </c>
      <c r="E465" s="18" t="s">
        <v>5217</v>
      </c>
      <c r="F465" s="18">
        <v>24</v>
      </c>
      <c r="G465" s="18" t="s">
        <v>2084</v>
      </c>
      <c r="H465" s="18">
        <v>3503</v>
      </c>
    </row>
    <row r="466" spans="1:8" x14ac:dyDescent="0.25">
      <c r="A466" s="18" t="s">
        <v>54</v>
      </c>
      <c r="B466" s="18" t="s">
        <v>5601</v>
      </c>
      <c r="C466" s="18" t="s">
        <v>3343</v>
      </c>
      <c r="D466" s="18" t="s">
        <v>1492</v>
      </c>
      <c r="E466" s="18" t="s">
        <v>865</v>
      </c>
      <c r="F466" s="18">
        <v>133</v>
      </c>
      <c r="G466" s="18" t="s">
        <v>3801</v>
      </c>
      <c r="H466" s="18">
        <v>15.01</v>
      </c>
    </row>
    <row r="467" spans="1:8" x14ac:dyDescent="0.25">
      <c r="A467" s="18" t="s">
        <v>527</v>
      </c>
      <c r="B467" s="18" t="s">
        <v>5601</v>
      </c>
      <c r="C467" s="18" t="s">
        <v>4211</v>
      </c>
      <c r="D467" s="18" t="s">
        <v>1834</v>
      </c>
      <c r="E467" s="18" t="s">
        <v>52</v>
      </c>
      <c r="F467" s="18">
        <v>120</v>
      </c>
      <c r="G467" s="18" t="s">
        <v>2084</v>
      </c>
      <c r="H467" s="18">
        <v>120</v>
      </c>
    </row>
    <row r="468" spans="1:8" x14ac:dyDescent="0.25">
      <c r="A468" s="18" t="s">
        <v>1345</v>
      </c>
      <c r="B468" s="18" t="s">
        <v>5601</v>
      </c>
      <c r="C468" s="18" t="s">
        <v>659</v>
      </c>
      <c r="D468" s="18" t="s">
        <v>3884</v>
      </c>
      <c r="E468" s="18" t="s">
        <v>1378</v>
      </c>
      <c r="F468" s="18">
        <v>200</v>
      </c>
      <c r="G468" s="18" t="s">
        <v>2084</v>
      </c>
      <c r="H468" s="18">
        <v>107.06</v>
      </c>
    </row>
    <row r="469" spans="1:8" x14ac:dyDescent="0.25">
      <c r="A469" s="18" t="s">
        <v>5179</v>
      </c>
      <c r="B469" s="18" t="s">
        <v>5600</v>
      </c>
      <c r="C469" s="18" t="s">
        <v>5043</v>
      </c>
      <c r="D469" s="18" t="s">
        <v>3179</v>
      </c>
      <c r="E469" s="18" t="s">
        <v>5559</v>
      </c>
      <c r="F469" s="18">
        <v>16</v>
      </c>
      <c r="G469" s="18" t="s">
        <v>4144</v>
      </c>
      <c r="H469" s="18">
        <v>507.06</v>
      </c>
    </row>
    <row r="470" spans="1:8" x14ac:dyDescent="0.25">
      <c r="A470" s="18" t="s">
        <v>2168</v>
      </c>
      <c r="B470" s="18" t="s">
        <v>5600</v>
      </c>
      <c r="C470" s="18" t="s">
        <v>4585</v>
      </c>
      <c r="D470" s="18" t="s">
        <v>15039</v>
      </c>
      <c r="E470" s="18" t="s">
        <v>5460</v>
      </c>
      <c r="F470" s="18">
        <v>32</v>
      </c>
      <c r="G470" s="18" t="s">
        <v>2084</v>
      </c>
      <c r="H470" s="18">
        <v>9554</v>
      </c>
    </row>
    <row r="471" spans="1:8" x14ac:dyDescent="0.25">
      <c r="A471" s="18" t="s">
        <v>1345</v>
      </c>
      <c r="B471" s="18" t="s">
        <v>5600</v>
      </c>
      <c r="C471" s="18" t="s">
        <v>600</v>
      </c>
      <c r="D471" s="18" t="s">
        <v>5469</v>
      </c>
      <c r="E471" s="18" t="s">
        <v>1378</v>
      </c>
      <c r="F471" s="18">
        <v>4</v>
      </c>
      <c r="G471" s="18" t="s">
        <v>2084</v>
      </c>
      <c r="H471" s="18">
        <v>29</v>
      </c>
    </row>
    <row r="472" spans="1:8" x14ac:dyDescent="0.25">
      <c r="A472" s="18" t="s">
        <v>1345</v>
      </c>
      <c r="B472" s="18" t="s">
        <v>5600</v>
      </c>
      <c r="C472" s="18" t="s">
        <v>600</v>
      </c>
      <c r="D472" s="18" t="s">
        <v>5469</v>
      </c>
      <c r="E472" s="18" t="s">
        <v>1378</v>
      </c>
      <c r="F472" s="18">
        <v>7</v>
      </c>
      <c r="G472" s="18" t="s">
        <v>2084</v>
      </c>
      <c r="H472" s="18">
        <v>30</v>
      </c>
    </row>
    <row r="473" spans="1:8" x14ac:dyDescent="0.25">
      <c r="A473" s="18" t="s">
        <v>1345</v>
      </c>
      <c r="B473" s="18" t="s">
        <v>5600</v>
      </c>
      <c r="C473" s="18" t="s">
        <v>600</v>
      </c>
      <c r="D473" s="18" t="s">
        <v>5469</v>
      </c>
      <c r="E473" s="18" t="s">
        <v>1378</v>
      </c>
      <c r="F473" s="18">
        <v>14</v>
      </c>
      <c r="G473" s="18" t="s">
        <v>2084</v>
      </c>
      <c r="H473" s="18">
        <v>28</v>
      </c>
    </row>
    <row r="474" spans="1:8" x14ac:dyDescent="0.25">
      <c r="A474" s="18" t="s">
        <v>3829</v>
      </c>
      <c r="B474" s="18" t="s">
        <v>5600</v>
      </c>
      <c r="C474" s="18" t="s">
        <v>600</v>
      </c>
      <c r="D474" s="18" t="s">
        <v>5469</v>
      </c>
      <c r="E474" s="18" t="s">
        <v>1903</v>
      </c>
      <c r="F474" s="18">
        <v>16</v>
      </c>
      <c r="G474" s="18" t="s">
        <v>2084</v>
      </c>
      <c r="H474" s="18">
        <v>303</v>
      </c>
    </row>
    <row r="475" spans="1:8" x14ac:dyDescent="0.25">
      <c r="A475" s="18" t="s">
        <v>3829</v>
      </c>
      <c r="B475" s="18" t="s">
        <v>5600</v>
      </c>
      <c r="C475" s="18" t="s">
        <v>600</v>
      </c>
      <c r="D475" s="18" t="s">
        <v>5469</v>
      </c>
      <c r="E475" s="18" t="s">
        <v>1903</v>
      </c>
      <c r="F475" s="18">
        <v>48</v>
      </c>
      <c r="G475" s="18" t="s">
        <v>2084</v>
      </c>
      <c r="H475" s="18">
        <v>301</v>
      </c>
    </row>
    <row r="476" spans="1:8" x14ac:dyDescent="0.25">
      <c r="A476" s="18" t="s">
        <v>3344</v>
      </c>
      <c r="B476" s="18" t="s">
        <v>5600</v>
      </c>
      <c r="C476" s="18" t="s">
        <v>149</v>
      </c>
      <c r="D476" s="18" t="s">
        <v>1269</v>
      </c>
      <c r="E476" s="18" t="s">
        <v>2053</v>
      </c>
      <c r="F476" s="18">
        <v>54</v>
      </c>
      <c r="G476" s="18" t="s">
        <v>2084</v>
      </c>
      <c r="H476" s="18">
        <v>4105</v>
      </c>
    </row>
    <row r="477" spans="1:8" x14ac:dyDescent="0.25">
      <c r="A477" s="18" t="s">
        <v>336</v>
      </c>
      <c r="B477" s="18" t="s">
        <v>5600</v>
      </c>
      <c r="C477" s="18" t="s">
        <v>4725</v>
      </c>
      <c r="D477" s="18" t="s">
        <v>164</v>
      </c>
      <c r="E477" s="18" t="s">
        <v>3648</v>
      </c>
      <c r="F477" s="18">
        <v>26</v>
      </c>
      <c r="G477" s="18" t="s">
        <v>2084</v>
      </c>
      <c r="H477" s="18">
        <v>9744</v>
      </c>
    </row>
    <row r="478" spans="1:8" x14ac:dyDescent="0.25">
      <c r="A478" s="18" t="s">
        <v>133</v>
      </c>
      <c r="B478" s="18" t="s">
        <v>5600</v>
      </c>
      <c r="C478" s="18" t="s">
        <v>4705</v>
      </c>
      <c r="D478" s="18" t="s">
        <v>5264</v>
      </c>
      <c r="E478" s="18" t="s">
        <v>601</v>
      </c>
      <c r="F478" s="18">
        <v>45</v>
      </c>
      <c r="G478" s="18" t="s">
        <v>2084</v>
      </c>
      <c r="H478" s="18">
        <v>21</v>
      </c>
    </row>
    <row r="479" spans="1:8" x14ac:dyDescent="0.25">
      <c r="A479" s="18" t="s">
        <v>4334</v>
      </c>
      <c r="B479" s="18" t="s">
        <v>5600</v>
      </c>
      <c r="C479" s="18" t="s">
        <v>1537</v>
      </c>
      <c r="D479" s="18" t="s">
        <v>2089</v>
      </c>
      <c r="E479" s="18" t="s">
        <v>2711</v>
      </c>
      <c r="F479" s="18">
        <v>45</v>
      </c>
      <c r="G479" s="18" t="s">
        <v>4497</v>
      </c>
      <c r="H479" s="18">
        <v>604.01</v>
      </c>
    </row>
    <row r="480" spans="1:8" x14ac:dyDescent="0.25">
      <c r="A480" s="18" t="s">
        <v>1338</v>
      </c>
      <c r="B480" s="18" t="s">
        <v>5600</v>
      </c>
      <c r="C480" s="18" t="s">
        <v>4626</v>
      </c>
      <c r="D480" s="18" t="s">
        <v>2396</v>
      </c>
      <c r="E480" s="18" t="s">
        <v>2399</v>
      </c>
      <c r="F480" s="18">
        <v>72</v>
      </c>
      <c r="G480" s="18" t="s">
        <v>2084</v>
      </c>
      <c r="H480" s="18">
        <v>6</v>
      </c>
    </row>
    <row r="481" spans="1:8" x14ac:dyDescent="0.25">
      <c r="A481" s="18" t="s">
        <v>133</v>
      </c>
      <c r="B481" s="18" t="s">
        <v>5600</v>
      </c>
      <c r="C481" s="18" t="s">
        <v>5050</v>
      </c>
      <c r="D481" s="18" t="s">
        <v>3163</v>
      </c>
      <c r="E481" s="18" t="s">
        <v>601</v>
      </c>
      <c r="F481" s="18">
        <v>27</v>
      </c>
      <c r="G481" s="18" t="s">
        <v>3233</v>
      </c>
      <c r="H481" s="18">
        <v>21</v>
      </c>
    </row>
    <row r="482" spans="1:8" x14ac:dyDescent="0.25">
      <c r="A482" s="18" t="s">
        <v>3435</v>
      </c>
      <c r="B482" s="18" t="s">
        <v>5600</v>
      </c>
      <c r="C482" s="18" t="s">
        <v>207</v>
      </c>
      <c r="D482" s="18" t="s">
        <v>5611</v>
      </c>
      <c r="E482" s="18" t="s">
        <v>5217</v>
      </c>
      <c r="F482" s="18">
        <v>1</v>
      </c>
      <c r="G482" s="18" t="s">
        <v>2084</v>
      </c>
      <c r="H482" s="18">
        <v>3549</v>
      </c>
    </row>
    <row r="483" spans="1:8" x14ac:dyDescent="0.25">
      <c r="A483" s="18" t="s">
        <v>3435</v>
      </c>
      <c r="B483" s="18" t="s">
        <v>5600</v>
      </c>
      <c r="C483" s="18" t="s">
        <v>207</v>
      </c>
      <c r="D483" s="18" t="s">
        <v>5611</v>
      </c>
      <c r="E483" s="18" t="s">
        <v>5217</v>
      </c>
      <c r="F483" s="18">
        <v>1</v>
      </c>
      <c r="G483" s="18" t="s">
        <v>2084</v>
      </c>
      <c r="H483" s="18">
        <v>3526</v>
      </c>
    </row>
    <row r="484" spans="1:8" x14ac:dyDescent="0.25">
      <c r="A484" s="18" t="s">
        <v>3435</v>
      </c>
      <c r="B484" s="18" t="s">
        <v>5600</v>
      </c>
      <c r="C484" s="18" t="s">
        <v>207</v>
      </c>
      <c r="D484" s="18" t="s">
        <v>5611</v>
      </c>
      <c r="E484" s="18" t="s">
        <v>5217</v>
      </c>
      <c r="F484" s="18">
        <v>3</v>
      </c>
      <c r="G484" s="18" t="s">
        <v>2084</v>
      </c>
      <c r="H484" s="18">
        <v>3548</v>
      </c>
    </row>
    <row r="485" spans="1:8" x14ac:dyDescent="0.25">
      <c r="A485" s="18" t="s">
        <v>3435</v>
      </c>
      <c r="B485" s="18" t="s">
        <v>5600</v>
      </c>
      <c r="C485" s="18" t="s">
        <v>207</v>
      </c>
      <c r="D485" s="18" t="s">
        <v>5611</v>
      </c>
      <c r="E485" s="18" t="s">
        <v>5217</v>
      </c>
      <c r="F485" s="18">
        <v>5</v>
      </c>
      <c r="G485" s="18" t="s">
        <v>2084</v>
      </c>
      <c r="H485" s="18">
        <v>3527</v>
      </c>
    </row>
    <row r="486" spans="1:8" x14ac:dyDescent="0.25">
      <c r="A486" s="18" t="s">
        <v>3435</v>
      </c>
      <c r="B486" s="18" t="s">
        <v>5600</v>
      </c>
      <c r="C486" s="18" t="s">
        <v>207</v>
      </c>
      <c r="D486" s="18" t="s">
        <v>5611</v>
      </c>
      <c r="E486" s="18" t="s">
        <v>5217</v>
      </c>
      <c r="F486" s="18">
        <v>6</v>
      </c>
      <c r="G486" s="18" t="s">
        <v>2084</v>
      </c>
      <c r="H486" s="18">
        <v>3550</v>
      </c>
    </row>
    <row r="487" spans="1:8" x14ac:dyDescent="0.25">
      <c r="A487" s="18" t="s">
        <v>3435</v>
      </c>
      <c r="B487" s="18" t="s">
        <v>5600</v>
      </c>
      <c r="C487" s="18" t="s">
        <v>207</v>
      </c>
      <c r="D487" s="18" t="s">
        <v>5611</v>
      </c>
      <c r="E487" s="18" t="s">
        <v>5217</v>
      </c>
      <c r="F487" s="18">
        <v>8</v>
      </c>
      <c r="G487" s="18" t="s">
        <v>2084</v>
      </c>
      <c r="H487" s="18">
        <v>3545</v>
      </c>
    </row>
    <row r="488" spans="1:8" x14ac:dyDescent="0.25">
      <c r="A488" s="18" t="s">
        <v>3435</v>
      </c>
      <c r="B488" s="18" t="s">
        <v>5600</v>
      </c>
      <c r="C488" s="18" t="s">
        <v>207</v>
      </c>
      <c r="D488" s="18" t="s">
        <v>5611</v>
      </c>
      <c r="E488" s="18" t="s">
        <v>5217</v>
      </c>
      <c r="F488" s="18">
        <v>12</v>
      </c>
      <c r="G488" s="18" t="s">
        <v>2084</v>
      </c>
      <c r="H488" s="18">
        <v>3547</v>
      </c>
    </row>
    <row r="489" spans="1:8" x14ac:dyDescent="0.25">
      <c r="A489" s="18" t="s">
        <v>428</v>
      </c>
      <c r="B489" s="18" t="s">
        <v>5600</v>
      </c>
      <c r="C489" s="18" t="s">
        <v>58</v>
      </c>
      <c r="D489" s="18" t="s">
        <v>4897</v>
      </c>
      <c r="E489" s="18" t="s">
        <v>134</v>
      </c>
      <c r="F489" s="18">
        <v>64</v>
      </c>
      <c r="G489" s="18" t="s">
        <v>4497</v>
      </c>
      <c r="H489" s="18">
        <v>2106.0700000000002</v>
      </c>
    </row>
    <row r="490" spans="1:8" x14ac:dyDescent="0.25">
      <c r="A490" s="18" t="s">
        <v>4016</v>
      </c>
      <c r="B490" s="18" t="s">
        <v>5600</v>
      </c>
      <c r="C490" s="18" t="s">
        <v>1831</v>
      </c>
      <c r="D490" s="18" t="s">
        <v>4955</v>
      </c>
      <c r="E490" s="18" t="s">
        <v>4517</v>
      </c>
      <c r="F490" s="18">
        <v>35</v>
      </c>
      <c r="G490" s="18" t="s">
        <v>4497</v>
      </c>
      <c r="H490" s="18">
        <v>501</v>
      </c>
    </row>
    <row r="491" spans="1:8" x14ac:dyDescent="0.25">
      <c r="A491" s="18" t="s">
        <v>3435</v>
      </c>
      <c r="B491" s="18" t="s">
        <v>5600</v>
      </c>
      <c r="C491" s="18" t="s">
        <v>4072</v>
      </c>
      <c r="D491" s="18" t="s">
        <v>841</v>
      </c>
      <c r="E491" s="18" t="s">
        <v>5217</v>
      </c>
      <c r="F491" s="18">
        <v>64</v>
      </c>
      <c r="G491" s="18" t="s">
        <v>4497</v>
      </c>
      <c r="H491" s="18">
        <v>3551</v>
      </c>
    </row>
    <row r="492" spans="1:8" x14ac:dyDescent="0.25">
      <c r="A492" s="18" t="s">
        <v>3435</v>
      </c>
      <c r="B492" s="18" t="s">
        <v>5600</v>
      </c>
      <c r="C492" s="18" t="s">
        <v>3284</v>
      </c>
      <c r="D492" s="18" t="s">
        <v>1846</v>
      </c>
      <c r="E492" s="18" t="s">
        <v>5217</v>
      </c>
      <c r="F492" s="18">
        <v>39</v>
      </c>
      <c r="G492" s="18" t="s">
        <v>4144</v>
      </c>
      <c r="H492" s="18">
        <v>3556</v>
      </c>
    </row>
    <row r="493" spans="1:8" x14ac:dyDescent="0.25">
      <c r="A493" s="18" t="s">
        <v>527</v>
      </c>
      <c r="B493" s="18" t="s">
        <v>5600</v>
      </c>
      <c r="C493" s="18" t="s">
        <v>4620</v>
      </c>
      <c r="D493" s="18" t="s">
        <v>5209</v>
      </c>
      <c r="E493" s="18" t="s">
        <v>52</v>
      </c>
      <c r="F493" s="18">
        <v>44</v>
      </c>
      <c r="G493" s="18" t="s">
        <v>3233</v>
      </c>
      <c r="H493" s="18">
        <v>119</v>
      </c>
    </row>
    <row r="494" spans="1:8" x14ac:dyDescent="0.25">
      <c r="A494" s="18" t="s">
        <v>527</v>
      </c>
      <c r="B494" s="18" t="s">
        <v>5600</v>
      </c>
      <c r="C494" s="18" t="s">
        <v>3148</v>
      </c>
      <c r="D494" s="18" t="s">
        <v>1221</v>
      </c>
      <c r="E494" s="18" t="s">
        <v>2000</v>
      </c>
      <c r="F494" s="18">
        <v>46</v>
      </c>
      <c r="G494" s="18" t="s">
        <v>4497</v>
      </c>
      <c r="H494" s="18">
        <v>102</v>
      </c>
    </row>
    <row r="495" spans="1:8" x14ac:dyDescent="0.25">
      <c r="A495" s="18" t="s">
        <v>133</v>
      </c>
      <c r="B495" s="18" t="s">
        <v>5601</v>
      </c>
      <c r="C495" s="18" t="s">
        <v>5510</v>
      </c>
      <c r="D495" s="18" t="s">
        <v>4447</v>
      </c>
      <c r="E495" s="18" t="s">
        <v>601</v>
      </c>
      <c r="F495" s="18">
        <v>119</v>
      </c>
      <c r="G495" s="18" t="s">
        <v>3801</v>
      </c>
      <c r="H495" s="18">
        <v>17</v>
      </c>
    </row>
    <row r="496" spans="1:8" x14ac:dyDescent="0.25">
      <c r="A496" s="18" t="s">
        <v>4755</v>
      </c>
      <c r="B496" s="18" t="s">
        <v>5601</v>
      </c>
      <c r="C496" s="18" t="s">
        <v>4137</v>
      </c>
      <c r="D496" s="18" t="s">
        <v>761</v>
      </c>
      <c r="E496" s="18" t="s">
        <v>2365</v>
      </c>
      <c r="F496" s="18">
        <v>119</v>
      </c>
      <c r="G496" s="18" t="s">
        <v>3801</v>
      </c>
      <c r="H496" s="18">
        <v>115.01</v>
      </c>
    </row>
    <row r="497" spans="1:8" x14ac:dyDescent="0.25">
      <c r="A497" s="18" t="s">
        <v>3435</v>
      </c>
      <c r="B497" s="18" t="s">
        <v>5601</v>
      </c>
      <c r="C497" s="18" t="s">
        <v>4828</v>
      </c>
      <c r="D497" s="18" t="s">
        <v>3440</v>
      </c>
      <c r="E497" s="18" t="s">
        <v>5217</v>
      </c>
      <c r="F497" s="18">
        <v>94</v>
      </c>
      <c r="G497" s="18" t="s">
        <v>2084</v>
      </c>
      <c r="H497" s="18">
        <v>3508</v>
      </c>
    </row>
    <row r="498" spans="1:8" x14ac:dyDescent="0.25">
      <c r="A498" s="18" t="s">
        <v>3435</v>
      </c>
      <c r="B498" s="18" t="s">
        <v>5601</v>
      </c>
      <c r="C498" s="18" t="s">
        <v>633</v>
      </c>
      <c r="D498" s="18" t="s">
        <v>2077</v>
      </c>
      <c r="E498" s="18" t="s">
        <v>5217</v>
      </c>
      <c r="F498" s="18">
        <v>106</v>
      </c>
      <c r="G498" s="18" t="s">
        <v>2084</v>
      </c>
      <c r="H498" s="18">
        <v>3535</v>
      </c>
    </row>
    <row r="499" spans="1:8" x14ac:dyDescent="0.25">
      <c r="A499" s="18" t="s">
        <v>1761</v>
      </c>
      <c r="B499" s="18" t="s">
        <v>5601</v>
      </c>
      <c r="C499" s="18" t="s">
        <v>4118</v>
      </c>
      <c r="D499" s="18" t="s">
        <v>5142</v>
      </c>
      <c r="E499" s="18" t="s">
        <v>1843</v>
      </c>
      <c r="F499" s="18">
        <v>82</v>
      </c>
      <c r="G499" s="18" t="s">
        <v>4497</v>
      </c>
      <c r="H499" s="18">
        <v>9516</v>
      </c>
    </row>
    <row r="500" spans="1:8" x14ac:dyDescent="0.25">
      <c r="A500" s="18" t="s">
        <v>5484</v>
      </c>
      <c r="B500" s="18" t="s">
        <v>5601</v>
      </c>
      <c r="C500" s="18" t="s">
        <v>3205</v>
      </c>
      <c r="D500" s="18" t="s">
        <v>3168</v>
      </c>
      <c r="E500" s="18" t="s">
        <v>1945</v>
      </c>
      <c r="F500" s="18">
        <v>136</v>
      </c>
      <c r="G500" s="18" t="s">
        <v>3801</v>
      </c>
      <c r="H500" s="18">
        <v>15.01</v>
      </c>
    </row>
    <row r="501" spans="1:8" x14ac:dyDescent="0.25">
      <c r="A501" s="18" t="s">
        <v>4755</v>
      </c>
      <c r="B501" s="18" t="s">
        <v>5601</v>
      </c>
      <c r="C501" s="18" t="s">
        <v>4033</v>
      </c>
      <c r="D501" s="18" t="s">
        <v>1073</v>
      </c>
      <c r="E501" s="18" t="s">
        <v>2365</v>
      </c>
      <c r="F501" s="18">
        <v>136</v>
      </c>
      <c r="G501" s="18" t="s">
        <v>3801</v>
      </c>
      <c r="H501" s="18">
        <v>102.01</v>
      </c>
    </row>
    <row r="502" spans="1:8" x14ac:dyDescent="0.25">
      <c r="A502" s="18" t="s">
        <v>3766</v>
      </c>
      <c r="B502" s="18" t="s">
        <v>5600</v>
      </c>
      <c r="C502" s="18" t="s">
        <v>1570</v>
      </c>
      <c r="D502" s="18" t="s">
        <v>5524</v>
      </c>
      <c r="E502" s="18" t="s">
        <v>2636</v>
      </c>
      <c r="F502" s="18">
        <v>56</v>
      </c>
      <c r="G502" s="18" t="s">
        <v>2084</v>
      </c>
      <c r="H502" s="18">
        <v>9681</v>
      </c>
    </row>
    <row r="503" spans="1:8" x14ac:dyDescent="0.25">
      <c r="A503" s="18" t="s">
        <v>1345</v>
      </c>
      <c r="B503" s="18" t="s">
        <v>5600</v>
      </c>
      <c r="C503" s="18" t="s">
        <v>5444</v>
      </c>
      <c r="D503" s="18" t="s">
        <v>684</v>
      </c>
      <c r="E503" s="18" t="s">
        <v>1378</v>
      </c>
      <c r="F503" s="18">
        <v>3</v>
      </c>
      <c r="G503" s="18" t="s">
        <v>2084</v>
      </c>
      <c r="H503" s="18">
        <v>28</v>
      </c>
    </row>
    <row r="504" spans="1:8" x14ac:dyDescent="0.25">
      <c r="A504" s="18" t="s">
        <v>1345</v>
      </c>
      <c r="B504" s="18" t="s">
        <v>5600</v>
      </c>
      <c r="C504" s="18" t="s">
        <v>5444</v>
      </c>
      <c r="D504" s="18" t="s">
        <v>684</v>
      </c>
      <c r="E504" s="18" t="s">
        <v>1378</v>
      </c>
      <c r="F504" s="18">
        <v>47</v>
      </c>
      <c r="G504" s="18" t="s">
        <v>2084</v>
      </c>
      <c r="H504" s="18">
        <v>17</v>
      </c>
    </row>
    <row r="505" spans="1:8" x14ac:dyDescent="0.25">
      <c r="A505" s="18" t="s">
        <v>1770</v>
      </c>
      <c r="B505" s="18" t="s">
        <v>5601</v>
      </c>
      <c r="C505" s="18" t="s">
        <v>1276</v>
      </c>
      <c r="D505" s="18" t="s">
        <v>5087</v>
      </c>
      <c r="E505" s="18" t="s">
        <v>2953</v>
      </c>
      <c r="F505" s="18">
        <v>119</v>
      </c>
      <c r="G505" s="18" t="s">
        <v>3801</v>
      </c>
      <c r="H505" s="18">
        <v>3</v>
      </c>
    </row>
    <row r="506" spans="1:8" x14ac:dyDescent="0.25">
      <c r="A506" s="18" t="s">
        <v>3435</v>
      </c>
      <c r="B506" s="18" t="s">
        <v>5601</v>
      </c>
      <c r="C506" s="18" t="s">
        <v>1448</v>
      </c>
      <c r="D506" s="18" t="s">
        <v>9948</v>
      </c>
      <c r="E506" s="18" t="s">
        <v>5217</v>
      </c>
      <c r="F506" s="18">
        <v>330</v>
      </c>
      <c r="G506" s="18" t="s">
        <v>2084</v>
      </c>
      <c r="H506" s="18">
        <v>3226.01</v>
      </c>
    </row>
    <row r="507" spans="1:8" x14ac:dyDescent="0.25">
      <c r="A507" s="18" t="s">
        <v>1345</v>
      </c>
      <c r="B507" s="18" t="s">
        <v>5600</v>
      </c>
      <c r="C507" s="18" t="s">
        <v>3400</v>
      </c>
      <c r="D507" s="18" t="s">
        <v>2807</v>
      </c>
      <c r="E507" s="18" t="s">
        <v>1378</v>
      </c>
      <c r="F507" s="18">
        <v>44</v>
      </c>
      <c r="G507" s="18" t="s">
        <v>2084</v>
      </c>
      <c r="H507" s="18">
        <v>40</v>
      </c>
    </row>
    <row r="508" spans="1:8" x14ac:dyDescent="0.25">
      <c r="A508" s="18" t="s">
        <v>3435</v>
      </c>
      <c r="B508" s="18" t="s">
        <v>5601</v>
      </c>
      <c r="C508" s="18" t="s">
        <v>4183</v>
      </c>
      <c r="D508" s="18" t="s">
        <v>14405</v>
      </c>
      <c r="E508" s="18" t="s">
        <v>5217</v>
      </c>
      <c r="F508" s="18">
        <v>106</v>
      </c>
      <c r="G508" s="18" t="s">
        <v>3801</v>
      </c>
      <c r="H508" s="18">
        <v>3103.09</v>
      </c>
    </row>
    <row r="509" spans="1:8" x14ac:dyDescent="0.25">
      <c r="A509" s="18" t="s">
        <v>1345</v>
      </c>
      <c r="B509" s="18" t="s">
        <v>5601</v>
      </c>
      <c r="C509" s="18" t="s">
        <v>5541</v>
      </c>
      <c r="D509" s="18" t="s">
        <v>1424</v>
      </c>
      <c r="E509" s="18" t="s">
        <v>1378</v>
      </c>
      <c r="F509" s="18">
        <v>119</v>
      </c>
      <c r="G509" s="18" t="s">
        <v>3801</v>
      </c>
      <c r="H509" s="18">
        <v>36</v>
      </c>
    </row>
    <row r="510" spans="1:8" x14ac:dyDescent="0.25">
      <c r="A510" s="18" t="s">
        <v>3435</v>
      </c>
      <c r="B510" s="18" t="s">
        <v>5601</v>
      </c>
      <c r="C510" s="18" t="s">
        <v>171</v>
      </c>
      <c r="D510" s="18" t="s">
        <v>2737</v>
      </c>
      <c r="E510" s="18" t="s">
        <v>5217</v>
      </c>
      <c r="F510" s="18">
        <v>50</v>
      </c>
      <c r="G510" s="18" t="s">
        <v>2084</v>
      </c>
      <c r="H510" s="18">
        <v>3604.06</v>
      </c>
    </row>
    <row r="511" spans="1:8" x14ac:dyDescent="0.25">
      <c r="A511" s="18" t="s">
        <v>3435</v>
      </c>
      <c r="B511" s="18" t="s">
        <v>5601</v>
      </c>
      <c r="C511" s="18" t="s">
        <v>4915</v>
      </c>
      <c r="D511" s="18" t="s">
        <v>160</v>
      </c>
      <c r="E511" s="18" t="s">
        <v>5217</v>
      </c>
      <c r="F511" s="18">
        <v>50</v>
      </c>
      <c r="G511" s="18" t="s">
        <v>2084</v>
      </c>
      <c r="H511" s="18">
        <v>3604.06</v>
      </c>
    </row>
    <row r="512" spans="1:8" x14ac:dyDescent="0.25">
      <c r="A512" s="18" t="s">
        <v>3435</v>
      </c>
      <c r="B512" s="18" t="s">
        <v>5601</v>
      </c>
      <c r="C512" s="18" t="s">
        <v>2477</v>
      </c>
      <c r="D512" s="18" t="s">
        <v>458</v>
      </c>
      <c r="E512" s="18" t="s">
        <v>5217</v>
      </c>
      <c r="F512" s="18">
        <v>50</v>
      </c>
      <c r="G512" s="18" t="s">
        <v>2084</v>
      </c>
      <c r="H512" s="18">
        <v>3604.06</v>
      </c>
    </row>
    <row r="513" spans="1:8" x14ac:dyDescent="0.25">
      <c r="A513" s="18" t="s">
        <v>3435</v>
      </c>
      <c r="B513" s="18" t="s">
        <v>5601</v>
      </c>
      <c r="C513" s="18" t="s">
        <v>5557</v>
      </c>
      <c r="D513" s="18" t="s">
        <v>4297</v>
      </c>
      <c r="E513" s="18" t="s">
        <v>5217</v>
      </c>
      <c r="F513" s="18">
        <v>50</v>
      </c>
      <c r="G513" s="18" t="s">
        <v>2084</v>
      </c>
      <c r="H513" s="18">
        <v>3604.06</v>
      </c>
    </row>
    <row r="514" spans="1:8" x14ac:dyDescent="0.25">
      <c r="A514" s="18" t="s">
        <v>3795</v>
      </c>
      <c r="B514" s="18" t="s">
        <v>5600</v>
      </c>
      <c r="C514" s="18" t="s">
        <v>1791</v>
      </c>
      <c r="D514" s="18" t="s">
        <v>4423</v>
      </c>
      <c r="E514" s="18" t="s">
        <v>5586</v>
      </c>
      <c r="F514" s="18">
        <v>27</v>
      </c>
      <c r="G514" s="18" t="s">
        <v>4497</v>
      </c>
      <c r="H514" s="18">
        <v>9697</v>
      </c>
    </row>
    <row r="515" spans="1:8" x14ac:dyDescent="0.25">
      <c r="A515" s="18" t="s">
        <v>2431</v>
      </c>
      <c r="B515" s="18" t="s">
        <v>5600</v>
      </c>
      <c r="C515" s="18" t="s">
        <v>4798</v>
      </c>
      <c r="D515" s="18" t="s">
        <v>306</v>
      </c>
      <c r="E515" s="18" t="s">
        <v>5401</v>
      </c>
      <c r="F515" s="18">
        <v>32</v>
      </c>
      <c r="G515" s="18" t="s">
        <v>2084</v>
      </c>
      <c r="H515" s="18">
        <v>1103.03</v>
      </c>
    </row>
    <row r="516" spans="1:8" x14ac:dyDescent="0.25">
      <c r="A516" s="18" t="s">
        <v>3435</v>
      </c>
      <c r="B516" s="18" t="s">
        <v>5601</v>
      </c>
      <c r="C516" s="18" t="s">
        <v>657</v>
      </c>
      <c r="D516" s="18" t="s">
        <v>3613</v>
      </c>
      <c r="E516" s="18" t="s">
        <v>5217</v>
      </c>
      <c r="F516" s="18">
        <v>252</v>
      </c>
      <c r="G516" s="18" t="s">
        <v>2084</v>
      </c>
      <c r="H516" s="18">
        <v>3308.05</v>
      </c>
    </row>
    <row r="517" spans="1:8" x14ac:dyDescent="0.25">
      <c r="A517" s="18" t="s">
        <v>14</v>
      </c>
      <c r="B517" s="18" t="s">
        <v>5600</v>
      </c>
      <c r="C517" s="18" t="s">
        <v>1145</v>
      </c>
      <c r="D517" s="18" t="s">
        <v>4408</v>
      </c>
      <c r="E517" s="18" t="s">
        <v>233</v>
      </c>
      <c r="F517" s="18">
        <v>34</v>
      </c>
      <c r="G517" s="18" t="s">
        <v>2084</v>
      </c>
      <c r="H517" s="18">
        <v>6.01</v>
      </c>
    </row>
    <row r="518" spans="1:8" x14ac:dyDescent="0.25">
      <c r="A518" s="18" t="s">
        <v>54</v>
      </c>
      <c r="B518" s="18" t="s">
        <v>5601</v>
      </c>
      <c r="C518" s="18" t="s">
        <v>5096</v>
      </c>
      <c r="D518" s="18" t="s">
        <v>5588</v>
      </c>
      <c r="E518" s="18" t="s">
        <v>865</v>
      </c>
      <c r="F518" s="18">
        <v>248</v>
      </c>
      <c r="G518" s="18" t="s">
        <v>2084</v>
      </c>
      <c r="H518" s="18">
        <v>15.01</v>
      </c>
    </row>
    <row r="519" spans="1:8" x14ac:dyDescent="0.25">
      <c r="A519" s="18" t="s">
        <v>14</v>
      </c>
      <c r="B519" s="18" t="s">
        <v>5601</v>
      </c>
      <c r="C519" s="18" t="s">
        <v>3470</v>
      </c>
      <c r="D519" s="18" t="s">
        <v>3591</v>
      </c>
      <c r="E519" s="18" t="s">
        <v>233</v>
      </c>
      <c r="F519" s="18">
        <v>116</v>
      </c>
      <c r="G519" s="18" t="s">
        <v>2084</v>
      </c>
      <c r="H519" s="18">
        <v>6.01</v>
      </c>
    </row>
    <row r="520" spans="1:8" x14ac:dyDescent="0.25">
      <c r="A520" s="18" t="s">
        <v>3129</v>
      </c>
      <c r="B520" s="18" t="s">
        <v>5601</v>
      </c>
      <c r="C520" s="18" t="s">
        <v>3250</v>
      </c>
      <c r="D520" s="18" t="s">
        <v>2109</v>
      </c>
      <c r="E520" s="18" t="s">
        <v>3053</v>
      </c>
      <c r="F520" s="18">
        <v>96</v>
      </c>
      <c r="G520" s="18" t="s">
        <v>3801</v>
      </c>
      <c r="H520" s="18">
        <v>307.08</v>
      </c>
    </row>
    <row r="521" spans="1:8" x14ac:dyDescent="0.25">
      <c r="A521" s="18" t="s">
        <v>428</v>
      </c>
      <c r="B521" s="18" t="s">
        <v>5601</v>
      </c>
      <c r="C521" s="18" t="s">
        <v>1283</v>
      </c>
      <c r="D521" s="18" t="s">
        <v>1463</v>
      </c>
      <c r="E521" s="18" t="s">
        <v>5217</v>
      </c>
      <c r="F521" s="18">
        <v>131</v>
      </c>
      <c r="G521" s="18" t="s">
        <v>3801</v>
      </c>
      <c r="H521" s="18">
        <v>2106.0700000000002</v>
      </c>
    </row>
    <row r="522" spans="1:8" x14ac:dyDescent="0.25">
      <c r="A522" s="18" t="s">
        <v>1345</v>
      </c>
      <c r="B522" s="18" t="s">
        <v>5600</v>
      </c>
      <c r="C522" s="18" t="s">
        <v>3709</v>
      </c>
      <c r="D522" s="18" t="s">
        <v>325</v>
      </c>
      <c r="E522" s="18" t="s">
        <v>1378</v>
      </c>
      <c r="F522" s="18">
        <v>1</v>
      </c>
      <c r="G522" s="18" t="s">
        <v>2084</v>
      </c>
      <c r="H522" s="18">
        <v>1</v>
      </c>
    </row>
    <row r="523" spans="1:8" x14ac:dyDescent="0.25">
      <c r="A523" s="18" t="s">
        <v>1345</v>
      </c>
      <c r="B523" s="18" t="s">
        <v>5600</v>
      </c>
      <c r="C523" s="18" t="s">
        <v>3709</v>
      </c>
      <c r="D523" s="18" t="s">
        <v>325</v>
      </c>
      <c r="E523" s="18" t="s">
        <v>1378</v>
      </c>
      <c r="F523" s="18">
        <v>1</v>
      </c>
      <c r="G523" s="18" t="s">
        <v>2084</v>
      </c>
      <c r="H523" s="18">
        <v>17</v>
      </c>
    </row>
    <row r="524" spans="1:8" x14ac:dyDescent="0.25">
      <c r="A524" s="18" t="s">
        <v>1345</v>
      </c>
      <c r="B524" s="18" t="s">
        <v>5600</v>
      </c>
      <c r="C524" s="18" t="s">
        <v>3709</v>
      </c>
      <c r="D524" s="18" t="s">
        <v>325</v>
      </c>
      <c r="E524" s="18" t="s">
        <v>1378</v>
      </c>
      <c r="F524" s="18">
        <v>1</v>
      </c>
      <c r="G524" s="18" t="s">
        <v>2084</v>
      </c>
      <c r="H524" s="18">
        <v>3</v>
      </c>
    </row>
    <row r="525" spans="1:8" x14ac:dyDescent="0.25">
      <c r="A525" s="18" t="s">
        <v>1345</v>
      </c>
      <c r="B525" s="18" t="s">
        <v>5600</v>
      </c>
      <c r="C525" s="18" t="s">
        <v>3709</v>
      </c>
      <c r="D525" s="18" t="s">
        <v>325</v>
      </c>
      <c r="E525" s="18" t="s">
        <v>1378</v>
      </c>
      <c r="F525" s="18">
        <v>1</v>
      </c>
      <c r="G525" s="18" t="s">
        <v>2084</v>
      </c>
      <c r="H525" s="18">
        <v>4</v>
      </c>
    </row>
    <row r="526" spans="1:8" x14ac:dyDescent="0.25">
      <c r="A526" s="18" t="s">
        <v>1345</v>
      </c>
      <c r="B526" s="18" t="s">
        <v>5600</v>
      </c>
      <c r="C526" s="18" t="s">
        <v>3709</v>
      </c>
      <c r="D526" s="18" t="s">
        <v>325</v>
      </c>
      <c r="E526" s="18" t="s">
        <v>1378</v>
      </c>
      <c r="F526" s="18">
        <v>1</v>
      </c>
      <c r="G526" s="18" t="s">
        <v>2084</v>
      </c>
      <c r="H526" s="18">
        <v>25</v>
      </c>
    </row>
    <row r="527" spans="1:8" x14ac:dyDescent="0.25">
      <c r="A527" s="18" t="s">
        <v>1345</v>
      </c>
      <c r="B527" s="18" t="s">
        <v>5600</v>
      </c>
      <c r="C527" s="18" t="s">
        <v>3709</v>
      </c>
      <c r="D527" s="18" t="s">
        <v>325</v>
      </c>
      <c r="E527" s="18" t="s">
        <v>1378</v>
      </c>
      <c r="F527" s="18">
        <v>2</v>
      </c>
      <c r="G527" s="18" t="s">
        <v>2084</v>
      </c>
      <c r="H527" s="18">
        <v>43</v>
      </c>
    </row>
    <row r="528" spans="1:8" x14ac:dyDescent="0.25">
      <c r="A528" s="18" t="s">
        <v>1345</v>
      </c>
      <c r="B528" s="18" t="s">
        <v>5600</v>
      </c>
      <c r="C528" s="18" t="s">
        <v>3709</v>
      </c>
      <c r="D528" s="18" t="s">
        <v>325</v>
      </c>
      <c r="E528" s="18" t="s">
        <v>1378</v>
      </c>
      <c r="F528" s="18">
        <v>3</v>
      </c>
      <c r="G528" s="18" t="s">
        <v>2084</v>
      </c>
      <c r="H528" s="18">
        <v>44</v>
      </c>
    </row>
    <row r="529" spans="1:8" x14ac:dyDescent="0.25">
      <c r="A529" s="18" t="s">
        <v>1345</v>
      </c>
      <c r="B529" s="18" t="s">
        <v>5600</v>
      </c>
      <c r="C529" s="18" t="s">
        <v>3709</v>
      </c>
      <c r="D529" s="18" t="s">
        <v>325</v>
      </c>
      <c r="E529" s="18" t="s">
        <v>1378</v>
      </c>
      <c r="F529" s="18">
        <v>4</v>
      </c>
      <c r="G529" s="18" t="s">
        <v>2084</v>
      </c>
      <c r="H529" s="18">
        <v>9</v>
      </c>
    </row>
    <row r="530" spans="1:8" x14ac:dyDescent="0.25">
      <c r="A530" s="18" t="s">
        <v>1345</v>
      </c>
      <c r="B530" s="18" t="s">
        <v>5600</v>
      </c>
      <c r="C530" s="18" t="s">
        <v>3709</v>
      </c>
      <c r="D530" s="18" t="s">
        <v>325</v>
      </c>
      <c r="E530" s="18" t="s">
        <v>1378</v>
      </c>
      <c r="F530" s="18">
        <v>10</v>
      </c>
      <c r="G530" s="18" t="s">
        <v>2084</v>
      </c>
      <c r="H530" s="18">
        <v>31</v>
      </c>
    </row>
    <row r="531" spans="1:8" x14ac:dyDescent="0.25">
      <c r="A531" s="18" t="s">
        <v>4016</v>
      </c>
      <c r="B531" s="18" t="s">
        <v>5600</v>
      </c>
      <c r="C531" s="18" t="s">
        <v>3709</v>
      </c>
      <c r="D531" s="18" t="s">
        <v>325</v>
      </c>
      <c r="E531" s="18" t="s">
        <v>4326</v>
      </c>
      <c r="F531" s="18">
        <v>24</v>
      </c>
      <c r="G531" s="18" t="s">
        <v>2084</v>
      </c>
      <c r="H531" s="18">
        <v>505</v>
      </c>
    </row>
    <row r="532" spans="1:8" x14ac:dyDescent="0.25">
      <c r="A532" s="18" t="s">
        <v>3435</v>
      </c>
      <c r="B532" s="18" t="s">
        <v>5600</v>
      </c>
      <c r="C532" s="18" t="s">
        <v>5116</v>
      </c>
      <c r="D532" s="18" t="s">
        <v>4460</v>
      </c>
      <c r="E532" s="18" t="s">
        <v>5217</v>
      </c>
      <c r="F532" s="18">
        <v>28</v>
      </c>
      <c r="G532" s="18" t="s">
        <v>3233</v>
      </c>
      <c r="H532" s="18">
        <v>3548</v>
      </c>
    </row>
    <row r="533" spans="1:8" x14ac:dyDescent="0.25">
      <c r="A533" s="18" t="s">
        <v>3435</v>
      </c>
      <c r="B533" s="18" t="s">
        <v>5600</v>
      </c>
      <c r="C533" s="18" t="s">
        <v>5116</v>
      </c>
      <c r="D533" s="18" t="s">
        <v>4460</v>
      </c>
      <c r="E533" s="18" t="s">
        <v>5217</v>
      </c>
      <c r="F533" s="18">
        <v>44</v>
      </c>
      <c r="G533" s="18" t="s">
        <v>3233</v>
      </c>
      <c r="H533" s="18">
        <v>3910.02</v>
      </c>
    </row>
    <row r="534" spans="1:8" x14ac:dyDescent="0.25">
      <c r="A534" s="18" t="s">
        <v>3129</v>
      </c>
      <c r="B534" s="18" t="s">
        <v>5600</v>
      </c>
      <c r="C534" s="18" t="s">
        <v>2225</v>
      </c>
      <c r="D534" s="18" t="s">
        <v>87</v>
      </c>
      <c r="E534" s="18" t="s">
        <v>4512</v>
      </c>
      <c r="F534" s="18">
        <v>44</v>
      </c>
      <c r="G534" s="18" t="s">
        <v>2084</v>
      </c>
      <c r="H534" s="18">
        <v>306.02</v>
      </c>
    </row>
    <row r="535" spans="1:8" x14ac:dyDescent="0.25">
      <c r="A535" s="18" t="s">
        <v>133</v>
      </c>
      <c r="B535" s="18" t="s">
        <v>5600</v>
      </c>
      <c r="C535" s="18" t="s">
        <v>1752</v>
      </c>
      <c r="D535" s="18" t="s">
        <v>873</v>
      </c>
      <c r="E535" s="18" t="s">
        <v>601</v>
      </c>
      <c r="F535" s="18">
        <v>62</v>
      </c>
      <c r="G535" s="18" t="s">
        <v>2084</v>
      </c>
      <c r="H535" s="18">
        <v>18</v>
      </c>
    </row>
    <row r="536" spans="1:8" x14ac:dyDescent="0.25">
      <c r="A536" s="18" t="s">
        <v>3760</v>
      </c>
      <c r="B536" s="18" t="s">
        <v>5600</v>
      </c>
      <c r="C536" s="18" t="s">
        <v>445</v>
      </c>
      <c r="D536" s="18" t="s">
        <v>2583</v>
      </c>
      <c r="E536" s="18" t="s">
        <v>104</v>
      </c>
      <c r="F536" s="18">
        <v>24</v>
      </c>
      <c r="G536" s="18" t="s">
        <v>2084</v>
      </c>
      <c r="H536" s="18">
        <v>6113</v>
      </c>
    </row>
    <row r="537" spans="1:8" x14ac:dyDescent="0.25">
      <c r="A537" s="18" t="s">
        <v>3435</v>
      </c>
      <c r="B537" s="18" t="s">
        <v>5600</v>
      </c>
      <c r="C537" s="18" t="s">
        <v>822</v>
      </c>
      <c r="D537" s="18" t="s">
        <v>4540</v>
      </c>
      <c r="E537" s="18" t="s">
        <v>5217</v>
      </c>
      <c r="F537" s="18">
        <v>60</v>
      </c>
      <c r="G537" s="18" t="s">
        <v>4497</v>
      </c>
      <c r="H537" s="18">
        <v>3605.01</v>
      </c>
    </row>
    <row r="538" spans="1:8" x14ac:dyDescent="0.25">
      <c r="A538" s="18" t="s">
        <v>1770</v>
      </c>
      <c r="B538" s="18" t="s">
        <v>5600</v>
      </c>
      <c r="C538" s="18" t="s">
        <v>4428</v>
      </c>
      <c r="D538" s="18" t="s">
        <v>411</v>
      </c>
      <c r="E538" s="18" t="s">
        <v>2953</v>
      </c>
      <c r="F538" s="18">
        <v>54</v>
      </c>
      <c r="G538" s="18" t="s">
        <v>4497</v>
      </c>
      <c r="H538" s="18">
        <v>6</v>
      </c>
    </row>
    <row r="539" spans="1:8" x14ac:dyDescent="0.25">
      <c r="A539" s="18" t="s">
        <v>1345</v>
      </c>
      <c r="B539" s="18" t="s">
        <v>5600</v>
      </c>
      <c r="C539" s="18" t="s">
        <v>5113</v>
      </c>
      <c r="D539" s="18" t="s">
        <v>5612</v>
      </c>
      <c r="E539" s="18" t="s">
        <v>1378</v>
      </c>
      <c r="F539" s="18">
        <v>1</v>
      </c>
      <c r="G539" s="18" t="s">
        <v>2084</v>
      </c>
      <c r="H539" s="18">
        <v>7.01</v>
      </c>
    </row>
    <row r="540" spans="1:8" x14ac:dyDescent="0.25">
      <c r="A540" s="18" t="s">
        <v>1345</v>
      </c>
      <c r="B540" s="18" t="s">
        <v>5600</v>
      </c>
      <c r="C540" s="18" t="s">
        <v>5113</v>
      </c>
      <c r="D540" s="18" t="s">
        <v>5612</v>
      </c>
      <c r="E540" s="18" t="s">
        <v>1378</v>
      </c>
      <c r="F540" s="18">
        <v>3</v>
      </c>
      <c r="G540" s="18" t="s">
        <v>2084</v>
      </c>
      <c r="H540" s="18">
        <v>13</v>
      </c>
    </row>
    <row r="541" spans="1:8" x14ac:dyDescent="0.25">
      <c r="A541" s="18" t="s">
        <v>1345</v>
      </c>
      <c r="B541" s="18" t="s">
        <v>5600</v>
      </c>
      <c r="C541" s="18" t="s">
        <v>5113</v>
      </c>
      <c r="D541" s="18" t="s">
        <v>5612</v>
      </c>
      <c r="E541" s="18" t="s">
        <v>1378</v>
      </c>
      <c r="F541" s="18">
        <v>6</v>
      </c>
      <c r="G541" s="18" t="s">
        <v>2084</v>
      </c>
      <c r="H541" s="18">
        <v>6</v>
      </c>
    </row>
    <row r="542" spans="1:8" x14ac:dyDescent="0.25">
      <c r="A542" s="18" t="s">
        <v>1345</v>
      </c>
      <c r="B542" s="18" t="s">
        <v>5600</v>
      </c>
      <c r="C542" s="18" t="s">
        <v>5113</v>
      </c>
      <c r="D542" s="18" t="s">
        <v>5612</v>
      </c>
      <c r="E542" s="18" t="s">
        <v>1378</v>
      </c>
      <c r="F542" s="18">
        <v>15</v>
      </c>
      <c r="G542" s="18" t="s">
        <v>2084</v>
      </c>
      <c r="H542" s="18">
        <v>21</v>
      </c>
    </row>
    <row r="543" spans="1:8" x14ac:dyDescent="0.25">
      <c r="A543" s="18" t="s">
        <v>4016</v>
      </c>
      <c r="B543" s="18" t="s">
        <v>5600</v>
      </c>
      <c r="C543" s="18" t="s">
        <v>5113</v>
      </c>
      <c r="D543" s="18" t="s">
        <v>5612</v>
      </c>
      <c r="E543" s="18" t="s">
        <v>4326</v>
      </c>
      <c r="F543" s="18">
        <v>25</v>
      </c>
      <c r="G543" s="18" t="s">
        <v>2084</v>
      </c>
      <c r="H543" s="18">
        <v>504.01</v>
      </c>
    </row>
    <row r="544" spans="1:8" x14ac:dyDescent="0.25">
      <c r="A544" s="18" t="s">
        <v>54</v>
      </c>
      <c r="B544" s="18" t="s">
        <v>5600</v>
      </c>
      <c r="C544" s="18" t="s">
        <v>4342</v>
      </c>
      <c r="D544" s="18" t="s">
        <v>2121</v>
      </c>
      <c r="E544" s="18" t="s">
        <v>2869</v>
      </c>
      <c r="F544" s="18">
        <v>32</v>
      </c>
      <c r="G544" s="18" t="s">
        <v>2084</v>
      </c>
      <c r="H544" s="18">
        <v>102.01</v>
      </c>
    </row>
    <row r="545" spans="1:8" x14ac:dyDescent="0.25">
      <c r="A545" s="18" t="s">
        <v>1810</v>
      </c>
      <c r="B545" s="18" t="s">
        <v>5600</v>
      </c>
      <c r="C545" s="18" t="s">
        <v>2222</v>
      </c>
      <c r="D545" s="18" t="s">
        <v>1661</v>
      </c>
      <c r="E545" s="18" t="s">
        <v>4411</v>
      </c>
      <c r="F545" s="18">
        <v>1</v>
      </c>
      <c r="G545" s="18" t="s">
        <v>2084</v>
      </c>
      <c r="H545" s="18">
        <v>9554</v>
      </c>
    </row>
    <row r="546" spans="1:8" x14ac:dyDescent="0.25">
      <c r="A546" s="18" t="s">
        <v>1810</v>
      </c>
      <c r="B546" s="18" t="s">
        <v>5600</v>
      </c>
      <c r="C546" s="18" t="s">
        <v>2222</v>
      </c>
      <c r="D546" s="18" t="s">
        <v>1661</v>
      </c>
      <c r="E546" s="18" t="s">
        <v>4411</v>
      </c>
      <c r="F546" s="18">
        <v>1</v>
      </c>
      <c r="G546" s="18" t="s">
        <v>2084</v>
      </c>
      <c r="H546" s="18">
        <v>9556</v>
      </c>
    </row>
    <row r="547" spans="1:8" x14ac:dyDescent="0.25">
      <c r="A547" s="18" t="s">
        <v>1810</v>
      </c>
      <c r="B547" s="18" t="s">
        <v>5600</v>
      </c>
      <c r="C547" s="18" t="s">
        <v>2222</v>
      </c>
      <c r="D547" s="18" t="s">
        <v>1661</v>
      </c>
      <c r="E547" s="18" t="s">
        <v>4411</v>
      </c>
      <c r="F547" s="18">
        <v>14</v>
      </c>
      <c r="G547" s="18" t="s">
        <v>2084</v>
      </c>
      <c r="H547" s="18">
        <v>9555</v>
      </c>
    </row>
    <row r="548" spans="1:8" x14ac:dyDescent="0.25">
      <c r="A548" s="18" t="s">
        <v>1810</v>
      </c>
      <c r="B548" s="18" t="s">
        <v>5600</v>
      </c>
      <c r="C548" s="18" t="s">
        <v>2222</v>
      </c>
      <c r="D548" s="18" t="s">
        <v>1661</v>
      </c>
      <c r="E548" s="18" t="s">
        <v>4411</v>
      </c>
      <c r="F548" s="18">
        <v>28</v>
      </c>
      <c r="G548" s="18" t="s">
        <v>2084</v>
      </c>
      <c r="H548" s="18">
        <v>9553</v>
      </c>
    </row>
    <row r="549" spans="1:8" x14ac:dyDescent="0.25">
      <c r="A549" s="18" t="s">
        <v>1345</v>
      </c>
      <c r="B549" s="18" t="s">
        <v>5600</v>
      </c>
      <c r="C549" s="18" t="s">
        <v>3285</v>
      </c>
      <c r="D549" s="18" t="s">
        <v>5232</v>
      </c>
      <c r="E549" s="18" t="s">
        <v>1378</v>
      </c>
      <c r="F549" s="18">
        <v>56</v>
      </c>
      <c r="G549" s="18" t="s">
        <v>3233</v>
      </c>
      <c r="H549" s="18">
        <v>5</v>
      </c>
    </row>
    <row r="550" spans="1:8" x14ac:dyDescent="0.25">
      <c r="A550" s="18" t="s">
        <v>1345</v>
      </c>
      <c r="B550" s="18" t="s">
        <v>5600</v>
      </c>
      <c r="C550" s="18" t="s">
        <v>2258</v>
      </c>
      <c r="D550" s="18" t="s">
        <v>3758</v>
      </c>
      <c r="E550" s="18" t="s">
        <v>1378</v>
      </c>
      <c r="F550" s="18">
        <v>43</v>
      </c>
      <c r="G550" s="18" t="s">
        <v>4497</v>
      </c>
      <c r="H550" s="18">
        <v>34</v>
      </c>
    </row>
    <row r="551" spans="1:8" x14ac:dyDescent="0.25">
      <c r="A551" s="18" t="s">
        <v>2217</v>
      </c>
      <c r="B551" s="18" t="s">
        <v>5600</v>
      </c>
      <c r="C551" s="18" t="s">
        <v>2126</v>
      </c>
      <c r="D551" s="18" t="s">
        <v>4041</v>
      </c>
      <c r="E551" s="18" t="s">
        <v>443</v>
      </c>
      <c r="F551" s="18">
        <v>49</v>
      </c>
      <c r="G551" s="18" t="s">
        <v>4497</v>
      </c>
      <c r="H551" s="18">
        <v>204.01</v>
      </c>
    </row>
    <row r="552" spans="1:8" x14ac:dyDescent="0.25">
      <c r="A552" s="18" t="s">
        <v>5129</v>
      </c>
      <c r="B552" s="18" t="s">
        <v>5600</v>
      </c>
      <c r="C552" s="18" t="s">
        <v>5566</v>
      </c>
      <c r="D552" s="18" t="s">
        <v>1544</v>
      </c>
      <c r="E552" s="18" t="s">
        <v>1271</v>
      </c>
      <c r="F552" s="18">
        <v>22</v>
      </c>
      <c r="G552" s="18" t="s">
        <v>2084</v>
      </c>
      <c r="H552" s="18">
        <v>10</v>
      </c>
    </row>
    <row r="553" spans="1:8" x14ac:dyDescent="0.25">
      <c r="A553" s="18" t="s">
        <v>5129</v>
      </c>
      <c r="B553" s="18" t="s">
        <v>5600</v>
      </c>
      <c r="C553" s="18" t="s">
        <v>5566</v>
      </c>
      <c r="D553" s="18" t="s">
        <v>1544</v>
      </c>
      <c r="E553" s="18" t="s">
        <v>1271</v>
      </c>
      <c r="F553" s="18">
        <v>23</v>
      </c>
      <c r="G553" s="18" t="s">
        <v>2084</v>
      </c>
      <c r="H553" s="18">
        <v>9</v>
      </c>
    </row>
    <row r="554" spans="1:8" x14ac:dyDescent="0.25">
      <c r="A554" s="18" t="s">
        <v>54</v>
      </c>
      <c r="B554" s="18" t="s">
        <v>5600</v>
      </c>
      <c r="C554" s="18" t="s">
        <v>2897</v>
      </c>
      <c r="D554" s="18" t="s">
        <v>2800</v>
      </c>
      <c r="E554" s="18" t="s">
        <v>865</v>
      </c>
      <c r="F554" s="18">
        <v>40</v>
      </c>
      <c r="G554" s="18" t="s">
        <v>3233</v>
      </c>
      <c r="H554" s="18">
        <v>4</v>
      </c>
    </row>
    <row r="555" spans="1:8" x14ac:dyDescent="0.25">
      <c r="A555" s="18" t="s">
        <v>2250</v>
      </c>
      <c r="B555" s="18" t="s">
        <v>5600</v>
      </c>
      <c r="C555" s="18" t="s">
        <v>4277</v>
      </c>
      <c r="D555" s="18" t="s">
        <v>2367</v>
      </c>
      <c r="E555" s="18" t="s">
        <v>151</v>
      </c>
      <c r="F555" s="18">
        <v>56</v>
      </c>
      <c r="G555" s="18" t="s">
        <v>2084</v>
      </c>
      <c r="H555" s="18">
        <v>9538</v>
      </c>
    </row>
    <row r="556" spans="1:8" x14ac:dyDescent="0.25">
      <c r="A556" s="18" t="s">
        <v>1770</v>
      </c>
      <c r="B556" s="18" t="s">
        <v>5600</v>
      </c>
      <c r="C556" s="18" t="s">
        <v>2544</v>
      </c>
      <c r="D556" s="18" t="s">
        <v>4123</v>
      </c>
      <c r="E556" s="18" t="s">
        <v>2953</v>
      </c>
      <c r="F556" s="18">
        <v>1</v>
      </c>
      <c r="G556" s="18" t="s">
        <v>2084</v>
      </c>
      <c r="H556" s="18">
        <v>12</v>
      </c>
    </row>
    <row r="557" spans="1:8" x14ac:dyDescent="0.25">
      <c r="A557" s="18" t="s">
        <v>1770</v>
      </c>
      <c r="B557" s="18" t="s">
        <v>5600</v>
      </c>
      <c r="C557" s="18" t="s">
        <v>2544</v>
      </c>
      <c r="D557" s="18" t="s">
        <v>4123</v>
      </c>
      <c r="E557" s="18" t="s">
        <v>2953</v>
      </c>
      <c r="F557" s="18">
        <v>1</v>
      </c>
      <c r="G557" s="18" t="s">
        <v>2084</v>
      </c>
      <c r="H557" s="18">
        <v>3</v>
      </c>
    </row>
    <row r="558" spans="1:8" x14ac:dyDescent="0.25">
      <c r="A558" s="18" t="s">
        <v>1770</v>
      </c>
      <c r="B558" s="18" t="s">
        <v>5600</v>
      </c>
      <c r="C558" s="18" t="s">
        <v>2544</v>
      </c>
      <c r="D558" s="18" t="s">
        <v>4123</v>
      </c>
      <c r="E558" s="18" t="s">
        <v>2953</v>
      </c>
      <c r="F558" s="18">
        <v>2</v>
      </c>
      <c r="G558" s="18" t="s">
        <v>2084</v>
      </c>
      <c r="H558" s="18">
        <v>6</v>
      </c>
    </row>
    <row r="559" spans="1:8" x14ac:dyDescent="0.25">
      <c r="A559" s="18" t="s">
        <v>1770</v>
      </c>
      <c r="B559" s="18" t="s">
        <v>5600</v>
      </c>
      <c r="C559" s="18" t="s">
        <v>2544</v>
      </c>
      <c r="D559" s="18" t="s">
        <v>4123</v>
      </c>
      <c r="E559" s="18" t="s">
        <v>2953</v>
      </c>
      <c r="F559" s="18">
        <v>4</v>
      </c>
      <c r="G559" s="18" t="s">
        <v>2084</v>
      </c>
      <c r="H559" s="18">
        <v>7</v>
      </c>
    </row>
    <row r="560" spans="1:8" x14ac:dyDescent="0.25">
      <c r="A560" s="18" t="s">
        <v>1770</v>
      </c>
      <c r="B560" s="18" t="s">
        <v>5600</v>
      </c>
      <c r="C560" s="18" t="s">
        <v>2544</v>
      </c>
      <c r="D560" s="18" t="s">
        <v>4123</v>
      </c>
      <c r="E560" s="18" t="s">
        <v>2953</v>
      </c>
      <c r="F560" s="18">
        <v>5</v>
      </c>
      <c r="G560" s="18" t="s">
        <v>2084</v>
      </c>
      <c r="H560" s="18">
        <v>5</v>
      </c>
    </row>
    <row r="561" spans="1:8" x14ac:dyDescent="0.25">
      <c r="A561" s="18" t="s">
        <v>1770</v>
      </c>
      <c r="B561" s="18" t="s">
        <v>5600</v>
      </c>
      <c r="C561" s="18" t="s">
        <v>2544</v>
      </c>
      <c r="D561" s="18" t="s">
        <v>4123</v>
      </c>
      <c r="E561" s="18" t="s">
        <v>2953</v>
      </c>
      <c r="F561" s="18">
        <v>27</v>
      </c>
      <c r="G561" s="18" t="s">
        <v>2084</v>
      </c>
      <c r="H561" s="18">
        <v>4</v>
      </c>
    </row>
    <row r="562" spans="1:8" x14ac:dyDescent="0.25">
      <c r="A562" s="18" t="s">
        <v>1345</v>
      </c>
      <c r="B562" s="18" t="s">
        <v>5601</v>
      </c>
      <c r="C562" s="18" t="s">
        <v>5149</v>
      </c>
      <c r="D562" s="18" t="s">
        <v>4590</v>
      </c>
      <c r="E562" s="18" t="s">
        <v>1378</v>
      </c>
      <c r="F562" s="18">
        <v>119</v>
      </c>
      <c r="G562" s="18" t="s">
        <v>3801</v>
      </c>
      <c r="H562" s="18">
        <v>106.04</v>
      </c>
    </row>
    <row r="563" spans="1:8" x14ac:dyDescent="0.25">
      <c r="A563" s="18" t="s">
        <v>2431</v>
      </c>
      <c r="B563" s="18" t="s">
        <v>5601</v>
      </c>
      <c r="C563" s="18" t="s">
        <v>2172</v>
      </c>
      <c r="D563" s="18" t="s">
        <v>398</v>
      </c>
      <c r="E563" s="18" t="s">
        <v>4644</v>
      </c>
      <c r="F563" s="18">
        <v>123</v>
      </c>
      <c r="G563" s="18" t="s">
        <v>3801</v>
      </c>
      <c r="H563" s="18">
        <v>1108.21</v>
      </c>
    </row>
    <row r="564" spans="1:8" x14ac:dyDescent="0.25">
      <c r="A564" s="18" t="s">
        <v>4237</v>
      </c>
      <c r="B564" s="18" t="s">
        <v>5601</v>
      </c>
      <c r="C564" s="18" t="s">
        <v>3236</v>
      </c>
      <c r="D564" s="18" t="s">
        <v>2230</v>
      </c>
      <c r="E564" s="18" t="s">
        <v>3439</v>
      </c>
      <c r="F564" s="18">
        <v>114</v>
      </c>
      <c r="G564" s="18" t="s">
        <v>3801</v>
      </c>
      <c r="H564" s="18">
        <v>108</v>
      </c>
    </row>
    <row r="565" spans="1:8" x14ac:dyDescent="0.25">
      <c r="A565" s="18" t="s">
        <v>1761</v>
      </c>
      <c r="B565" s="18" t="s">
        <v>5600</v>
      </c>
      <c r="C565" s="18" t="s">
        <v>3171</v>
      </c>
      <c r="D565" s="18" t="s">
        <v>3193</v>
      </c>
      <c r="E565" s="18" t="s">
        <v>1843</v>
      </c>
      <c r="F565" s="18">
        <v>1</v>
      </c>
      <c r="G565" s="18" t="s">
        <v>2084</v>
      </c>
      <c r="H565" s="18">
        <v>9518</v>
      </c>
    </row>
    <row r="566" spans="1:8" x14ac:dyDescent="0.25">
      <c r="A566" s="18" t="s">
        <v>1761</v>
      </c>
      <c r="B566" s="18" t="s">
        <v>5600</v>
      </c>
      <c r="C566" s="18" t="s">
        <v>3171</v>
      </c>
      <c r="D566" s="18" t="s">
        <v>3193</v>
      </c>
      <c r="E566" s="18" t="s">
        <v>1843</v>
      </c>
      <c r="F566" s="18">
        <v>1</v>
      </c>
      <c r="G566" s="18" t="s">
        <v>2084</v>
      </c>
      <c r="H566" s="18">
        <v>9516</v>
      </c>
    </row>
    <row r="567" spans="1:8" x14ac:dyDescent="0.25">
      <c r="A567" s="18" t="s">
        <v>1761</v>
      </c>
      <c r="B567" s="18" t="s">
        <v>5600</v>
      </c>
      <c r="C567" s="18" t="s">
        <v>3171</v>
      </c>
      <c r="D567" s="18" t="s">
        <v>3193</v>
      </c>
      <c r="E567" s="18" t="s">
        <v>1843</v>
      </c>
      <c r="F567" s="18">
        <v>3</v>
      </c>
      <c r="G567" s="18" t="s">
        <v>2084</v>
      </c>
      <c r="H567" s="18">
        <v>9509</v>
      </c>
    </row>
    <row r="568" spans="1:8" x14ac:dyDescent="0.25">
      <c r="A568" s="18" t="s">
        <v>1761</v>
      </c>
      <c r="B568" s="18" t="s">
        <v>5600</v>
      </c>
      <c r="C568" s="18" t="s">
        <v>3171</v>
      </c>
      <c r="D568" s="18" t="s">
        <v>3193</v>
      </c>
      <c r="E568" s="18" t="s">
        <v>1843</v>
      </c>
      <c r="F568" s="18">
        <v>3</v>
      </c>
      <c r="G568" s="18" t="s">
        <v>2084</v>
      </c>
      <c r="H568" s="18">
        <v>9512</v>
      </c>
    </row>
    <row r="569" spans="1:8" x14ac:dyDescent="0.25">
      <c r="A569" s="18" t="s">
        <v>1761</v>
      </c>
      <c r="B569" s="18" t="s">
        <v>5600</v>
      </c>
      <c r="C569" s="18" t="s">
        <v>3171</v>
      </c>
      <c r="D569" s="18" t="s">
        <v>3193</v>
      </c>
      <c r="E569" s="18" t="s">
        <v>1843</v>
      </c>
      <c r="F569" s="18">
        <v>11</v>
      </c>
      <c r="G569" s="18" t="s">
        <v>2084</v>
      </c>
      <c r="H569" s="18">
        <v>9515</v>
      </c>
    </row>
    <row r="570" spans="1:8" x14ac:dyDescent="0.25">
      <c r="A570" s="18" t="s">
        <v>1761</v>
      </c>
      <c r="B570" s="18" t="s">
        <v>5600</v>
      </c>
      <c r="C570" s="18" t="s">
        <v>3171</v>
      </c>
      <c r="D570" s="18" t="s">
        <v>3193</v>
      </c>
      <c r="E570" s="18" t="s">
        <v>1843</v>
      </c>
      <c r="F570" s="18">
        <v>11</v>
      </c>
      <c r="G570" s="18" t="s">
        <v>2084</v>
      </c>
      <c r="H570" s="18">
        <v>9513</v>
      </c>
    </row>
    <row r="571" spans="1:8" x14ac:dyDescent="0.25">
      <c r="A571" s="18" t="s">
        <v>1204</v>
      </c>
      <c r="B571" s="18" t="s">
        <v>5600</v>
      </c>
      <c r="C571" s="18" t="s">
        <v>1260</v>
      </c>
      <c r="D571" s="18" t="s">
        <v>1489</v>
      </c>
      <c r="E571" s="18" t="s">
        <v>435</v>
      </c>
      <c r="F571" s="18">
        <v>50</v>
      </c>
      <c r="G571" s="18" t="s">
        <v>4497</v>
      </c>
      <c r="H571" s="18">
        <v>9664</v>
      </c>
    </row>
    <row r="572" spans="1:8" x14ac:dyDescent="0.25">
      <c r="A572" s="18" t="s">
        <v>1345</v>
      </c>
      <c r="B572" s="18" t="s">
        <v>5601</v>
      </c>
      <c r="C572" s="18" t="s">
        <v>3809</v>
      </c>
      <c r="D572" s="18" t="s">
        <v>555</v>
      </c>
      <c r="E572" s="18" t="s">
        <v>1378</v>
      </c>
      <c r="F572" s="18">
        <v>106</v>
      </c>
      <c r="G572" s="18" t="s">
        <v>3801</v>
      </c>
      <c r="H572" s="18">
        <v>103.04</v>
      </c>
    </row>
    <row r="573" spans="1:8" x14ac:dyDescent="0.25">
      <c r="A573" s="18" t="s">
        <v>3625</v>
      </c>
      <c r="B573" s="18" t="s">
        <v>5601</v>
      </c>
      <c r="C573" s="18" t="s">
        <v>255</v>
      </c>
      <c r="D573" s="18" t="s">
        <v>1911</v>
      </c>
      <c r="E573" s="18" t="s">
        <v>3967</v>
      </c>
      <c r="F573" s="18">
        <v>206</v>
      </c>
      <c r="G573" s="18" t="s">
        <v>4497</v>
      </c>
      <c r="H573" s="18">
        <v>310</v>
      </c>
    </row>
    <row r="574" spans="1:8" x14ac:dyDescent="0.25">
      <c r="A574" s="18" t="s">
        <v>4755</v>
      </c>
      <c r="B574" s="18" t="s">
        <v>5601</v>
      </c>
      <c r="C574" s="18" t="s">
        <v>4122</v>
      </c>
      <c r="D574" s="18" t="s">
        <v>395</v>
      </c>
      <c r="E574" s="18" t="s">
        <v>2365</v>
      </c>
      <c r="F574" s="18">
        <v>128</v>
      </c>
      <c r="G574" s="18" t="s">
        <v>2084</v>
      </c>
      <c r="H574" s="18">
        <v>117.03</v>
      </c>
    </row>
    <row r="575" spans="1:8" x14ac:dyDescent="0.25">
      <c r="A575" s="18" t="s">
        <v>3435</v>
      </c>
      <c r="B575" s="18" t="s">
        <v>5601</v>
      </c>
      <c r="C575" s="18" t="s">
        <v>137</v>
      </c>
      <c r="D575" s="18" t="s">
        <v>5485</v>
      </c>
      <c r="E575" s="18" t="s">
        <v>5217</v>
      </c>
      <c r="F575" s="18">
        <v>68</v>
      </c>
      <c r="G575" s="18" t="s">
        <v>2084</v>
      </c>
      <c r="H575" s="18">
        <v>3807</v>
      </c>
    </row>
    <row r="576" spans="1:8" x14ac:dyDescent="0.25">
      <c r="A576" s="18" t="s">
        <v>3435</v>
      </c>
      <c r="B576" s="18" t="s">
        <v>5601</v>
      </c>
      <c r="C576" s="18" t="s">
        <v>4260</v>
      </c>
      <c r="D576" s="18" t="s">
        <v>2188</v>
      </c>
      <c r="E576" s="18" t="s">
        <v>5217</v>
      </c>
      <c r="F576" s="18">
        <v>68</v>
      </c>
      <c r="G576" s="18" t="s">
        <v>2084</v>
      </c>
      <c r="H576" s="18">
        <v>3807</v>
      </c>
    </row>
    <row r="577" spans="1:8" x14ac:dyDescent="0.25">
      <c r="A577" s="18" t="s">
        <v>3435</v>
      </c>
      <c r="B577" s="18" t="s">
        <v>5601</v>
      </c>
      <c r="C577" s="18" t="s">
        <v>2391</v>
      </c>
      <c r="D577" s="18" t="s">
        <v>5077</v>
      </c>
      <c r="E577" s="18" t="s">
        <v>5217</v>
      </c>
      <c r="F577" s="18">
        <v>48</v>
      </c>
      <c r="G577" s="18" t="s">
        <v>2084</v>
      </c>
      <c r="H577" s="18">
        <v>3807</v>
      </c>
    </row>
    <row r="578" spans="1:8" x14ac:dyDescent="0.25">
      <c r="A578" s="18" t="s">
        <v>3435</v>
      </c>
      <c r="B578" s="18" t="s">
        <v>5601</v>
      </c>
      <c r="C578" s="18" t="s">
        <v>1749</v>
      </c>
      <c r="D578" s="18" t="s">
        <v>1757</v>
      </c>
      <c r="E578" s="18" t="s">
        <v>5217</v>
      </c>
      <c r="F578" s="18">
        <v>42</v>
      </c>
      <c r="G578" s="18" t="s">
        <v>2084</v>
      </c>
      <c r="H578" s="18">
        <v>3807</v>
      </c>
    </row>
    <row r="579" spans="1:8" x14ac:dyDescent="0.25">
      <c r="A579" s="18" t="s">
        <v>3435</v>
      </c>
      <c r="B579" s="18" t="s">
        <v>5601</v>
      </c>
      <c r="C579" s="18" t="s">
        <v>1787</v>
      </c>
      <c r="D579" s="18" t="s">
        <v>2094</v>
      </c>
      <c r="E579" s="18" t="s">
        <v>5217</v>
      </c>
      <c r="F579" s="18">
        <v>78</v>
      </c>
      <c r="G579" s="18" t="s">
        <v>2084</v>
      </c>
      <c r="H579" s="18">
        <v>3807</v>
      </c>
    </row>
    <row r="580" spans="1:8" x14ac:dyDescent="0.25">
      <c r="A580" s="18" t="s">
        <v>133</v>
      </c>
      <c r="B580" s="18" t="s">
        <v>5601</v>
      </c>
      <c r="C580" s="18" t="s">
        <v>4052</v>
      </c>
      <c r="D580" s="18" t="s">
        <v>5318</v>
      </c>
      <c r="E580" s="18" t="s">
        <v>601</v>
      </c>
      <c r="F580" s="18">
        <v>307</v>
      </c>
      <c r="G580" s="18" t="s">
        <v>2084</v>
      </c>
      <c r="H580" s="18">
        <v>101.01</v>
      </c>
    </row>
    <row r="581" spans="1:8" x14ac:dyDescent="0.25">
      <c r="A581" s="18" t="s">
        <v>14</v>
      </c>
      <c r="B581" s="18" t="s">
        <v>5601</v>
      </c>
      <c r="C581" s="18" t="s">
        <v>4295</v>
      </c>
      <c r="D581" s="18" t="s">
        <v>2395</v>
      </c>
      <c r="E581" s="18" t="s">
        <v>233</v>
      </c>
      <c r="F581" s="18">
        <v>208</v>
      </c>
      <c r="G581" s="18" t="s">
        <v>2084</v>
      </c>
      <c r="H581" s="18">
        <v>4.01</v>
      </c>
    </row>
    <row r="582" spans="1:8" x14ac:dyDescent="0.25">
      <c r="A582" s="18" t="s">
        <v>2828</v>
      </c>
      <c r="B582" s="18" t="s">
        <v>5600</v>
      </c>
      <c r="C582" s="18" t="s">
        <v>4116</v>
      </c>
      <c r="D582" s="18" t="s">
        <v>1275</v>
      </c>
      <c r="E582" s="18" t="s">
        <v>773</v>
      </c>
      <c r="F582" s="18">
        <v>72</v>
      </c>
      <c r="G582" s="18" t="s">
        <v>4497</v>
      </c>
      <c r="H582" s="18">
        <v>9619</v>
      </c>
    </row>
    <row r="583" spans="1:8" x14ac:dyDescent="0.25">
      <c r="A583" s="18" t="s">
        <v>2590</v>
      </c>
      <c r="B583" s="18" t="s">
        <v>5600</v>
      </c>
      <c r="C583" s="18" t="s">
        <v>4184</v>
      </c>
      <c r="D583" s="18" t="s">
        <v>2074</v>
      </c>
      <c r="E583" s="18" t="s">
        <v>599</v>
      </c>
      <c r="F583" s="18">
        <v>50</v>
      </c>
      <c r="G583" s="18" t="s">
        <v>2084</v>
      </c>
      <c r="H583" s="18">
        <v>9516</v>
      </c>
    </row>
    <row r="584" spans="1:8" x14ac:dyDescent="0.25">
      <c r="A584" s="18" t="s">
        <v>3435</v>
      </c>
      <c r="B584" s="18" t="s">
        <v>5600</v>
      </c>
      <c r="C584" s="18" t="s">
        <v>1506</v>
      </c>
      <c r="D584" s="18" t="s">
        <v>544</v>
      </c>
      <c r="E584" s="18" t="s">
        <v>5217</v>
      </c>
      <c r="F584" s="18">
        <v>106</v>
      </c>
      <c r="G584" s="18" t="s">
        <v>2084</v>
      </c>
      <c r="H584" s="18">
        <v>3554</v>
      </c>
    </row>
    <row r="585" spans="1:8" x14ac:dyDescent="0.25">
      <c r="A585" s="18" t="s">
        <v>133</v>
      </c>
      <c r="B585" s="18" t="s">
        <v>5600</v>
      </c>
      <c r="C585" s="18" t="s">
        <v>664</v>
      </c>
      <c r="D585" s="18" t="s">
        <v>179</v>
      </c>
      <c r="E585" s="18" t="s">
        <v>601</v>
      </c>
      <c r="F585" s="18">
        <v>1</v>
      </c>
      <c r="G585" s="18" t="s">
        <v>2084</v>
      </c>
      <c r="H585" s="18">
        <v>2.04</v>
      </c>
    </row>
    <row r="586" spans="1:8" x14ac:dyDescent="0.25">
      <c r="A586" s="18" t="s">
        <v>133</v>
      </c>
      <c r="B586" s="18" t="s">
        <v>5600</v>
      </c>
      <c r="C586" s="18" t="s">
        <v>664</v>
      </c>
      <c r="D586" s="18" t="s">
        <v>179</v>
      </c>
      <c r="E586" s="18" t="s">
        <v>601</v>
      </c>
      <c r="F586" s="18">
        <v>1</v>
      </c>
      <c r="G586" s="18" t="s">
        <v>2084</v>
      </c>
      <c r="H586" s="18">
        <v>10</v>
      </c>
    </row>
    <row r="587" spans="1:8" x14ac:dyDescent="0.25">
      <c r="A587" s="18" t="s">
        <v>133</v>
      </c>
      <c r="B587" s="18" t="s">
        <v>5600</v>
      </c>
      <c r="C587" s="18" t="s">
        <v>664</v>
      </c>
      <c r="D587" s="18" t="s">
        <v>179</v>
      </c>
      <c r="E587" s="18" t="s">
        <v>601</v>
      </c>
      <c r="F587" s="18">
        <v>1</v>
      </c>
      <c r="G587" s="18" t="s">
        <v>2084</v>
      </c>
      <c r="H587" s="18">
        <v>19</v>
      </c>
    </row>
    <row r="588" spans="1:8" x14ac:dyDescent="0.25">
      <c r="A588" s="18" t="s">
        <v>133</v>
      </c>
      <c r="B588" s="18" t="s">
        <v>5600</v>
      </c>
      <c r="C588" s="18" t="s">
        <v>664</v>
      </c>
      <c r="D588" s="18" t="s">
        <v>179</v>
      </c>
      <c r="E588" s="18" t="s">
        <v>601</v>
      </c>
      <c r="F588" s="18">
        <v>1</v>
      </c>
      <c r="G588" s="18" t="s">
        <v>2084</v>
      </c>
      <c r="H588" s="18">
        <v>34</v>
      </c>
    </row>
    <row r="589" spans="1:8" x14ac:dyDescent="0.25">
      <c r="A589" s="18" t="s">
        <v>133</v>
      </c>
      <c r="B589" s="18" t="s">
        <v>5600</v>
      </c>
      <c r="C589" s="18" t="s">
        <v>664</v>
      </c>
      <c r="D589" s="18" t="s">
        <v>179</v>
      </c>
      <c r="E589" s="18" t="s">
        <v>601</v>
      </c>
      <c r="F589" s="18">
        <v>1</v>
      </c>
      <c r="G589" s="18" t="s">
        <v>2084</v>
      </c>
      <c r="H589" s="18">
        <v>36</v>
      </c>
    </row>
    <row r="590" spans="1:8" x14ac:dyDescent="0.25">
      <c r="A590" s="18" t="s">
        <v>133</v>
      </c>
      <c r="B590" s="18" t="s">
        <v>5600</v>
      </c>
      <c r="C590" s="18" t="s">
        <v>664</v>
      </c>
      <c r="D590" s="18" t="s">
        <v>179</v>
      </c>
      <c r="E590" s="18" t="s">
        <v>601</v>
      </c>
      <c r="F590" s="18">
        <v>2</v>
      </c>
      <c r="G590" s="18" t="s">
        <v>2084</v>
      </c>
      <c r="H590" s="18">
        <v>37.01</v>
      </c>
    </row>
    <row r="591" spans="1:8" x14ac:dyDescent="0.25">
      <c r="A591" s="18" t="s">
        <v>133</v>
      </c>
      <c r="B591" s="18" t="s">
        <v>5600</v>
      </c>
      <c r="C591" s="18" t="s">
        <v>664</v>
      </c>
      <c r="D591" s="18" t="s">
        <v>179</v>
      </c>
      <c r="E591" s="18" t="s">
        <v>601</v>
      </c>
      <c r="F591" s="18">
        <v>4</v>
      </c>
      <c r="G591" s="18" t="s">
        <v>2084</v>
      </c>
      <c r="H591" s="18">
        <v>2.0499999999999998</v>
      </c>
    </row>
    <row r="592" spans="1:8" x14ac:dyDescent="0.25">
      <c r="A592" s="18" t="s">
        <v>133</v>
      </c>
      <c r="B592" s="18" t="s">
        <v>5600</v>
      </c>
      <c r="C592" s="18" t="s">
        <v>664</v>
      </c>
      <c r="D592" s="18" t="s">
        <v>179</v>
      </c>
      <c r="E592" s="18" t="s">
        <v>601</v>
      </c>
      <c r="F592" s="18">
        <v>5</v>
      </c>
      <c r="G592" s="18" t="s">
        <v>2084</v>
      </c>
      <c r="H592" s="18">
        <v>9</v>
      </c>
    </row>
    <row r="593" spans="1:8" x14ac:dyDescent="0.25">
      <c r="A593" s="18" t="s">
        <v>133</v>
      </c>
      <c r="B593" s="18" t="s">
        <v>5600</v>
      </c>
      <c r="C593" s="18" t="s">
        <v>664</v>
      </c>
      <c r="D593" s="18" t="s">
        <v>179</v>
      </c>
      <c r="E593" s="18" t="s">
        <v>601</v>
      </c>
      <c r="F593" s="18">
        <v>6</v>
      </c>
      <c r="G593" s="18" t="s">
        <v>2084</v>
      </c>
      <c r="H593" s="18">
        <v>38.03</v>
      </c>
    </row>
    <row r="594" spans="1:8" x14ac:dyDescent="0.25">
      <c r="A594" s="18" t="s">
        <v>133</v>
      </c>
      <c r="B594" s="18" t="s">
        <v>5600</v>
      </c>
      <c r="C594" s="18" t="s">
        <v>664</v>
      </c>
      <c r="D594" s="18" t="s">
        <v>179</v>
      </c>
      <c r="E594" s="18" t="s">
        <v>601</v>
      </c>
      <c r="F594" s="18">
        <v>8</v>
      </c>
      <c r="G594" s="18" t="s">
        <v>2084</v>
      </c>
      <c r="H594" s="18">
        <v>33</v>
      </c>
    </row>
    <row r="595" spans="1:8" x14ac:dyDescent="0.25">
      <c r="A595" s="18" t="s">
        <v>133</v>
      </c>
      <c r="B595" s="18" t="s">
        <v>5600</v>
      </c>
      <c r="C595" s="18" t="s">
        <v>664</v>
      </c>
      <c r="D595" s="18" t="s">
        <v>179</v>
      </c>
      <c r="E595" s="18" t="s">
        <v>601</v>
      </c>
      <c r="F595" s="18">
        <v>30</v>
      </c>
      <c r="G595" s="18" t="s">
        <v>2084</v>
      </c>
      <c r="H595" s="18">
        <v>17</v>
      </c>
    </row>
    <row r="596" spans="1:8" x14ac:dyDescent="0.25">
      <c r="A596" s="18" t="s">
        <v>4237</v>
      </c>
      <c r="B596" s="18" t="s">
        <v>5600</v>
      </c>
      <c r="C596" s="18" t="s">
        <v>3241</v>
      </c>
      <c r="D596" s="18" t="s">
        <v>5251</v>
      </c>
      <c r="E596" s="18" t="s">
        <v>3439</v>
      </c>
      <c r="F596" s="18">
        <v>60</v>
      </c>
      <c r="G596" s="18" t="s">
        <v>2084</v>
      </c>
      <c r="H596" s="18">
        <v>108</v>
      </c>
    </row>
    <row r="597" spans="1:8" x14ac:dyDescent="0.25">
      <c r="A597" s="18" t="s">
        <v>1770</v>
      </c>
      <c r="B597" s="18" t="s">
        <v>5600</v>
      </c>
      <c r="C597" s="18" t="s">
        <v>2485</v>
      </c>
      <c r="D597" s="18" t="s">
        <v>3430</v>
      </c>
      <c r="E597" s="18" t="s">
        <v>2953</v>
      </c>
      <c r="F597" s="18">
        <v>40</v>
      </c>
      <c r="G597" s="18" t="s">
        <v>2084</v>
      </c>
      <c r="H597" s="18">
        <v>111.02</v>
      </c>
    </row>
    <row r="598" spans="1:8" x14ac:dyDescent="0.25">
      <c r="A598" s="18" t="s">
        <v>133</v>
      </c>
      <c r="B598" s="18" t="s">
        <v>5600</v>
      </c>
      <c r="C598" s="18" t="s">
        <v>4528</v>
      </c>
      <c r="D598" s="18" t="s">
        <v>4232</v>
      </c>
      <c r="E598" s="18" t="s">
        <v>601</v>
      </c>
      <c r="F598" s="18">
        <v>7</v>
      </c>
      <c r="G598" s="18" t="s">
        <v>2084</v>
      </c>
      <c r="H598" s="18">
        <v>13</v>
      </c>
    </row>
    <row r="599" spans="1:8" x14ac:dyDescent="0.25">
      <c r="A599" s="18" t="s">
        <v>133</v>
      </c>
      <c r="B599" s="18" t="s">
        <v>5600</v>
      </c>
      <c r="C599" s="18" t="s">
        <v>4528</v>
      </c>
      <c r="D599" s="18" t="s">
        <v>4232</v>
      </c>
      <c r="E599" s="18" t="s">
        <v>601</v>
      </c>
      <c r="F599" s="18">
        <v>53</v>
      </c>
      <c r="G599" s="18" t="s">
        <v>2084</v>
      </c>
      <c r="H599" s="18">
        <v>12</v>
      </c>
    </row>
    <row r="600" spans="1:8" x14ac:dyDescent="0.25">
      <c r="A600" s="18" t="s">
        <v>3435</v>
      </c>
      <c r="B600" s="18" t="s">
        <v>5600</v>
      </c>
      <c r="C600" s="18" t="s">
        <v>4717</v>
      </c>
      <c r="D600" s="18" t="s">
        <v>998</v>
      </c>
      <c r="E600" s="18" t="s">
        <v>5217</v>
      </c>
      <c r="F600" s="18">
        <v>63</v>
      </c>
      <c r="G600" s="18" t="s">
        <v>4497</v>
      </c>
      <c r="H600" s="18">
        <v>3557</v>
      </c>
    </row>
    <row r="601" spans="1:8" x14ac:dyDescent="0.25">
      <c r="A601" s="18" t="s">
        <v>14</v>
      </c>
      <c r="B601" s="18" t="s">
        <v>5600</v>
      </c>
      <c r="C601" s="18" t="s">
        <v>4159</v>
      </c>
      <c r="D601" s="18" t="s">
        <v>1625</v>
      </c>
      <c r="E601" s="18" t="s">
        <v>233</v>
      </c>
      <c r="F601" s="18">
        <v>50</v>
      </c>
      <c r="G601" s="18" t="s">
        <v>3233</v>
      </c>
      <c r="H601" s="18">
        <v>6.02</v>
      </c>
    </row>
    <row r="602" spans="1:8" x14ac:dyDescent="0.25">
      <c r="A602" s="18" t="s">
        <v>3435</v>
      </c>
      <c r="B602" s="18" t="s">
        <v>5600</v>
      </c>
      <c r="C602" s="18" t="s">
        <v>2350</v>
      </c>
      <c r="D602" s="18" t="s">
        <v>2618</v>
      </c>
      <c r="E602" s="18" t="s">
        <v>5217</v>
      </c>
      <c r="F602" s="18">
        <v>60</v>
      </c>
      <c r="G602" s="18" t="s">
        <v>4497</v>
      </c>
      <c r="H602" s="18">
        <v>3220</v>
      </c>
    </row>
    <row r="603" spans="1:8" x14ac:dyDescent="0.25">
      <c r="A603" s="18" t="s">
        <v>14</v>
      </c>
      <c r="B603" s="18" t="s">
        <v>5600</v>
      </c>
      <c r="C603" s="18" t="s">
        <v>1698</v>
      </c>
      <c r="D603" s="18" t="s">
        <v>2205</v>
      </c>
      <c r="E603" s="18" t="s">
        <v>233</v>
      </c>
      <c r="F603" s="18">
        <v>31</v>
      </c>
      <c r="G603" s="18" t="s">
        <v>2084</v>
      </c>
      <c r="H603" s="18">
        <v>4.01</v>
      </c>
    </row>
    <row r="604" spans="1:8" x14ac:dyDescent="0.25">
      <c r="A604" s="18" t="s">
        <v>1770</v>
      </c>
      <c r="B604" s="18" t="s">
        <v>5600</v>
      </c>
      <c r="C604" s="18" t="s">
        <v>3861</v>
      </c>
      <c r="D604" s="18" t="s">
        <v>2360</v>
      </c>
      <c r="E604" s="18" t="s">
        <v>14749</v>
      </c>
      <c r="F604" s="18">
        <v>64</v>
      </c>
      <c r="G604" s="18" t="s">
        <v>4497</v>
      </c>
      <c r="H604" s="18">
        <v>103</v>
      </c>
    </row>
    <row r="605" spans="1:8" x14ac:dyDescent="0.25">
      <c r="A605" s="18" t="s">
        <v>4237</v>
      </c>
      <c r="B605" s="18" t="s">
        <v>5600</v>
      </c>
      <c r="C605" s="18" t="s">
        <v>1256</v>
      </c>
      <c r="D605" s="18" t="s">
        <v>1402</v>
      </c>
      <c r="E605" s="18" t="s">
        <v>3439</v>
      </c>
      <c r="F605" s="18">
        <v>36</v>
      </c>
      <c r="G605" s="18" t="s">
        <v>2084</v>
      </c>
      <c r="H605" s="18">
        <v>101</v>
      </c>
    </row>
    <row r="606" spans="1:8" x14ac:dyDescent="0.25">
      <c r="A606" s="18" t="s">
        <v>3888</v>
      </c>
      <c r="B606" s="18" t="s">
        <v>5600</v>
      </c>
      <c r="C606" s="18" t="s">
        <v>1201</v>
      </c>
      <c r="D606" s="18" t="s">
        <v>2498</v>
      </c>
      <c r="E606" s="18" t="s">
        <v>3110</v>
      </c>
      <c r="F606" s="18">
        <v>48</v>
      </c>
      <c r="G606" s="18" t="s">
        <v>2084</v>
      </c>
      <c r="H606" s="18">
        <v>203.02</v>
      </c>
    </row>
    <row r="607" spans="1:8" x14ac:dyDescent="0.25">
      <c r="A607" s="18" t="s">
        <v>5129</v>
      </c>
      <c r="B607" s="18" t="s">
        <v>5600</v>
      </c>
      <c r="C607" s="18" t="s">
        <v>3397</v>
      </c>
      <c r="D607" s="18" t="s">
        <v>14552</v>
      </c>
      <c r="E607" s="18" t="s">
        <v>1271</v>
      </c>
      <c r="F607" s="18">
        <v>35</v>
      </c>
      <c r="G607" s="18" t="s">
        <v>3233</v>
      </c>
      <c r="H607" s="18">
        <v>2</v>
      </c>
    </row>
    <row r="608" spans="1:8" x14ac:dyDescent="0.25">
      <c r="A608" s="18" t="s">
        <v>5129</v>
      </c>
      <c r="B608" s="18" t="s">
        <v>5600</v>
      </c>
      <c r="C608" s="18" t="s">
        <v>3145</v>
      </c>
      <c r="D608" s="18" t="s">
        <v>3500</v>
      </c>
      <c r="E608" s="18" t="s">
        <v>1271</v>
      </c>
      <c r="F608" s="18">
        <v>51</v>
      </c>
      <c r="G608" s="18" t="s">
        <v>2084</v>
      </c>
      <c r="H608" s="18">
        <v>5</v>
      </c>
    </row>
    <row r="609" spans="1:8" x14ac:dyDescent="0.25">
      <c r="A609" s="18" t="s">
        <v>527</v>
      </c>
      <c r="B609" s="18" t="s">
        <v>5601</v>
      </c>
      <c r="C609" s="18" t="s">
        <v>2535</v>
      </c>
      <c r="D609" s="18" t="s">
        <v>1349</v>
      </c>
      <c r="E609" s="18" t="s">
        <v>52</v>
      </c>
      <c r="F609" s="18">
        <v>130</v>
      </c>
      <c r="G609" s="18" t="s">
        <v>3801</v>
      </c>
      <c r="H609" s="18">
        <v>119</v>
      </c>
    </row>
    <row r="610" spans="1:8" x14ac:dyDescent="0.25">
      <c r="A610" s="18" t="s">
        <v>54</v>
      </c>
      <c r="B610" s="18" t="s">
        <v>5601</v>
      </c>
      <c r="C610" s="18" t="s">
        <v>3553</v>
      </c>
      <c r="D610" s="18" t="s">
        <v>1731</v>
      </c>
      <c r="E610" s="18" t="s">
        <v>2916</v>
      </c>
      <c r="F610" s="18">
        <v>174</v>
      </c>
      <c r="G610" s="18" t="s">
        <v>4497</v>
      </c>
      <c r="H610" s="18">
        <v>51.01</v>
      </c>
    </row>
    <row r="611" spans="1:8" x14ac:dyDescent="0.25">
      <c r="A611" s="18" t="s">
        <v>3625</v>
      </c>
      <c r="B611" s="18" t="s">
        <v>5601</v>
      </c>
      <c r="C611" s="18" t="s">
        <v>4712</v>
      </c>
      <c r="D611" s="18" t="s">
        <v>446</v>
      </c>
      <c r="E611" s="18" t="s">
        <v>4387</v>
      </c>
      <c r="F611" s="18">
        <v>75</v>
      </c>
      <c r="G611" s="18" t="s">
        <v>3233</v>
      </c>
      <c r="H611" s="18">
        <v>423.02</v>
      </c>
    </row>
    <row r="612" spans="1:8" x14ac:dyDescent="0.25">
      <c r="A612" s="18" t="s">
        <v>3435</v>
      </c>
      <c r="B612" s="18" t="s">
        <v>5600</v>
      </c>
      <c r="C612" s="18" t="s">
        <v>1730</v>
      </c>
      <c r="D612" s="18" t="s">
        <v>4121</v>
      </c>
      <c r="E612" s="18" t="s">
        <v>5217</v>
      </c>
      <c r="F612" s="18">
        <v>30</v>
      </c>
      <c r="G612" s="18" t="s">
        <v>2084</v>
      </c>
      <c r="H612" s="18">
        <v>3550</v>
      </c>
    </row>
    <row r="613" spans="1:8" x14ac:dyDescent="0.25">
      <c r="A613" s="18" t="s">
        <v>4755</v>
      </c>
      <c r="B613" s="18" t="s">
        <v>5601</v>
      </c>
      <c r="C613" s="18" t="s">
        <v>1447</v>
      </c>
      <c r="D613" s="18" t="s">
        <v>754</v>
      </c>
      <c r="E613" s="18" t="s">
        <v>7</v>
      </c>
      <c r="F613" s="18">
        <v>179</v>
      </c>
      <c r="G613" s="18" t="s">
        <v>2084</v>
      </c>
      <c r="H613" s="18">
        <v>14</v>
      </c>
    </row>
    <row r="614" spans="1:8" x14ac:dyDescent="0.25">
      <c r="A614" s="18" t="s">
        <v>3389</v>
      </c>
      <c r="B614" s="18" t="s">
        <v>5601</v>
      </c>
      <c r="C614" s="18" t="s">
        <v>2853</v>
      </c>
      <c r="D614" s="18" t="s">
        <v>5613</v>
      </c>
      <c r="E614" s="18" t="s">
        <v>5614</v>
      </c>
      <c r="F614" s="18">
        <v>16</v>
      </c>
      <c r="G614" s="18" t="s">
        <v>4497</v>
      </c>
      <c r="H614" s="18">
        <v>9535</v>
      </c>
    </row>
    <row r="615" spans="1:8" x14ac:dyDescent="0.25">
      <c r="A615" s="18" t="s">
        <v>3888</v>
      </c>
      <c r="B615" s="18" t="s">
        <v>5601</v>
      </c>
      <c r="C615" s="18" t="s">
        <v>2853</v>
      </c>
      <c r="D615" s="18" t="s">
        <v>5613</v>
      </c>
      <c r="E615" s="18" t="s">
        <v>3110</v>
      </c>
      <c r="F615" s="18">
        <v>24</v>
      </c>
      <c r="G615" s="18" t="s">
        <v>4497</v>
      </c>
      <c r="H615" s="18">
        <v>203.02</v>
      </c>
    </row>
    <row r="616" spans="1:8" x14ac:dyDescent="0.25">
      <c r="A616" s="18" t="s">
        <v>1134</v>
      </c>
      <c r="B616" s="18" t="s">
        <v>5601</v>
      </c>
      <c r="C616" s="18" t="s">
        <v>2853</v>
      </c>
      <c r="D616" s="18" t="s">
        <v>5613</v>
      </c>
      <c r="E616" s="18" t="s">
        <v>5448</v>
      </c>
      <c r="F616" s="18">
        <v>24</v>
      </c>
      <c r="G616" s="18" t="s">
        <v>4497</v>
      </c>
      <c r="H616" s="18">
        <v>1006</v>
      </c>
    </row>
    <row r="617" spans="1:8" x14ac:dyDescent="0.25">
      <c r="A617" s="18" t="s">
        <v>5340</v>
      </c>
      <c r="B617" s="18" t="s">
        <v>5601</v>
      </c>
      <c r="C617" s="18" t="s">
        <v>2853</v>
      </c>
      <c r="D617" s="18" t="s">
        <v>5613</v>
      </c>
      <c r="E617" s="18" t="s">
        <v>1374</v>
      </c>
      <c r="F617" s="18">
        <v>24</v>
      </c>
      <c r="G617" s="18" t="s">
        <v>4497</v>
      </c>
      <c r="H617" s="18">
        <v>9659</v>
      </c>
    </row>
    <row r="618" spans="1:8" x14ac:dyDescent="0.25">
      <c r="A618" s="18" t="s">
        <v>4016</v>
      </c>
      <c r="B618" s="18" t="s">
        <v>5601</v>
      </c>
      <c r="C618" s="18" t="s">
        <v>2853</v>
      </c>
      <c r="D618" s="18" t="s">
        <v>5613</v>
      </c>
      <c r="E618" s="18" t="s">
        <v>5616</v>
      </c>
      <c r="F618" s="18">
        <v>24</v>
      </c>
      <c r="G618" s="18" t="s">
        <v>4497</v>
      </c>
      <c r="H618" s="18">
        <v>503</v>
      </c>
    </row>
    <row r="619" spans="1:8" x14ac:dyDescent="0.25">
      <c r="A619" s="18" t="s">
        <v>1433</v>
      </c>
      <c r="B619" s="18" t="s">
        <v>5601</v>
      </c>
      <c r="C619" s="18" t="s">
        <v>2853</v>
      </c>
      <c r="D619" s="18" t="s">
        <v>5613</v>
      </c>
      <c r="E619" s="18" t="s">
        <v>5615</v>
      </c>
      <c r="F619" s="18">
        <v>30</v>
      </c>
      <c r="G619" s="18" t="s">
        <v>4497</v>
      </c>
      <c r="H619" s="18">
        <v>9677.01</v>
      </c>
    </row>
    <row r="620" spans="1:8" x14ac:dyDescent="0.25">
      <c r="A620" s="18" t="s">
        <v>2836</v>
      </c>
      <c r="B620" s="18" t="s">
        <v>5601</v>
      </c>
      <c r="C620" s="18" t="s">
        <v>2853</v>
      </c>
      <c r="D620" s="18" t="s">
        <v>5613</v>
      </c>
      <c r="E620" s="18" t="s">
        <v>28</v>
      </c>
      <c r="F620" s="18">
        <v>30</v>
      </c>
      <c r="G620" s="18" t="s">
        <v>4497</v>
      </c>
      <c r="H620" s="18">
        <v>405</v>
      </c>
    </row>
    <row r="621" spans="1:8" x14ac:dyDescent="0.25">
      <c r="A621" s="18" t="s">
        <v>3829</v>
      </c>
      <c r="B621" s="18" t="s">
        <v>5600</v>
      </c>
      <c r="C621" s="18" t="s">
        <v>4300</v>
      </c>
      <c r="D621" s="18" t="s">
        <v>5617</v>
      </c>
      <c r="E621" s="18" t="s">
        <v>4153</v>
      </c>
      <c r="F621" s="18">
        <v>16</v>
      </c>
      <c r="G621" s="18" t="s">
        <v>2084</v>
      </c>
      <c r="H621" s="18">
        <v>307</v>
      </c>
    </row>
    <row r="622" spans="1:8" x14ac:dyDescent="0.25">
      <c r="A622" s="18" t="s">
        <v>1345</v>
      </c>
      <c r="B622" s="18" t="s">
        <v>5600</v>
      </c>
      <c r="C622" s="18" t="s">
        <v>4300</v>
      </c>
      <c r="D622" s="18" t="s">
        <v>5617</v>
      </c>
      <c r="E622" s="18" t="s">
        <v>5619</v>
      </c>
      <c r="F622" s="18">
        <v>20</v>
      </c>
      <c r="G622" s="18" t="s">
        <v>2084</v>
      </c>
      <c r="H622" s="18">
        <v>119</v>
      </c>
    </row>
    <row r="623" spans="1:8" x14ac:dyDescent="0.25">
      <c r="A623" s="18" t="s">
        <v>2168</v>
      </c>
      <c r="B623" s="18" t="s">
        <v>5600</v>
      </c>
      <c r="C623" s="18" t="s">
        <v>4300</v>
      </c>
      <c r="D623" s="18" t="s">
        <v>5617</v>
      </c>
      <c r="E623" s="18" t="s">
        <v>5618</v>
      </c>
      <c r="F623" s="18">
        <v>21</v>
      </c>
      <c r="G623" s="18" t="s">
        <v>2084</v>
      </c>
      <c r="H623" s="18">
        <v>9549</v>
      </c>
    </row>
    <row r="624" spans="1:8" x14ac:dyDescent="0.25">
      <c r="A624" s="18" t="s">
        <v>3829</v>
      </c>
      <c r="B624" s="18" t="s">
        <v>5600</v>
      </c>
      <c r="C624" s="18" t="s">
        <v>4300</v>
      </c>
      <c r="D624" s="18" t="s">
        <v>5617</v>
      </c>
      <c r="E624" s="18" t="s">
        <v>1903</v>
      </c>
      <c r="F624" s="18">
        <v>30</v>
      </c>
      <c r="G624" s="18" t="s">
        <v>4497</v>
      </c>
      <c r="H624" s="18">
        <v>302</v>
      </c>
    </row>
    <row r="625" spans="1:8" x14ac:dyDescent="0.25">
      <c r="A625" s="18" t="s">
        <v>3389</v>
      </c>
      <c r="B625" s="18" t="s">
        <v>5601</v>
      </c>
      <c r="C625" s="18" t="s">
        <v>1090</v>
      </c>
      <c r="D625" s="18" t="s">
        <v>1557</v>
      </c>
      <c r="E625" s="18" t="s">
        <v>5620</v>
      </c>
      <c r="F625" s="18">
        <v>16</v>
      </c>
      <c r="G625" s="18" t="s">
        <v>2084</v>
      </c>
      <c r="H625" s="18">
        <v>9533</v>
      </c>
    </row>
    <row r="626" spans="1:8" x14ac:dyDescent="0.25">
      <c r="A626" s="18" t="s">
        <v>3795</v>
      </c>
      <c r="B626" s="18" t="s">
        <v>5601</v>
      </c>
      <c r="C626" s="18" t="s">
        <v>1090</v>
      </c>
      <c r="D626" s="18" t="s">
        <v>1557</v>
      </c>
      <c r="E626" s="18" t="s">
        <v>5621</v>
      </c>
      <c r="F626" s="18">
        <v>16</v>
      </c>
      <c r="G626" s="18" t="s">
        <v>2084</v>
      </c>
      <c r="H626" s="18">
        <v>9699</v>
      </c>
    </row>
    <row r="627" spans="1:8" x14ac:dyDescent="0.25">
      <c r="A627" s="18" t="s">
        <v>3760</v>
      </c>
      <c r="B627" s="18" t="s">
        <v>5601</v>
      </c>
      <c r="C627" s="18" t="s">
        <v>1090</v>
      </c>
      <c r="D627" s="18" t="s">
        <v>1557</v>
      </c>
      <c r="E627" s="18" t="s">
        <v>5622</v>
      </c>
      <c r="F627" s="18">
        <v>16</v>
      </c>
      <c r="G627" s="18" t="s">
        <v>2084</v>
      </c>
      <c r="H627" s="18">
        <v>6114</v>
      </c>
    </row>
    <row r="628" spans="1:8" x14ac:dyDescent="0.25">
      <c r="A628" s="18" t="s">
        <v>5311</v>
      </c>
      <c r="B628" s="18" t="s">
        <v>5601</v>
      </c>
      <c r="C628" s="18" t="s">
        <v>1090</v>
      </c>
      <c r="D628" s="18" t="s">
        <v>1557</v>
      </c>
      <c r="E628" s="18" t="s">
        <v>5626</v>
      </c>
      <c r="F628" s="18">
        <v>16</v>
      </c>
      <c r="G628" s="18" t="s">
        <v>2084</v>
      </c>
      <c r="H628" s="18">
        <v>501.02</v>
      </c>
    </row>
    <row r="629" spans="1:8" x14ac:dyDescent="0.25">
      <c r="A629" s="18" t="s">
        <v>3560</v>
      </c>
      <c r="B629" s="18" t="s">
        <v>5601</v>
      </c>
      <c r="C629" s="18" t="s">
        <v>1090</v>
      </c>
      <c r="D629" s="18" t="s">
        <v>1557</v>
      </c>
      <c r="E629" s="18" t="s">
        <v>5625</v>
      </c>
      <c r="F629" s="18">
        <v>19</v>
      </c>
      <c r="G629" s="18" t="s">
        <v>2084</v>
      </c>
      <c r="H629" s="18">
        <v>9573</v>
      </c>
    </row>
    <row r="630" spans="1:8" x14ac:dyDescent="0.25">
      <c r="A630" s="18" t="s">
        <v>1802</v>
      </c>
      <c r="B630" s="18" t="s">
        <v>5601</v>
      </c>
      <c r="C630" s="18" t="s">
        <v>1090</v>
      </c>
      <c r="D630" s="18" t="s">
        <v>1557</v>
      </c>
      <c r="E630" s="18" t="s">
        <v>5623</v>
      </c>
      <c r="F630" s="18">
        <v>24</v>
      </c>
      <c r="G630" s="18" t="s">
        <v>2084</v>
      </c>
      <c r="H630" s="18">
        <v>9704.02</v>
      </c>
    </row>
    <row r="631" spans="1:8" x14ac:dyDescent="0.25">
      <c r="A631" s="18" t="s">
        <v>3560</v>
      </c>
      <c r="B631" s="18" t="s">
        <v>5601</v>
      </c>
      <c r="C631" s="18" t="s">
        <v>1090</v>
      </c>
      <c r="D631" s="18" t="s">
        <v>1557</v>
      </c>
      <c r="E631" s="18" t="s">
        <v>256</v>
      </c>
      <c r="F631" s="18">
        <v>24</v>
      </c>
      <c r="G631" s="18" t="s">
        <v>2084</v>
      </c>
      <c r="H631" s="18">
        <v>9569</v>
      </c>
    </row>
    <row r="632" spans="1:8" x14ac:dyDescent="0.25">
      <c r="A632" s="18" t="s">
        <v>5340</v>
      </c>
      <c r="B632" s="18" t="s">
        <v>5601</v>
      </c>
      <c r="C632" s="18" t="s">
        <v>1090</v>
      </c>
      <c r="D632" s="18" t="s">
        <v>1557</v>
      </c>
      <c r="E632" s="18" t="s">
        <v>1374</v>
      </c>
      <c r="F632" s="18">
        <v>24</v>
      </c>
      <c r="G632" s="18" t="s">
        <v>2084</v>
      </c>
      <c r="H632" s="18">
        <v>9659</v>
      </c>
    </row>
    <row r="633" spans="1:8" x14ac:dyDescent="0.25">
      <c r="A633" s="18" t="s">
        <v>3560</v>
      </c>
      <c r="B633" s="18" t="s">
        <v>5601</v>
      </c>
      <c r="C633" s="18" t="s">
        <v>1090</v>
      </c>
      <c r="D633" s="18" t="s">
        <v>1557</v>
      </c>
      <c r="E633" s="18" t="s">
        <v>5624</v>
      </c>
      <c r="F633" s="18">
        <v>25</v>
      </c>
      <c r="G633" s="18" t="s">
        <v>2084</v>
      </c>
      <c r="H633" s="18">
        <v>9568</v>
      </c>
    </row>
    <row r="634" spans="1:8" x14ac:dyDescent="0.25">
      <c r="A634" s="18" t="s">
        <v>3560</v>
      </c>
      <c r="B634" s="18" t="s">
        <v>5601</v>
      </c>
      <c r="C634" s="18" t="s">
        <v>1090</v>
      </c>
      <c r="D634" s="18" t="s">
        <v>1557</v>
      </c>
      <c r="E634" s="18" t="s">
        <v>256</v>
      </c>
      <c r="F634" s="18">
        <v>32</v>
      </c>
      <c r="G634" s="18" t="s">
        <v>2084</v>
      </c>
      <c r="H634" s="18">
        <v>9570</v>
      </c>
    </row>
    <row r="635" spans="1:8" x14ac:dyDescent="0.25">
      <c r="A635" s="18" t="s">
        <v>2253</v>
      </c>
      <c r="B635" s="18" t="s">
        <v>5600</v>
      </c>
      <c r="C635" s="18" t="s">
        <v>439</v>
      </c>
      <c r="D635" s="18" t="s">
        <v>3799</v>
      </c>
      <c r="E635" s="18" t="s">
        <v>5283</v>
      </c>
      <c r="F635" s="18">
        <v>30</v>
      </c>
      <c r="G635" s="18" t="s">
        <v>2084</v>
      </c>
      <c r="H635" s="18">
        <v>509.04</v>
      </c>
    </row>
    <row r="636" spans="1:8" x14ac:dyDescent="0.25">
      <c r="A636" s="18" t="s">
        <v>2678</v>
      </c>
      <c r="B636" s="18" t="s">
        <v>5600</v>
      </c>
      <c r="C636" s="18" t="s">
        <v>439</v>
      </c>
      <c r="D636" s="18" t="s">
        <v>3799</v>
      </c>
      <c r="E636" s="18" t="s">
        <v>4765</v>
      </c>
      <c r="F636" s="18">
        <v>46</v>
      </c>
      <c r="G636" s="18" t="s">
        <v>2084</v>
      </c>
      <c r="H636" s="18">
        <v>9670</v>
      </c>
    </row>
    <row r="637" spans="1:8" x14ac:dyDescent="0.25">
      <c r="A637" s="18" t="s">
        <v>4682</v>
      </c>
      <c r="B637" s="18" t="s">
        <v>5600</v>
      </c>
      <c r="C637" s="18" t="s">
        <v>439</v>
      </c>
      <c r="D637" s="18" t="s">
        <v>3799</v>
      </c>
      <c r="E637" s="18" t="s">
        <v>3374</v>
      </c>
      <c r="F637" s="18">
        <v>48</v>
      </c>
      <c r="G637" s="18" t="s">
        <v>2084</v>
      </c>
      <c r="H637" s="18">
        <v>9753</v>
      </c>
    </row>
    <row r="638" spans="1:8" x14ac:dyDescent="0.25">
      <c r="A638" s="18" t="s">
        <v>3216</v>
      </c>
      <c r="B638" s="18" t="s">
        <v>5601</v>
      </c>
      <c r="C638" s="18" t="s">
        <v>4524</v>
      </c>
      <c r="D638" s="18" t="s">
        <v>4270</v>
      </c>
      <c r="E638" s="18" t="s">
        <v>4899</v>
      </c>
      <c r="F638" s="18">
        <v>16</v>
      </c>
      <c r="G638" s="18" t="s">
        <v>2084</v>
      </c>
      <c r="H638" s="18">
        <v>9631</v>
      </c>
    </row>
    <row r="639" spans="1:8" x14ac:dyDescent="0.25">
      <c r="A639" s="18" t="s">
        <v>3734</v>
      </c>
      <c r="B639" s="18" t="s">
        <v>5601</v>
      </c>
      <c r="C639" s="18" t="s">
        <v>4524</v>
      </c>
      <c r="D639" s="18" t="s">
        <v>4270</v>
      </c>
      <c r="E639" s="18" t="s">
        <v>5627</v>
      </c>
      <c r="F639" s="18">
        <v>24</v>
      </c>
      <c r="G639" s="18" t="s">
        <v>2084</v>
      </c>
      <c r="H639" s="18">
        <v>101</v>
      </c>
    </row>
    <row r="640" spans="1:8" x14ac:dyDescent="0.25">
      <c r="A640" s="18" t="s">
        <v>2590</v>
      </c>
      <c r="B640" s="18" t="s">
        <v>5601</v>
      </c>
      <c r="C640" s="18" t="s">
        <v>4524</v>
      </c>
      <c r="D640" s="18" t="s">
        <v>4270</v>
      </c>
      <c r="E640" s="18" t="s">
        <v>599</v>
      </c>
      <c r="F640" s="18">
        <v>38</v>
      </c>
      <c r="G640" s="18" t="s">
        <v>2084</v>
      </c>
      <c r="H640" s="18">
        <v>9516</v>
      </c>
    </row>
    <row r="641" spans="1:8" x14ac:dyDescent="0.25">
      <c r="A641" s="18" t="s">
        <v>3216</v>
      </c>
      <c r="B641" s="18" t="s">
        <v>5600</v>
      </c>
      <c r="C641" s="18" t="s">
        <v>3601</v>
      </c>
      <c r="D641" s="18" t="s">
        <v>4668</v>
      </c>
      <c r="E641" s="18" t="s">
        <v>4899</v>
      </c>
      <c r="F641" s="18">
        <v>20</v>
      </c>
      <c r="G641" s="18" t="s">
        <v>2084</v>
      </c>
      <c r="H641" s="18">
        <v>9630</v>
      </c>
    </row>
    <row r="642" spans="1:8" x14ac:dyDescent="0.25">
      <c r="A642" s="18" t="s">
        <v>4783</v>
      </c>
      <c r="B642" s="18" t="s">
        <v>5600</v>
      </c>
      <c r="C642" s="18" t="s">
        <v>3601</v>
      </c>
      <c r="D642" s="18" t="s">
        <v>4668</v>
      </c>
      <c r="E642" s="18" t="s">
        <v>5629</v>
      </c>
      <c r="F642" s="18">
        <v>20</v>
      </c>
      <c r="G642" s="18" t="s">
        <v>2084</v>
      </c>
      <c r="H642" s="18">
        <v>9588</v>
      </c>
    </row>
    <row r="643" spans="1:8" x14ac:dyDescent="0.25">
      <c r="A643" s="18" t="s">
        <v>1761</v>
      </c>
      <c r="B643" s="18" t="s">
        <v>5600</v>
      </c>
      <c r="C643" s="18" t="s">
        <v>3601</v>
      </c>
      <c r="D643" s="18" t="s">
        <v>4668</v>
      </c>
      <c r="E643" s="18" t="s">
        <v>1843</v>
      </c>
      <c r="F643" s="18">
        <v>24</v>
      </c>
      <c r="G643" s="18" t="s">
        <v>2084</v>
      </c>
      <c r="H643" s="18">
        <v>9509</v>
      </c>
    </row>
    <row r="644" spans="1:8" x14ac:dyDescent="0.25">
      <c r="A644" s="18" t="s">
        <v>5628</v>
      </c>
      <c r="B644" s="18" t="s">
        <v>5600</v>
      </c>
      <c r="C644" s="18" t="s">
        <v>3601</v>
      </c>
      <c r="D644" s="18" t="s">
        <v>4668</v>
      </c>
      <c r="E644" s="18" t="s">
        <v>2869</v>
      </c>
      <c r="F644" s="18">
        <v>36</v>
      </c>
      <c r="G644" s="18" t="s">
        <v>2084</v>
      </c>
      <c r="H644" s="18">
        <v>1001</v>
      </c>
    </row>
    <row r="645" spans="1:8" x14ac:dyDescent="0.25">
      <c r="A645" s="18" t="s">
        <v>3435</v>
      </c>
      <c r="B645" s="18" t="s">
        <v>5601</v>
      </c>
      <c r="C645" s="18" t="s">
        <v>5394</v>
      </c>
      <c r="D645" s="18" t="s">
        <v>4100</v>
      </c>
      <c r="E645" s="18" t="s">
        <v>5217</v>
      </c>
      <c r="F645" s="18">
        <v>210</v>
      </c>
      <c r="G645" s="18" t="s">
        <v>4497</v>
      </c>
      <c r="H645" s="18">
        <v>3406</v>
      </c>
    </row>
    <row r="646" spans="1:8" x14ac:dyDescent="0.25">
      <c r="A646" s="18" t="s">
        <v>54</v>
      </c>
      <c r="B646" s="18" t="s">
        <v>5600</v>
      </c>
      <c r="C646" s="18" t="s">
        <v>3425</v>
      </c>
      <c r="D646" s="18" t="s">
        <v>5167</v>
      </c>
      <c r="E646" s="18" t="s">
        <v>865</v>
      </c>
      <c r="F646" s="18">
        <v>32</v>
      </c>
      <c r="G646" s="18" t="s">
        <v>2084</v>
      </c>
      <c r="H646" s="18">
        <v>17.010000000000002</v>
      </c>
    </row>
    <row r="647" spans="1:8" x14ac:dyDescent="0.25">
      <c r="A647" s="18" t="s">
        <v>3625</v>
      </c>
      <c r="B647" s="18" t="s">
        <v>5600</v>
      </c>
      <c r="C647" s="18" t="s">
        <v>2921</v>
      </c>
      <c r="D647" s="18" t="s">
        <v>4172</v>
      </c>
      <c r="E647" s="18" t="s">
        <v>3618</v>
      </c>
      <c r="F647" s="18">
        <v>38</v>
      </c>
      <c r="G647" s="18" t="s">
        <v>2084</v>
      </c>
      <c r="H647" s="18">
        <v>105</v>
      </c>
    </row>
    <row r="648" spans="1:8" x14ac:dyDescent="0.25">
      <c r="A648" s="18" t="s">
        <v>3625</v>
      </c>
      <c r="B648" s="18" t="s">
        <v>5600</v>
      </c>
      <c r="C648" s="18" t="s">
        <v>925</v>
      </c>
      <c r="D648" s="18" t="s">
        <v>3317</v>
      </c>
      <c r="E648" s="18" t="s">
        <v>3967</v>
      </c>
      <c r="F648" s="18">
        <v>28</v>
      </c>
      <c r="G648" s="18" t="s">
        <v>2084</v>
      </c>
      <c r="H648" s="18">
        <v>310</v>
      </c>
    </row>
    <row r="649" spans="1:8" x14ac:dyDescent="0.25">
      <c r="A649" s="18" t="s">
        <v>3435</v>
      </c>
      <c r="B649" s="18" t="s">
        <v>5601</v>
      </c>
      <c r="C649" s="18" t="s">
        <v>2103</v>
      </c>
      <c r="D649" s="18" t="s">
        <v>3784</v>
      </c>
      <c r="E649" s="18" t="s">
        <v>5217</v>
      </c>
      <c r="F649" s="18">
        <v>254</v>
      </c>
      <c r="G649" s="18" t="s">
        <v>2084</v>
      </c>
      <c r="H649" s="18">
        <v>3202.06</v>
      </c>
    </row>
    <row r="650" spans="1:8" x14ac:dyDescent="0.25">
      <c r="A650" s="18" t="s">
        <v>3028</v>
      </c>
      <c r="B650" s="18" t="s">
        <v>5601</v>
      </c>
      <c r="C650" s="18" t="s">
        <v>4770</v>
      </c>
      <c r="D650" s="18" t="s">
        <v>2428</v>
      </c>
      <c r="E650" s="18" t="s">
        <v>734</v>
      </c>
      <c r="F650" s="18">
        <v>48</v>
      </c>
      <c r="G650" s="18" t="s">
        <v>2084</v>
      </c>
      <c r="H650" s="18">
        <v>9614</v>
      </c>
    </row>
    <row r="651" spans="1:8" x14ac:dyDescent="0.25">
      <c r="A651" s="18" t="s">
        <v>1345</v>
      </c>
      <c r="B651" s="18" t="s">
        <v>5601</v>
      </c>
      <c r="C651" s="18" t="s">
        <v>4770</v>
      </c>
      <c r="D651" s="18" t="s">
        <v>2428</v>
      </c>
      <c r="E651" s="18" t="s">
        <v>1378</v>
      </c>
      <c r="F651" s="18">
        <v>80</v>
      </c>
      <c r="G651" s="18" t="s">
        <v>2084</v>
      </c>
      <c r="H651" s="18">
        <v>107.05</v>
      </c>
    </row>
    <row r="652" spans="1:8" x14ac:dyDescent="0.25">
      <c r="A652" s="18" t="s">
        <v>1345</v>
      </c>
      <c r="B652" s="18" t="s">
        <v>5601</v>
      </c>
      <c r="C652" s="18" t="s">
        <v>4770</v>
      </c>
      <c r="D652" s="18" t="s">
        <v>2428</v>
      </c>
      <c r="E652" s="18" t="s">
        <v>1378</v>
      </c>
      <c r="F652" s="18">
        <v>96</v>
      </c>
      <c r="G652" s="18" t="s">
        <v>2084</v>
      </c>
      <c r="H652" s="18">
        <v>115.01</v>
      </c>
    </row>
    <row r="653" spans="1:8" x14ac:dyDescent="0.25">
      <c r="A653" s="18" t="s">
        <v>3435</v>
      </c>
      <c r="B653" s="18" t="s">
        <v>5600</v>
      </c>
      <c r="C653" s="18" t="s">
        <v>286</v>
      </c>
      <c r="D653" s="18" t="s">
        <v>2224</v>
      </c>
      <c r="E653" s="18" t="s">
        <v>5217</v>
      </c>
      <c r="F653" s="18">
        <v>50</v>
      </c>
      <c r="G653" s="18" t="s">
        <v>4497</v>
      </c>
      <c r="H653" s="18">
        <v>3544</v>
      </c>
    </row>
    <row r="654" spans="1:8" x14ac:dyDescent="0.25">
      <c r="A654" s="18" t="s">
        <v>3435</v>
      </c>
      <c r="B654" s="18" t="s">
        <v>5600</v>
      </c>
      <c r="C654" s="18" t="s">
        <v>1782</v>
      </c>
      <c r="D654" s="18" t="s">
        <v>3496</v>
      </c>
      <c r="E654" s="18" t="s">
        <v>5217</v>
      </c>
      <c r="F654" s="18">
        <v>37</v>
      </c>
      <c r="G654" s="18" t="s">
        <v>2084</v>
      </c>
      <c r="H654" s="18">
        <v>3512</v>
      </c>
    </row>
    <row r="655" spans="1:8" x14ac:dyDescent="0.25">
      <c r="A655" s="18" t="s">
        <v>3766</v>
      </c>
      <c r="B655" s="18" t="s">
        <v>5600</v>
      </c>
      <c r="C655" s="18" t="s">
        <v>467</v>
      </c>
      <c r="D655" s="18" t="s">
        <v>710</v>
      </c>
      <c r="E655" s="18" t="s">
        <v>4424</v>
      </c>
      <c r="F655" s="18">
        <v>64</v>
      </c>
      <c r="G655" s="18" t="s">
        <v>4497</v>
      </c>
      <c r="H655" s="18">
        <v>9678</v>
      </c>
    </row>
    <row r="656" spans="1:8" x14ac:dyDescent="0.25">
      <c r="A656" s="18" t="s">
        <v>2511</v>
      </c>
      <c r="B656" s="18" t="s">
        <v>5600</v>
      </c>
      <c r="C656" s="18" t="s">
        <v>5322</v>
      </c>
      <c r="D656" s="18" t="s">
        <v>2234</v>
      </c>
      <c r="E656" s="18" t="s">
        <v>812</v>
      </c>
      <c r="F656" s="18">
        <v>50</v>
      </c>
      <c r="G656" s="18" t="s">
        <v>2084</v>
      </c>
      <c r="H656" s="18">
        <v>9714</v>
      </c>
    </row>
    <row r="657" spans="1:8" x14ac:dyDescent="0.25">
      <c r="A657" s="18" t="s">
        <v>133</v>
      </c>
      <c r="B657" s="18" t="s">
        <v>5600</v>
      </c>
      <c r="C657" s="18" t="s">
        <v>4556</v>
      </c>
      <c r="D657" s="18" t="s">
        <v>2078</v>
      </c>
      <c r="E657" s="18" t="s">
        <v>601</v>
      </c>
      <c r="F657" s="18">
        <v>38</v>
      </c>
      <c r="G657" s="18" t="s">
        <v>2084</v>
      </c>
      <c r="H657" s="18">
        <v>17</v>
      </c>
    </row>
    <row r="658" spans="1:8" x14ac:dyDescent="0.25">
      <c r="A658" s="18" t="s">
        <v>133</v>
      </c>
      <c r="B658" s="18" t="s">
        <v>5600</v>
      </c>
      <c r="C658" s="18" t="s">
        <v>3619</v>
      </c>
      <c r="D658" s="18" t="s">
        <v>5580</v>
      </c>
      <c r="E658" s="18" t="s">
        <v>601</v>
      </c>
      <c r="F658" s="18">
        <v>60</v>
      </c>
      <c r="G658" s="18" t="s">
        <v>2084</v>
      </c>
      <c r="H658" s="18">
        <v>18</v>
      </c>
    </row>
    <row r="659" spans="1:8" x14ac:dyDescent="0.25">
      <c r="A659" s="18" t="s">
        <v>14</v>
      </c>
      <c r="B659" s="18" t="s">
        <v>5600</v>
      </c>
      <c r="C659" s="18" t="s">
        <v>49</v>
      </c>
      <c r="D659" s="18" t="s">
        <v>4536</v>
      </c>
      <c r="E659" s="18" t="s">
        <v>233</v>
      </c>
      <c r="F659" s="18">
        <v>90</v>
      </c>
      <c r="G659" s="18" t="s">
        <v>4497</v>
      </c>
      <c r="H659" s="18">
        <v>13.05</v>
      </c>
    </row>
    <row r="660" spans="1:8" x14ac:dyDescent="0.25">
      <c r="A660" s="18" t="s">
        <v>428</v>
      </c>
      <c r="B660" s="18" t="s">
        <v>5600</v>
      </c>
      <c r="C660" s="18" t="s">
        <v>3137</v>
      </c>
      <c r="D660" s="18" t="s">
        <v>1936</v>
      </c>
      <c r="E660" s="18" t="s">
        <v>134</v>
      </c>
      <c r="F660" s="18">
        <v>60</v>
      </c>
      <c r="G660" s="18" t="s">
        <v>2084</v>
      </c>
      <c r="H660" s="18">
        <v>2106.0700000000002</v>
      </c>
    </row>
    <row r="661" spans="1:8" x14ac:dyDescent="0.25">
      <c r="A661" s="18" t="s">
        <v>428</v>
      </c>
      <c r="B661" s="18" t="s">
        <v>5600</v>
      </c>
      <c r="C661" s="18" t="s">
        <v>553</v>
      </c>
      <c r="D661" s="18" t="s">
        <v>1982</v>
      </c>
      <c r="E661" s="18" t="s">
        <v>134</v>
      </c>
      <c r="F661" s="18">
        <v>52</v>
      </c>
      <c r="G661" s="18" t="s">
        <v>4144</v>
      </c>
      <c r="H661" s="18">
        <v>2106.0700000000002</v>
      </c>
    </row>
    <row r="662" spans="1:8" x14ac:dyDescent="0.25">
      <c r="A662" s="18" t="s">
        <v>3734</v>
      </c>
      <c r="B662" s="18" t="s">
        <v>5600</v>
      </c>
      <c r="C662" s="18" t="s">
        <v>2417</v>
      </c>
      <c r="D662" s="18" t="s">
        <v>45</v>
      </c>
      <c r="E662" s="18" t="s">
        <v>2482</v>
      </c>
      <c r="F662" s="18">
        <v>42</v>
      </c>
      <c r="G662" s="18" t="s">
        <v>4497</v>
      </c>
      <c r="H662" s="18">
        <v>1</v>
      </c>
    </row>
    <row r="663" spans="1:8" x14ac:dyDescent="0.25">
      <c r="A663" s="18" t="s">
        <v>1345</v>
      </c>
      <c r="B663" s="18" t="s">
        <v>5600</v>
      </c>
      <c r="C663" s="18" t="s">
        <v>1171</v>
      </c>
      <c r="D663" s="18" t="s">
        <v>540</v>
      </c>
      <c r="E663" s="18" t="s">
        <v>3320</v>
      </c>
      <c r="F663" s="18">
        <v>50</v>
      </c>
      <c r="G663" s="18" t="s">
        <v>4497</v>
      </c>
      <c r="H663" s="18">
        <v>112.02</v>
      </c>
    </row>
    <row r="664" spans="1:8" x14ac:dyDescent="0.25">
      <c r="A664" s="18" t="s">
        <v>133</v>
      </c>
      <c r="B664" s="18" t="s">
        <v>5600</v>
      </c>
      <c r="C664" s="18" t="s">
        <v>5228</v>
      </c>
      <c r="D664" s="18" t="s">
        <v>3445</v>
      </c>
      <c r="E664" s="18" t="s">
        <v>601</v>
      </c>
      <c r="F664" s="18">
        <v>50</v>
      </c>
      <c r="G664" s="18" t="s">
        <v>2084</v>
      </c>
      <c r="H664" s="18">
        <v>15</v>
      </c>
    </row>
    <row r="665" spans="1:8" x14ac:dyDescent="0.25">
      <c r="A665" s="18" t="s">
        <v>3435</v>
      </c>
      <c r="B665" s="18" t="s">
        <v>5600</v>
      </c>
      <c r="C665" s="18" t="s">
        <v>3018</v>
      </c>
      <c r="D665" s="18" t="s">
        <v>5128</v>
      </c>
      <c r="E665" s="18" t="s">
        <v>5217</v>
      </c>
      <c r="F665" s="18">
        <v>2</v>
      </c>
      <c r="G665" s="18" t="s">
        <v>2084</v>
      </c>
      <c r="H665" s="18">
        <v>3406</v>
      </c>
    </row>
    <row r="666" spans="1:8" x14ac:dyDescent="0.25">
      <c r="A666" s="18" t="s">
        <v>3435</v>
      </c>
      <c r="B666" s="18" t="s">
        <v>5600</v>
      </c>
      <c r="C666" s="18" t="s">
        <v>3018</v>
      </c>
      <c r="D666" s="18" t="s">
        <v>5128</v>
      </c>
      <c r="E666" s="18" t="s">
        <v>5217</v>
      </c>
      <c r="F666" s="18">
        <v>3</v>
      </c>
      <c r="G666" s="18" t="s">
        <v>2084</v>
      </c>
      <c r="H666" s="18">
        <v>3411</v>
      </c>
    </row>
    <row r="667" spans="1:8" x14ac:dyDescent="0.25">
      <c r="A667" s="18" t="s">
        <v>3435</v>
      </c>
      <c r="B667" s="18" t="s">
        <v>5600</v>
      </c>
      <c r="C667" s="18" t="s">
        <v>3018</v>
      </c>
      <c r="D667" s="18" t="s">
        <v>5128</v>
      </c>
      <c r="E667" s="18" t="s">
        <v>5217</v>
      </c>
      <c r="F667" s="18">
        <v>3</v>
      </c>
      <c r="G667" s="18" t="s">
        <v>2084</v>
      </c>
      <c r="H667" s="18">
        <v>3536</v>
      </c>
    </row>
    <row r="668" spans="1:8" x14ac:dyDescent="0.25">
      <c r="A668" s="18" t="s">
        <v>3435</v>
      </c>
      <c r="B668" s="18" t="s">
        <v>5600</v>
      </c>
      <c r="C668" s="18" t="s">
        <v>3018</v>
      </c>
      <c r="D668" s="18" t="s">
        <v>5128</v>
      </c>
      <c r="E668" s="18" t="s">
        <v>5217</v>
      </c>
      <c r="F668" s="18">
        <v>4</v>
      </c>
      <c r="G668" s="18" t="s">
        <v>2084</v>
      </c>
      <c r="H668" s="18">
        <v>3412</v>
      </c>
    </row>
    <row r="669" spans="1:8" x14ac:dyDescent="0.25">
      <c r="A669" s="18" t="s">
        <v>3435</v>
      </c>
      <c r="B669" s="18" t="s">
        <v>5600</v>
      </c>
      <c r="C669" s="18" t="s">
        <v>3018</v>
      </c>
      <c r="D669" s="18" t="s">
        <v>5128</v>
      </c>
      <c r="E669" s="18" t="s">
        <v>5217</v>
      </c>
      <c r="F669" s="18">
        <v>16</v>
      </c>
      <c r="G669" s="18" t="s">
        <v>2084</v>
      </c>
      <c r="H669" s="18">
        <v>3564</v>
      </c>
    </row>
    <row r="670" spans="1:8" x14ac:dyDescent="0.25">
      <c r="A670" s="18" t="s">
        <v>3435</v>
      </c>
      <c r="B670" s="18" t="s">
        <v>5600</v>
      </c>
      <c r="C670" s="18" t="s">
        <v>3018</v>
      </c>
      <c r="D670" s="18" t="s">
        <v>5128</v>
      </c>
      <c r="E670" s="18" t="s">
        <v>5217</v>
      </c>
      <c r="F670" s="18">
        <v>32</v>
      </c>
      <c r="G670" s="18" t="s">
        <v>2084</v>
      </c>
      <c r="H670" s="18">
        <v>3416</v>
      </c>
    </row>
    <row r="671" spans="1:8" x14ac:dyDescent="0.25">
      <c r="A671" s="18" t="s">
        <v>980</v>
      </c>
      <c r="B671" s="18" t="s">
        <v>5600</v>
      </c>
      <c r="C671" s="18" t="s">
        <v>2105</v>
      </c>
      <c r="D671" s="18" t="s">
        <v>1680</v>
      </c>
      <c r="E671" s="18" t="s">
        <v>4872</v>
      </c>
      <c r="F671" s="18">
        <v>55</v>
      </c>
      <c r="G671" s="18" t="s">
        <v>2084</v>
      </c>
      <c r="H671" s="18">
        <v>707</v>
      </c>
    </row>
    <row r="672" spans="1:8" x14ac:dyDescent="0.25">
      <c r="A672" s="18" t="s">
        <v>3435</v>
      </c>
      <c r="B672" s="18" t="s">
        <v>5600</v>
      </c>
      <c r="C672" s="18" t="s">
        <v>5070</v>
      </c>
      <c r="D672" s="18" t="s">
        <v>1959</v>
      </c>
      <c r="E672" s="18" t="s">
        <v>5217</v>
      </c>
      <c r="F672" s="18">
        <v>30</v>
      </c>
      <c r="G672" s="18" t="s">
        <v>3233</v>
      </c>
      <c r="H672" s="18">
        <v>3609</v>
      </c>
    </row>
    <row r="673" spans="1:8" x14ac:dyDescent="0.25">
      <c r="A673" s="18" t="s">
        <v>3435</v>
      </c>
      <c r="B673" s="18" t="s">
        <v>5600</v>
      </c>
      <c r="C673" s="18" t="s">
        <v>2317</v>
      </c>
      <c r="D673" s="18" t="s">
        <v>3537</v>
      </c>
      <c r="E673" s="18" t="s">
        <v>5217</v>
      </c>
      <c r="F673" s="18">
        <v>61</v>
      </c>
      <c r="G673" s="18" t="s">
        <v>4144</v>
      </c>
      <c r="H673" s="18">
        <v>3907</v>
      </c>
    </row>
    <row r="674" spans="1:8" x14ac:dyDescent="0.25">
      <c r="A674" s="18" t="s">
        <v>2431</v>
      </c>
      <c r="B674" s="18" t="s">
        <v>5600</v>
      </c>
      <c r="C674" s="18" t="s">
        <v>831</v>
      </c>
      <c r="D674" s="18" t="s">
        <v>3258</v>
      </c>
      <c r="E674" s="18" t="s">
        <v>4644</v>
      </c>
      <c r="F674" s="18">
        <v>62</v>
      </c>
      <c r="G674" s="18" t="s">
        <v>2084</v>
      </c>
      <c r="H674" s="18">
        <v>1108.0999999999999</v>
      </c>
    </row>
    <row r="675" spans="1:8" x14ac:dyDescent="0.25">
      <c r="A675" s="18" t="s">
        <v>2549</v>
      </c>
      <c r="B675" s="18" t="s">
        <v>5600</v>
      </c>
      <c r="C675" s="18" t="s">
        <v>4378</v>
      </c>
      <c r="D675" s="18" t="s">
        <v>5094</v>
      </c>
      <c r="E675" s="18" t="s">
        <v>2020</v>
      </c>
      <c r="F675" s="18">
        <v>40</v>
      </c>
      <c r="G675" s="18" t="s">
        <v>2084</v>
      </c>
      <c r="H675" s="18">
        <v>303</v>
      </c>
    </row>
    <row r="676" spans="1:8" x14ac:dyDescent="0.25">
      <c r="A676" s="18" t="s">
        <v>3435</v>
      </c>
      <c r="B676" s="18" t="s">
        <v>5601</v>
      </c>
      <c r="C676" s="18" t="s">
        <v>4812</v>
      </c>
      <c r="D676" s="18" t="s">
        <v>4212</v>
      </c>
      <c r="E676" s="18" t="s">
        <v>5217</v>
      </c>
      <c r="F676" s="18">
        <v>159</v>
      </c>
      <c r="G676" s="18" t="s">
        <v>2084</v>
      </c>
      <c r="H676" s="18">
        <v>3412</v>
      </c>
    </row>
    <row r="677" spans="1:8" x14ac:dyDescent="0.25">
      <c r="A677" s="18" t="s">
        <v>2081</v>
      </c>
      <c r="B677" s="18" t="s">
        <v>5601</v>
      </c>
      <c r="C677" s="18" t="s">
        <v>2562</v>
      </c>
      <c r="D677" s="18" t="s">
        <v>4910</v>
      </c>
      <c r="E677" s="18" t="s">
        <v>3879</v>
      </c>
      <c r="F677" s="18">
        <v>150</v>
      </c>
      <c r="G677" s="18" t="s">
        <v>2084</v>
      </c>
      <c r="H677" s="18">
        <v>9549</v>
      </c>
    </row>
    <row r="678" spans="1:8" x14ac:dyDescent="0.25">
      <c r="A678" s="18" t="s">
        <v>14</v>
      </c>
      <c r="B678" s="18" t="s">
        <v>5601</v>
      </c>
      <c r="C678" s="18" t="s">
        <v>5574</v>
      </c>
      <c r="D678" s="18" t="s">
        <v>1549</v>
      </c>
      <c r="E678" s="18" t="s">
        <v>233</v>
      </c>
      <c r="F678" s="18">
        <v>56</v>
      </c>
      <c r="G678" s="18" t="s">
        <v>2084</v>
      </c>
      <c r="H678" s="18">
        <v>6.01</v>
      </c>
    </row>
    <row r="679" spans="1:8" x14ac:dyDescent="0.25">
      <c r="A679" s="18" t="s">
        <v>14</v>
      </c>
      <c r="B679" s="18" t="s">
        <v>5601</v>
      </c>
      <c r="C679" s="18" t="s">
        <v>5574</v>
      </c>
      <c r="D679" s="18" t="s">
        <v>1549</v>
      </c>
      <c r="E679" s="18" t="s">
        <v>233</v>
      </c>
      <c r="F679" s="18">
        <v>60</v>
      </c>
      <c r="G679" s="18" t="s">
        <v>2084</v>
      </c>
      <c r="H679" s="18">
        <v>11.01</v>
      </c>
    </row>
    <row r="680" spans="1:8" x14ac:dyDescent="0.25">
      <c r="A680" s="18" t="s">
        <v>1345</v>
      </c>
      <c r="B680" s="18" t="s">
        <v>5601</v>
      </c>
      <c r="C680" s="18" t="s">
        <v>304</v>
      </c>
      <c r="D680" s="18" t="s">
        <v>2833</v>
      </c>
      <c r="E680" s="18" t="s">
        <v>1378</v>
      </c>
      <c r="F680" s="18">
        <v>94</v>
      </c>
      <c r="G680" s="18" t="s">
        <v>2084</v>
      </c>
      <c r="H680" s="18">
        <v>16</v>
      </c>
    </row>
    <row r="681" spans="1:8" x14ac:dyDescent="0.25">
      <c r="A681" s="18" t="s">
        <v>54</v>
      </c>
      <c r="B681" s="18" t="s">
        <v>5601</v>
      </c>
      <c r="C681" s="18" t="s">
        <v>1014</v>
      </c>
      <c r="D681" s="18" t="s">
        <v>1622</v>
      </c>
      <c r="E681" s="18" t="s">
        <v>865</v>
      </c>
      <c r="F681" s="18">
        <v>100</v>
      </c>
      <c r="G681" s="18" t="s">
        <v>2084</v>
      </c>
      <c r="H681" s="18">
        <v>17.010000000000002</v>
      </c>
    </row>
    <row r="682" spans="1:8" x14ac:dyDescent="0.25">
      <c r="A682" s="18" t="s">
        <v>5129</v>
      </c>
      <c r="B682" s="18" t="s">
        <v>5601</v>
      </c>
      <c r="C682" s="18" t="s">
        <v>1075</v>
      </c>
      <c r="D682" s="18" t="s">
        <v>4664</v>
      </c>
      <c r="E682" s="18" t="s">
        <v>1271</v>
      </c>
      <c r="F682" s="18">
        <v>100</v>
      </c>
      <c r="G682" s="18" t="s">
        <v>2084</v>
      </c>
      <c r="H682" s="18">
        <v>11</v>
      </c>
    </row>
    <row r="683" spans="1:8" x14ac:dyDescent="0.25">
      <c r="A683" s="18" t="s">
        <v>5129</v>
      </c>
      <c r="B683" s="18" t="s">
        <v>5601</v>
      </c>
      <c r="C683" s="18" t="s">
        <v>1075</v>
      </c>
      <c r="D683" s="18" t="s">
        <v>4664</v>
      </c>
      <c r="E683" s="18" t="s">
        <v>1271</v>
      </c>
      <c r="F683" s="18">
        <v>105</v>
      </c>
      <c r="G683" s="18" t="s">
        <v>2084</v>
      </c>
      <c r="H683" s="18">
        <v>12</v>
      </c>
    </row>
    <row r="684" spans="1:8" x14ac:dyDescent="0.25">
      <c r="A684" s="18" t="s">
        <v>5129</v>
      </c>
      <c r="B684" s="18" t="s">
        <v>5601</v>
      </c>
      <c r="C684" s="18" t="s">
        <v>1075</v>
      </c>
      <c r="D684" s="18" t="s">
        <v>4664</v>
      </c>
      <c r="E684" s="18" t="s">
        <v>1271</v>
      </c>
      <c r="F684" s="18">
        <v>130</v>
      </c>
      <c r="G684" s="18" t="s">
        <v>2084</v>
      </c>
      <c r="H684" s="18">
        <v>2</v>
      </c>
    </row>
    <row r="685" spans="1:8" x14ac:dyDescent="0.25">
      <c r="A685" s="18" t="s">
        <v>5484</v>
      </c>
      <c r="B685" s="18" t="s">
        <v>5601</v>
      </c>
      <c r="C685" s="18" t="s">
        <v>777</v>
      </c>
      <c r="D685" s="18" t="s">
        <v>3885</v>
      </c>
      <c r="E685" s="18" t="s">
        <v>4198</v>
      </c>
      <c r="F685" s="18">
        <v>120</v>
      </c>
      <c r="G685" s="18" t="s">
        <v>3801</v>
      </c>
      <c r="H685" s="18">
        <v>2.0099999999999998</v>
      </c>
    </row>
    <row r="686" spans="1:8" x14ac:dyDescent="0.25">
      <c r="A686" s="18" t="s">
        <v>980</v>
      </c>
      <c r="B686" s="18" t="s">
        <v>5601</v>
      </c>
      <c r="C686" s="18" t="s">
        <v>3954</v>
      </c>
      <c r="D686" s="18" t="s">
        <v>2914</v>
      </c>
      <c r="E686" s="18" t="s">
        <v>4872</v>
      </c>
      <c r="F686" s="18">
        <v>240</v>
      </c>
      <c r="G686" s="18" t="s">
        <v>2084</v>
      </c>
      <c r="H686" s="18">
        <v>709.02</v>
      </c>
    </row>
    <row r="687" spans="1:8" x14ac:dyDescent="0.25">
      <c r="A687" s="18" t="s">
        <v>2253</v>
      </c>
      <c r="B687" s="18" t="s">
        <v>5601</v>
      </c>
      <c r="C687" s="18" t="s">
        <v>5029</v>
      </c>
      <c r="D687" s="18" t="s">
        <v>2824</v>
      </c>
      <c r="E687" s="18" t="s">
        <v>1393</v>
      </c>
      <c r="F687" s="18">
        <v>130</v>
      </c>
      <c r="G687" s="18" t="s">
        <v>3801</v>
      </c>
      <c r="H687" s="18">
        <v>505.04</v>
      </c>
    </row>
    <row r="688" spans="1:8" x14ac:dyDescent="0.25">
      <c r="A688" s="18" t="s">
        <v>5179</v>
      </c>
      <c r="B688" s="18" t="s">
        <v>5601</v>
      </c>
      <c r="C688" s="18" t="s">
        <v>186</v>
      </c>
      <c r="D688" s="18" t="s">
        <v>2097</v>
      </c>
      <c r="E688" s="18" t="s">
        <v>5559</v>
      </c>
      <c r="F688" s="18">
        <v>120</v>
      </c>
      <c r="G688" s="18" t="s">
        <v>3801</v>
      </c>
      <c r="H688" s="18">
        <v>509.01</v>
      </c>
    </row>
    <row r="689" spans="1:8" x14ac:dyDescent="0.25">
      <c r="A689" s="18" t="s">
        <v>3734</v>
      </c>
      <c r="B689" s="18" t="s">
        <v>5601</v>
      </c>
      <c r="C689" s="18" t="s">
        <v>193</v>
      </c>
      <c r="D689" s="18" t="s">
        <v>3349</v>
      </c>
      <c r="E689" s="18" t="s">
        <v>2482</v>
      </c>
      <c r="F689" s="18">
        <v>98</v>
      </c>
      <c r="G689" s="18" t="s">
        <v>3801</v>
      </c>
      <c r="H689" s="18">
        <v>8</v>
      </c>
    </row>
    <row r="690" spans="1:8" x14ac:dyDescent="0.25">
      <c r="A690" s="18" t="s">
        <v>3435</v>
      </c>
      <c r="B690" s="18" t="s">
        <v>5601</v>
      </c>
      <c r="C690" s="18" t="s">
        <v>459</v>
      </c>
      <c r="D690" s="18" t="s">
        <v>4504</v>
      </c>
      <c r="E690" s="18" t="s">
        <v>5217</v>
      </c>
      <c r="F690" s="18">
        <v>19</v>
      </c>
      <c r="G690" s="18" t="s">
        <v>2084</v>
      </c>
      <c r="H690" s="18">
        <v>3548</v>
      </c>
    </row>
    <row r="691" spans="1:8" x14ac:dyDescent="0.25">
      <c r="A691" s="18" t="s">
        <v>3435</v>
      </c>
      <c r="B691" s="18" t="s">
        <v>5601</v>
      </c>
      <c r="C691" s="18" t="s">
        <v>459</v>
      </c>
      <c r="D691" s="18" t="s">
        <v>4504</v>
      </c>
      <c r="E691" s="18" t="s">
        <v>5217</v>
      </c>
      <c r="F691" s="18">
        <v>39</v>
      </c>
      <c r="G691" s="18" t="s">
        <v>2084</v>
      </c>
      <c r="H691" s="18">
        <v>3503</v>
      </c>
    </row>
    <row r="692" spans="1:8" x14ac:dyDescent="0.25">
      <c r="A692" s="18" t="s">
        <v>3435</v>
      </c>
      <c r="B692" s="18" t="s">
        <v>5601</v>
      </c>
      <c r="C692" s="18" t="s">
        <v>459</v>
      </c>
      <c r="D692" s="18" t="s">
        <v>4504</v>
      </c>
      <c r="E692" s="18" t="s">
        <v>5217</v>
      </c>
      <c r="F692" s="18">
        <v>76</v>
      </c>
      <c r="G692" s="18" t="s">
        <v>2084</v>
      </c>
      <c r="H692" s="18">
        <v>3554</v>
      </c>
    </row>
    <row r="693" spans="1:8" x14ac:dyDescent="0.25">
      <c r="A693" s="18" t="s">
        <v>980</v>
      </c>
      <c r="B693" s="18" t="s">
        <v>5601</v>
      </c>
      <c r="C693" s="18" t="s">
        <v>5024</v>
      </c>
      <c r="D693" s="18" t="s">
        <v>3144</v>
      </c>
      <c r="E693" s="18" t="s">
        <v>4872</v>
      </c>
      <c r="F693" s="18">
        <v>40</v>
      </c>
      <c r="G693" s="18" t="s">
        <v>2084</v>
      </c>
      <c r="H693" s="18">
        <v>707</v>
      </c>
    </row>
    <row r="694" spans="1:8" x14ac:dyDescent="0.25">
      <c r="A694" s="18" t="s">
        <v>980</v>
      </c>
      <c r="B694" s="18" t="s">
        <v>5601</v>
      </c>
      <c r="C694" s="18" t="s">
        <v>5024</v>
      </c>
      <c r="D694" s="18" t="s">
        <v>3144</v>
      </c>
      <c r="E694" s="18" t="s">
        <v>4872</v>
      </c>
      <c r="F694" s="18">
        <v>59</v>
      </c>
      <c r="G694" s="18" t="s">
        <v>2084</v>
      </c>
      <c r="H694" s="18">
        <v>708.02</v>
      </c>
    </row>
    <row r="695" spans="1:8" x14ac:dyDescent="0.25">
      <c r="A695" s="18" t="s">
        <v>980</v>
      </c>
      <c r="B695" s="18" t="s">
        <v>5601</v>
      </c>
      <c r="C695" s="18" t="s">
        <v>5024</v>
      </c>
      <c r="D695" s="18" t="s">
        <v>3144</v>
      </c>
      <c r="E695" s="18" t="s">
        <v>4872</v>
      </c>
      <c r="F695" s="18">
        <v>120</v>
      </c>
      <c r="G695" s="18" t="s">
        <v>2084</v>
      </c>
      <c r="H695" s="18">
        <v>702</v>
      </c>
    </row>
    <row r="696" spans="1:8" x14ac:dyDescent="0.25">
      <c r="A696" s="18" t="s">
        <v>4889</v>
      </c>
      <c r="B696" s="18" t="s">
        <v>5601</v>
      </c>
      <c r="C696" s="18" t="s">
        <v>1614</v>
      </c>
      <c r="D696" s="18" t="s">
        <v>3460</v>
      </c>
      <c r="E696" s="18" t="s">
        <v>1696</v>
      </c>
      <c r="F696" s="18">
        <v>111</v>
      </c>
      <c r="G696" s="18" t="s">
        <v>3801</v>
      </c>
      <c r="H696" s="18">
        <v>8106.07</v>
      </c>
    </row>
    <row r="697" spans="1:8" x14ac:dyDescent="0.25">
      <c r="A697" s="18" t="s">
        <v>3625</v>
      </c>
      <c r="B697" s="18" t="s">
        <v>5601</v>
      </c>
      <c r="C697" s="18" t="s">
        <v>3612</v>
      </c>
      <c r="D697" s="18" t="s">
        <v>85</v>
      </c>
      <c r="E697" s="18" t="s">
        <v>3618</v>
      </c>
      <c r="F697" s="18">
        <v>170</v>
      </c>
      <c r="G697" s="18" t="s">
        <v>4497</v>
      </c>
      <c r="H697" s="18">
        <v>113</v>
      </c>
    </row>
    <row r="698" spans="1:8" x14ac:dyDescent="0.25">
      <c r="A698" s="18" t="s">
        <v>3435</v>
      </c>
      <c r="B698" s="18" t="s">
        <v>5600</v>
      </c>
      <c r="C698" s="18" t="s">
        <v>2327</v>
      </c>
      <c r="D698" s="18" t="s">
        <v>4821</v>
      </c>
      <c r="E698" s="18" t="s">
        <v>5217</v>
      </c>
      <c r="F698" s="18">
        <v>38</v>
      </c>
      <c r="G698" s="18" t="s">
        <v>2084</v>
      </c>
      <c r="H698" s="18">
        <v>3557</v>
      </c>
    </row>
    <row r="699" spans="1:8" x14ac:dyDescent="0.25">
      <c r="A699" s="18" t="s">
        <v>14</v>
      </c>
      <c r="B699" s="18" t="s">
        <v>5601</v>
      </c>
      <c r="C699" s="18" t="s">
        <v>4404</v>
      </c>
      <c r="D699" s="18" t="s">
        <v>512</v>
      </c>
      <c r="E699" s="18" t="s">
        <v>5630</v>
      </c>
      <c r="F699" s="18">
        <v>14</v>
      </c>
      <c r="G699" s="18" t="s">
        <v>4497</v>
      </c>
      <c r="H699" s="18">
        <v>13.01</v>
      </c>
    </row>
    <row r="700" spans="1:8" x14ac:dyDescent="0.25">
      <c r="A700" s="18" t="s">
        <v>14</v>
      </c>
      <c r="B700" s="18" t="s">
        <v>5601</v>
      </c>
      <c r="C700" s="18" t="s">
        <v>4404</v>
      </c>
      <c r="D700" s="18" t="s">
        <v>512</v>
      </c>
      <c r="E700" s="18" t="s">
        <v>3633</v>
      </c>
      <c r="F700" s="18">
        <v>147</v>
      </c>
      <c r="G700" s="18" t="s">
        <v>4497</v>
      </c>
      <c r="H700" s="18">
        <v>13.03</v>
      </c>
    </row>
    <row r="701" spans="1:8" x14ac:dyDescent="0.25">
      <c r="A701" s="18" t="s">
        <v>3435</v>
      </c>
      <c r="B701" s="18" t="s">
        <v>5600</v>
      </c>
      <c r="C701" s="18" t="s">
        <v>372</v>
      </c>
      <c r="D701" s="18" t="s">
        <v>2107</v>
      </c>
      <c r="E701" s="18" t="s">
        <v>5217</v>
      </c>
      <c r="F701" s="18">
        <v>36</v>
      </c>
      <c r="G701" s="18" t="s">
        <v>3233</v>
      </c>
      <c r="H701" s="18">
        <v>3557</v>
      </c>
    </row>
    <row r="702" spans="1:8" x14ac:dyDescent="0.25">
      <c r="A702" s="18" t="s">
        <v>3129</v>
      </c>
      <c r="B702" s="18" t="s">
        <v>5600</v>
      </c>
      <c r="C702" s="18" t="s">
        <v>4879</v>
      </c>
      <c r="D702" s="18" t="s">
        <v>2698</v>
      </c>
      <c r="E702" s="18" t="s">
        <v>1594</v>
      </c>
      <c r="F702" s="18">
        <v>20</v>
      </c>
      <c r="G702" s="18" t="s">
        <v>2084</v>
      </c>
      <c r="H702" s="18">
        <v>303</v>
      </c>
    </row>
    <row r="703" spans="1:8" x14ac:dyDescent="0.25">
      <c r="A703" s="18" t="s">
        <v>3129</v>
      </c>
      <c r="B703" s="18" t="s">
        <v>5600</v>
      </c>
      <c r="C703" s="18" t="s">
        <v>4879</v>
      </c>
      <c r="D703" s="18" t="s">
        <v>2698</v>
      </c>
      <c r="E703" s="18" t="s">
        <v>1594</v>
      </c>
      <c r="F703" s="18">
        <v>20</v>
      </c>
      <c r="G703" s="18" t="s">
        <v>2084</v>
      </c>
      <c r="H703" s="18">
        <v>304</v>
      </c>
    </row>
    <row r="704" spans="1:8" x14ac:dyDescent="0.25">
      <c r="A704" s="18" t="s">
        <v>3435</v>
      </c>
      <c r="B704" s="18" t="s">
        <v>5600</v>
      </c>
      <c r="C704" s="18" t="s">
        <v>2060</v>
      </c>
      <c r="D704" s="18" t="s">
        <v>5007</v>
      </c>
      <c r="E704" s="18" t="s">
        <v>1444</v>
      </c>
      <c r="F704" s="18">
        <v>60</v>
      </c>
      <c r="G704" s="18" t="s">
        <v>4497</v>
      </c>
      <c r="H704" s="18">
        <v>3401.08</v>
      </c>
    </row>
    <row r="705" spans="1:8" x14ac:dyDescent="0.25">
      <c r="A705" s="18" t="s">
        <v>3435</v>
      </c>
      <c r="B705" s="18" t="s">
        <v>5600</v>
      </c>
      <c r="C705" s="18" t="s">
        <v>3459</v>
      </c>
      <c r="D705" s="18" t="s">
        <v>922</v>
      </c>
      <c r="E705" s="18" t="s">
        <v>5217</v>
      </c>
      <c r="F705" s="18">
        <v>1</v>
      </c>
      <c r="G705" s="18" t="s">
        <v>2084</v>
      </c>
      <c r="H705" s="18">
        <v>3803.02</v>
      </c>
    </row>
    <row r="706" spans="1:8" x14ac:dyDescent="0.25">
      <c r="A706" s="18" t="s">
        <v>3435</v>
      </c>
      <c r="B706" s="18" t="s">
        <v>5600</v>
      </c>
      <c r="C706" s="18" t="s">
        <v>3459</v>
      </c>
      <c r="D706" s="18" t="s">
        <v>922</v>
      </c>
      <c r="E706" s="18" t="s">
        <v>5217</v>
      </c>
      <c r="F706" s="18">
        <v>46</v>
      </c>
      <c r="G706" s="18" t="s">
        <v>2084</v>
      </c>
      <c r="H706" s="18">
        <v>3579</v>
      </c>
    </row>
    <row r="707" spans="1:8" x14ac:dyDescent="0.25">
      <c r="A707" s="18" t="s">
        <v>3435</v>
      </c>
      <c r="B707" s="18" t="s">
        <v>5600</v>
      </c>
      <c r="C707" s="18" t="s">
        <v>4046</v>
      </c>
      <c r="D707" s="18" t="s">
        <v>479</v>
      </c>
      <c r="E707" s="18" t="s">
        <v>5217</v>
      </c>
      <c r="F707" s="18">
        <v>54</v>
      </c>
      <c r="G707" s="18" t="s">
        <v>3233</v>
      </c>
      <c r="H707" s="18">
        <v>3804.04</v>
      </c>
    </row>
    <row r="708" spans="1:8" x14ac:dyDescent="0.25">
      <c r="A708" s="18" t="s">
        <v>133</v>
      </c>
      <c r="B708" s="18" t="s">
        <v>5600</v>
      </c>
      <c r="C708" s="18" t="s">
        <v>1919</v>
      </c>
      <c r="D708" s="18" t="s">
        <v>4788</v>
      </c>
      <c r="E708" s="18" t="s">
        <v>601</v>
      </c>
      <c r="F708" s="18">
        <v>36</v>
      </c>
      <c r="G708" s="18" t="s">
        <v>2084</v>
      </c>
      <c r="H708" s="18">
        <v>25</v>
      </c>
    </row>
    <row r="709" spans="1:8" x14ac:dyDescent="0.25">
      <c r="A709" s="18" t="s">
        <v>3344</v>
      </c>
      <c r="B709" s="18" t="s">
        <v>5600</v>
      </c>
      <c r="C709" s="18" t="s">
        <v>3301</v>
      </c>
      <c r="D709" s="18" t="s">
        <v>296</v>
      </c>
      <c r="E709" s="18" t="s">
        <v>2053</v>
      </c>
      <c r="F709" s="18">
        <v>48</v>
      </c>
      <c r="G709" s="18" t="s">
        <v>2084</v>
      </c>
      <c r="H709" s="18">
        <v>4105</v>
      </c>
    </row>
    <row r="710" spans="1:8" x14ac:dyDescent="0.25">
      <c r="A710" s="18" t="s">
        <v>3344</v>
      </c>
      <c r="B710" s="18" t="s">
        <v>5600</v>
      </c>
      <c r="C710" s="18" t="s">
        <v>421</v>
      </c>
      <c r="D710" s="18" t="s">
        <v>2466</v>
      </c>
      <c r="E710" s="18" t="s">
        <v>3309</v>
      </c>
      <c r="F710" s="18">
        <v>42</v>
      </c>
      <c r="G710" s="18" t="s">
        <v>2084</v>
      </c>
      <c r="H710" s="18">
        <v>4102.0200000000004</v>
      </c>
    </row>
    <row r="711" spans="1:8" x14ac:dyDescent="0.25">
      <c r="A711" s="18" t="s">
        <v>3435</v>
      </c>
      <c r="B711" s="18" t="s">
        <v>5600</v>
      </c>
      <c r="C711" s="18" t="s">
        <v>4530</v>
      </c>
      <c r="D711" s="18" t="s">
        <v>4252</v>
      </c>
      <c r="E711" s="18" t="s">
        <v>5217</v>
      </c>
      <c r="F711" s="18">
        <v>48</v>
      </c>
      <c r="G711" s="18" t="s">
        <v>4497</v>
      </c>
      <c r="H711" s="18">
        <v>3527</v>
      </c>
    </row>
    <row r="712" spans="1:8" x14ac:dyDescent="0.25">
      <c r="A712" s="18" t="s">
        <v>2431</v>
      </c>
      <c r="B712" s="18" t="s">
        <v>5600</v>
      </c>
      <c r="C712" s="18" t="s">
        <v>2691</v>
      </c>
      <c r="D712" s="18" t="s">
        <v>5409</v>
      </c>
      <c r="E712" s="18" t="s">
        <v>507</v>
      </c>
      <c r="F712" s="18">
        <v>60</v>
      </c>
      <c r="G712" s="18" t="s">
        <v>2084</v>
      </c>
      <c r="H712" s="18">
        <v>1105.1600000000001</v>
      </c>
    </row>
    <row r="713" spans="1:8" x14ac:dyDescent="0.25">
      <c r="A713" s="18" t="s">
        <v>5179</v>
      </c>
      <c r="B713" s="18" t="s">
        <v>5600</v>
      </c>
      <c r="C713" s="18" t="s">
        <v>374</v>
      </c>
      <c r="D713" s="18" t="s">
        <v>124</v>
      </c>
      <c r="E713" s="18" t="s">
        <v>1023</v>
      </c>
      <c r="F713" s="18">
        <v>10</v>
      </c>
      <c r="G713" s="18" t="s">
        <v>4144</v>
      </c>
      <c r="H713" s="18">
        <v>505.08</v>
      </c>
    </row>
    <row r="714" spans="1:8" x14ac:dyDescent="0.25">
      <c r="A714" s="18" t="s">
        <v>5179</v>
      </c>
      <c r="B714" s="18" t="s">
        <v>5600</v>
      </c>
      <c r="C714" s="18" t="s">
        <v>374</v>
      </c>
      <c r="D714" s="18" t="s">
        <v>124</v>
      </c>
      <c r="E714" s="18" t="s">
        <v>1023</v>
      </c>
      <c r="F714" s="18">
        <v>12</v>
      </c>
      <c r="G714" s="18" t="s">
        <v>4144</v>
      </c>
      <c r="H714" s="18">
        <v>505.06</v>
      </c>
    </row>
    <row r="715" spans="1:8" x14ac:dyDescent="0.25">
      <c r="A715" s="18" t="s">
        <v>5179</v>
      </c>
      <c r="B715" s="18" t="s">
        <v>5600</v>
      </c>
      <c r="C715" s="18" t="s">
        <v>374</v>
      </c>
      <c r="D715" s="18" t="s">
        <v>124</v>
      </c>
      <c r="E715" s="18" t="s">
        <v>1023</v>
      </c>
      <c r="F715" s="18">
        <v>12</v>
      </c>
      <c r="G715" s="18" t="s">
        <v>4144</v>
      </c>
      <c r="H715" s="18">
        <v>505.09</v>
      </c>
    </row>
    <row r="716" spans="1:8" x14ac:dyDescent="0.25">
      <c r="A716" s="18" t="s">
        <v>5179</v>
      </c>
      <c r="B716" s="18" t="s">
        <v>5600</v>
      </c>
      <c r="C716" s="18" t="s">
        <v>374</v>
      </c>
      <c r="D716" s="18" t="s">
        <v>124</v>
      </c>
      <c r="E716" s="18" t="s">
        <v>1023</v>
      </c>
      <c r="F716" s="18">
        <v>16</v>
      </c>
      <c r="G716" s="18" t="s">
        <v>4144</v>
      </c>
      <c r="H716" s="18">
        <v>504.08</v>
      </c>
    </row>
    <row r="717" spans="1:8" x14ac:dyDescent="0.25">
      <c r="A717" s="18" t="s">
        <v>1338</v>
      </c>
      <c r="B717" s="18" t="s">
        <v>5600</v>
      </c>
      <c r="C717" s="18" t="s">
        <v>1659</v>
      </c>
      <c r="D717" s="18" t="s">
        <v>2405</v>
      </c>
      <c r="E717" s="18" t="s">
        <v>2399</v>
      </c>
      <c r="F717" s="18">
        <v>60</v>
      </c>
      <c r="G717" s="18" t="s">
        <v>2084</v>
      </c>
      <c r="H717" s="18">
        <v>13</v>
      </c>
    </row>
    <row r="718" spans="1:8" x14ac:dyDescent="0.25">
      <c r="A718" s="18" t="s">
        <v>3888</v>
      </c>
      <c r="B718" s="18" t="s">
        <v>5600</v>
      </c>
      <c r="C718" s="18" t="s">
        <v>2004</v>
      </c>
      <c r="D718" s="18" t="s">
        <v>1627</v>
      </c>
      <c r="E718" s="18" t="s">
        <v>15124</v>
      </c>
      <c r="F718" s="18">
        <v>8</v>
      </c>
      <c r="G718" s="18" t="s">
        <v>2084</v>
      </c>
      <c r="H718" s="18">
        <v>202.01</v>
      </c>
    </row>
    <row r="719" spans="1:8" x14ac:dyDescent="0.25">
      <c r="A719" s="18" t="s">
        <v>3888</v>
      </c>
      <c r="B719" s="18" t="s">
        <v>5600</v>
      </c>
      <c r="C719" s="18" t="s">
        <v>2004</v>
      </c>
      <c r="D719" s="18" t="s">
        <v>1627</v>
      </c>
      <c r="E719" s="18" t="s">
        <v>2389</v>
      </c>
      <c r="F719" s="18">
        <v>40</v>
      </c>
      <c r="G719" s="18" t="s">
        <v>2084</v>
      </c>
      <c r="H719" s="18">
        <v>204</v>
      </c>
    </row>
    <row r="720" spans="1:8" x14ac:dyDescent="0.25">
      <c r="A720" s="18" t="s">
        <v>3766</v>
      </c>
      <c r="B720" s="18" t="s">
        <v>5600</v>
      </c>
      <c r="C720" s="18" t="s">
        <v>720</v>
      </c>
      <c r="D720" s="18" t="s">
        <v>2244</v>
      </c>
      <c r="E720" s="18" t="s">
        <v>4424</v>
      </c>
      <c r="F720" s="18">
        <v>50</v>
      </c>
      <c r="G720" s="18" t="s">
        <v>2084</v>
      </c>
      <c r="H720" s="18">
        <v>9679.01</v>
      </c>
    </row>
    <row r="721" spans="1:8" x14ac:dyDescent="0.25">
      <c r="A721" s="18" t="s">
        <v>3435</v>
      </c>
      <c r="B721" s="18" t="s">
        <v>5600</v>
      </c>
      <c r="C721" s="18" t="s">
        <v>3862</v>
      </c>
      <c r="D721" s="18" t="s">
        <v>1850</v>
      </c>
      <c r="E721" s="18" t="s">
        <v>5217</v>
      </c>
      <c r="F721" s="18">
        <v>48</v>
      </c>
      <c r="G721" s="18" t="s">
        <v>4144</v>
      </c>
      <c r="H721" s="18">
        <v>3550</v>
      </c>
    </row>
    <row r="722" spans="1:8" x14ac:dyDescent="0.25">
      <c r="A722" s="18" t="s">
        <v>4889</v>
      </c>
      <c r="B722" s="18" t="s">
        <v>5601</v>
      </c>
      <c r="C722" s="18" t="s">
        <v>5542</v>
      </c>
      <c r="D722" s="18" t="s">
        <v>5430</v>
      </c>
      <c r="E722" s="18" t="s">
        <v>1696</v>
      </c>
      <c r="F722" s="18">
        <v>264</v>
      </c>
      <c r="G722" s="18" t="s">
        <v>2084</v>
      </c>
      <c r="H722" s="18">
        <v>8106.01</v>
      </c>
    </row>
    <row r="723" spans="1:8" x14ac:dyDescent="0.25">
      <c r="A723" s="18" t="s">
        <v>3625</v>
      </c>
      <c r="B723" s="18" t="s">
        <v>5601</v>
      </c>
      <c r="C723" s="18" t="s">
        <v>3905</v>
      </c>
      <c r="D723" s="18" t="s">
        <v>2098</v>
      </c>
      <c r="E723" s="18" t="s">
        <v>3618</v>
      </c>
      <c r="F723" s="18">
        <v>142</v>
      </c>
      <c r="G723" s="18" t="s">
        <v>4497</v>
      </c>
      <c r="H723" s="18">
        <v>128</v>
      </c>
    </row>
    <row r="724" spans="1:8" x14ac:dyDescent="0.25">
      <c r="A724" s="18" t="s">
        <v>4529</v>
      </c>
      <c r="B724" s="18" t="s">
        <v>5601</v>
      </c>
      <c r="C724" s="18" t="s">
        <v>4782</v>
      </c>
      <c r="D724" s="18" t="s">
        <v>2202</v>
      </c>
      <c r="E724" s="18" t="s">
        <v>4093</v>
      </c>
      <c r="F724" s="18">
        <v>114</v>
      </c>
      <c r="G724" s="18" t="s">
        <v>2084</v>
      </c>
      <c r="H724" s="18">
        <v>9765</v>
      </c>
    </row>
    <row r="725" spans="1:8" x14ac:dyDescent="0.25">
      <c r="A725" s="18" t="s">
        <v>14</v>
      </c>
      <c r="B725" s="18" t="s">
        <v>5601</v>
      </c>
      <c r="C725" s="18" t="s">
        <v>1028</v>
      </c>
      <c r="D725" s="18" t="s">
        <v>634</v>
      </c>
      <c r="E725" s="18" t="s">
        <v>233</v>
      </c>
      <c r="F725" s="18">
        <v>204</v>
      </c>
      <c r="G725" s="18" t="s">
        <v>2084</v>
      </c>
      <c r="H725" s="18">
        <v>6.01</v>
      </c>
    </row>
    <row r="726" spans="1:8" x14ac:dyDescent="0.25">
      <c r="A726" s="18" t="s">
        <v>4755</v>
      </c>
      <c r="B726" s="18" t="s">
        <v>5601</v>
      </c>
      <c r="C726" s="18" t="s">
        <v>288</v>
      </c>
      <c r="D726" s="18" t="s">
        <v>14809</v>
      </c>
      <c r="E726" s="18" t="s">
        <v>7</v>
      </c>
      <c r="F726" s="18">
        <v>167</v>
      </c>
      <c r="G726" s="18" t="s">
        <v>2084</v>
      </c>
      <c r="H726" s="18">
        <v>113.09</v>
      </c>
    </row>
    <row r="727" spans="1:8" x14ac:dyDescent="0.25">
      <c r="A727" s="18" t="s">
        <v>5179</v>
      </c>
      <c r="B727" s="18" t="s">
        <v>5601</v>
      </c>
      <c r="C727" s="18" t="s">
        <v>2780</v>
      </c>
      <c r="D727" s="18" t="s">
        <v>2881</v>
      </c>
      <c r="E727" s="18" t="s">
        <v>2669</v>
      </c>
      <c r="F727" s="18">
        <v>80</v>
      </c>
      <c r="G727" s="18" t="s">
        <v>2084</v>
      </c>
      <c r="H727" s="18">
        <v>511.01</v>
      </c>
    </row>
    <row r="728" spans="1:8" x14ac:dyDescent="0.25">
      <c r="A728" s="18" t="s">
        <v>3435</v>
      </c>
      <c r="B728" s="18" t="s">
        <v>5601</v>
      </c>
      <c r="C728" s="18" t="s">
        <v>975</v>
      </c>
      <c r="D728" s="18" t="s">
        <v>4521</v>
      </c>
      <c r="E728" s="18" t="s">
        <v>5217</v>
      </c>
      <c r="F728" s="18">
        <v>160</v>
      </c>
      <c r="G728" s="18" t="s">
        <v>2084</v>
      </c>
      <c r="H728" s="18">
        <v>3309</v>
      </c>
    </row>
    <row r="729" spans="1:8" x14ac:dyDescent="0.25">
      <c r="A729" s="18" t="s">
        <v>5179</v>
      </c>
      <c r="B729" s="18" t="s">
        <v>5601</v>
      </c>
      <c r="C729" s="18" t="s">
        <v>542</v>
      </c>
      <c r="D729" s="18" t="s">
        <v>2749</v>
      </c>
      <c r="E729" s="18" t="s">
        <v>5559</v>
      </c>
      <c r="F729" s="18">
        <v>119</v>
      </c>
      <c r="G729" s="18" t="s">
        <v>2084</v>
      </c>
      <c r="H729" s="18">
        <v>509.02</v>
      </c>
    </row>
    <row r="730" spans="1:8" x14ac:dyDescent="0.25">
      <c r="A730" s="18" t="s">
        <v>2431</v>
      </c>
      <c r="B730" s="18" t="s">
        <v>5600</v>
      </c>
      <c r="C730" s="18" t="s">
        <v>5707</v>
      </c>
      <c r="D730" s="18" t="s">
        <v>3651</v>
      </c>
      <c r="E730" s="18" t="s">
        <v>2684</v>
      </c>
      <c r="F730" s="18">
        <v>40</v>
      </c>
      <c r="G730" s="18" t="s">
        <v>2084</v>
      </c>
      <c r="H730" s="18">
        <v>1109.05</v>
      </c>
    </row>
    <row r="731" spans="1:8" x14ac:dyDescent="0.25">
      <c r="A731" s="18" t="s">
        <v>3734</v>
      </c>
      <c r="B731" s="18" t="s">
        <v>5600</v>
      </c>
      <c r="C731" s="18" t="s">
        <v>5225</v>
      </c>
      <c r="D731" s="18" t="s">
        <v>2072</v>
      </c>
      <c r="E731" s="18" t="s">
        <v>2482</v>
      </c>
      <c r="F731" s="18">
        <v>1</v>
      </c>
      <c r="G731" s="18" t="s">
        <v>2084</v>
      </c>
      <c r="H731" s="18">
        <v>7</v>
      </c>
    </row>
    <row r="732" spans="1:8" x14ac:dyDescent="0.25">
      <c r="A732" s="18" t="s">
        <v>3734</v>
      </c>
      <c r="B732" s="18" t="s">
        <v>5600</v>
      </c>
      <c r="C732" s="18" t="s">
        <v>5225</v>
      </c>
      <c r="D732" s="18" t="s">
        <v>2072</v>
      </c>
      <c r="E732" s="18" t="s">
        <v>2482</v>
      </c>
      <c r="F732" s="18">
        <v>6</v>
      </c>
      <c r="G732" s="18" t="s">
        <v>2084</v>
      </c>
      <c r="H732" s="18">
        <v>4</v>
      </c>
    </row>
    <row r="733" spans="1:8" x14ac:dyDescent="0.25">
      <c r="A733" s="18" t="s">
        <v>3734</v>
      </c>
      <c r="B733" s="18" t="s">
        <v>5600</v>
      </c>
      <c r="C733" s="18" t="s">
        <v>5225</v>
      </c>
      <c r="D733" s="18" t="s">
        <v>2072</v>
      </c>
      <c r="E733" s="18" t="s">
        <v>2482</v>
      </c>
      <c r="F733" s="18">
        <v>12</v>
      </c>
      <c r="G733" s="18" t="s">
        <v>2084</v>
      </c>
      <c r="H733" s="18">
        <v>8</v>
      </c>
    </row>
    <row r="734" spans="1:8" x14ac:dyDescent="0.25">
      <c r="A734" s="18" t="s">
        <v>3734</v>
      </c>
      <c r="B734" s="18" t="s">
        <v>5600</v>
      </c>
      <c r="C734" s="18" t="s">
        <v>5225</v>
      </c>
      <c r="D734" s="18" t="s">
        <v>2072</v>
      </c>
      <c r="E734" s="18" t="s">
        <v>2482</v>
      </c>
      <c r="F734" s="18">
        <v>23</v>
      </c>
      <c r="G734" s="18" t="s">
        <v>2084</v>
      </c>
      <c r="H734" s="18">
        <v>1</v>
      </c>
    </row>
    <row r="735" spans="1:8" x14ac:dyDescent="0.25">
      <c r="A735" s="18" t="s">
        <v>133</v>
      </c>
      <c r="B735" s="18" t="s">
        <v>5600</v>
      </c>
      <c r="C735" s="18" t="s">
        <v>2966</v>
      </c>
      <c r="D735" s="18" t="s">
        <v>993</v>
      </c>
      <c r="E735" s="18" t="s">
        <v>601</v>
      </c>
      <c r="F735" s="18">
        <v>52</v>
      </c>
      <c r="G735" s="18" t="s">
        <v>4497</v>
      </c>
      <c r="H735" s="18">
        <v>20</v>
      </c>
    </row>
    <row r="736" spans="1:8" x14ac:dyDescent="0.25">
      <c r="A736" s="18" t="s">
        <v>3129</v>
      </c>
      <c r="B736" s="18" t="s">
        <v>5600</v>
      </c>
      <c r="C736" s="18" t="s">
        <v>4230</v>
      </c>
      <c r="D736" s="18" t="s">
        <v>2300</v>
      </c>
      <c r="E736" s="18" t="s">
        <v>4512</v>
      </c>
      <c r="F736" s="18">
        <v>45</v>
      </c>
      <c r="G736" s="18" t="s">
        <v>4497</v>
      </c>
      <c r="H736" s="18">
        <v>305.02</v>
      </c>
    </row>
    <row r="737" spans="1:8" x14ac:dyDescent="0.25">
      <c r="A737" s="18" t="s">
        <v>4334</v>
      </c>
      <c r="B737" s="18" t="s">
        <v>5600</v>
      </c>
      <c r="C737" s="18" t="s">
        <v>3187</v>
      </c>
      <c r="D737" s="18" t="s">
        <v>2201</v>
      </c>
      <c r="E737" s="18" t="s">
        <v>2711</v>
      </c>
      <c r="F737" s="18">
        <v>48</v>
      </c>
      <c r="G737" s="18" t="s">
        <v>2084</v>
      </c>
      <c r="H737" s="18">
        <v>603</v>
      </c>
    </row>
    <row r="738" spans="1:8" x14ac:dyDescent="0.25">
      <c r="A738" s="18" t="s">
        <v>1802</v>
      </c>
      <c r="B738" s="18" t="s">
        <v>5600</v>
      </c>
      <c r="C738" s="18" t="s">
        <v>2430</v>
      </c>
      <c r="D738" s="18" t="s">
        <v>2577</v>
      </c>
      <c r="E738" s="18" t="s">
        <v>1802</v>
      </c>
      <c r="F738" s="18">
        <v>35</v>
      </c>
      <c r="G738" s="18" t="s">
        <v>2084</v>
      </c>
      <c r="H738" s="18">
        <v>9702</v>
      </c>
    </row>
    <row r="739" spans="1:8" x14ac:dyDescent="0.25">
      <c r="A739" s="18" t="s">
        <v>3435</v>
      </c>
      <c r="B739" s="18" t="s">
        <v>5600</v>
      </c>
      <c r="C739" s="18" t="s">
        <v>2947</v>
      </c>
      <c r="D739" s="18" t="s">
        <v>343</v>
      </c>
      <c r="E739" s="18" t="s">
        <v>5217</v>
      </c>
      <c r="F739" s="18">
        <v>2</v>
      </c>
      <c r="G739" s="18" t="s">
        <v>2084</v>
      </c>
      <c r="H739" s="18">
        <v>3549</v>
      </c>
    </row>
    <row r="740" spans="1:8" x14ac:dyDescent="0.25">
      <c r="A740" s="18" t="s">
        <v>3435</v>
      </c>
      <c r="B740" s="18" t="s">
        <v>5600</v>
      </c>
      <c r="C740" s="18" t="s">
        <v>2947</v>
      </c>
      <c r="D740" s="18" t="s">
        <v>343</v>
      </c>
      <c r="E740" s="18" t="s">
        <v>5217</v>
      </c>
      <c r="F740" s="18">
        <v>6</v>
      </c>
      <c r="G740" s="18" t="s">
        <v>2084</v>
      </c>
      <c r="H740" s="18">
        <v>3556</v>
      </c>
    </row>
    <row r="741" spans="1:8" x14ac:dyDescent="0.25">
      <c r="A741" s="18" t="s">
        <v>3435</v>
      </c>
      <c r="B741" s="18" t="s">
        <v>5600</v>
      </c>
      <c r="C741" s="18" t="s">
        <v>2947</v>
      </c>
      <c r="D741" s="18" t="s">
        <v>343</v>
      </c>
      <c r="E741" s="18" t="s">
        <v>5217</v>
      </c>
      <c r="F741" s="18">
        <v>32</v>
      </c>
      <c r="G741" s="18" t="s">
        <v>2084</v>
      </c>
      <c r="H741" s="18">
        <v>3550</v>
      </c>
    </row>
    <row r="742" spans="1:8" x14ac:dyDescent="0.25">
      <c r="A742" s="18" t="s">
        <v>133</v>
      </c>
      <c r="B742" s="18" t="s">
        <v>5600</v>
      </c>
      <c r="C742" s="18" t="s">
        <v>1797</v>
      </c>
      <c r="D742" s="18" t="s">
        <v>5055</v>
      </c>
      <c r="E742" s="18" t="s">
        <v>601</v>
      </c>
      <c r="F742" s="18">
        <v>1</v>
      </c>
      <c r="G742" s="18" t="s">
        <v>2084</v>
      </c>
      <c r="H742" s="18">
        <v>19</v>
      </c>
    </row>
    <row r="743" spans="1:8" x14ac:dyDescent="0.25">
      <c r="A743" s="18" t="s">
        <v>133</v>
      </c>
      <c r="B743" s="18" t="s">
        <v>5600</v>
      </c>
      <c r="C743" s="18" t="s">
        <v>1797</v>
      </c>
      <c r="D743" s="18" t="s">
        <v>5055</v>
      </c>
      <c r="E743" s="18" t="s">
        <v>601</v>
      </c>
      <c r="F743" s="18">
        <v>5</v>
      </c>
      <c r="G743" s="18" t="s">
        <v>2084</v>
      </c>
      <c r="H743" s="18">
        <v>10</v>
      </c>
    </row>
    <row r="744" spans="1:8" x14ac:dyDescent="0.25">
      <c r="A744" s="18" t="s">
        <v>133</v>
      </c>
      <c r="B744" s="18" t="s">
        <v>5600</v>
      </c>
      <c r="C744" s="18" t="s">
        <v>1797</v>
      </c>
      <c r="D744" s="18" t="s">
        <v>5055</v>
      </c>
      <c r="E744" s="18" t="s">
        <v>601</v>
      </c>
      <c r="F744" s="18">
        <v>6</v>
      </c>
      <c r="G744" s="18" t="s">
        <v>2084</v>
      </c>
      <c r="H744" s="18">
        <v>12</v>
      </c>
    </row>
    <row r="745" spans="1:8" x14ac:dyDescent="0.25">
      <c r="A745" s="18" t="s">
        <v>133</v>
      </c>
      <c r="B745" s="18" t="s">
        <v>5600</v>
      </c>
      <c r="C745" s="18" t="s">
        <v>1797</v>
      </c>
      <c r="D745" s="18" t="s">
        <v>5055</v>
      </c>
      <c r="E745" s="18" t="s">
        <v>601</v>
      </c>
      <c r="F745" s="18">
        <v>20</v>
      </c>
      <c r="G745" s="18" t="s">
        <v>2084</v>
      </c>
      <c r="H745" s="18">
        <v>13</v>
      </c>
    </row>
    <row r="746" spans="1:8" x14ac:dyDescent="0.25">
      <c r="A746" s="18" t="s">
        <v>133</v>
      </c>
      <c r="B746" s="18" t="s">
        <v>5600</v>
      </c>
      <c r="C746" s="18" t="s">
        <v>1797</v>
      </c>
      <c r="D746" s="18" t="s">
        <v>5055</v>
      </c>
      <c r="E746" s="18" t="s">
        <v>601</v>
      </c>
      <c r="F746" s="18">
        <v>32</v>
      </c>
      <c r="G746" s="18" t="s">
        <v>2084</v>
      </c>
      <c r="H746" s="18">
        <v>17</v>
      </c>
    </row>
    <row r="747" spans="1:8" x14ac:dyDescent="0.25">
      <c r="A747" s="18" t="s">
        <v>3760</v>
      </c>
      <c r="B747" s="18" t="s">
        <v>5600</v>
      </c>
      <c r="C747" s="18" t="s">
        <v>5528</v>
      </c>
      <c r="D747" s="18" t="s">
        <v>1403</v>
      </c>
      <c r="E747" s="18" t="s">
        <v>3045</v>
      </c>
      <c r="F747" s="18">
        <v>108</v>
      </c>
      <c r="G747" s="18" t="s">
        <v>2084</v>
      </c>
      <c r="H747" s="18">
        <v>6111</v>
      </c>
    </row>
    <row r="748" spans="1:8" x14ac:dyDescent="0.25">
      <c r="A748" s="18" t="s">
        <v>1345</v>
      </c>
      <c r="B748" s="18" t="s">
        <v>5600</v>
      </c>
      <c r="C748" s="18" t="s">
        <v>2905</v>
      </c>
      <c r="D748" s="18" t="s">
        <v>2186</v>
      </c>
      <c r="E748" s="18" t="s">
        <v>1378</v>
      </c>
      <c r="F748" s="18">
        <v>66</v>
      </c>
      <c r="G748" s="18" t="s">
        <v>2084</v>
      </c>
      <c r="H748" s="18">
        <v>35</v>
      </c>
    </row>
    <row r="749" spans="1:8" x14ac:dyDescent="0.25">
      <c r="A749" s="18" t="s">
        <v>133</v>
      </c>
      <c r="B749" s="18" t="s">
        <v>5600</v>
      </c>
      <c r="C749" s="18" t="s">
        <v>970</v>
      </c>
      <c r="D749" s="18" t="s">
        <v>2944</v>
      </c>
      <c r="E749" s="18" t="s">
        <v>601</v>
      </c>
      <c r="F749" s="18">
        <v>36</v>
      </c>
      <c r="G749" s="18" t="s">
        <v>2084</v>
      </c>
      <c r="H749" s="18">
        <v>25</v>
      </c>
    </row>
    <row r="750" spans="1:8" x14ac:dyDescent="0.25">
      <c r="A750" s="18" t="s">
        <v>1770</v>
      </c>
      <c r="B750" s="18" t="s">
        <v>5600</v>
      </c>
      <c r="C750" s="18" t="s">
        <v>1004</v>
      </c>
      <c r="D750" s="18" t="s">
        <v>1583</v>
      </c>
      <c r="E750" s="18" t="s">
        <v>2953</v>
      </c>
      <c r="F750" s="18">
        <v>42</v>
      </c>
      <c r="G750" s="18" t="s">
        <v>3233</v>
      </c>
      <c r="H750" s="18">
        <v>13</v>
      </c>
    </row>
    <row r="751" spans="1:8" x14ac:dyDescent="0.25">
      <c r="A751" s="18" t="s">
        <v>428</v>
      </c>
      <c r="B751" s="18" t="s">
        <v>5600</v>
      </c>
      <c r="C751" s="18" t="s">
        <v>727</v>
      </c>
      <c r="D751" s="18" t="s">
        <v>14684</v>
      </c>
      <c r="E751" s="18" t="s">
        <v>134</v>
      </c>
      <c r="F751" s="18">
        <v>60</v>
      </c>
      <c r="G751" s="18" t="s">
        <v>2084</v>
      </c>
      <c r="H751" s="18">
        <v>2109</v>
      </c>
    </row>
    <row r="752" spans="1:8" x14ac:dyDescent="0.25">
      <c r="A752" s="18" t="s">
        <v>2828</v>
      </c>
      <c r="B752" s="18" t="s">
        <v>5600</v>
      </c>
      <c r="C752" s="18" t="s">
        <v>5276</v>
      </c>
      <c r="D752" s="18" t="s">
        <v>2771</v>
      </c>
      <c r="E752" s="18" t="s">
        <v>773</v>
      </c>
      <c r="F752" s="18">
        <v>60</v>
      </c>
      <c r="G752" s="18" t="s">
        <v>2084</v>
      </c>
      <c r="H752" s="18">
        <v>9621.01</v>
      </c>
    </row>
    <row r="753" spans="1:8" x14ac:dyDescent="0.25">
      <c r="A753" s="18" t="s">
        <v>1338</v>
      </c>
      <c r="B753" s="18" t="s">
        <v>5600</v>
      </c>
      <c r="C753" s="18" t="s">
        <v>2860</v>
      </c>
      <c r="D753" s="18" t="s">
        <v>75</v>
      </c>
      <c r="E753" s="18" t="s">
        <v>2399</v>
      </c>
      <c r="F753" s="18">
        <v>1</v>
      </c>
      <c r="G753" s="18" t="s">
        <v>2084</v>
      </c>
      <c r="H753" s="18">
        <v>3</v>
      </c>
    </row>
    <row r="754" spans="1:8" x14ac:dyDescent="0.25">
      <c r="A754" s="18" t="s">
        <v>1338</v>
      </c>
      <c r="B754" s="18" t="s">
        <v>5600</v>
      </c>
      <c r="C754" s="18" t="s">
        <v>2860</v>
      </c>
      <c r="D754" s="18" t="s">
        <v>75</v>
      </c>
      <c r="E754" s="18" t="s">
        <v>2399</v>
      </c>
      <c r="F754" s="18">
        <v>3</v>
      </c>
      <c r="G754" s="18" t="s">
        <v>2084</v>
      </c>
      <c r="H754" s="18">
        <v>16</v>
      </c>
    </row>
    <row r="755" spans="1:8" x14ac:dyDescent="0.25">
      <c r="A755" s="18" t="s">
        <v>1338</v>
      </c>
      <c r="B755" s="18" t="s">
        <v>5600</v>
      </c>
      <c r="C755" s="18" t="s">
        <v>2860</v>
      </c>
      <c r="D755" s="18" t="s">
        <v>75</v>
      </c>
      <c r="E755" s="18" t="s">
        <v>2399</v>
      </c>
      <c r="F755" s="18">
        <v>6</v>
      </c>
      <c r="G755" s="18" t="s">
        <v>2084</v>
      </c>
      <c r="H755" s="18">
        <v>15</v>
      </c>
    </row>
    <row r="756" spans="1:8" x14ac:dyDescent="0.25">
      <c r="A756" s="18" t="s">
        <v>1338</v>
      </c>
      <c r="B756" s="18" t="s">
        <v>5600</v>
      </c>
      <c r="C756" s="18" t="s">
        <v>2860</v>
      </c>
      <c r="D756" s="18" t="s">
        <v>75</v>
      </c>
      <c r="E756" s="18" t="s">
        <v>2399</v>
      </c>
      <c r="F756" s="18">
        <v>8</v>
      </c>
      <c r="G756" s="18" t="s">
        <v>2084</v>
      </c>
      <c r="H756" s="18">
        <v>5</v>
      </c>
    </row>
    <row r="757" spans="1:8" x14ac:dyDescent="0.25">
      <c r="A757" s="18" t="s">
        <v>1338</v>
      </c>
      <c r="B757" s="18" t="s">
        <v>5600</v>
      </c>
      <c r="C757" s="18" t="s">
        <v>2860</v>
      </c>
      <c r="D757" s="18" t="s">
        <v>75</v>
      </c>
      <c r="E757" s="18" t="s">
        <v>2399</v>
      </c>
      <c r="F757" s="18">
        <v>15</v>
      </c>
      <c r="G757" s="18" t="s">
        <v>2084</v>
      </c>
      <c r="H757" s="18">
        <v>4</v>
      </c>
    </row>
    <row r="758" spans="1:8" x14ac:dyDescent="0.25">
      <c r="A758" s="18" t="s">
        <v>3435</v>
      </c>
      <c r="B758" s="18" t="s">
        <v>5601</v>
      </c>
      <c r="C758" s="18" t="s">
        <v>1490</v>
      </c>
      <c r="D758" s="18" t="s">
        <v>2193</v>
      </c>
      <c r="E758" s="18" t="s">
        <v>5217</v>
      </c>
      <c r="F758" s="18">
        <v>216</v>
      </c>
      <c r="G758" s="18" t="s">
        <v>2084</v>
      </c>
      <c r="H758" s="18">
        <v>3226.01</v>
      </c>
    </row>
    <row r="759" spans="1:8" x14ac:dyDescent="0.25">
      <c r="A759" s="18" t="s">
        <v>3344</v>
      </c>
      <c r="B759" s="18" t="s">
        <v>5601</v>
      </c>
      <c r="C759" s="18" t="s">
        <v>843</v>
      </c>
      <c r="D759" s="18" t="s">
        <v>13852</v>
      </c>
      <c r="E759" s="18" t="s">
        <v>2053</v>
      </c>
      <c r="F759" s="18">
        <v>92</v>
      </c>
      <c r="G759" s="18" t="s">
        <v>3801</v>
      </c>
      <c r="H759" s="18">
        <v>4103.01</v>
      </c>
    </row>
    <row r="760" spans="1:8" x14ac:dyDescent="0.25">
      <c r="A760" s="18" t="s">
        <v>3760</v>
      </c>
      <c r="B760" s="18" t="s">
        <v>5601</v>
      </c>
      <c r="C760" s="18" t="s">
        <v>2338</v>
      </c>
      <c r="D760" s="18" t="s">
        <v>13856</v>
      </c>
      <c r="E760" s="18" t="s">
        <v>559</v>
      </c>
      <c r="F760" s="18">
        <v>92</v>
      </c>
      <c r="G760" s="18" t="s">
        <v>3801</v>
      </c>
      <c r="H760" s="18">
        <v>6101.02</v>
      </c>
    </row>
    <row r="761" spans="1:8" x14ac:dyDescent="0.25">
      <c r="A761" s="18" t="s">
        <v>4091</v>
      </c>
      <c r="B761" s="18" t="s">
        <v>5601</v>
      </c>
      <c r="C761" s="18" t="s">
        <v>693</v>
      </c>
      <c r="D761" s="18" t="s">
        <v>39</v>
      </c>
      <c r="E761" s="18" t="s">
        <v>2564</v>
      </c>
      <c r="F761" s="18">
        <v>150</v>
      </c>
      <c r="G761" s="18" t="s">
        <v>2084</v>
      </c>
      <c r="H761" s="18">
        <v>9719</v>
      </c>
    </row>
    <row r="762" spans="1:8" x14ac:dyDescent="0.25">
      <c r="A762" s="18" t="s">
        <v>980</v>
      </c>
      <c r="B762" s="18" t="s">
        <v>5601</v>
      </c>
      <c r="C762" s="18" t="s">
        <v>4598</v>
      </c>
      <c r="D762" s="18" t="s">
        <v>536</v>
      </c>
      <c r="E762" s="18" t="s">
        <v>4872</v>
      </c>
      <c r="F762" s="18">
        <v>83</v>
      </c>
      <c r="G762" s="18" t="s">
        <v>2084</v>
      </c>
      <c r="H762" s="18">
        <v>709.02</v>
      </c>
    </row>
    <row r="763" spans="1:8" x14ac:dyDescent="0.25">
      <c r="A763" s="18" t="s">
        <v>3435</v>
      </c>
      <c r="B763" s="18" t="s">
        <v>5601</v>
      </c>
      <c r="C763" s="18" t="s">
        <v>1653</v>
      </c>
      <c r="D763" s="18" t="s">
        <v>6324</v>
      </c>
      <c r="E763" s="18" t="s">
        <v>5217</v>
      </c>
      <c r="F763" s="18">
        <v>172</v>
      </c>
      <c r="G763" s="18" t="s">
        <v>2084</v>
      </c>
      <c r="H763" s="18">
        <v>3573</v>
      </c>
    </row>
    <row r="764" spans="1:8" x14ac:dyDescent="0.25">
      <c r="A764" s="18" t="s">
        <v>2253</v>
      </c>
      <c r="B764" s="18" t="s">
        <v>5601</v>
      </c>
      <c r="C764" s="18" t="s">
        <v>898</v>
      </c>
      <c r="D764" s="18" t="s">
        <v>13180</v>
      </c>
      <c r="E764" s="18" t="s">
        <v>1393</v>
      </c>
      <c r="F764" s="18">
        <v>228</v>
      </c>
      <c r="G764" s="18" t="s">
        <v>4497</v>
      </c>
      <c r="H764" s="18">
        <v>502</v>
      </c>
    </row>
    <row r="765" spans="1:8" x14ac:dyDescent="0.25">
      <c r="A765" s="18" t="s">
        <v>3435</v>
      </c>
      <c r="B765" s="18" t="s">
        <v>5601</v>
      </c>
      <c r="C765" s="18" t="s">
        <v>2977</v>
      </c>
      <c r="D765" s="18" t="s">
        <v>2889</v>
      </c>
      <c r="E765" s="18" t="s">
        <v>5217</v>
      </c>
      <c r="F765" s="18">
        <v>207</v>
      </c>
      <c r="G765" s="18" t="s">
        <v>2084</v>
      </c>
      <c r="H765" s="18">
        <v>3903</v>
      </c>
    </row>
    <row r="766" spans="1:8" x14ac:dyDescent="0.25">
      <c r="A766" s="18" t="s">
        <v>1345</v>
      </c>
      <c r="B766" s="18" t="s">
        <v>5601</v>
      </c>
      <c r="C766" s="18" t="s">
        <v>38</v>
      </c>
      <c r="D766" s="18" t="s">
        <v>4303</v>
      </c>
      <c r="E766" s="18" t="s">
        <v>1378</v>
      </c>
      <c r="F766" s="18">
        <v>187</v>
      </c>
      <c r="G766" s="18" t="s">
        <v>4497</v>
      </c>
      <c r="H766" s="18">
        <v>103.04</v>
      </c>
    </row>
    <row r="767" spans="1:8" x14ac:dyDescent="0.25">
      <c r="A767" s="18" t="s">
        <v>3435</v>
      </c>
      <c r="B767" s="18" t="s">
        <v>5601</v>
      </c>
      <c r="C767" s="18" t="s">
        <v>4353</v>
      </c>
      <c r="D767" s="18" t="s">
        <v>1755</v>
      </c>
      <c r="E767" s="18" t="s">
        <v>5217</v>
      </c>
      <c r="F767" s="18">
        <v>357</v>
      </c>
      <c r="G767" s="18" t="s">
        <v>2084</v>
      </c>
      <c r="H767" s="18">
        <v>3810.04</v>
      </c>
    </row>
    <row r="768" spans="1:8" x14ac:dyDescent="0.25">
      <c r="A768" s="18" t="s">
        <v>2253</v>
      </c>
      <c r="B768" s="18" t="s">
        <v>5601</v>
      </c>
      <c r="C768" s="18" t="s">
        <v>886</v>
      </c>
      <c r="D768" s="18" t="s">
        <v>3412</v>
      </c>
      <c r="E768" s="18" t="s">
        <v>744</v>
      </c>
      <c r="F768" s="18">
        <v>252</v>
      </c>
      <c r="G768" s="18" t="s">
        <v>2084</v>
      </c>
      <c r="H768" s="18">
        <v>505.04</v>
      </c>
    </row>
    <row r="769" spans="1:8" x14ac:dyDescent="0.25">
      <c r="A769" s="18" t="s">
        <v>3435</v>
      </c>
      <c r="B769" s="18" t="s">
        <v>5601</v>
      </c>
      <c r="C769" s="18" t="s">
        <v>4067</v>
      </c>
      <c r="D769" s="18" t="s">
        <v>2394</v>
      </c>
      <c r="E769" s="18" t="s">
        <v>5217</v>
      </c>
      <c r="F769" s="18">
        <v>173</v>
      </c>
      <c r="G769" s="18" t="s">
        <v>2084</v>
      </c>
      <c r="H769" s="18">
        <v>3226.02</v>
      </c>
    </row>
    <row r="770" spans="1:8" x14ac:dyDescent="0.25">
      <c r="A770" s="18" t="s">
        <v>3344</v>
      </c>
      <c r="B770" s="18" t="s">
        <v>5601</v>
      </c>
      <c r="C770" s="18" t="s">
        <v>4276</v>
      </c>
      <c r="D770" s="18" t="s">
        <v>13854</v>
      </c>
      <c r="E770" s="18" t="s">
        <v>2053</v>
      </c>
      <c r="F770" s="18">
        <v>102</v>
      </c>
      <c r="G770" s="18" t="s">
        <v>4497</v>
      </c>
      <c r="H770" s="18">
        <v>4103.0200000000004</v>
      </c>
    </row>
    <row r="771" spans="1:8" x14ac:dyDescent="0.25">
      <c r="A771" s="18" t="s">
        <v>3760</v>
      </c>
      <c r="B771" s="18" t="s">
        <v>5601</v>
      </c>
      <c r="C771" s="18" t="s">
        <v>5420</v>
      </c>
      <c r="D771" s="18" t="s">
        <v>14463</v>
      </c>
      <c r="E771" s="18" t="s">
        <v>559</v>
      </c>
      <c r="F771" s="18">
        <v>102</v>
      </c>
      <c r="G771" s="18" t="s">
        <v>4497</v>
      </c>
      <c r="H771" s="18">
        <v>6101.02</v>
      </c>
    </row>
    <row r="772" spans="1:8" x14ac:dyDescent="0.25">
      <c r="A772" s="18" t="s">
        <v>14</v>
      </c>
      <c r="B772" s="18" t="s">
        <v>5601</v>
      </c>
      <c r="C772" s="18" t="s">
        <v>4632</v>
      </c>
      <c r="D772" s="18" t="s">
        <v>1736</v>
      </c>
      <c r="E772" s="18" t="s">
        <v>233</v>
      </c>
      <c r="F772" s="18">
        <v>206</v>
      </c>
      <c r="G772" s="18" t="s">
        <v>2084</v>
      </c>
      <c r="H772" s="18">
        <v>4.0199999999999996</v>
      </c>
    </row>
    <row r="773" spans="1:8" x14ac:dyDescent="0.25">
      <c r="A773" s="18" t="s">
        <v>2431</v>
      </c>
      <c r="B773" s="18" t="s">
        <v>5601</v>
      </c>
      <c r="C773" s="18" t="s">
        <v>3600</v>
      </c>
      <c r="D773" s="18" t="s">
        <v>4748</v>
      </c>
      <c r="E773" s="18" t="s">
        <v>5633</v>
      </c>
      <c r="F773" s="18">
        <v>54</v>
      </c>
      <c r="G773" s="18" t="s">
        <v>2084</v>
      </c>
      <c r="H773" s="18">
        <v>1102.01</v>
      </c>
    </row>
    <row r="774" spans="1:8" x14ac:dyDescent="0.25">
      <c r="A774" s="18" t="s">
        <v>5628</v>
      </c>
      <c r="B774" s="18" t="s">
        <v>5601</v>
      </c>
      <c r="C774" s="18" t="s">
        <v>3600</v>
      </c>
      <c r="D774" s="18" t="s">
        <v>4748</v>
      </c>
      <c r="E774" s="18" t="s">
        <v>5632</v>
      </c>
      <c r="F774" s="18">
        <v>61</v>
      </c>
      <c r="G774" s="18" t="s">
        <v>2084</v>
      </c>
      <c r="H774" s="18">
        <v>1002</v>
      </c>
    </row>
    <row r="775" spans="1:8" x14ac:dyDescent="0.25">
      <c r="A775" s="18" t="s">
        <v>2095</v>
      </c>
      <c r="B775" s="18" t="s">
        <v>5601</v>
      </c>
      <c r="C775" s="18" t="s">
        <v>3600</v>
      </c>
      <c r="D775" s="18" t="s">
        <v>4748</v>
      </c>
      <c r="E775" s="18" t="s">
        <v>3322</v>
      </c>
      <c r="F775" s="18">
        <v>71</v>
      </c>
      <c r="G775" s="18" t="s">
        <v>2084</v>
      </c>
      <c r="H775" s="18">
        <v>1012</v>
      </c>
    </row>
    <row r="776" spans="1:8" x14ac:dyDescent="0.25">
      <c r="A776" s="18" t="s">
        <v>3435</v>
      </c>
      <c r="B776" s="18" t="s">
        <v>5601</v>
      </c>
      <c r="C776" s="18" t="s">
        <v>2542</v>
      </c>
      <c r="D776" s="18" t="s">
        <v>2896</v>
      </c>
      <c r="E776" s="18" t="s">
        <v>5217</v>
      </c>
      <c r="F776" s="18">
        <v>122</v>
      </c>
      <c r="G776" s="18" t="s">
        <v>2084</v>
      </c>
      <c r="H776" s="18">
        <v>3426</v>
      </c>
    </row>
    <row r="777" spans="1:8" x14ac:dyDescent="0.25">
      <c r="A777" s="18" t="s">
        <v>527</v>
      </c>
      <c r="B777" s="18" t="s">
        <v>5601</v>
      </c>
      <c r="C777" s="18" t="s">
        <v>1089</v>
      </c>
      <c r="D777" s="18" t="s">
        <v>721</v>
      </c>
      <c r="E777" s="18" t="s">
        <v>52</v>
      </c>
      <c r="F777" s="18">
        <v>214</v>
      </c>
      <c r="G777" s="18" t="s">
        <v>2084</v>
      </c>
      <c r="H777" s="18">
        <v>20</v>
      </c>
    </row>
    <row r="778" spans="1:8" x14ac:dyDescent="0.25">
      <c r="A778" s="18" t="s">
        <v>2287</v>
      </c>
      <c r="B778" s="18" t="s">
        <v>5601</v>
      </c>
      <c r="C778" s="18" t="s">
        <v>1438</v>
      </c>
      <c r="D778" s="18" t="s">
        <v>2724</v>
      </c>
      <c r="E778" s="18" t="s">
        <v>4693</v>
      </c>
      <c r="F778" s="18">
        <v>168</v>
      </c>
      <c r="G778" s="18" t="s">
        <v>2084</v>
      </c>
      <c r="H778" s="18">
        <v>7106.01</v>
      </c>
    </row>
    <row r="779" spans="1:8" x14ac:dyDescent="0.25">
      <c r="A779" s="18" t="s">
        <v>1954</v>
      </c>
      <c r="B779" s="18" t="s">
        <v>5601</v>
      </c>
      <c r="C779" s="18" t="s">
        <v>1600</v>
      </c>
      <c r="D779" s="18" t="s">
        <v>3050</v>
      </c>
      <c r="E779" s="18" t="s">
        <v>3866</v>
      </c>
      <c r="F779" s="18">
        <v>32</v>
      </c>
      <c r="G779" s="18" t="s">
        <v>2084</v>
      </c>
      <c r="H779" s="18">
        <v>9540</v>
      </c>
    </row>
    <row r="780" spans="1:8" x14ac:dyDescent="0.25">
      <c r="A780" s="18" t="s">
        <v>1277</v>
      </c>
      <c r="B780" s="18" t="s">
        <v>5601</v>
      </c>
      <c r="C780" s="18" t="s">
        <v>1600</v>
      </c>
      <c r="D780" s="18" t="s">
        <v>3050</v>
      </c>
      <c r="E780" s="18" t="s">
        <v>913</v>
      </c>
      <c r="F780" s="18">
        <v>68</v>
      </c>
      <c r="G780" s="18" t="s">
        <v>2084</v>
      </c>
      <c r="H780" s="18">
        <v>505.01</v>
      </c>
    </row>
    <row r="781" spans="1:8" x14ac:dyDescent="0.25">
      <c r="A781" s="18" t="s">
        <v>1176</v>
      </c>
      <c r="B781" s="18" t="s">
        <v>5601</v>
      </c>
      <c r="C781" s="18" t="s">
        <v>1600</v>
      </c>
      <c r="D781" s="18" t="s">
        <v>3050</v>
      </c>
      <c r="E781" s="18" t="s">
        <v>5634</v>
      </c>
      <c r="F781" s="18">
        <v>100</v>
      </c>
      <c r="G781" s="18" t="s">
        <v>2084</v>
      </c>
      <c r="H781" s="18">
        <v>406</v>
      </c>
    </row>
    <row r="782" spans="1:8" x14ac:dyDescent="0.25">
      <c r="A782" s="18" t="s">
        <v>1954</v>
      </c>
      <c r="B782" s="18" t="s">
        <v>5601</v>
      </c>
      <c r="C782" s="18" t="s">
        <v>4322</v>
      </c>
      <c r="D782" s="18" t="s">
        <v>5635</v>
      </c>
      <c r="E782" s="18" t="s">
        <v>3866</v>
      </c>
      <c r="F782" s="18">
        <v>25</v>
      </c>
      <c r="G782" s="18" t="s">
        <v>4497</v>
      </c>
      <c r="H782" s="18">
        <v>9540</v>
      </c>
    </row>
    <row r="783" spans="1:8" x14ac:dyDescent="0.25">
      <c r="A783" s="18" t="s">
        <v>1277</v>
      </c>
      <c r="B783" s="18" t="s">
        <v>5601</v>
      </c>
      <c r="C783" s="18" t="s">
        <v>4322</v>
      </c>
      <c r="D783" s="18" t="s">
        <v>5635</v>
      </c>
      <c r="E783" s="18" t="s">
        <v>5636</v>
      </c>
      <c r="F783" s="18">
        <v>25</v>
      </c>
      <c r="G783" s="18" t="s">
        <v>4497</v>
      </c>
      <c r="H783" s="18">
        <v>502.02</v>
      </c>
    </row>
    <row r="784" spans="1:8" x14ac:dyDescent="0.25">
      <c r="A784" s="18" t="s">
        <v>1277</v>
      </c>
      <c r="B784" s="18" t="s">
        <v>5601</v>
      </c>
      <c r="C784" s="18" t="s">
        <v>4322</v>
      </c>
      <c r="D784" s="18" t="s">
        <v>5635</v>
      </c>
      <c r="E784" s="18" t="s">
        <v>913</v>
      </c>
      <c r="F784" s="18">
        <v>25</v>
      </c>
      <c r="G784" s="18" t="s">
        <v>4497</v>
      </c>
      <c r="H784" s="18">
        <v>505.02</v>
      </c>
    </row>
    <row r="785" spans="1:8" x14ac:dyDescent="0.25">
      <c r="A785" s="18" t="s">
        <v>1277</v>
      </c>
      <c r="B785" s="18" t="s">
        <v>5601</v>
      </c>
      <c r="C785" s="18" t="s">
        <v>4322</v>
      </c>
      <c r="D785" s="18" t="s">
        <v>5635</v>
      </c>
      <c r="E785" s="18" t="s">
        <v>5637</v>
      </c>
      <c r="F785" s="18">
        <v>37</v>
      </c>
      <c r="G785" s="18" t="s">
        <v>4497</v>
      </c>
      <c r="H785" s="18">
        <v>501</v>
      </c>
    </row>
    <row r="786" spans="1:8" x14ac:dyDescent="0.25">
      <c r="A786" s="18" t="s">
        <v>1345</v>
      </c>
      <c r="B786" s="18" t="s">
        <v>5601</v>
      </c>
      <c r="C786" s="18" t="s">
        <v>5479</v>
      </c>
      <c r="D786" s="18" t="s">
        <v>1835</v>
      </c>
      <c r="E786" s="18" t="s">
        <v>1378</v>
      </c>
      <c r="F786" s="18">
        <v>208</v>
      </c>
      <c r="G786" s="18" t="s">
        <v>2084</v>
      </c>
      <c r="H786" s="18">
        <v>40</v>
      </c>
    </row>
    <row r="787" spans="1:8" x14ac:dyDescent="0.25">
      <c r="A787" s="18" t="s">
        <v>3435</v>
      </c>
      <c r="B787" s="18" t="s">
        <v>5601</v>
      </c>
      <c r="C787" s="18" t="s">
        <v>2455</v>
      </c>
      <c r="D787" s="18" t="s">
        <v>3693</v>
      </c>
      <c r="E787" s="18" t="s">
        <v>5217</v>
      </c>
      <c r="F787" s="18">
        <v>200</v>
      </c>
      <c r="G787" s="18" t="s">
        <v>2084</v>
      </c>
      <c r="H787" s="18">
        <v>3806</v>
      </c>
    </row>
    <row r="788" spans="1:8" x14ac:dyDescent="0.25">
      <c r="A788" s="18" t="s">
        <v>1338</v>
      </c>
      <c r="B788" s="18" t="s">
        <v>5600</v>
      </c>
      <c r="C788" s="18" t="s">
        <v>651</v>
      </c>
      <c r="D788" s="18" t="s">
        <v>2197</v>
      </c>
      <c r="E788" s="18" t="s">
        <v>2399</v>
      </c>
      <c r="F788" s="18">
        <v>4</v>
      </c>
      <c r="G788" s="18" t="s">
        <v>2084</v>
      </c>
      <c r="H788" s="18">
        <v>4</v>
      </c>
    </row>
    <row r="789" spans="1:8" x14ac:dyDescent="0.25">
      <c r="A789" s="18" t="s">
        <v>1338</v>
      </c>
      <c r="B789" s="18" t="s">
        <v>5600</v>
      </c>
      <c r="C789" s="18" t="s">
        <v>651</v>
      </c>
      <c r="D789" s="18" t="s">
        <v>2197</v>
      </c>
      <c r="E789" s="18" t="s">
        <v>2399</v>
      </c>
      <c r="F789" s="18">
        <v>10</v>
      </c>
      <c r="G789" s="18" t="s">
        <v>2084</v>
      </c>
      <c r="H789" s="18">
        <v>3</v>
      </c>
    </row>
    <row r="790" spans="1:8" x14ac:dyDescent="0.25">
      <c r="A790" s="18" t="s">
        <v>1338</v>
      </c>
      <c r="B790" s="18" t="s">
        <v>5600</v>
      </c>
      <c r="C790" s="18" t="s">
        <v>651</v>
      </c>
      <c r="D790" s="18" t="s">
        <v>2197</v>
      </c>
      <c r="E790" s="18" t="s">
        <v>2399</v>
      </c>
      <c r="F790" s="18">
        <v>14</v>
      </c>
      <c r="G790" s="18" t="s">
        <v>2084</v>
      </c>
      <c r="H790" s="18">
        <v>13</v>
      </c>
    </row>
    <row r="791" spans="1:8" x14ac:dyDescent="0.25">
      <c r="A791" s="18" t="s">
        <v>4601</v>
      </c>
      <c r="B791" s="18" t="s">
        <v>5600</v>
      </c>
      <c r="C791" s="18" t="s">
        <v>4426</v>
      </c>
      <c r="D791" s="18" t="s">
        <v>5549</v>
      </c>
      <c r="E791" s="18" t="s">
        <v>5191</v>
      </c>
      <c r="F791" s="18">
        <v>44</v>
      </c>
      <c r="G791" s="18" t="s">
        <v>2084</v>
      </c>
      <c r="H791" s="18">
        <v>9514</v>
      </c>
    </row>
    <row r="792" spans="1:8" x14ac:dyDescent="0.25">
      <c r="A792" s="18" t="s">
        <v>3435</v>
      </c>
      <c r="B792" s="18" t="s">
        <v>5600</v>
      </c>
      <c r="C792" s="18" t="s">
        <v>5314</v>
      </c>
      <c r="D792" s="18" t="s">
        <v>1932</v>
      </c>
      <c r="E792" s="18" t="s">
        <v>5217</v>
      </c>
      <c r="F792" s="18">
        <v>40</v>
      </c>
      <c r="G792" s="18" t="s">
        <v>4497</v>
      </c>
      <c r="H792" s="18">
        <v>3416</v>
      </c>
    </row>
    <row r="793" spans="1:8" x14ac:dyDescent="0.25">
      <c r="A793" s="18" t="s">
        <v>4755</v>
      </c>
      <c r="B793" s="18" t="s">
        <v>5600</v>
      </c>
      <c r="C793" s="18" t="s">
        <v>4181</v>
      </c>
      <c r="D793" s="18" t="s">
        <v>16</v>
      </c>
      <c r="E793" s="18" t="s">
        <v>7</v>
      </c>
      <c r="F793" s="18">
        <v>60</v>
      </c>
      <c r="G793" s="18" t="s">
        <v>2084</v>
      </c>
      <c r="H793" s="18">
        <v>17</v>
      </c>
    </row>
    <row r="794" spans="1:8" x14ac:dyDescent="0.25">
      <c r="A794" s="18" t="s">
        <v>5311</v>
      </c>
      <c r="B794" s="18" t="s">
        <v>5600</v>
      </c>
      <c r="C794" s="18" t="s">
        <v>3249</v>
      </c>
      <c r="D794" s="18" t="s">
        <v>3996</v>
      </c>
      <c r="E794" s="18" t="s">
        <v>230</v>
      </c>
      <c r="F794" s="18">
        <v>18</v>
      </c>
      <c r="G794" s="18" t="s">
        <v>2084</v>
      </c>
      <c r="H794" s="18">
        <v>503.01</v>
      </c>
    </row>
    <row r="795" spans="1:8" x14ac:dyDescent="0.25">
      <c r="A795" s="18" t="s">
        <v>5311</v>
      </c>
      <c r="B795" s="18" t="s">
        <v>5600</v>
      </c>
      <c r="C795" s="18" t="s">
        <v>3249</v>
      </c>
      <c r="D795" s="18" t="s">
        <v>3996</v>
      </c>
      <c r="E795" s="18" t="s">
        <v>230</v>
      </c>
      <c r="F795" s="18">
        <v>22</v>
      </c>
      <c r="G795" s="18" t="s">
        <v>2084</v>
      </c>
      <c r="H795" s="18">
        <v>503.02</v>
      </c>
    </row>
    <row r="796" spans="1:8" x14ac:dyDescent="0.25">
      <c r="A796" s="18" t="s">
        <v>2253</v>
      </c>
      <c r="B796" s="18" t="s">
        <v>5600</v>
      </c>
      <c r="C796" s="18" t="s">
        <v>2531</v>
      </c>
      <c r="D796" s="18" t="s">
        <v>4639</v>
      </c>
      <c r="E796" s="18" t="s">
        <v>427</v>
      </c>
      <c r="F796" s="18">
        <v>40</v>
      </c>
      <c r="G796" s="18" t="s">
        <v>2084</v>
      </c>
      <c r="H796" s="18">
        <v>507.04</v>
      </c>
    </row>
    <row r="797" spans="1:8" x14ac:dyDescent="0.25">
      <c r="A797" s="18" t="s">
        <v>2168</v>
      </c>
      <c r="B797" s="18" t="s">
        <v>5600</v>
      </c>
      <c r="C797" s="18" t="s">
        <v>4797</v>
      </c>
      <c r="D797" s="18" t="s">
        <v>68</v>
      </c>
      <c r="E797" s="18" t="s">
        <v>3876</v>
      </c>
      <c r="F797" s="18">
        <v>36</v>
      </c>
      <c r="G797" s="18" t="s">
        <v>4497</v>
      </c>
      <c r="H797" s="18">
        <v>9549</v>
      </c>
    </row>
    <row r="798" spans="1:8" x14ac:dyDescent="0.25">
      <c r="A798" s="18" t="s">
        <v>1277</v>
      </c>
      <c r="B798" s="18" t="s">
        <v>5600</v>
      </c>
      <c r="C798" s="18" t="s">
        <v>921</v>
      </c>
      <c r="D798" s="18" t="s">
        <v>603</v>
      </c>
      <c r="E798" s="18" t="s">
        <v>913</v>
      </c>
      <c r="F798" s="18">
        <v>44</v>
      </c>
      <c r="G798" s="18" t="s">
        <v>2084</v>
      </c>
      <c r="H798" s="18">
        <v>505.01</v>
      </c>
    </row>
    <row r="799" spans="1:8" x14ac:dyDescent="0.25">
      <c r="A799" s="18" t="s">
        <v>5179</v>
      </c>
      <c r="B799" s="18" t="s">
        <v>5600</v>
      </c>
      <c r="C799" s="18" t="s">
        <v>1460</v>
      </c>
      <c r="D799" s="18" t="s">
        <v>2589</v>
      </c>
      <c r="E799" s="18" t="s">
        <v>1023</v>
      </c>
      <c r="F799" s="18">
        <v>36</v>
      </c>
      <c r="G799" s="18" t="s">
        <v>4144</v>
      </c>
      <c r="H799" s="18">
        <v>505.06</v>
      </c>
    </row>
    <row r="800" spans="1:8" x14ac:dyDescent="0.25">
      <c r="A800" s="18" t="s">
        <v>1770</v>
      </c>
      <c r="B800" s="18" t="s">
        <v>5600</v>
      </c>
      <c r="C800" s="18" t="s">
        <v>282</v>
      </c>
      <c r="D800" s="18" t="s">
        <v>1895</v>
      </c>
      <c r="E800" s="18" t="s">
        <v>2953</v>
      </c>
      <c r="F800" s="18">
        <v>40</v>
      </c>
      <c r="G800" s="18" t="s">
        <v>2084</v>
      </c>
      <c r="H800" s="18">
        <v>3</v>
      </c>
    </row>
    <row r="801" spans="1:8" x14ac:dyDescent="0.25">
      <c r="A801" s="18" t="s">
        <v>3028</v>
      </c>
      <c r="B801" s="18" t="s">
        <v>5600</v>
      </c>
      <c r="C801" s="18" t="s">
        <v>3336</v>
      </c>
      <c r="D801" s="18" t="s">
        <v>4830</v>
      </c>
      <c r="E801" s="18" t="s">
        <v>734</v>
      </c>
      <c r="F801" s="18">
        <v>40</v>
      </c>
      <c r="G801" s="18" t="s">
        <v>2084</v>
      </c>
      <c r="H801" s="18">
        <v>9618</v>
      </c>
    </row>
    <row r="802" spans="1:8" x14ac:dyDescent="0.25">
      <c r="A802" s="18" t="s">
        <v>1338</v>
      </c>
      <c r="B802" s="18" t="s">
        <v>5600</v>
      </c>
      <c r="C802" s="18" t="s">
        <v>1592</v>
      </c>
      <c r="D802" s="18" t="s">
        <v>2594</v>
      </c>
      <c r="E802" s="18" t="s">
        <v>2399</v>
      </c>
      <c r="F802" s="18">
        <v>1</v>
      </c>
      <c r="G802" s="18" t="s">
        <v>2084</v>
      </c>
      <c r="H802" s="18">
        <v>20</v>
      </c>
    </row>
    <row r="803" spans="1:8" x14ac:dyDescent="0.25">
      <c r="A803" s="18" t="s">
        <v>1338</v>
      </c>
      <c r="B803" s="18" t="s">
        <v>5600</v>
      </c>
      <c r="C803" s="18" t="s">
        <v>1592</v>
      </c>
      <c r="D803" s="18" t="s">
        <v>2594</v>
      </c>
      <c r="E803" s="18" t="s">
        <v>2399</v>
      </c>
      <c r="F803" s="18">
        <v>2</v>
      </c>
      <c r="G803" s="18" t="s">
        <v>2084</v>
      </c>
      <c r="H803" s="18">
        <v>13</v>
      </c>
    </row>
    <row r="804" spans="1:8" x14ac:dyDescent="0.25">
      <c r="A804" s="18" t="s">
        <v>1338</v>
      </c>
      <c r="B804" s="18" t="s">
        <v>5600</v>
      </c>
      <c r="C804" s="18" t="s">
        <v>1592</v>
      </c>
      <c r="D804" s="18" t="s">
        <v>2594</v>
      </c>
      <c r="E804" s="18" t="s">
        <v>2399</v>
      </c>
      <c r="F804" s="18">
        <v>10</v>
      </c>
      <c r="G804" s="18" t="s">
        <v>2084</v>
      </c>
      <c r="H804" s="18">
        <v>3</v>
      </c>
    </row>
    <row r="805" spans="1:8" x14ac:dyDescent="0.25">
      <c r="A805" s="18" t="s">
        <v>1338</v>
      </c>
      <c r="B805" s="18" t="s">
        <v>5600</v>
      </c>
      <c r="C805" s="18" t="s">
        <v>1592</v>
      </c>
      <c r="D805" s="18" t="s">
        <v>2594</v>
      </c>
      <c r="E805" s="18" t="s">
        <v>2399</v>
      </c>
      <c r="F805" s="18">
        <v>12</v>
      </c>
      <c r="G805" s="18" t="s">
        <v>2084</v>
      </c>
      <c r="H805" s="18">
        <v>12</v>
      </c>
    </row>
    <row r="806" spans="1:8" x14ac:dyDescent="0.25">
      <c r="A806" s="18" t="s">
        <v>1338</v>
      </c>
      <c r="B806" s="18" t="s">
        <v>5600</v>
      </c>
      <c r="C806" s="18" t="s">
        <v>1592</v>
      </c>
      <c r="D806" s="18" t="s">
        <v>2594</v>
      </c>
      <c r="E806" s="18" t="s">
        <v>2399</v>
      </c>
      <c r="F806" s="18">
        <v>25</v>
      </c>
      <c r="G806" s="18" t="s">
        <v>2084</v>
      </c>
      <c r="H806" s="18">
        <v>16</v>
      </c>
    </row>
    <row r="807" spans="1:8" x14ac:dyDescent="0.25">
      <c r="A807" s="18" t="s">
        <v>1345</v>
      </c>
      <c r="B807" s="18" t="s">
        <v>5600</v>
      </c>
      <c r="C807" s="18" t="s">
        <v>764</v>
      </c>
      <c r="D807" s="18" t="s">
        <v>1172</v>
      </c>
      <c r="E807" s="18" t="s">
        <v>1378</v>
      </c>
      <c r="F807" s="18">
        <v>64</v>
      </c>
      <c r="G807" s="18" t="s">
        <v>4144</v>
      </c>
      <c r="H807" s="18">
        <v>39.020000000000003</v>
      </c>
    </row>
    <row r="808" spans="1:8" x14ac:dyDescent="0.25">
      <c r="A808" s="18" t="s">
        <v>2431</v>
      </c>
      <c r="B808" s="18" t="s">
        <v>5600</v>
      </c>
      <c r="C808" s="18" t="s">
        <v>1712</v>
      </c>
      <c r="D808" s="18" t="s">
        <v>5434</v>
      </c>
      <c r="E808" s="18" t="s">
        <v>507</v>
      </c>
      <c r="F808" s="18">
        <v>39</v>
      </c>
      <c r="G808" s="18" t="s">
        <v>2084</v>
      </c>
      <c r="H808" s="18">
        <v>1107</v>
      </c>
    </row>
    <row r="809" spans="1:8" x14ac:dyDescent="0.25">
      <c r="A809" s="18" t="s">
        <v>1345</v>
      </c>
      <c r="B809" s="18" t="s">
        <v>5600</v>
      </c>
      <c r="C809" s="18" t="s">
        <v>5687</v>
      </c>
      <c r="D809" s="18" t="s">
        <v>2867</v>
      </c>
      <c r="E809" s="18" t="s">
        <v>1378</v>
      </c>
      <c r="F809" s="18">
        <v>75</v>
      </c>
      <c r="G809" s="18" t="s">
        <v>2084</v>
      </c>
      <c r="H809" s="18">
        <v>11</v>
      </c>
    </row>
    <row r="810" spans="1:8" x14ac:dyDescent="0.25">
      <c r="A810" s="18" t="s">
        <v>3435</v>
      </c>
      <c r="B810" s="18" t="s">
        <v>5600</v>
      </c>
      <c r="C810" s="18" t="s">
        <v>5650</v>
      </c>
      <c r="D810" s="18" t="s">
        <v>14789</v>
      </c>
      <c r="E810" s="18" t="s">
        <v>5217</v>
      </c>
      <c r="F810" s="18">
        <v>36</v>
      </c>
      <c r="G810" s="18" t="s">
        <v>2084</v>
      </c>
      <c r="H810" s="18">
        <v>3422</v>
      </c>
    </row>
    <row r="811" spans="1:8" x14ac:dyDescent="0.25">
      <c r="A811" s="18" t="s">
        <v>4755</v>
      </c>
      <c r="B811" s="18" t="s">
        <v>14658</v>
      </c>
      <c r="C811" s="18" t="s">
        <v>1656</v>
      </c>
      <c r="D811" s="18" t="s">
        <v>1106</v>
      </c>
      <c r="E811" s="18" t="s">
        <v>7</v>
      </c>
      <c r="F811" s="18">
        <v>72</v>
      </c>
      <c r="G811" s="18" t="s">
        <v>4497</v>
      </c>
      <c r="H811" s="18">
        <v>113.09</v>
      </c>
    </row>
    <row r="812" spans="1:8" x14ac:dyDescent="0.25">
      <c r="A812" s="18" t="s">
        <v>54</v>
      </c>
      <c r="B812" s="18" t="s">
        <v>14658</v>
      </c>
      <c r="C812" s="18" t="s">
        <v>4677</v>
      </c>
      <c r="D812" s="18" t="s">
        <v>2448</v>
      </c>
      <c r="E812" s="18" t="s">
        <v>865</v>
      </c>
      <c r="F812" s="18">
        <v>120</v>
      </c>
      <c r="G812" s="18" t="s">
        <v>2084</v>
      </c>
      <c r="H812" s="18">
        <v>1815.7</v>
      </c>
    </row>
    <row r="813" spans="1:8" x14ac:dyDescent="0.25">
      <c r="A813" s="18" t="s">
        <v>2253</v>
      </c>
      <c r="B813" s="18" t="s">
        <v>14658</v>
      </c>
      <c r="C813" s="18" t="s">
        <v>1857</v>
      </c>
      <c r="D813" s="18" t="s">
        <v>738</v>
      </c>
      <c r="E813" s="18" t="s">
        <v>5283</v>
      </c>
      <c r="F813" s="18">
        <v>176</v>
      </c>
      <c r="G813" s="18" t="s">
        <v>2084</v>
      </c>
      <c r="H813" s="18">
        <v>509.03</v>
      </c>
    </row>
    <row r="814" spans="1:8" x14ac:dyDescent="0.25">
      <c r="A814" s="18" t="s">
        <v>2081</v>
      </c>
      <c r="B814" s="18" t="s">
        <v>14658</v>
      </c>
      <c r="C814" s="18" t="s">
        <v>1573</v>
      </c>
      <c r="D814" s="18" t="s">
        <v>2361</v>
      </c>
      <c r="E814" s="18" t="s">
        <v>3879</v>
      </c>
      <c r="F814" s="18">
        <v>76</v>
      </c>
      <c r="G814" s="18" t="s">
        <v>2084</v>
      </c>
      <c r="H814" s="18">
        <v>9549</v>
      </c>
    </row>
    <row r="815" spans="1:8" x14ac:dyDescent="0.25">
      <c r="A815" s="18" t="s">
        <v>133</v>
      </c>
      <c r="B815" s="18" t="s">
        <v>14658</v>
      </c>
      <c r="C815" s="18" t="s">
        <v>4340</v>
      </c>
      <c r="D815" s="18" t="s">
        <v>851</v>
      </c>
      <c r="E815" s="18" t="s">
        <v>601</v>
      </c>
      <c r="F815" s="18">
        <v>119</v>
      </c>
      <c r="G815" s="18" t="s">
        <v>2084</v>
      </c>
      <c r="H815" s="18">
        <v>1816.3</v>
      </c>
    </row>
    <row r="816" spans="1:8" x14ac:dyDescent="0.25">
      <c r="A816" s="18" t="s">
        <v>1345</v>
      </c>
      <c r="B816" s="18" t="s">
        <v>14658</v>
      </c>
      <c r="C816" s="18" t="s">
        <v>2200</v>
      </c>
      <c r="D816" s="18" t="s">
        <v>3173</v>
      </c>
      <c r="E816" s="18" t="s">
        <v>1378</v>
      </c>
      <c r="F816" s="18">
        <v>203</v>
      </c>
      <c r="G816" s="18" t="s">
        <v>4497</v>
      </c>
      <c r="H816" s="18">
        <v>12</v>
      </c>
    </row>
    <row r="817" spans="1:8" x14ac:dyDescent="0.25">
      <c r="A817" s="18" t="s">
        <v>2287</v>
      </c>
      <c r="B817" s="18" t="s">
        <v>14658</v>
      </c>
      <c r="C817" s="18" t="s">
        <v>2275</v>
      </c>
      <c r="D817" s="18" t="s">
        <v>206</v>
      </c>
      <c r="E817" s="18" t="s">
        <v>4693</v>
      </c>
      <c r="F817" s="18">
        <v>68</v>
      </c>
      <c r="G817" s="18" t="s">
        <v>2084</v>
      </c>
      <c r="H817" s="18">
        <v>7106.01</v>
      </c>
    </row>
    <row r="818" spans="1:8" x14ac:dyDescent="0.25">
      <c r="A818" s="18" t="s">
        <v>2287</v>
      </c>
      <c r="B818" s="18" t="s">
        <v>14658</v>
      </c>
      <c r="C818" s="18" t="s">
        <v>2275</v>
      </c>
      <c r="D818" s="18" t="s">
        <v>206</v>
      </c>
      <c r="E818" s="18" t="s">
        <v>4693</v>
      </c>
      <c r="F818" s="18">
        <v>69</v>
      </c>
      <c r="G818" s="18" t="s">
        <v>2084</v>
      </c>
      <c r="H818" s="18">
        <v>7106.02</v>
      </c>
    </row>
    <row r="819" spans="1:8" x14ac:dyDescent="0.25">
      <c r="A819" s="18" t="s">
        <v>1338</v>
      </c>
      <c r="B819" s="18" t="s">
        <v>14658</v>
      </c>
      <c r="C819" s="18" t="s">
        <v>3368</v>
      </c>
      <c r="D819" s="18" t="s">
        <v>1725</v>
      </c>
      <c r="E819" s="18" t="s">
        <v>2399</v>
      </c>
      <c r="F819" s="18">
        <v>119</v>
      </c>
      <c r="G819" s="18" t="s">
        <v>2084</v>
      </c>
      <c r="H819" s="18">
        <v>1803.5</v>
      </c>
    </row>
    <row r="820" spans="1:8" x14ac:dyDescent="0.25">
      <c r="A820" s="18" t="s">
        <v>1204</v>
      </c>
      <c r="B820" s="18" t="s">
        <v>14658</v>
      </c>
      <c r="C820" s="18" t="s">
        <v>251</v>
      </c>
      <c r="D820" s="18" t="s">
        <v>5328</v>
      </c>
      <c r="E820" s="18" t="s">
        <v>435</v>
      </c>
      <c r="F820" s="18">
        <v>96</v>
      </c>
      <c r="G820" s="18" t="s">
        <v>2084</v>
      </c>
      <c r="H820" s="18">
        <v>9665</v>
      </c>
    </row>
    <row r="821" spans="1:8" x14ac:dyDescent="0.25">
      <c r="A821" s="18" t="s">
        <v>3435</v>
      </c>
      <c r="B821" s="18" t="s">
        <v>14658</v>
      </c>
      <c r="C821" s="18" t="s">
        <v>1477</v>
      </c>
      <c r="D821" s="18" t="s">
        <v>5656</v>
      </c>
      <c r="E821" s="18" t="s">
        <v>5217</v>
      </c>
      <c r="F821" s="18">
        <v>317</v>
      </c>
      <c r="G821" s="18" t="s">
        <v>2084</v>
      </c>
      <c r="H821" s="18">
        <v>3201.08</v>
      </c>
    </row>
    <row r="822" spans="1:8" x14ac:dyDescent="0.25">
      <c r="A822" s="18" t="s">
        <v>3435</v>
      </c>
      <c r="B822" s="18" t="s">
        <v>5601</v>
      </c>
      <c r="C822" s="18" t="s">
        <v>5317</v>
      </c>
      <c r="D822" s="18" t="s">
        <v>78</v>
      </c>
      <c r="E822" s="18" t="s">
        <v>5217</v>
      </c>
      <c r="F822" s="18">
        <v>50</v>
      </c>
      <c r="G822" s="18" t="s">
        <v>4497</v>
      </c>
      <c r="H822" s="18">
        <v>3810.04</v>
      </c>
    </row>
    <row r="823" spans="1:8" x14ac:dyDescent="0.25">
      <c r="A823" s="18" t="s">
        <v>3435</v>
      </c>
      <c r="B823" s="18" t="s">
        <v>5601</v>
      </c>
      <c r="C823" s="18" t="s">
        <v>473</v>
      </c>
      <c r="D823" s="18" t="s">
        <v>4204</v>
      </c>
      <c r="E823" s="18" t="s">
        <v>5217</v>
      </c>
      <c r="F823" s="18">
        <v>208</v>
      </c>
      <c r="G823" s="18" t="s">
        <v>4497</v>
      </c>
      <c r="H823" s="18">
        <v>3604.06</v>
      </c>
    </row>
    <row r="824" spans="1:8" x14ac:dyDescent="0.25">
      <c r="A824" s="18" t="s">
        <v>3435</v>
      </c>
      <c r="B824" s="18" t="s">
        <v>5601</v>
      </c>
      <c r="C824" s="18" t="s">
        <v>5666</v>
      </c>
      <c r="D824" s="18" t="s">
        <v>4220</v>
      </c>
      <c r="E824" s="18" t="s">
        <v>5217</v>
      </c>
      <c r="F824" s="18">
        <v>144</v>
      </c>
      <c r="G824" s="18" t="s">
        <v>2084</v>
      </c>
      <c r="H824" s="18">
        <v>3901.02</v>
      </c>
    </row>
    <row r="825" spans="1:8" x14ac:dyDescent="0.25">
      <c r="A825" s="18" t="s">
        <v>1770</v>
      </c>
      <c r="B825" s="18" t="s">
        <v>5601</v>
      </c>
      <c r="C825" s="18" t="s">
        <v>5681</v>
      </c>
      <c r="D825" s="18" t="s">
        <v>5682</v>
      </c>
      <c r="E825" s="18" t="s">
        <v>2953</v>
      </c>
      <c r="F825" s="18">
        <v>149</v>
      </c>
      <c r="G825" s="18" t="s">
        <v>2084</v>
      </c>
      <c r="H825" s="18">
        <v>19</v>
      </c>
    </row>
    <row r="826" spans="1:8" x14ac:dyDescent="0.25">
      <c r="A826" s="18" t="s">
        <v>3344</v>
      </c>
      <c r="B826" s="18" t="s">
        <v>5600</v>
      </c>
      <c r="C826" s="18" t="s">
        <v>3902</v>
      </c>
      <c r="D826" s="18" t="s">
        <v>1727</v>
      </c>
      <c r="E826" s="18" t="s">
        <v>2362</v>
      </c>
      <c r="F826" s="18">
        <v>50</v>
      </c>
      <c r="G826" s="18" t="s">
        <v>4497</v>
      </c>
      <c r="H826" s="18">
        <v>4108.0200000000004</v>
      </c>
    </row>
    <row r="827" spans="1:8" x14ac:dyDescent="0.25">
      <c r="A827" s="18" t="s">
        <v>1433</v>
      </c>
      <c r="B827" s="18" t="s">
        <v>5600</v>
      </c>
      <c r="C827" s="18" t="s">
        <v>3030</v>
      </c>
      <c r="D827" s="18" t="s">
        <v>3899</v>
      </c>
      <c r="E827" s="18" t="s">
        <v>4389</v>
      </c>
      <c r="F827" s="18">
        <v>48</v>
      </c>
      <c r="G827" s="18" t="s">
        <v>2084</v>
      </c>
      <c r="H827" s="18">
        <v>9676</v>
      </c>
    </row>
    <row r="828" spans="1:8" x14ac:dyDescent="0.25">
      <c r="A828" s="18" t="s">
        <v>2590</v>
      </c>
      <c r="B828" s="18" t="s">
        <v>5600</v>
      </c>
      <c r="C828" s="18" t="s">
        <v>4323</v>
      </c>
      <c r="D828" s="18" t="s">
        <v>4895</v>
      </c>
      <c r="E828" s="18" t="s">
        <v>1437</v>
      </c>
      <c r="F828" s="18">
        <v>32</v>
      </c>
      <c r="G828" s="18" t="s">
        <v>4497</v>
      </c>
      <c r="H828" s="18">
        <v>9517</v>
      </c>
    </row>
    <row r="829" spans="1:8" x14ac:dyDescent="0.25">
      <c r="A829" s="18" t="s">
        <v>3435</v>
      </c>
      <c r="B829" s="18" t="s">
        <v>5600</v>
      </c>
      <c r="C829" s="18" t="s">
        <v>5639</v>
      </c>
      <c r="D829" s="18" t="s">
        <v>2442</v>
      </c>
      <c r="E829" s="18" t="s">
        <v>5217</v>
      </c>
      <c r="F829" s="18">
        <v>43</v>
      </c>
      <c r="G829" s="18" t="s">
        <v>3233</v>
      </c>
      <c r="H829" s="18">
        <v>3549</v>
      </c>
    </row>
    <row r="830" spans="1:8" x14ac:dyDescent="0.25">
      <c r="A830" s="18" t="s">
        <v>1095</v>
      </c>
      <c r="B830" s="18" t="s">
        <v>5600</v>
      </c>
      <c r="C830" s="18" t="s">
        <v>528</v>
      </c>
      <c r="D830" s="18" t="s">
        <v>3153</v>
      </c>
      <c r="E830" s="18" t="s">
        <v>1687</v>
      </c>
      <c r="F830" s="18">
        <v>70</v>
      </c>
      <c r="G830" s="18" t="s">
        <v>2084</v>
      </c>
      <c r="H830" s="18">
        <v>9526</v>
      </c>
    </row>
    <row r="831" spans="1:8" x14ac:dyDescent="0.25">
      <c r="A831" s="18" t="s">
        <v>54</v>
      </c>
      <c r="B831" s="18" t="s">
        <v>5600</v>
      </c>
      <c r="C831" s="18" t="s">
        <v>3085</v>
      </c>
      <c r="D831" s="18" t="s">
        <v>1819</v>
      </c>
      <c r="E831" s="18" t="s">
        <v>2916</v>
      </c>
      <c r="F831" s="18">
        <v>92</v>
      </c>
      <c r="G831" s="18" t="s">
        <v>2084</v>
      </c>
      <c r="H831" s="18">
        <v>51.01</v>
      </c>
    </row>
    <row r="832" spans="1:8" x14ac:dyDescent="0.25">
      <c r="A832" s="18" t="s">
        <v>3435</v>
      </c>
      <c r="B832" s="18" t="s">
        <v>5600</v>
      </c>
      <c r="C832" s="18" t="s">
        <v>4810</v>
      </c>
      <c r="D832" s="18" t="s">
        <v>554</v>
      </c>
      <c r="E832" s="18" t="s">
        <v>5217</v>
      </c>
      <c r="F832" s="18">
        <v>93</v>
      </c>
      <c r="G832" s="18" t="s">
        <v>2084</v>
      </c>
      <c r="H832" s="18">
        <v>3503</v>
      </c>
    </row>
    <row r="833" spans="1:8" x14ac:dyDescent="0.25">
      <c r="A833" s="18" t="s">
        <v>1770</v>
      </c>
      <c r="B833" s="18" t="s">
        <v>5600</v>
      </c>
      <c r="C833" s="18" t="s">
        <v>1771</v>
      </c>
      <c r="D833" s="18" t="s">
        <v>552</v>
      </c>
      <c r="E833" s="18" t="s">
        <v>2953</v>
      </c>
      <c r="F833" s="18">
        <v>56</v>
      </c>
      <c r="G833" s="18" t="s">
        <v>4497</v>
      </c>
      <c r="H833" s="18">
        <v>13</v>
      </c>
    </row>
    <row r="834" spans="1:8" x14ac:dyDescent="0.25">
      <c r="A834" s="18" t="s">
        <v>14</v>
      </c>
      <c r="B834" s="18" t="s">
        <v>5600</v>
      </c>
      <c r="C834" s="18" t="s">
        <v>4015</v>
      </c>
      <c r="D834" s="18" t="s">
        <v>14605</v>
      </c>
      <c r="E834" s="18" t="s">
        <v>233</v>
      </c>
      <c r="F834" s="18">
        <v>38</v>
      </c>
      <c r="G834" s="18" t="s">
        <v>3233</v>
      </c>
      <c r="H834" s="18">
        <v>4.01</v>
      </c>
    </row>
    <row r="835" spans="1:8" x14ac:dyDescent="0.25">
      <c r="A835" s="18" t="s">
        <v>1345</v>
      </c>
      <c r="B835" s="18" t="s">
        <v>5600</v>
      </c>
      <c r="C835" s="18" t="s">
        <v>1654</v>
      </c>
      <c r="D835" s="18" t="s">
        <v>818</v>
      </c>
      <c r="E835" s="18" t="s">
        <v>3320</v>
      </c>
      <c r="F835" s="18">
        <v>50</v>
      </c>
      <c r="G835" s="18" t="s">
        <v>3233</v>
      </c>
      <c r="H835" s="18">
        <v>108.09</v>
      </c>
    </row>
    <row r="836" spans="1:8" x14ac:dyDescent="0.25">
      <c r="A836" s="18" t="s">
        <v>4755</v>
      </c>
      <c r="B836" s="18" t="s">
        <v>5600</v>
      </c>
      <c r="C836" s="18" t="s">
        <v>1969</v>
      </c>
      <c r="D836" s="18" t="s">
        <v>5046</v>
      </c>
      <c r="E836" s="18" t="s">
        <v>7</v>
      </c>
      <c r="F836" s="18">
        <v>2</v>
      </c>
      <c r="G836" s="18" t="s">
        <v>2084</v>
      </c>
      <c r="H836" s="18">
        <v>23</v>
      </c>
    </row>
    <row r="837" spans="1:8" x14ac:dyDescent="0.25">
      <c r="A837" s="18" t="s">
        <v>4755</v>
      </c>
      <c r="B837" s="18" t="s">
        <v>5600</v>
      </c>
      <c r="C837" s="18" t="s">
        <v>1969</v>
      </c>
      <c r="D837" s="18" t="s">
        <v>5046</v>
      </c>
      <c r="E837" s="18" t="s">
        <v>7</v>
      </c>
      <c r="F837" s="18">
        <v>3</v>
      </c>
      <c r="G837" s="18" t="s">
        <v>2084</v>
      </c>
      <c r="H837" s="18">
        <v>4</v>
      </c>
    </row>
    <row r="838" spans="1:8" x14ac:dyDescent="0.25">
      <c r="A838" s="18" t="s">
        <v>4755</v>
      </c>
      <c r="B838" s="18" t="s">
        <v>5600</v>
      </c>
      <c r="C838" s="18" t="s">
        <v>1969</v>
      </c>
      <c r="D838" s="18" t="s">
        <v>5046</v>
      </c>
      <c r="E838" s="18" t="s">
        <v>7</v>
      </c>
      <c r="F838" s="18">
        <v>3</v>
      </c>
      <c r="G838" s="18" t="s">
        <v>2084</v>
      </c>
      <c r="H838" s="18">
        <v>21</v>
      </c>
    </row>
    <row r="839" spans="1:8" x14ac:dyDescent="0.25">
      <c r="A839" s="18" t="s">
        <v>4755</v>
      </c>
      <c r="B839" s="18" t="s">
        <v>5600</v>
      </c>
      <c r="C839" s="18" t="s">
        <v>1969</v>
      </c>
      <c r="D839" s="18" t="s">
        <v>5046</v>
      </c>
      <c r="E839" s="18" t="s">
        <v>7</v>
      </c>
      <c r="F839" s="18">
        <v>4</v>
      </c>
      <c r="G839" s="18" t="s">
        <v>2084</v>
      </c>
      <c r="H839" s="18">
        <v>5</v>
      </c>
    </row>
    <row r="840" spans="1:8" x14ac:dyDescent="0.25">
      <c r="A840" s="18" t="s">
        <v>4755</v>
      </c>
      <c r="B840" s="18" t="s">
        <v>5600</v>
      </c>
      <c r="C840" s="18" t="s">
        <v>1969</v>
      </c>
      <c r="D840" s="18" t="s">
        <v>5046</v>
      </c>
      <c r="E840" s="18" t="s">
        <v>7</v>
      </c>
      <c r="F840" s="18">
        <v>38</v>
      </c>
      <c r="G840" s="18" t="s">
        <v>2084</v>
      </c>
      <c r="H840" s="18">
        <v>6</v>
      </c>
    </row>
    <row r="841" spans="1:8" x14ac:dyDescent="0.25">
      <c r="A841" s="18" t="s">
        <v>54</v>
      </c>
      <c r="B841" s="18" t="s">
        <v>5600</v>
      </c>
      <c r="C841" s="18" t="s">
        <v>2196</v>
      </c>
      <c r="D841" s="18" t="s">
        <v>942</v>
      </c>
      <c r="E841" s="18" t="s">
        <v>865</v>
      </c>
      <c r="F841" s="18">
        <v>50</v>
      </c>
      <c r="G841" s="18" t="s">
        <v>4497</v>
      </c>
      <c r="H841" s="18">
        <v>1502</v>
      </c>
    </row>
    <row r="842" spans="1:8" x14ac:dyDescent="0.25">
      <c r="A842" s="18" t="s">
        <v>5129</v>
      </c>
      <c r="B842" s="18" t="s">
        <v>5600</v>
      </c>
      <c r="C842" s="18" t="s">
        <v>5504</v>
      </c>
      <c r="D842" s="18" t="s">
        <v>3063</v>
      </c>
      <c r="E842" s="18" t="s">
        <v>1271</v>
      </c>
      <c r="F842" s="18">
        <v>1</v>
      </c>
      <c r="G842" s="18" t="s">
        <v>2084</v>
      </c>
      <c r="H842" s="18">
        <v>3</v>
      </c>
    </row>
    <row r="843" spans="1:8" x14ac:dyDescent="0.25">
      <c r="A843" s="18" t="s">
        <v>5129</v>
      </c>
      <c r="B843" s="18" t="s">
        <v>5600</v>
      </c>
      <c r="C843" s="18" t="s">
        <v>5504</v>
      </c>
      <c r="D843" s="18" t="s">
        <v>3063</v>
      </c>
      <c r="E843" s="18" t="s">
        <v>1271</v>
      </c>
      <c r="F843" s="18">
        <v>4</v>
      </c>
      <c r="G843" s="18" t="s">
        <v>2084</v>
      </c>
      <c r="H843" s="18">
        <v>5</v>
      </c>
    </row>
    <row r="844" spans="1:8" x14ac:dyDescent="0.25">
      <c r="A844" s="18" t="s">
        <v>5129</v>
      </c>
      <c r="B844" s="18" t="s">
        <v>5600</v>
      </c>
      <c r="C844" s="18" t="s">
        <v>5504</v>
      </c>
      <c r="D844" s="18" t="s">
        <v>3063</v>
      </c>
      <c r="E844" s="18" t="s">
        <v>1271</v>
      </c>
      <c r="F844" s="18">
        <v>10</v>
      </c>
      <c r="G844" s="18" t="s">
        <v>2084</v>
      </c>
      <c r="H844" s="18">
        <v>4</v>
      </c>
    </row>
    <row r="845" spans="1:8" x14ac:dyDescent="0.25">
      <c r="A845" s="18" t="s">
        <v>5129</v>
      </c>
      <c r="B845" s="18" t="s">
        <v>5600</v>
      </c>
      <c r="C845" s="18" t="s">
        <v>5504</v>
      </c>
      <c r="D845" s="18" t="s">
        <v>3063</v>
      </c>
      <c r="E845" s="18" t="s">
        <v>1271</v>
      </c>
      <c r="F845" s="18">
        <v>14</v>
      </c>
      <c r="G845" s="18" t="s">
        <v>2084</v>
      </c>
      <c r="H845" s="18">
        <v>2</v>
      </c>
    </row>
    <row r="846" spans="1:8" x14ac:dyDescent="0.25">
      <c r="A846" s="18" t="s">
        <v>5129</v>
      </c>
      <c r="B846" s="18" t="s">
        <v>5600</v>
      </c>
      <c r="C846" s="18" t="s">
        <v>5504</v>
      </c>
      <c r="D846" s="18" t="s">
        <v>3063</v>
      </c>
      <c r="E846" s="18" t="s">
        <v>1271</v>
      </c>
      <c r="F846" s="18">
        <v>29</v>
      </c>
      <c r="G846" s="18" t="s">
        <v>2084</v>
      </c>
      <c r="H846" s="18">
        <v>7</v>
      </c>
    </row>
    <row r="847" spans="1:8" x14ac:dyDescent="0.25">
      <c r="A847" s="18" t="s">
        <v>54</v>
      </c>
      <c r="B847" s="18" t="s">
        <v>5600</v>
      </c>
      <c r="C847" s="18" t="s">
        <v>1888</v>
      </c>
      <c r="D847" s="18" t="s">
        <v>1695</v>
      </c>
      <c r="E847" s="18" t="s">
        <v>865</v>
      </c>
      <c r="F847" s="18">
        <v>50</v>
      </c>
      <c r="G847" s="18" t="s">
        <v>4497</v>
      </c>
      <c r="H847" s="18">
        <v>4</v>
      </c>
    </row>
    <row r="848" spans="1:8" x14ac:dyDescent="0.25">
      <c r="A848" s="18" t="s">
        <v>5484</v>
      </c>
      <c r="B848" s="18" t="s">
        <v>5600</v>
      </c>
      <c r="C848" s="18" t="s">
        <v>2938</v>
      </c>
      <c r="D848" s="18" t="s">
        <v>14410</v>
      </c>
      <c r="E848" s="18" t="s">
        <v>1945</v>
      </c>
      <c r="F848" s="18">
        <v>44</v>
      </c>
      <c r="G848" s="18" t="s">
        <v>2084</v>
      </c>
      <c r="H848" s="18">
        <v>19.010000000000002</v>
      </c>
    </row>
    <row r="849" spans="1:8" x14ac:dyDescent="0.25">
      <c r="A849" s="18" t="s">
        <v>5484</v>
      </c>
      <c r="B849" s="18" t="s">
        <v>5600</v>
      </c>
      <c r="C849" s="18" t="s">
        <v>2218</v>
      </c>
      <c r="D849" s="18" t="s">
        <v>2742</v>
      </c>
      <c r="E849" s="18" t="s">
        <v>1945</v>
      </c>
      <c r="F849" s="18">
        <v>48</v>
      </c>
      <c r="G849" s="18" t="s">
        <v>2084</v>
      </c>
      <c r="H849" s="18">
        <v>29</v>
      </c>
    </row>
    <row r="850" spans="1:8" x14ac:dyDescent="0.25">
      <c r="A850" s="18" t="s">
        <v>5691</v>
      </c>
      <c r="B850" s="18" t="s">
        <v>5600</v>
      </c>
      <c r="C850" s="18" t="s">
        <v>5699</v>
      </c>
      <c r="D850" s="18" t="s">
        <v>5692</v>
      </c>
      <c r="E850" s="18" t="s">
        <v>5694</v>
      </c>
      <c r="F850" s="18">
        <v>48</v>
      </c>
      <c r="G850" s="18" t="s">
        <v>2084</v>
      </c>
      <c r="H850" s="18">
        <v>9537.02</v>
      </c>
    </row>
    <row r="851" spans="1:8" x14ac:dyDescent="0.25">
      <c r="A851" s="18" t="s">
        <v>4241</v>
      </c>
      <c r="B851" s="18" t="s">
        <v>5600</v>
      </c>
      <c r="C851" s="18" t="s">
        <v>5701</v>
      </c>
      <c r="D851" s="18" t="s">
        <v>5702</v>
      </c>
      <c r="E851" s="18" t="s">
        <v>4669</v>
      </c>
      <c r="F851" s="18">
        <v>34</v>
      </c>
      <c r="G851" s="18" t="s">
        <v>2084</v>
      </c>
      <c r="H851" s="18">
        <v>1813.2</v>
      </c>
    </row>
    <row r="852" spans="1:8" x14ac:dyDescent="0.25">
      <c r="A852" s="18" t="s">
        <v>3435</v>
      </c>
      <c r="B852" s="18" t="s">
        <v>5600</v>
      </c>
      <c r="C852" s="18" t="s">
        <v>14582</v>
      </c>
      <c r="D852" s="18" t="s">
        <v>1296</v>
      </c>
      <c r="E852" s="18" t="s">
        <v>5217</v>
      </c>
      <c r="F852" s="18">
        <v>57</v>
      </c>
      <c r="G852" s="18" t="s">
        <v>4144</v>
      </c>
      <c r="H852" s="18">
        <v>3509</v>
      </c>
    </row>
    <row r="853" spans="1:8" x14ac:dyDescent="0.25">
      <c r="A853" s="18" t="s">
        <v>14</v>
      </c>
      <c r="B853" s="18" t="s">
        <v>5600</v>
      </c>
      <c r="C853" s="18" t="s">
        <v>14607</v>
      </c>
      <c r="D853" s="18" t="s">
        <v>4741</v>
      </c>
      <c r="E853" s="18" t="s">
        <v>233</v>
      </c>
      <c r="F853" s="18">
        <v>48</v>
      </c>
      <c r="G853" s="18" t="s">
        <v>2084</v>
      </c>
      <c r="H853" s="18">
        <v>11.01</v>
      </c>
    </row>
    <row r="854" spans="1:8" x14ac:dyDescent="0.25">
      <c r="A854" s="18" t="s">
        <v>2431</v>
      </c>
      <c r="B854" s="18" t="s">
        <v>5601</v>
      </c>
      <c r="C854" s="18" t="s">
        <v>14544</v>
      </c>
      <c r="D854" s="18" t="s">
        <v>5067</v>
      </c>
      <c r="E854" s="18" t="s">
        <v>4644</v>
      </c>
      <c r="F854" s="18">
        <v>232</v>
      </c>
      <c r="G854" s="18" t="s">
        <v>2084</v>
      </c>
      <c r="H854" s="18">
        <v>1108.1600000000001</v>
      </c>
    </row>
    <row r="855" spans="1:8" x14ac:dyDescent="0.25">
      <c r="A855" s="18" t="s">
        <v>3435</v>
      </c>
      <c r="B855" s="18" t="s">
        <v>5601</v>
      </c>
      <c r="C855" s="18" t="s">
        <v>14583</v>
      </c>
      <c r="D855" s="18" t="s">
        <v>14584</v>
      </c>
      <c r="E855" s="18" t="s">
        <v>5217</v>
      </c>
      <c r="F855" s="18">
        <v>132</v>
      </c>
      <c r="G855" s="18" t="s">
        <v>2084</v>
      </c>
      <c r="H855" s="18">
        <v>1809.74</v>
      </c>
    </row>
    <row r="856" spans="1:8" x14ac:dyDescent="0.25">
      <c r="A856" s="18" t="s">
        <v>14</v>
      </c>
      <c r="B856" s="18" t="s">
        <v>5601</v>
      </c>
      <c r="C856" s="18" t="s">
        <v>14608</v>
      </c>
      <c r="D856" s="18" t="s">
        <v>14609</v>
      </c>
      <c r="E856" s="18" t="s">
        <v>233</v>
      </c>
      <c r="F856" s="18">
        <v>153</v>
      </c>
      <c r="G856" s="18" t="s">
        <v>4497</v>
      </c>
      <c r="H856" s="18">
        <v>9.0299999999999994</v>
      </c>
    </row>
    <row r="857" spans="1:8" x14ac:dyDescent="0.25">
      <c r="A857" s="18" t="s">
        <v>3435</v>
      </c>
      <c r="B857" s="18" t="s">
        <v>5601</v>
      </c>
      <c r="C857" s="18" t="s">
        <v>14586</v>
      </c>
      <c r="D857" s="18" t="s">
        <v>14587</v>
      </c>
      <c r="E857" s="18" t="s">
        <v>5217</v>
      </c>
      <c r="F857" s="18">
        <v>204</v>
      </c>
      <c r="G857" s="18" t="s">
        <v>4497</v>
      </c>
      <c r="H857" s="18">
        <v>3205</v>
      </c>
    </row>
    <row r="858" spans="1:8" x14ac:dyDescent="0.25">
      <c r="A858" s="18" t="s">
        <v>54</v>
      </c>
      <c r="B858" s="18" t="s">
        <v>5601</v>
      </c>
      <c r="C858" s="18" t="s">
        <v>14628</v>
      </c>
      <c r="D858" s="18" t="s">
        <v>14817</v>
      </c>
      <c r="E858" s="18" t="s">
        <v>865</v>
      </c>
      <c r="F858" s="18">
        <v>159</v>
      </c>
      <c r="G858" s="18" t="s">
        <v>4497</v>
      </c>
      <c r="H858" s="18">
        <v>107</v>
      </c>
    </row>
    <row r="859" spans="1:8" x14ac:dyDescent="0.25">
      <c r="A859" s="18" t="s">
        <v>3538</v>
      </c>
      <c r="B859" s="18" t="s">
        <v>5600</v>
      </c>
      <c r="C859" s="18" t="s">
        <v>14615</v>
      </c>
      <c r="D859" s="18" t="s">
        <v>14616</v>
      </c>
      <c r="E859" s="18" t="s">
        <v>498</v>
      </c>
      <c r="F859" s="18">
        <v>34</v>
      </c>
      <c r="G859" s="18" t="s">
        <v>2084</v>
      </c>
      <c r="H859" s="18">
        <v>5107.04</v>
      </c>
    </row>
    <row r="860" spans="1:8" x14ac:dyDescent="0.25">
      <c r="A860" s="18" t="s">
        <v>14482</v>
      </c>
      <c r="B860" s="18" t="s">
        <v>5600</v>
      </c>
      <c r="C860" s="18" t="s">
        <v>14525</v>
      </c>
      <c r="D860" s="18" t="s">
        <v>14526</v>
      </c>
      <c r="E860" s="18" t="s">
        <v>4760</v>
      </c>
      <c r="F860" s="18">
        <v>42</v>
      </c>
      <c r="G860" s="18" t="s">
        <v>2084</v>
      </c>
      <c r="H860" s="18">
        <v>9577</v>
      </c>
    </row>
    <row r="861" spans="1:8" x14ac:dyDescent="0.25">
      <c r="A861" s="18" t="s">
        <v>2836</v>
      </c>
      <c r="B861" s="18" t="s">
        <v>5600</v>
      </c>
      <c r="C861" s="18" t="s">
        <v>14647</v>
      </c>
      <c r="D861" s="18" t="s">
        <v>14648</v>
      </c>
      <c r="E861" s="18" t="s">
        <v>28</v>
      </c>
      <c r="F861" s="18">
        <v>40</v>
      </c>
      <c r="G861" s="18" t="s">
        <v>2084</v>
      </c>
      <c r="H861" s="18">
        <v>406</v>
      </c>
    </row>
    <row r="862" spans="1:8" x14ac:dyDescent="0.25">
      <c r="A862" s="18" t="s">
        <v>2836</v>
      </c>
      <c r="B862" s="18" t="s">
        <v>5600</v>
      </c>
      <c r="C862" s="18" t="s">
        <v>14652</v>
      </c>
      <c r="D862" s="18" t="s">
        <v>14653</v>
      </c>
      <c r="E862" s="18" t="s">
        <v>28</v>
      </c>
      <c r="F862" s="18">
        <v>46</v>
      </c>
      <c r="G862" s="18" t="s">
        <v>4497</v>
      </c>
      <c r="H862" s="18">
        <v>404</v>
      </c>
    </row>
    <row r="863" spans="1:8" x14ac:dyDescent="0.25">
      <c r="A863" s="18" t="s">
        <v>133</v>
      </c>
      <c r="B863" s="18" t="s">
        <v>5600</v>
      </c>
      <c r="C863" s="18" t="s">
        <v>14631</v>
      </c>
      <c r="D863" s="18" t="s">
        <v>14818</v>
      </c>
      <c r="E863" s="18" t="s">
        <v>601</v>
      </c>
      <c r="F863" s="18">
        <v>71</v>
      </c>
      <c r="G863" s="18" t="s">
        <v>2084</v>
      </c>
      <c r="H863" s="18">
        <v>26</v>
      </c>
    </row>
    <row r="864" spans="1:8" x14ac:dyDescent="0.25">
      <c r="A864" s="18" t="s">
        <v>3389</v>
      </c>
      <c r="B864" s="18" t="s">
        <v>5600</v>
      </c>
      <c r="C864" s="18" t="s">
        <v>14536</v>
      </c>
      <c r="D864" s="18" t="s">
        <v>14537</v>
      </c>
      <c r="E864" s="18" t="s">
        <v>775</v>
      </c>
      <c r="F864" s="18">
        <v>40</v>
      </c>
      <c r="G864" s="18" t="s">
        <v>2084</v>
      </c>
      <c r="H864" s="18">
        <v>9531</v>
      </c>
    </row>
    <row r="865" spans="1:8" x14ac:dyDescent="0.25">
      <c r="A865" s="18" t="s">
        <v>2081</v>
      </c>
      <c r="B865" s="18" t="s">
        <v>5600</v>
      </c>
      <c r="C865" s="18" t="s">
        <v>14505</v>
      </c>
      <c r="D865" s="18" t="s">
        <v>14506</v>
      </c>
      <c r="E865" s="18" t="s">
        <v>3879</v>
      </c>
      <c r="F865" s="18">
        <v>44</v>
      </c>
      <c r="G865" s="18" t="s">
        <v>4497</v>
      </c>
      <c r="H865" s="18">
        <v>9599</v>
      </c>
    </row>
    <row r="866" spans="1:8" x14ac:dyDescent="0.25">
      <c r="A866" s="18" t="s">
        <v>4237</v>
      </c>
      <c r="B866" s="18" t="s">
        <v>5600</v>
      </c>
      <c r="C866" s="18" t="s">
        <v>14494</v>
      </c>
      <c r="D866" s="18" t="s">
        <v>14495</v>
      </c>
      <c r="E866" s="18" t="s">
        <v>3439</v>
      </c>
      <c r="F866" s="18">
        <v>65</v>
      </c>
      <c r="G866" s="18" t="s">
        <v>2084</v>
      </c>
      <c r="H866" s="18">
        <v>107</v>
      </c>
    </row>
    <row r="867" spans="1:8" x14ac:dyDescent="0.25">
      <c r="A867" s="18" t="s">
        <v>3389</v>
      </c>
      <c r="B867" s="18" t="s">
        <v>5600</v>
      </c>
      <c r="C867" s="18" t="s">
        <v>14540</v>
      </c>
      <c r="D867" s="18" t="s">
        <v>14541</v>
      </c>
      <c r="E867" s="18" t="s">
        <v>775</v>
      </c>
      <c r="F867" s="18">
        <v>35</v>
      </c>
      <c r="G867" s="18" t="s">
        <v>4497</v>
      </c>
      <c r="H867" s="18">
        <v>9531</v>
      </c>
    </row>
    <row r="868" spans="1:8" x14ac:dyDescent="0.25">
      <c r="A868" s="18" t="s">
        <v>333</v>
      </c>
      <c r="B868" s="18" t="s">
        <v>5600</v>
      </c>
      <c r="C868" s="18" t="s">
        <v>14554</v>
      </c>
      <c r="D868" s="18" t="s">
        <v>14555</v>
      </c>
      <c r="E868" s="18" t="s">
        <v>4156</v>
      </c>
      <c r="F868" s="18">
        <v>16</v>
      </c>
      <c r="G868" s="18" t="s">
        <v>2084</v>
      </c>
      <c r="H868" s="18">
        <v>420</v>
      </c>
    </row>
    <row r="869" spans="1:8" x14ac:dyDescent="0.25">
      <c r="A869" s="18" t="s">
        <v>333</v>
      </c>
      <c r="B869" s="18" t="s">
        <v>5600</v>
      </c>
      <c r="C869" s="18" t="s">
        <v>14554</v>
      </c>
      <c r="D869" s="18" t="s">
        <v>14555</v>
      </c>
      <c r="E869" s="18" t="s">
        <v>4156</v>
      </c>
      <c r="F869" s="18">
        <v>26</v>
      </c>
      <c r="G869" s="18" t="s">
        <v>2084</v>
      </c>
      <c r="H869" s="18">
        <v>421</v>
      </c>
    </row>
    <row r="870" spans="1:8" x14ac:dyDescent="0.25">
      <c r="A870" s="18" t="s">
        <v>2556</v>
      </c>
      <c r="B870" s="18" t="s">
        <v>5600</v>
      </c>
      <c r="C870" s="18" t="s">
        <v>14562</v>
      </c>
      <c r="D870" s="18" t="s">
        <v>14563</v>
      </c>
      <c r="E870" s="18" t="s">
        <v>3023</v>
      </c>
      <c r="F870" s="18">
        <v>32</v>
      </c>
      <c r="G870" s="18" t="s">
        <v>4497</v>
      </c>
      <c r="H870" s="18">
        <v>9508</v>
      </c>
    </row>
    <row r="871" spans="1:8" x14ac:dyDescent="0.25">
      <c r="A871" s="18" t="s">
        <v>5235</v>
      </c>
      <c r="B871" s="18" t="s">
        <v>5600</v>
      </c>
      <c r="C871" s="18" t="s">
        <v>14598</v>
      </c>
      <c r="D871" s="18" t="s">
        <v>14599</v>
      </c>
      <c r="E871" s="18" t="s">
        <v>985</v>
      </c>
      <c r="F871" s="18">
        <v>50</v>
      </c>
      <c r="G871" s="18" t="s">
        <v>2084</v>
      </c>
      <c r="H871" s="18">
        <v>3502</v>
      </c>
    </row>
    <row r="872" spans="1:8" x14ac:dyDescent="0.25">
      <c r="A872" s="18" t="s">
        <v>1338</v>
      </c>
      <c r="B872" s="18" t="s">
        <v>5600</v>
      </c>
      <c r="C872" s="18" t="s">
        <v>14512</v>
      </c>
      <c r="D872" s="18" t="s">
        <v>14513</v>
      </c>
      <c r="E872" s="18" t="s">
        <v>2399</v>
      </c>
      <c r="F872" s="18">
        <v>4</v>
      </c>
      <c r="G872" s="18" t="s">
        <v>2084</v>
      </c>
      <c r="H872" s="18">
        <v>6</v>
      </c>
    </row>
    <row r="873" spans="1:8" x14ac:dyDescent="0.25">
      <c r="A873" s="18" t="s">
        <v>1338</v>
      </c>
      <c r="B873" s="18" t="s">
        <v>5600</v>
      </c>
      <c r="C873" s="18" t="s">
        <v>14512</v>
      </c>
      <c r="D873" s="18" t="s">
        <v>14513</v>
      </c>
      <c r="E873" s="18" t="s">
        <v>2399</v>
      </c>
      <c r="F873" s="18">
        <v>15</v>
      </c>
      <c r="G873" s="18" t="s">
        <v>2084</v>
      </c>
      <c r="H873" s="18">
        <v>4</v>
      </c>
    </row>
    <row r="874" spans="1:8" x14ac:dyDescent="0.25">
      <c r="A874" s="18" t="s">
        <v>1338</v>
      </c>
      <c r="B874" s="18" t="s">
        <v>5600</v>
      </c>
      <c r="C874" s="18" t="s">
        <v>14512</v>
      </c>
      <c r="D874" s="18" t="s">
        <v>14513</v>
      </c>
      <c r="E874" s="18" t="s">
        <v>2399</v>
      </c>
      <c r="F874" s="18">
        <v>19</v>
      </c>
      <c r="G874" s="18" t="s">
        <v>2084</v>
      </c>
      <c r="H874" s="18">
        <v>5</v>
      </c>
    </row>
    <row r="875" spans="1:8" x14ac:dyDescent="0.25">
      <c r="A875" s="18" t="s">
        <v>3435</v>
      </c>
      <c r="B875" s="18" t="s">
        <v>5600</v>
      </c>
      <c r="C875" s="18" t="s">
        <v>14590</v>
      </c>
      <c r="D875" s="18" t="s">
        <v>4853</v>
      </c>
      <c r="E875" s="18" t="s">
        <v>5217</v>
      </c>
      <c r="F875" s="18">
        <v>78</v>
      </c>
      <c r="G875" s="18" t="s">
        <v>4497</v>
      </c>
      <c r="H875" s="18">
        <v>3601.02</v>
      </c>
    </row>
    <row r="876" spans="1:8" x14ac:dyDescent="0.25">
      <c r="A876" s="18" t="s">
        <v>3011</v>
      </c>
      <c r="B876" s="18" t="s">
        <v>5600</v>
      </c>
      <c r="C876" s="18" t="s">
        <v>14642</v>
      </c>
      <c r="D876" s="18" t="s">
        <v>14643</v>
      </c>
      <c r="E876" s="18" t="s">
        <v>4559</v>
      </c>
      <c r="F876" s="18">
        <v>44</v>
      </c>
      <c r="G876" s="18" t="s">
        <v>2084</v>
      </c>
      <c r="H876" s="18">
        <v>9510.02</v>
      </c>
    </row>
    <row r="877" spans="1:8" x14ac:dyDescent="0.25">
      <c r="A877" s="18" t="s">
        <v>4237</v>
      </c>
      <c r="B877" s="18" t="s">
        <v>14658</v>
      </c>
      <c r="C877" s="18" t="s">
        <v>14499</v>
      </c>
      <c r="D877" s="18" t="s">
        <v>14500</v>
      </c>
      <c r="E877" s="18" t="s">
        <v>3439</v>
      </c>
      <c r="F877" s="18">
        <v>110</v>
      </c>
      <c r="G877" s="18" t="s">
        <v>2084</v>
      </c>
      <c r="H877" s="18">
        <v>101</v>
      </c>
    </row>
    <row r="878" spans="1:8" x14ac:dyDescent="0.25">
      <c r="A878" s="18" t="s">
        <v>1338</v>
      </c>
      <c r="B878" s="18" t="s">
        <v>14658</v>
      </c>
      <c r="C878" s="18" t="s">
        <v>14517</v>
      </c>
      <c r="D878" s="18" t="s">
        <v>14518</v>
      </c>
      <c r="E878" s="18" t="s">
        <v>2399</v>
      </c>
      <c r="F878" s="18">
        <v>120</v>
      </c>
      <c r="G878" s="18" t="s">
        <v>2084</v>
      </c>
      <c r="H878" s="18">
        <v>17</v>
      </c>
    </row>
    <row r="879" spans="1:8" x14ac:dyDescent="0.25">
      <c r="A879" s="18" t="s">
        <v>3435</v>
      </c>
      <c r="B879" s="18" t="s">
        <v>14658</v>
      </c>
      <c r="C879" s="18" t="s">
        <v>14591</v>
      </c>
      <c r="D879" s="18" t="s">
        <v>14592</v>
      </c>
      <c r="E879" s="18" t="s">
        <v>5217</v>
      </c>
      <c r="F879" s="18">
        <v>98</v>
      </c>
      <c r="G879" s="18" t="s">
        <v>2084</v>
      </c>
      <c r="H879" s="18">
        <v>3103.06</v>
      </c>
    </row>
    <row r="880" spans="1:8" x14ac:dyDescent="0.25">
      <c r="A880" s="18" t="s">
        <v>1770</v>
      </c>
      <c r="B880" s="18" t="s">
        <v>14658</v>
      </c>
      <c r="C880" s="18" t="s">
        <v>14637</v>
      </c>
      <c r="D880" s="18" t="s">
        <v>14638</v>
      </c>
      <c r="E880" s="18" t="s">
        <v>2953</v>
      </c>
      <c r="F880" s="18">
        <v>120</v>
      </c>
      <c r="G880" s="18" t="s">
        <v>2084</v>
      </c>
      <c r="H880" s="18">
        <v>19</v>
      </c>
    </row>
    <row r="881" spans="1:8" x14ac:dyDescent="0.25">
      <c r="A881" s="18" t="s">
        <v>1345</v>
      </c>
      <c r="B881" s="18" t="s">
        <v>5601</v>
      </c>
      <c r="C881" s="18" t="s">
        <v>14486</v>
      </c>
      <c r="D881" s="18" t="s">
        <v>1685</v>
      </c>
      <c r="E881" s="18" t="s">
        <v>1378</v>
      </c>
      <c r="F881" s="18">
        <v>212</v>
      </c>
      <c r="G881" s="18" t="s">
        <v>4497</v>
      </c>
      <c r="H881" s="18">
        <v>18</v>
      </c>
    </row>
    <row r="882" spans="1:8" x14ac:dyDescent="0.25">
      <c r="A882" s="18" t="s">
        <v>14</v>
      </c>
      <c r="B882" s="18" t="s">
        <v>5601</v>
      </c>
      <c r="C882" s="18" t="s">
        <v>14614</v>
      </c>
      <c r="D882" s="18" t="s">
        <v>1514</v>
      </c>
      <c r="E882" s="18" t="s">
        <v>233</v>
      </c>
      <c r="F882" s="18">
        <v>150</v>
      </c>
      <c r="G882" s="18" t="s">
        <v>2084</v>
      </c>
      <c r="H882" s="18">
        <v>11.01</v>
      </c>
    </row>
    <row r="883" spans="1:8" x14ac:dyDescent="0.25">
      <c r="A883" s="18" t="s">
        <v>4755</v>
      </c>
      <c r="B883" s="18" t="s">
        <v>5601</v>
      </c>
      <c r="C883" s="18" t="s">
        <v>14727</v>
      </c>
      <c r="D883" s="18" t="s">
        <v>14728</v>
      </c>
      <c r="E883" s="18" t="s">
        <v>7</v>
      </c>
      <c r="F883" s="18">
        <v>150</v>
      </c>
      <c r="G883" s="18" t="s">
        <v>2084</v>
      </c>
      <c r="H883" s="18">
        <v>18.14</v>
      </c>
    </row>
    <row r="884" spans="1:8" x14ac:dyDescent="0.25">
      <c r="A884" s="18" t="s">
        <v>3435</v>
      </c>
      <c r="B884" s="18" t="s">
        <v>5601</v>
      </c>
      <c r="C884" s="18" t="s">
        <v>14715</v>
      </c>
      <c r="D884" s="18" t="s">
        <v>14716</v>
      </c>
      <c r="E884" s="18" t="s">
        <v>5217</v>
      </c>
      <c r="F884" s="18">
        <v>200</v>
      </c>
      <c r="G884" s="18" t="s">
        <v>2084</v>
      </c>
      <c r="H884" s="18">
        <v>1809</v>
      </c>
    </row>
    <row r="885" spans="1:8" x14ac:dyDescent="0.25">
      <c r="A885" s="18" t="s">
        <v>4755</v>
      </c>
      <c r="B885" s="18" t="s">
        <v>5601</v>
      </c>
      <c r="C885" s="18" t="s">
        <v>14734</v>
      </c>
      <c r="D885" s="18" t="s">
        <v>14735</v>
      </c>
      <c r="E885" s="18" t="s">
        <v>2365</v>
      </c>
      <c r="F885" s="18">
        <v>234</v>
      </c>
      <c r="G885" s="18" t="s">
        <v>4497</v>
      </c>
      <c r="H885" s="18">
        <v>115.05</v>
      </c>
    </row>
    <row r="886" spans="1:8" x14ac:dyDescent="0.25">
      <c r="A886" s="18" t="s">
        <v>1345</v>
      </c>
      <c r="B886" s="18" t="s">
        <v>5601</v>
      </c>
      <c r="C886" s="18" t="s">
        <v>14662</v>
      </c>
      <c r="D886" s="18" t="s">
        <v>14663</v>
      </c>
      <c r="E886" s="18" t="s">
        <v>3320</v>
      </c>
      <c r="F886" s="18">
        <v>103</v>
      </c>
      <c r="G886" s="18" t="s">
        <v>4497</v>
      </c>
      <c r="H886" s="18">
        <v>108.12</v>
      </c>
    </row>
    <row r="887" spans="1:8" x14ac:dyDescent="0.25">
      <c r="A887" s="18" t="s">
        <v>1345</v>
      </c>
      <c r="B887" s="18" t="s">
        <v>5600</v>
      </c>
      <c r="C887" s="18" t="s">
        <v>14667</v>
      </c>
      <c r="D887" s="18" t="s">
        <v>14668</v>
      </c>
      <c r="E887" s="18" t="s">
        <v>1378</v>
      </c>
      <c r="F887" s="18">
        <v>115</v>
      </c>
      <c r="G887" s="18" t="s">
        <v>2084</v>
      </c>
      <c r="H887" s="18">
        <v>36</v>
      </c>
    </row>
    <row r="888" spans="1:8" x14ac:dyDescent="0.25">
      <c r="A888" s="18" t="s">
        <v>3435</v>
      </c>
      <c r="B888" s="18" t="s">
        <v>14658</v>
      </c>
      <c r="C888" s="18" t="s">
        <v>14719</v>
      </c>
      <c r="D888" s="18" t="s">
        <v>14720</v>
      </c>
      <c r="E888" s="18" t="s">
        <v>5217</v>
      </c>
      <c r="F888" s="18">
        <v>144</v>
      </c>
      <c r="G888" s="18" t="s">
        <v>2084</v>
      </c>
      <c r="H888" s="18">
        <v>3103.06</v>
      </c>
    </row>
    <row r="889" spans="1:8" x14ac:dyDescent="0.25">
      <c r="A889" s="18" t="s">
        <v>3435</v>
      </c>
      <c r="B889" s="18" t="s">
        <v>5600</v>
      </c>
      <c r="C889" s="18" t="s">
        <v>14773</v>
      </c>
      <c r="D889" s="18" t="s">
        <v>106</v>
      </c>
      <c r="E889" s="18" t="s">
        <v>5217</v>
      </c>
      <c r="F889" s="18">
        <v>33</v>
      </c>
      <c r="G889" s="18" t="s">
        <v>2084</v>
      </c>
      <c r="H889" s="18">
        <v>3512</v>
      </c>
    </row>
    <row r="890" spans="1:8" x14ac:dyDescent="0.25">
      <c r="A890" s="18" t="s">
        <v>4755</v>
      </c>
      <c r="B890" s="18" t="s">
        <v>5600</v>
      </c>
      <c r="C890" s="18" t="s">
        <v>15073</v>
      </c>
      <c r="D890" s="18" t="s">
        <v>5674</v>
      </c>
      <c r="E890" s="18" t="s">
        <v>7</v>
      </c>
      <c r="F890" s="18">
        <v>50</v>
      </c>
      <c r="G890" s="18" t="s">
        <v>2084</v>
      </c>
      <c r="H890" s="18">
        <v>17</v>
      </c>
    </row>
    <row r="891" spans="1:8" x14ac:dyDescent="0.25">
      <c r="A891" s="18" t="s">
        <v>4755</v>
      </c>
      <c r="B891" s="18" t="s">
        <v>5600</v>
      </c>
      <c r="C891" s="18" t="s">
        <v>15074</v>
      </c>
      <c r="D891" s="18" t="s">
        <v>1045</v>
      </c>
      <c r="E891" s="18" t="s">
        <v>7</v>
      </c>
      <c r="F891" s="18">
        <v>54</v>
      </c>
      <c r="G891" s="18" t="s">
        <v>4144</v>
      </c>
      <c r="H891" s="18">
        <v>11</v>
      </c>
    </row>
    <row r="892" spans="1:8" x14ac:dyDescent="0.25">
      <c r="A892" s="18" t="s">
        <v>3734</v>
      </c>
      <c r="B892" s="18" t="s">
        <v>5600</v>
      </c>
      <c r="C892" s="18" t="s">
        <v>15075</v>
      </c>
      <c r="D892" s="18" t="s">
        <v>2408</v>
      </c>
      <c r="E892" s="18" t="s">
        <v>2482</v>
      </c>
      <c r="F892" s="18">
        <v>1</v>
      </c>
      <c r="G892" s="18" t="s">
        <v>2084</v>
      </c>
      <c r="H892" s="18">
        <v>1</v>
      </c>
    </row>
    <row r="893" spans="1:8" x14ac:dyDescent="0.25">
      <c r="A893" s="18" t="s">
        <v>3734</v>
      </c>
      <c r="B893" s="18" t="s">
        <v>5600</v>
      </c>
      <c r="C893" s="18" t="s">
        <v>15075</v>
      </c>
      <c r="D893" s="18" t="s">
        <v>2408</v>
      </c>
      <c r="E893" s="18" t="s">
        <v>2482</v>
      </c>
      <c r="F893" s="18">
        <v>1</v>
      </c>
      <c r="G893" s="18" t="s">
        <v>2084</v>
      </c>
      <c r="H893" s="18">
        <v>4</v>
      </c>
    </row>
    <row r="894" spans="1:8" x14ac:dyDescent="0.25">
      <c r="A894" s="18" t="s">
        <v>3734</v>
      </c>
      <c r="B894" s="18" t="s">
        <v>5600</v>
      </c>
      <c r="C894" s="18" t="s">
        <v>15075</v>
      </c>
      <c r="D894" s="18" t="s">
        <v>2408</v>
      </c>
      <c r="E894" s="18" t="s">
        <v>2482</v>
      </c>
      <c r="F894" s="18">
        <v>2</v>
      </c>
      <c r="G894" s="18" t="s">
        <v>2084</v>
      </c>
      <c r="H894" s="18">
        <v>8</v>
      </c>
    </row>
    <row r="895" spans="1:8" x14ac:dyDescent="0.25">
      <c r="A895" s="18" t="s">
        <v>3734</v>
      </c>
      <c r="B895" s="18" t="s">
        <v>5600</v>
      </c>
      <c r="C895" s="18" t="s">
        <v>15075</v>
      </c>
      <c r="D895" s="18" t="s">
        <v>2408</v>
      </c>
      <c r="E895" s="18" t="s">
        <v>2482</v>
      </c>
      <c r="F895" s="18">
        <v>20</v>
      </c>
      <c r="G895" s="18" t="s">
        <v>2084</v>
      </c>
      <c r="H895" s="18">
        <v>2</v>
      </c>
    </row>
    <row r="896" spans="1:8" x14ac:dyDescent="0.25">
      <c r="A896" s="18" t="s">
        <v>3734</v>
      </c>
      <c r="B896" s="18" t="s">
        <v>5600</v>
      </c>
      <c r="C896" s="18" t="s">
        <v>15075</v>
      </c>
      <c r="D896" s="18" t="s">
        <v>2408</v>
      </c>
      <c r="E896" s="18" t="s">
        <v>2482</v>
      </c>
      <c r="F896" s="18">
        <v>24</v>
      </c>
      <c r="G896" s="18" t="s">
        <v>2084</v>
      </c>
      <c r="H896" s="18">
        <v>9</v>
      </c>
    </row>
    <row r="897" spans="1:8" x14ac:dyDescent="0.25">
      <c r="A897" s="18" t="s">
        <v>527</v>
      </c>
      <c r="B897" s="18" t="s">
        <v>5600</v>
      </c>
      <c r="C897" s="18" t="s">
        <v>15076</v>
      </c>
      <c r="D897" s="18" t="s">
        <v>14470</v>
      </c>
      <c r="E897" s="18" t="s">
        <v>52</v>
      </c>
      <c r="F897" s="18">
        <v>44</v>
      </c>
      <c r="G897" s="18" t="s">
        <v>2084</v>
      </c>
      <c r="H897" s="18">
        <v>119</v>
      </c>
    </row>
    <row r="898" spans="1:8" x14ac:dyDescent="0.25">
      <c r="A898" s="18" t="s">
        <v>3435</v>
      </c>
      <c r="B898" s="18" t="s">
        <v>5600</v>
      </c>
      <c r="C898" s="18" t="s">
        <v>15077</v>
      </c>
      <c r="D898" s="18" t="s">
        <v>3353</v>
      </c>
      <c r="E898" s="18" t="s">
        <v>5217</v>
      </c>
      <c r="F898" s="18">
        <v>40</v>
      </c>
      <c r="G898" s="18" t="s">
        <v>2084</v>
      </c>
      <c r="H898" s="18">
        <v>3417.01</v>
      </c>
    </row>
    <row r="899" spans="1:8" x14ac:dyDescent="0.25">
      <c r="A899" s="18" t="s">
        <v>3625</v>
      </c>
      <c r="B899" s="18" t="s">
        <v>5601</v>
      </c>
      <c r="C899" s="18" t="s">
        <v>14768</v>
      </c>
      <c r="D899" s="18" t="s">
        <v>1169</v>
      </c>
      <c r="E899" s="18" t="s">
        <v>3618</v>
      </c>
      <c r="F899" s="18">
        <v>256</v>
      </c>
      <c r="G899" s="18" t="s">
        <v>2084</v>
      </c>
      <c r="H899" s="18">
        <v>111</v>
      </c>
    </row>
    <row r="900" spans="1:8" x14ac:dyDescent="0.25">
      <c r="A900" s="18" t="s">
        <v>4755</v>
      </c>
      <c r="B900" s="18" t="s">
        <v>5601</v>
      </c>
      <c r="C900" s="18" t="s">
        <v>14810</v>
      </c>
      <c r="D900" s="18" t="s">
        <v>14811</v>
      </c>
      <c r="E900" s="18" t="s">
        <v>7</v>
      </c>
      <c r="F900" s="18">
        <v>92</v>
      </c>
      <c r="G900" s="18" t="s">
        <v>2084</v>
      </c>
      <c r="H900" s="18">
        <v>17</v>
      </c>
    </row>
    <row r="901" spans="1:8" x14ac:dyDescent="0.25">
      <c r="A901" s="18" t="s">
        <v>3435</v>
      </c>
      <c r="B901" s="18" t="s">
        <v>5601</v>
      </c>
      <c r="C901" s="18" t="s">
        <v>14790</v>
      </c>
      <c r="D901" s="18" t="s">
        <v>14791</v>
      </c>
      <c r="E901" s="18" t="s">
        <v>5217</v>
      </c>
      <c r="F901" s="18">
        <v>380</v>
      </c>
      <c r="G901" s="18" t="s">
        <v>2084</v>
      </c>
      <c r="H901" s="18">
        <v>3102.04</v>
      </c>
    </row>
    <row r="902" spans="1:8" x14ac:dyDescent="0.25">
      <c r="A902" s="18" t="s">
        <v>133</v>
      </c>
      <c r="B902" s="18" t="s">
        <v>5601</v>
      </c>
      <c r="C902" s="18" t="s">
        <v>14819</v>
      </c>
      <c r="D902" s="18" t="s">
        <v>14820</v>
      </c>
      <c r="E902" s="18" t="s">
        <v>601</v>
      </c>
      <c r="F902" s="18">
        <v>264</v>
      </c>
      <c r="G902" s="18" t="s">
        <v>2084</v>
      </c>
      <c r="H902" s="18">
        <v>101.02</v>
      </c>
    </row>
    <row r="903" spans="1:8" x14ac:dyDescent="0.25">
      <c r="A903" s="18" t="s">
        <v>3435</v>
      </c>
      <c r="B903" s="18" t="s">
        <v>5601</v>
      </c>
      <c r="C903" s="18" t="s">
        <v>14796</v>
      </c>
      <c r="D903" s="18" t="s">
        <v>14797</v>
      </c>
      <c r="E903" s="18" t="s">
        <v>5217</v>
      </c>
      <c r="F903" s="18">
        <v>160</v>
      </c>
      <c r="G903" s="18" t="s">
        <v>2084</v>
      </c>
      <c r="H903" s="18">
        <v>3812.04</v>
      </c>
    </row>
    <row r="904" spans="1:8" x14ac:dyDescent="0.25">
      <c r="A904" s="18" t="s">
        <v>3435</v>
      </c>
      <c r="B904" s="18" t="s">
        <v>5601</v>
      </c>
      <c r="C904" s="18" t="s">
        <v>14801</v>
      </c>
      <c r="D904" s="18" t="s">
        <v>14802</v>
      </c>
      <c r="E904" s="18" t="s">
        <v>5217</v>
      </c>
      <c r="F904" s="18">
        <v>227</v>
      </c>
      <c r="G904" s="18" t="s">
        <v>2084</v>
      </c>
      <c r="H904" s="18">
        <v>3580</v>
      </c>
    </row>
    <row r="905" spans="1:8" x14ac:dyDescent="0.25">
      <c r="A905" s="18" t="s">
        <v>3760</v>
      </c>
      <c r="B905" s="18" t="s">
        <v>5601</v>
      </c>
      <c r="C905" s="18" t="s">
        <v>14857</v>
      </c>
      <c r="D905" s="18" t="s">
        <v>14858</v>
      </c>
      <c r="E905" s="18" t="s">
        <v>2787</v>
      </c>
      <c r="F905" s="18">
        <v>186</v>
      </c>
      <c r="G905" s="18" t="s">
        <v>2084</v>
      </c>
      <c r="H905" s="18" t="s">
        <v>15021</v>
      </c>
    </row>
    <row r="906" spans="1:8" x14ac:dyDescent="0.25">
      <c r="A906" s="18" t="s">
        <v>3435</v>
      </c>
      <c r="B906" s="18" t="s">
        <v>5601</v>
      </c>
      <c r="C906" s="18" t="s">
        <v>14861</v>
      </c>
      <c r="D906" s="18" t="s">
        <v>14862</v>
      </c>
      <c r="E906" s="18" t="s">
        <v>5186</v>
      </c>
      <c r="F906" s="18">
        <v>126</v>
      </c>
      <c r="G906" s="18" t="s">
        <v>4497</v>
      </c>
      <c r="H906" s="18" t="s">
        <v>1723</v>
      </c>
    </row>
    <row r="907" spans="1:8" x14ac:dyDescent="0.25">
      <c r="A907" s="18" t="s">
        <v>3625</v>
      </c>
      <c r="B907" s="18" t="s">
        <v>5601</v>
      </c>
      <c r="C907" s="18" t="s">
        <v>14865</v>
      </c>
      <c r="D907" s="18" t="s">
        <v>14866</v>
      </c>
      <c r="E907" s="18" t="s">
        <v>3715</v>
      </c>
      <c r="F907" s="18">
        <v>450</v>
      </c>
      <c r="G907" s="18" t="s">
        <v>2084</v>
      </c>
      <c r="H907" s="18" t="s">
        <v>15022</v>
      </c>
    </row>
    <row r="908" spans="1:8" x14ac:dyDescent="0.25">
      <c r="A908" s="18" t="s">
        <v>980</v>
      </c>
      <c r="B908" s="18" t="s">
        <v>5601</v>
      </c>
      <c r="C908" s="18" t="s">
        <v>14871</v>
      </c>
      <c r="D908" s="18" t="s">
        <v>14854</v>
      </c>
      <c r="E908" s="18" t="s">
        <v>4872</v>
      </c>
      <c r="F908" s="18">
        <v>62</v>
      </c>
      <c r="G908" s="18" t="s">
        <v>2084</v>
      </c>
      <c r="H908" s="18">
        <v>707</v>
      </c>
    </row>
    <row r="909" spans="1:8" x14ac:dyDescent="0.25">
      <c r="A909" s="18" t="s">
        <v>980</v>
      </c>
      <c r="B909" s="18" t="s">
        <v>5601</v>
      </c>
      <c r="C909" s="18" t="s">
        <v>14871</v>
      </c>
      <c r="D909" s="18" t="s">
        <v>14854</v>
      </c>
      <c r="E909" s="18" t="s">
        <v>4872</v>
      </c>
      <c r="F909" s="18">
        <v>63</v>
      </c>
      <c r="G909" s="18" t="s">
        <v>2084</v>
      </c>
      <c r="H909" s="18">
        <v>708.01</v>
      </c>
    </row>
    <row r="910" spans="1:8" x14ac:dyDescent="0.25">
      <c r="A910" s="18" t="s">
        <v>1345</v>
      </c>
      <c r="B910" s="18" t="s">
        <v>5601</v>
      </c>
      <c r="C910" s="18" t="s">
        <v>14875</v>
      </c>
      <c r="D910" s="18" t="s">
        <v>14876</v>
      </c>
      <c r="E910" s="18" t="s">
        <v>1378</v>
      </c>
      <c r="F910" s="18">
        <v>100</v>
      </c>
      <c r="G910" s="18" t="s">
        <v>2084</v>
      </c>
      <c r="H910" s="18" t="s">
        <v>3780</v>
      </c>
    </row>
    <row r="911" spans="1:8" x14ac:dyDescent="0.25">
      <c r="A911" s="18" t="s">
        <v>1770</v>
      </c>
      <c r="B911" s="18" t="s">
        <v>5601</v>
      </c>
      <c r="C911" s="18" t="s">
        <v>14879</v>
      </c>
      <c r="D911" s="18" t="s">
        <v>14880</v>
      </c>
      <c r="E911" s="18" t="s">
        <v>2953</v>
      </c>
      <c r="F911" s="18">
        <v>97</v>
      </c>
      <c r="G911" s="18" t="s">
        <v>2084</v>
      </c>
      <c r="H911" s="18" t="s">
        <v>817</v>
      </c>
    </row>
    <row r="912" spans="1:8" x14ac:dyDescent="0.25">
      <c r="A912" s="18" t="s">
        <v>3435</v>
      </c>
      <c r="B912" s="18" t="s">
        <v>5601</v>
      </c>
      <c r="C912" s="18" t="s">
        <v>14882</v>
      </c>
      <c r="D912" s="18" t="s">
        <v>14883</v>
      </c>
      <c r="E912" s="18" t="s">
        <v>5217</v>
      </c>
      <c r="F912" s="18">
        <v>236</v>
      </c>
      <c r="G912" s="18" t="s">
        <v>2084</v>
      </c>
      <c r="H912" s="18" t="s">
        <v>14846</v>
      </c>
    </row>
    <row r="913" spans="1:8" x14ac:dyDescent="0.25">
      <c r="A913" s="18" t="s">
        <v>4755</v>
      </c>
      <c r="B913" s="18" t="s">
        <v>5601</v>
      </c>
      <c r="C913" s="18" t="s">
        <v>14890</v>
      </c>
      <c r="D913" s="18" t="s">
        <v>14891</v>
      </c>
      <c r="E913" s="18" t="s">
        <v>7</v>
      </c>
      <c r="F913" s="18">
        <v>219</v>
      </c>
      <c r="G913" s="18" t="s">
        <v>4497</v>
      </c>
      <c r="H913" s="18" t="s">
        <v>327</v>
      </c>
    </row>
    <row r="914" spans="1:8" x14ac:dyDescent="0.25">
      <c r="A914" s="18" t="s">
        <v>2253</v>
      </c>
      <c r="B914" s="18" t="s">
        <v>5601</v>
      </c>
      <c r="C914" s="18" t="s">
        <v>14895</v>
      </c>
      <c r="D914" s="18" t="s">
        <v>14896</v>
      </c>
      <c r="E914" s="18" t="s">
        <v>744</v>
      </c>
      <c r="F914" s="18">
        <v>150</v>
      </c>
      <c r="G914" s="18" t="s">
        <v>4497</v>
      </c>
      <c r="H914" s="18" t="s">
        <v>3597</v>
      </c>
    </row>
    <row r="915" spans="1:8" x14ac:dyDescent="0.25">
      <c r="A915" s="18" t="s">
        <v>133</v>
      </c>
      <c r="B915" s="18" t="s">
        <v>5601</v>
      </c>
      <c r="C915" s="18" t="s">
        <v>14903</v>
      </c>
      <c r="D915" s="18" t="s">
        <v>14904</v>
      </c>
      <c r="E915" s="18" t="s">
        <v>601</v>
      </c>
      <c r="F915" s="18">
        <v>134</v>
      </c>
      <c r="G915" s="18" t="s">
        <v>2084</v>
      </c>
      <c r="H915" s="18" t="s">
        <v>2228</v>
      </c>
    </row>
    <row r="916" spans="1:8" x14ac:dyDescent="0.25">
      <c r="A916" s="18" t="s">
        <v>4755</v>
      </c>
      <c r="B916" s="18" t="s">
        <v>5601</v>
      </c>
      <c r="C916" s="18" t="s">
        <v>14910</v>
      </c>
      <c r="D916" s="18" t="s">
        <v>14911</v>
      </c>
      <c r="E916" s="18" t="s">
        <v>7</v>
      </c>
      <c r="F916" s="18">
        <v>180</v>
      </c>
      <c r="G916" s="18" t="s">
        <v>2084</v>
      </c>
      <c r="H916" s="18" t="s">
        <v>113</v>
      </c>
    </row>
    <row r="917" spans="1:8" x14ac:dyDescent="0.25">
      <c r="A917" s="18" t="s">
        <v>1338</v>
      </c>
      <c r="B917" s="18" t="s">
        <v>5601</v>
      </c>
      <c r="C917" s="18" t="s">
        <v>14915</v>
      </c>
      <c r="D917" s="18" t="s">
        <v>14916</v>
      </c>
      <c r="E917" s="18" t="s">
        <v>2399</v>
      </c>
      <c r="F917" s="18">
        <v>98</v>
      </c>
      <c r="G917" s="18" t="s">
        <v>2084</v>
      </c>
      <c r="H917" s="18" t="s">
        <v>1615</v>
      </c>
    </row>
    <row r="918" spans="1:8" x14ac:dyDescent="0.25">
      <c r="A918" s="18" t="s">
        <v>3435</v>
      </c>
      <c r="B918" s="18" t="s">
        <v>14658</v>
      </c>
      <c r="C918" s="18" t="s">
        <v>14919</v>
      </c>
      <c r="D918" s="18" t="s">
        <v>14853</v>
      </c>
      <c r="E918" s="18" t="s">
        <v>5217</v>
      </c>
      <c r="F918" s="18">
        <v>56</v>
      </c>
      <c r="G918" s="18" t="s">
        <v>4497</v>
      </c>
      <c r="H918" s="18">
        <v>3504</v>
      </c>
    </row>
    <row r="919" spans="1:8" x14ac:dyDescent="0.25">
      <c r="A919" s="18" t="s">
        <v>3435</v>
      </c>
      <c r="B919" s="18" t="s">
        <v>14658</v>
      </c>
      <c r="C919" s="18" t="s">
        <v>14919</v>
      </c>
      <c r="D919" s="18" t="s">
        <v>14853</v>
      </c>
      <c r="E919" s="18" t="s">
        <v>5217</v>
      </c>
      <c r="F919" s="18">
        <v>56</v>
      </c>
      <c r="G919" s="18" t="s">
        <v>4497</v>
      </c>
      <c r="H919" s="18">
        <v>3542.01</v>
      </c>
    </row>
    <row r="920" spans="1:8" x14ac:dyDescent="0.25">
      <c r="A920" s="18" t="s">
        <v>3435</v>
      </c>
      <c r="B920" s="18" t="s">
        <v>14658</v>
      </c>
      <c r="C920" s="18" t="s">
        <v>14919</v>
      </c>
      <c r="D920" s="18" t="s">
        <v>14853</v>
      </c>
      <c r="E920" s="18" t="s">
        <v>5217</v>
      </c>
      <c r="F920" s="18">
        <v>57</v>
      </c>
      <c r="G920" s="18" t="s">
        <v>4497</v>
      </c>
      <c r="H920" s="18">
        <v>3509</v>
      </c>
    </row>
    <row r="921" spans="1:8" x14ac:dyDescent="0.25">
      <c r="A921" s="18" t="s">
        <v>3435</v>
      </c>
      <c r="B921" s="18" t="s">
        <v>5600</v>
      </c>
      <c r="C921" s="18" t="s">
        <v>14922</v>
      </c>
      <c r="D921" s="18" t="s">
        <v>14923</v>
      </c>
      <c r="E921" s="18" t="s">
        <v>5217</v>
      </c>
      <c r="F921" s="18">
        <v>40</v>
      </c>
      <c r="G921" s="18" t="s">
        <v>2084</v>
      </c>
      <c r="H921" s="18" t="s">
        <v>3128</v>
      </c>
    </row>
    <row r="922" spans="1:8" x14ac:dyDescent="0.25">
      <c r="A922" s="18" t="s">
        <v>2836</v>
      </c>
      <c r="B922" s="18" t="s">
        <v>5600</v>
      </c>
      <c r="C922" s="18" t="s">
        <v>14929</v>
      </c>
      <c r="D922" s="18" t="s">
        <v>14930</v>
      </c>
      <c r="E922" s="18" t="s">
        <v>28</v>
      </c>
      <c r="F922" s="18">
        <v>28</v>
      </c>
      <c r="G922" s="18" t="s">
        <v>4497</v>
      </c>
      <c r="H922" s="18" t="s">
        <v>15025</v>
      </c>
    </row>
    <row r="923" spans="1:8" x14ac:dyDescent="0.25">
      <c r="A923" s="18" t="s">
        <v>2549</v>
      </c>
      <c r="B923" s="18" t="s">
        <v>5600</v>
      </c>
      <c r="C923" s="18" t="s">
        <v>14933</v>
      </c>
      <c r="D923" s="18" t="s">
        <v>14934</v>
      </c>
      <c r="E923" s="18" t="s">
        <v>2020</v>
      </c>
      <c r="F923" s="18">
        <v>60</v>
      </c>
      <c r="G923" s="18" t="s">
        <v>4497</v>
      </c>
      <c r="H923" s="18" t="s">
        <v>4564</v>
      </c>
    </row>
    <row r="924" spans="1:8" x14ac:dyDescent="0.25">
      <c r="A924" s="18" t="s">
        <v>333</v>
      </c>
      <c r="B924" s="18"/>
      <c r="C924" s="18" t="s">
        <v>15036</v>
      </c>
      <c r="D924" s="18" t="s">
        <v>14925</v>
      </c>
      <c r="E924" s="18" t="s">
        <v>4156</v>
      </c>
      <c r="F924" s="18">
        <v>100</v>
      </c>
      <c r="G924" s="18" t="s">
        <v>2084</v>
      </c>
      <c r="H924" s="18" t="s">
        <v>15024</v>
      </c>
    </row>
    <row r="925" spans="1:8" x14ac:dyDescent="0.25">
      <c r="A925" s="18" t="s">
        <v>4755</v>
      </c>
      <c r="B925" s="18" t="s">
        <v>5600</v>
      </c>
      <c r="C925" s="18" t="s">
        <v>14937</v>
      </c>
      <c r="D925" s="18" t="s">
        <v>14938</v>
      </c>
      <c r="E925" s="18" t="s">
        <v>7</v>
      </c>
      <c r="F925" s="18">
        <v>50</v>
      </c>
      <c r="G925" s="18" t="s">
        <v>2084</v>
      </c>
      <c r="H925" s="18" t="s">
        <v>15027</v>
      </c>
    </row>
    <row r="926" spans="1:8" x14ac:dyDescent="0.25">
      <c r="A926" s="18" t="s">
        <v>3991</v>
      </c>
      <c r="B926" s="18" t="s">
        <v>5600</v>
      </c>
      <c r="C926" s="18" t="s">
        <v>14943</v>
      </c>
      <c r="D926" s="18" t="s">
        <v>14944</v>
      </c>
      <c r="E926" s="18" t="s">
        <v>3447</v>
      </c>
      <c r="F926" s="18">
        <v>52</v>
      </c>
      <c r="G926" s="18" t="s">
        <v>4497</v>
      </c>
      <c r="H926" s="18" t="s">
        <v>15028</v>
      </c>
    </row>
    <row r="927" spans="1:8" x14ac:dyDescent="0.25">
      <c r="A927" s="18" t="s">
        <v>2602</v>
      </c>
      <c r="B927" s="18" t="s">
        <v>5600</v>
      </c>
      <c r="C927" s="18" t="s">
        <v>14948</v>
      </c>
      <c r="D927" s="18" t="s">
        <v>14949</v>
      </c>
      <c r="E927" s="18" t="s">
        <v>1978</v>
      </c>
      <c r="F927" s="18">
        <v>38</v>
      </c>
      <c r="G927" s="18" t="s">
        <v>2084</v>
      </c>
      <c r="H927" s="18" t="s">
        <v>15029</v>
      </c>
    </row>
    <row r="928" spans="1:8" x14ac:dyDescent="0.25">
      <c r="A928" s="18" t="s">
        <v>3888</v>
      </c>
      <c r="B928" s="18" t="s">
        <v>5600</v>
      </c>
      <c r="C928" s="18" t="s">
        <v>14954</v>
      </c>
      <c r="D928" s="18" t="s">
        <v>14955</v>
      </c>
      <c r="E928" s="18" t="s">
        <v>2389</v>
      </c>
      <c r="F928" s="18">
        <v>32</v>
      </c>
      <c r="G928" s="18" t="s">
        <v>4144</v>
      </c>
      <c r="H928" s="18" t="s">
        <v>15022</v>
      </c>
    </row>
    <row r="929" spans="1:8" x14ac:dyDescent="0.25">
      <c r="A929" s="18" t="s">
        <v>54</v>
      </c>
      <c r="B929" s="18" t="s">
        <v>5600</v>
      </c>
      <c r="C929" s="18" t="s">
        <v>14961</v>
      </c>
      <c r="D929" s="18" t="s">
        <v>1377</v>
      </c>
      <c r="E929" s="18" t="s">
        <v>865</v>
      </c>
      <c r="F929" s="18">
        <v>74</v>
      </c>
      <c r="G929" s="18" t="s">
        <v>4497</v>
      </c>
      <c r="H929" s="18" t="s">
        <v>3097</v>
      </c>
    </row>
    <row r="930" spans="1:8" x14ac:dyDescent="0.25">
      <c r="A930" s="18" t="s">
        <v>4889</v>
      </c>
      <c r="B930" s="18" t="s">
        <v>5600</v>
      </c>
      <c r="C930" s="18" t="s">
        <v>14962</v>
      </c>
      <c r="D930" s="18" t="s">
        <v>14963</v>
      </c>
      <c r="E930" s="18" t="s">
        <v>2523</v>
      </c>
      <c r="F930" s="18">
        <v>46</v>
      </c>
      <c r="G930" s="18" t="s">
        <v>4497</v>
      </c>
      <c r="H930" s="18" t="s">
        <v>15030</v>
      </c>
    </row>
    <row r="931" spans="1:8" x14ac:dyDescent="0.25">
      <c r="A931" s="18" t="s">
        <v>3760</v>
      </c>
      <c r="B931" s="18" t="s">
        <v>5600</v>
      </c>
      <c r="C931" s="18" t="s">
        <v>14967</v>
      </c>
      <c r="D931" s="18" t="s">
        <v>14968</v>
      </c>
      <c r="E931" s="18" t="s">
        <v>2787</v>
      </c>
      <c r="F931" s="18">
        <v>41</v>
      </c>
      <c r="G931" s="18" t="s">
        <v>2084</v>
      </c>
      <c r="H931" s="18" t="s">
        <v>503</v>
      </c>
    </row>
    <row r="932" spans="1:8" x14ac:dyDescent="0.25">
      <c r="A932" s="18" t="s">
        <v>2431</v>
      </c>
      <c r="B932" s="18" t="s">
        <v>5600</v>
      </c>
      <c r="C932" s="18" t="s">
        <v>14971</v>
      </c>
      <c r="D932" s="18" t="s">
        <v>14972</v>
      </c>
      <c r="E932" s="18" t="s">
        <v>4644</v>
      </c>
      <c r="F932" s="18">
        <v>65</v>
      </c>
      <c r="G932" s="18" t="s">
        <v>4497</v>
      </c>
      <c r="H932" s="18" t="s">
        <v>5194</v>
      </c>
    </row>
    <row r="933" spans="1:8" x14ac:dyDescent="0.25">
      <c r="A933" s="18" t="s">
        <v>133</v>
      </c>
      <c r="B933" s="18" t="s">
        <v>5600</v>
      </c>
      <c r="C933" s="18" t="s">
        <v>14856</v>
      </c>
      <c r="D933" s="18" t="s">
        <v>14848</v>
      </c>
      <c r="E933" s="18" t="s">
        <v>601</v>
      </c>
      <c r="F933" s="18">
        <v>43</v>
      </c>
      <c r="G933" s="18" t="s">
        <v>2084</v>
      </c>
      <c r="H933" s="18"/>
    </row>
    <row r="934" spans="1:8" x14ac:dyDescent="0.25">
      <c r="A934" s="18" t="s">
        <v>3991</v>
      </c>
      <c r="B934" s="18" t="s">
        <v>5600</v>
      </c>
      <c r="C934" s="18" t="s">
        <v>14977</v>
      </c>
      <c r="D934" s="18" t="s">
        <v>14978</v>
      </c>
      <c r="E934" s="18" t="s">
        <v>3447</v>
      </c>
      <c r="F934" s="18">
        <v>46</v>
      </c>
      <c r="G934" s="18" t="s">
        <v>4497</v>
      </c>
      <c r="H934" s="18">
        <v>803.01</v>
      </c>
    </row>
    <row r="935" spans="1:8" x14ac:dyDescent="0.25">
      <c r="A935" s="18" t="s">
        <v>3625</v>
      </c>
      <c r="B935" s="18" t="s">
        <v>5600</v>
      </c>
      <c r="C935" s="18" t="s">
        <v>14983</v>
      </c>
      <c r="D935" s="18" t="s">
        <v>14984</v>
      </c>
      <c r="E935" s="18" t="s">
        <v>1914</v>
      </c>
      <c r="F935" s="18">
        <v>36</v>
      </c>
      <c r="G935" s="18" t="s">
        <v>4497</v>
      </c>
      <c r="H935" s="18" t="s">
        <v>15031</v>
      </c>
    </row>
    <row r="936" spans="1:8" x14ac:dyDescent="0.25">
      <c r="A936" s="18" t="s">
        <v>4091</v>
      </c>
      <c r="B936" s="18" t="s">
        <v>5600</v>
      </c>
      <c r="C936" s="18" t="s">
        <v>14991</v>
      </c>
      <c r="D936" s="18" t="s">
        <v>5178</v>
      </c>
      <c r="E936" s="18" t="s">
        <v>628</v>
      </c>
      <c r="F936" s="18">
        <v>28</v>
      </c>
      <c r="G936" s="18" t="s">
        <v>4497</v>
      </c>
      <c r="H936" s="18" t="s">
        <v>4552</v>
      </c>
    </row>
    <row r="937" spans="1:8" x14ac:dyDescent="0.25">
      <c r="A937" s="18" t="s">
        <v>3760</v>
      </c>
      <c r="B937" s="18" t="s">
        <v>5600</v>
      </c>
      <c r="C937" s="18" t="s">
        <v>14996</v>
      </c>
      <c r="D937" s="18" t="s">
        <v>14997</v>
      </c>
      <c r="E937" s="18" t="s">
        <v>5622</v>
      </c>
      <c r="F937" s="18">
        <v>46</v>
      </c>
      <c r="G937" s="18" t="s">
        <v>4497</v>
      </c>
      <c r="H937" s="18" t="s">
        <v>15032</v>
      </c>
    </row>
    <row r="938" spans="1:8" x14ac:dyDescent="0.25">
      <c r="A938" s="18" t="s">
        <v>4755</v>
      </c>
      <c r="B938" s="18" t="s">
        <v>5600</v>
      </c>
      <c r="C938" s="18" t="s">
        <v>15002</v>
      </c>
      <c r="D938" s="18" t="s">
        <v>15003</v>
      </c>
      <c r="E938" s="18" t="s">
        <v>7</v>
      </c>
      <c r="F938" s="18">
        <v>42</v>
      </c>
      <c r="G938" s="18" t="s">
        <v>4144</v>
      </c>
      <c r="H938" s="18" t="s">
        <v>15033</v>
      </c>
    </row>
    <row r="939" spans="1:8" x14ac:dyDescent="0.25">
      <c r="A939" s="18" t="s">
        <v>1345</v>
      </c>
      <c r="B939" s="18" t="s">
        <v>5600</v>
      </c>
      <c r="C939" s="18" t="s">
        <v>15007</v>
      </c>
      <c r="D939" s="18" t="s">
        <v>15008</v>
      </c>
      <c r="E939" s="18" t="s">
        <v>1378</v>
      </c>
      <c r="F939" s="18">
        <v>50</v>
      </c>
      <c r="G939" s="18" t="s">
        <v>4497</v>
      </c>
      <c r="H939" s="18" t="s">
        <v>2745</v>
      </c>
    </row>
    <row r="940" spans="1:8" x14ac:dyDescent="0.25">
      <c r="A940" s="18" t="s">
        <v>3888</v>
      </c>
      <c r="B940" s="18" t="s">
        <v>5600</v>
      </c>
      <c r="C940" s="18" t="s">
        <v>14855</v>
      </c>
      <c r="D940" s="18" t="s">
        <v>15011</v>
      </c>
      <c r="E940" s="18" t="s">
        <v>14851</v>
      </c>
      <c r="F940" s="18">
        <v>20</v>
      </c>
      <c r="G940" s="18" t="s">
        <v>2084</v>
      </c>
      <c r="H940" s="18">
        <v>208</v>
      </c>
    </row>
    <row r="941" spans="1:8" x14ac:dyDescent="0.25">
      <c r="A941" s="18" t="s">
        <v>3829</v>
      </c>
      <c r="B941" s="18" t="s">
        <v>5600</v>
      </c>
      <c r="C941" s="18" t="s">
        <v>14855</v>
      </c>
      <c r="D941" s="18" t="s">
        <v>15011</v>
      </c>
      <c r="E941" s="18" t="s">
        <v>4153</v>
      </c>
      <c r="F941" s="18">
        <v>24</v>
      </c>
      <c r="G941" s="18" t="s">
        <v>2084</v>
      </c>
      <c r="H941" s="18">
        <v>307</v>
      </c>
    </row>
    <row r="942" spans="1:8" x14ac:dyDescent="0.25">
      <c r="A942" s="18" t="s">
        <v>14849</v>
      </c>
      <c r="B942" s="18" t="s">
        <v>5600</v>
      </c>
      <c r="C942" s="18" t="s">
        <v>14855</v>
      </c>
      <c r="D942" s="18" t="s">
        <v>15011</v>
      </c>
      <c r="E942" s="18" t="s">
        <v>1509</v>
      </c>
      <c r="F942" s="18">
        <v>22</v>
      </c>
      <c r="G942" s="18" t="s">
        <v>2084</v>
      </c>
      <c r="H942" s="18">
        <v>206.01</v>
      </c>
    </row>
    <row r="943" spans="1:8" x14ac:dyDescent="0.25">
      <c r="A943" s="18" t="s">
        <v>1802</v>
      </c>
      <c r="B943" s="18" t="s">
        <v>5600</v>
      </c>
      <c r="C943" s="18" t="s">
        <v>14855</v>
      </c>
      <c r="D943" s="18" t="s">
        <v>15011</v>
      </c>
      <c r="E943" s="18" t="s">
        <v>14850</v>
      </c>
      <c r="F943" s="18">
        <v>12</v>
      </c>
      <c r="G943" s="18" t="s">
        <v>2084</v>
      </c>
      <c r="H943" s="18">
        <v>9706</v>
      </c>
    </row>
    <row r="944" spans="1:8" x14ac:dyDescent="0.25">
      <c r="A944" s="18" t="s">
        <v>3435</v>
      </c>
      <c r="B944" s="18" t="s">
        <v>5600</v>
      </c>
      <c r="C944" s="18" t="s">
        <v>15015</v>
      </c>
      <c r="D944" s="18" t="s">
        <v>15016</v>
      </c>
      <c r="E944" s="18" t="s">
        <v>5217</v>
      </c>
      <c r="F944" s="18">
        <v>40</v>
      </c>
      <c r="G944" s="18" t="s">
        <v>2084</v>
      </c>
      <c r="H944" s="18" t="s">
        <v>2013</v>
      </c>
    </row>
    <row r="945" spans="1:8" x14ac:dyDescent="0.25">
      <c r="A945" s="18" t="s">
        <v>3435</v>
      </c>
      <c r="B945" s="18" t="s">
        <v>5601</v>
      </c>
      <c r="C945" s="18" t="s">
        <v>15078</v>
      </c>
      <c r="D945" s="18" t="s">
        <v>15079</v>
      </c>
      <c r="E945" s="18" t="s">
        <v>5217</v>
      </c>
      <c r="F945" s="18">
        <v>180</v>
      </c>
      <c r="G945" s="18" t="s">
        <v>2084</v>
      </c>
      <c r="H945" s="18" t="s">
        <v>14846</v>
      </c>
    </row>
    <row r="946" spans="1:8" x14ac:dyDescent="0.25">
      <c r="A946" s="18" t="s">
        <v>3991</v>
      </c>
      <c r="B946" s="18" t="s">
        <v>5601</v>
      </c>
      <c r="C946" s="18" t="s">
        <v>15081</v>
      </c>
      <c r="D946" s="18" t="s">
        <v>15082</v>
      </c>
      <c r="E946" s="18" t="s">
        <v>3447</v>
      </c>
      <c r="F946" s="18">
        <v>110</v>
      </c>
      <c r="G946" s="18" t="s">
        <v>2084</v>
      </c>
      <c r="H946" s="18" t="s">
        <v>4029</v>
      </c>
    </row>
    <row r="947" spans="1:8" x14ac:dyDescent="0.25">
      <c r="A947" s="18" t="s">
        <v>4755</v>
      </c>
      <c r="B947" s="18" t="s">
        <v>5601</v>
      </c>
      <c r="C947" s="18" t="s">
        <v>15086</v>
      </c>
      <c r="D947" s="18" t="s">
        <v>15087</v>
      </c>
      <c r="E947" s="18" t="s">
        <v>7</v>
      </c>
      <c r="F947" s="18">
        <v>110</v>
      </c>
      <c r="G947" s="18" t="s">
        <v>2084</v>
      </c>
      <c r="H947" s="18" t="s">
        <v>15093</v>
      </c>
    </row>
    <row r="948" spans="1:8" x14ac:dyDescent="0.25">
      <c r="A948" s="18" t="s">
        <v>2828</v>
      </c>
      <c r="B948" s="18"/>
      <c r="C948" s="18" t="s">
        <v>15094</v>
      </c>
      <c r="D948" s="18" t="s">
        <v>15095</v>
      </c>
      <c r="E948" s="18" t="s">
        <v>773</v>
      </c>
      <c r="F948" s="18">
        <v>78</v>
      </c>
      <c r="G948" s="18" t="s">
        <v>2084</v>
      </c>
      <c r="H948" s="18" t="s">
        <v>3077</v>
      </c>
    </row>
    <row r="949" spans="1:8" x14ac:dyDescent="0.25">
      <c r="A949" s="18" t="s">
        <v>5484</v>
      </c>
      <c r="B949" s="18"/>
      <c r="C949" s="18" t="s">
        <v>15099</v>
      </c>
      <c r="D949" s="18" t="s">
        <v>15100</v>
      </c>
      <c r="E949" s="18" t="s">
        <v>1945</v>
      </c>
      <c r="F949" s="18">
        <v>210</v>
      </c>
      <c r="G949" s="18" t="s">
        <v>2084</v>
      </c>
      <c r="H949" s="18" t="s">
        <v>516</v>
      </c>
    </row>
    <row r="950" spans="1:8" x14ac:dyDescent="0.25">
      <c r="A950" s="18" t="s">
        <v>2511</v>
      </c>
      <c r="B950" s="18" t="s">
        <v>5601</v>
      </c>
      <c r="C950" s="18" t="s">
        <v>15105</v>
      </c>
      <c r="D950" s="18" t="s">
        <v>15106</v>
      </c>
      <c r="E950" s="18" t="s">
        <v>15120</v>
      </c>
      <c r="F950" s="18">
        <v>44</v>
      </c>
      <c r="G950" s="18" t="s">
        <v>2084</v>
      </c>
      <c r="H950" s="18">
        <v>201</v>
      </c>
    </row>
    <row r="951" spans="1:8" x14ac:dyDescent="0.25">
      <c r="A951" s="18" t="s">
        <v>4091</v>
      </c>
      <c r="B951" s="18" t="s">
        <v>5601</v>
      </c>
      <c r="C951" s="18" t="s">
        <v>15105</v>
      </c>
      <c r="D951" s="18" t="s">
        <v>15106</v>
      </c>
      <c r="E951" s="18" t="s">
        <v>2564</v>
      </c>
      <c r="F951" s="18">
        <v>50</v>
      </c>
      <c r="G951" s="18" t="s">
        <v>2084</v>
      </c>
      <c r="H951" s="18">
        <v>9719</v>
      </c>
    </row>
    <row r="952" spans="1:8" x14ac:dyDescent="0.25">
      <c r="A952" s="18" t="s">
        <v>4091</v>
      </c>
      <c r="B952" s="18" t="s">
        <v>5601</v>
      </c>
      <c r="C952" s="18" t="s">
        <v>15105</v>
      </c>
      <c r="D952" s="18" t="s">
        <v>15106</v>
      </c>
      <c r="E952" s="18" t="s">
        <v>2564</v>
      </c>
      <c r="F952" s="18">
        <v>18</v>
      </c>
      <c r="G952" s="18" t="s">
        <v>2084</v>
      </c>
      <c r="H952" s="18">
        <v>9719</v>
      </c>
    </row>
    <row r="953" spans="1:8" x14ac:dyDescent="0.25">
      <c r="A953" s="18" t="s">
        <v>4091</v>
      </c>
      <c r="B953" s="18" t="s">
        <v>5601</v>
      </c>
      <c r="C953" s="18" t="s">
        <v>15105</v>
      </c>
      <c r="D953" s="18" t="s">
        <v>15106</v>
      </c>
      <c r="E953" s="18" t="s">
        <v>2564</v>
      </c>
      <c r="F953" s="18">
        <v>46</v>
      </c>
      <c r="G953" s="18" t="s">
        <v>2084</v>
      </c>
      <c r="H953" s="18">
        <v>9719</v>
      </c>
    </row>
    <row r="954" spans="1:8" x14ac:dyDescent="0.25">
      <c r="A954" s="18" t="s">
        <v>4949</v>
      </c>
      <c r="B954" s="18" t="s">
        <v>5601</v>
      </c>
      <c r="C954" s="18" t="s">
        <v>15105</v>
      </c>
      <c r="D954" s="18" t="s">
        <v>15106</v>
      </c>
      <c r="E954" s="18" t="s">
        <v>15121</v>
      </c>
      <c r="F954" s="18">
        <v>30</v>
      </c>
      <c r="G954" s="18" t="s">
        <v>2084</v>
      </c>
      <c r="H954" s="18">
        <v>9540</v>
      </c>
    </row>
    <row r="955" spans="1:8" x14ac:dyDescent="0.25">
      <c r="A955" s="18" t="s">
        <v>15123</v>
      </c>
      <c r="B955" s="18" t="s">
        <v>5601</v>
      </c>
      <c r="C955" s="18" t="s">
        <v>15105</v>
      </c>
      <c r="D955" s="18" t="s">
        <v>15106</v>
      </c>
      <c r="E955" s="18" t="s">
        <v>3083</v>
      </c>
      <c r="F955" s="18">
        <v>48</v>
      </c>
      <c r="G955" s="18" t="s">
        <v>2084</v>
      </c>
      <c r="H955" s="18">
        <v>204</v>
      </c>
    </row>
    <row r="956" spans="1:8" x14ac:dyDescent="0.25">
      <c r="A956" s="18" t="s">
        <v>4091</v>
      </c>
      <c r="B956" s="18" t="s">
        <v>5601</v>
      </c>
      <c r="C956" s="18" t="s">
        <v>15105</v>
      </c>
      <c r="D956" s="18" t="s">
        <v>15106</v>
      </c>
      <c r="E956" s="18" t="s">
        <v>628</v>
      </c>
      <c r="F956" s="18">
        <v>52</v>
      </c>
      <c r="G956" s="18" t="s">
        <v>2084</v>
      </c>
      <c r="H956" s="18">
        <v>9722</v>
      </c>
    </row>
    <row r="957" spans="1:8" x14ac:dyDescent="0.25">
      <c r="A957" s="18" t="s">
        <v>3587</v>
      </c>
      <c r="B957" s="18" t="s">
        <v>5601</v>
      </c>
      <c r="C957" s="18" t="s">
        <v>15105</v>
      </c>
      <c r="D957" s="18" t="s">
        <v>15106</v>
      </c>
      <c r="E957" s="18" t="s">
        <v>2130</v>
      </c>
      <c r="F957" s="18">
        <v>46</v>
      </c>
      <c r="G957" s="18" t="s">
        <v>2084</v>
      </c>
      <c r="H957" s="18">
        <v>9685</v>
      </c>
    </row>
    <row r="958" spans="1:8" x14ac:dyDescent="0.25">
      <c r="A958" s="18" t="s">
        <v>4016</v>
      </c>
      <c r="B958" s="18" t="s">
        <v>5601</v>
      </c>
      <c r="C958" s="18" t="s">
        <v>15105</v>
      </c>
      <c r="D958" s="18" t="s">
        <v>15106</v>
      </c>
      <c r="E958" s="18" t="s">
        <v>4326</v>
      </c>
      <c r="F958" s="18">
        <v>96</v>
      </c>
      <c r="G958" s="18" t="s">
        <v>2084</v>
      </c>
      <c r="H958" s="18">
        <v>504.01</v>
      </c>
    </row>
    <row r="959" spans="1:8" x14ac:dyDescent="0.25">
      <c r="A959" s="18" t="s">
        <v>1802</v>
      </c>
      <c r="B959" s="18" t="s">
        <v>5601</v>
      </c>
      <c r="C959" s="18" t="s">
        <v>15105</v>
      </c>
      <c r="D959" s="18" t="s">
        <v>15106</v>
      </c>
      <c r="E959" s="18" t="s">
        <v>15122</v>
      </c>
      <c r="F959" s="18">
        <v>24</v>
      </c>
      <c r="G959" s="18" t="s">
        <v>2084</v>
      </c>
      <c r="H959" s="18">
        <v>9703.02</v>
      </c>
    </row>
    <row r="960" spans="1:8" x14ac:dyDescent="0.25">
      <c r="A960" s="25" t="s">
        <v>3795</v>
      </c>
      <c r="B960" s="18" t="s">
        <v>5600</v>
      </c>
      <c r="C960" s="25" t="s">
        <v>15126</v>
      </c>
      <c r="D960" s="25" t="s">
        <v>15129</v>
      </c>
      <c r="E960" s="25" t="s">
        <v>14531</v>
      </c>
      <c r="F960" s="27">
        <v>61</v>
      </c>
      <c r="G960" s="25" t="s">
        <v>4497</v>
      </c>
      <c r="H960" s="27" t="s">
        <v>15142</v>
      </c>
    </row>
    <row r="961" spans="1:8" x14ac:dyDescent="0.25">
      <c r="A961" s="25" t="s">
        <v>4755</v>
      </c>
      <c r="B961" s="18" t="s">
        <v>5601</v>
      </c>
      <c r="C961" s="25" t="s">
        <v>15127</v>
      </c>
      <c r="D961" s="25" t="s">
        <v>15130</v>
      </c>
      <c r="E961" s="25" t="s">
        <v>7</v>
      </c>
      <c r="F961" s="27">
        <v>174</v>
      </c>
      <c r="G961" s="25" t="s">
        <v>2084</v>
      </c>
      <c r="H961" s="27">
        <v>1</v>
      </c>
    </row>
    <row r="962" spans="1:8" x14ac:dyDescent="0.25">
      <c r="A962" s="25" t="s">
        <v>133</v>
      </c>
      <c r="B962" s="18" t="s">
        <v>5601</v>
      </c>
      <c r="C962" s="25" t="s">
        <v>15128</v>
      </c>
      <c r="D962" s="25" t="s">
        <v>15131</v>
      </c>
      <c r="E962" s="25" t="s">
        <v>601</v>
      </c>
      <c r="F962" s="27">
        <v>170</v>
      </c>
      <c r="G962" s="25" t="s">
        <v>4497</v>
      </c>
      <c r="H962" s="27">
        <v>3</v>
      </c>
    </row>
    <row r="963" spans="1:8" x14ac:dyDescent="0.25">
      <c r="A963" s="18" t="s">
        <v>3435</v>
      </c>
      <c r="B963" s="18"/>
      <c r="C963" s="18" t="s">
        <v>1938</v>
      </c>
      <c r="D963" s="18" t="s">
        <v>2067</v>
      </c>
      <c r="E963" s="18" t="s">
        <v>5217</v>
      </c>
      <c r="F963" s="18">
        <v>90</v>
      </c>
      <c r="G963" s="18" t="s">
        <v>4497</v>
      </c>
      <c r="H963" s="18">
        <v>3901.02</v>
      </c>
    </row>
    <row r="964" spans="1:8" x14ac:dyDescent="0.25">
      <c r="A964" s="18" t="s">
        <v>4943</v>
      </c>
      <c r="B964" s="18"/>
      <c r="C964" s="18" t="s">
        <v>3081</v>
      </c>
      <c r="D964" s="18" t="s">
        <v>908</v>
      </c>
      <c r="E964" s="18" t="s">
        <v>5247</v>
      </c>
      <c r="F964" s="18">
        <v>42</v>
      </c>
      <c r="G964" s="18" t="s">
        <v>2084</v>
      </c>
      <c r="H964" s="18">
        <v>11.02</v>
      </c>
    </row>
    <row r="965" spans="1:8" x14ac:dyDescent="0.25">
      <c r="A965" s="18" t="s">
        <v>3435</v>
      </c>
      <c r="B965" s="18"/>
      <c r="C965" s="18" t="s">
        <v>177</v>
      </c>
      <c r="D965" s="18" t="s">
        <v>2516</v>
      </c>
      <c r="E965" s="18" t="s">
        <v>5217</v>
      </c>
      <c r="F965" s="18">
        <v>134</v>
      </c>
      <c r="G965" s="18" t="s">
        <v>2084</v>
      </c>
      <c r="H965" s="18">
        <v>3308.05</v>
      </c>
    </row>
    <row r="966" spans="1:8" x14ac:dyDescent="0.25">
      <c r="A966" s="18" t="s">
        <v>3344</v>
      </c>
      <c r="B966" s="18"/>
      <c r="C966" s="18" t="s">
        <v>1223</v>
      </c>
      <c r="D966" s="18" t="s">
        <v>5198</v>
      </c>
      <c r="E966" s="18" t="s">
        <v>3309</v>
      </c>
      <c r="F966" s="18">
        <v>40</v>
      </c>
      <c r="G966" s="18" t="s">
        <v>2084</v>
      </c>
      <c r="H966" s="18">
        <v>4102.0200000000004</v>
      </c>
    </row>
    <row r="967" spans="1:8" x14ac:dyDescent="0.25">
      <c r="A967" s="18" t="s">
        <v>1761</v>
      </c>
      <c r="B967" s="18"/>
      <c r="C967" s="18" t="s">
        <v>2337</v>
      </c>
      <c r="D967" s="18" t="s">
        <v>1157</v>
      </c>
      <c r="E967" s="18" t="s">
        <v>1843</v>
      </c>
      <c r="F967" s="18">
        <v>48</v>
      </c>
      <c r="G967" s="18" t="s">
        <v>4497</v>
      </c>
      <c r="H967" s="18">
        <v>9509</v>
      </c>
    </row>
    <row r="968" spans="1:8" x14ac:dyDescent="0.25">
      <c r="A968" s="18" t="s">
        <v>2287</v>
      </c>
      <c r="B968" s="18"/>
      <c r="C968" s="18" t="s">
        <v>2008</v>
      </c>
      <c r="D968" s="18" t="s">
        <v>2662</v>
      </c>
      <c r="E968" s="18" t="s">
        <v>4693</v>
      </c>
      <c r="F968" s="18">
        <v>48</v>
      </c>
      <c r="G968" s="18" t="s">
        <v>2084</v>
      </c>
      <c r="H968" s="18">
        <v>7107</v>
      </c>
    </row>
    <row r="969" spans="1:8" x14ac:dyDescent="0.25">
      <c r="A969" s="18" t="s">
        <v>3435</v>
      </c>
      <c r="B969" s="18"/>
      <c r="C969" s="18" t="s">
        <v>3040</v>
      </c>
      <c r="D969" s="18" t="s">
        <v>4173</v>
      </c>
      <c r="E969" s="18" t="s">
        <v>5217</v>
      </c>
      <c r="F969" s="18">
        <v>81</v>
      </c>
      <c r="G969" s="18" t="s">
        <v>4497</v>
      </c>
      <c r="H969" s="18">
        <v>3606.02</v>
      </c>
    </row>
    <row r="970" spans="1:8" x14ac:dyDescent="0.25">
      <c r="A970" s="18" t="s">
        <v>1770</v>
      </c>
      <c r="B970" s="18"/>
      <c r="C970" s="18" t="s">
        <v>1202</v>
      </c>
      <c r="D970" s="18" t="s">
        <v>2917</v>
      </c>
      <c r="E970" s="18" t="s">
        <v>2953</v>
      </c>
      <c r="F970" s="18">
        <v>1</v>
      </c>
      <c r="G970" s="18" t="s">
        <v>2084</v>
      </c>
      <c r="H970" s="18">
        <v>12</v>
      </c>
    </row>
    <row r="971" spans="1:8" x14ac:dyDescent="0.25">
      <c r="A971" s="18" t="s">
        <v>1770</v>
      </c>
      <c r="B971" s="18"/>
      <c r="C971" s="18" t="s">
        <v>1202</v>
      </c>
      <c r="D971" s="18" t="s">
        <v>2917</v>
      </c>
      <c r="E971" s="18" t="s">
        <v>2953</v>
      </c>
      <c r="F971" s="18">
        <v>2</v>
      </c>
      <c r="G971" s="18" t="s">
        <v>2084</v>
      </c>
      <c r="H971" s="18">
        <v>4</v>
      </c>
    </row>
    <row r="972" spans="1:8" x14ac:dyDescent="0.25">
      <c r="A972" s="18" t="s">
        <v>1770</v>
      </c>
      <c r="B972" s="18"/>
      <c r="C972" s="18" t="s">
        <v>1202</v>
      </c>
      <c r="D972" s="18" t="s">
        <v>2917</v>
      </c>
      <c r="E972" s="18" t="s">
        <v>2953</v>
      </c>
      <c r="F972" s="18">
        <v>2</v>
      </c>
      <c r="G972" s="18" t="s">
        <v>2084</v>
      </c>
      <c r="H972" s="18">
        <v>10</v>
      </c>
    </row>
    <row r="973" spans="1:8" x14ac:dyDescent="0.25">
      <c r="A973" s="18" t="s">
        <v>1770</v>
      </c>
      <c r="B973" s="18"/>
      <c r="C973" s="18" t="s">
        <v>1202</v>
      </c>
      <c r="D973" s="18" t="s">
        <v>2917</v>
      </c>
      <c r="E973" s="18" t="s">
        <v>2953</v>
      </c>
      <c r="F973" s="18">
        <v>2</v>
      </c>
      <c r="G973" s="18" t="s">
        <v>2084</v>
      </c>
      <c r="H973" s="18">
        <v>13</v>
      </c>
    </row>
    <row r="974" spans="1:8" x14ac:dyDescent="0.25">
      <c r="A974" s="18" t="s">
        <v>1770</v>
      </c>
      <c r="B974" s="18"/>
      <c r="C974" s="18" t="s">
        <v>1202</v>
      </c>
      <c r="D974" s="18" t="s">
        <v>2917</v>
      </c>
      <c r="E974" s="18" t="s">
        <v>2953</v>
      </c>
      <c r="F974" s="18">
        <v>2</v>
      </c>
      <c r="G974" s="18" t="s">
        <v>2084</v>
      </c>
      <c r="H974" s="18">
        <v>6</v>
      </c>
    </row>
    <row r="975" spans="1:8" x14ac:dyDescent="0.25">
      <c r="A975" s="18" t="s">
        <v>1770</v>
      </c>
      <c r="B975" s="18"/>
      <c r="C975" s="18" t="s">
        <v>1202</v>
      </c>
      <c r="D975" s="18" t="s">
        <v>2917</v>
      </c>
      <c r="E975" s="18" t="s">
        <v>2953</v>
      </c>
      <c r="F975" s="18">
        <v>3</v>
      </c>
      <c r="G975" s="18" t="s">
        <v>2084</v>
      </c>
      <c r="H975" s="18">
        <v>11</v>
      </c>
    </row>
    <row r="976" spans="1:8" x14ac:dyDescent="0.25">
      <c r="A976" s="18" t="s">
        <v>1770</v>
      </c>
      <c r="B976" s="18"/>
      <c r="C976" s="18" t="s">
        <v>1202</v>
      </c>
      <c r="D976" s="18" t="s">
        <v>2917</v>
      </c>
      <c r="E976" s="18" t="s">
        <v>2953</v>
      </c>
      <c r="F976" s="18">
        <v>4</v>
      </c>
      <c r="G976" s="18" t="s">
        <v>2084</v>
      </c>
      <c r="H976" s="18">
        <v>5</v>
      </c>
    </row>
    <row r="977" spans="1:8" x14ac:dyDescent="0.25">
      <c r="A977" s="18" t="s">
        <v>1770</v>
      </c>
      <c r="B977" s="18"/>
      <c r="C977" s="18" t="s">
        <v>1202</v>
      </c>
      <c r="D977" s="18" t="s">
        <v>2917</v>
      </c>
      <c r="E977" s="18" t="s">
        <v>2953</v>
      </c>
      <c r="F977" s="18">
        <v>7</v>
      </c>
      <c r="G977" s="18" t="s">
        <v>2084</v>
      </c>
      <c r="H977" s="18">
        <v>17</v>
      </c>
    </row>
    <row r="978" spans="1:8" x14ac:dyDescent="0.25">
      <c r="A978" s="18" t="s">
        <v>1770</v>
      </c>
      <c r="B978" s="18"/>
      <c r="C978" s="18" t="s">
        <v>1202</v>
      </c>
      <c r="D978" s="18" t="s">
        <v>2917</v>
      </c>
      <c r="E978" s="18" t="s">
        <v>2953</v>
      </c>
      <c r="F978" s="18">
        <v>7</v>
      </c>
      <c r="G978" s="18" t="s">
        <v>2084</v>
      </c>
      <c r="H978" s="18">
        <v>7</v>
      </c>
    </row>
    <row r="979" spans="1:8" x14ac:dyDescent="0.25">
      <c r="A979" s="18" t="s">
        <v>3869</v>
      </c>
      <c r="B979" s="18"/>
      <c r="C979" s="18" t="s">
        <v>3220</v>
      </c>
      <c r="D979" s="18" t="s">
        <v>5411</v>
      </c>
      <c r="E979" s="18" t="s">
        <v>4099</v>
      </c>
      <c r="F979" s="18">
        <v>24</v>
      </c>
      <c r="G979" s="18" t="s">
        <v>2084</v>
      </c>
      <c r="H979" s="18">
        <v>201</v>
      </c>
    </row>
    <row r="980" spans="1:8" x14ac:dyDescent="0.25">
      <c r="A980" s="18" t="s">
        <v>1277</v>
      </c>
      <c r="B980" s="18"/>
      <c r="C980" s="18" t="s">
        <v>2138</v>
      </c>
      <c r="D980" s="18" t="s">
        <v>741</v>
      </c>
      <c r="E980" s="18" t="s">
        <v>3970</v>
      </c>
      <c r="F980" s="18">
        <v>24</v>
      </c>
      <c r="G980" s="18" t="s">
        <v>2084</v>
      </c>
      <c r="H980" s="18">
        <v>503</v>
      </c>
    </row>
    <row r="981" spans="1:8" x14ac:dyDescent="0.25">
      <c r="A981" s="18" t="s">
        <v>2095</v>
      </c>
      <c r="B981" s="18"/>
      <c r="C981" s="18" t="s">
        <v>3506</v>
      </c>
      <c r="D981" s="18" t="s">
        <v>5126</v>
      </c>
      <c r="E981" s="18" t="s">
        <v>3322</v>
      </c>
      <c r="F981" s="18">
        <v>64</v>
      </c>
      <c r="G981" s="18" t="s">
        <v>2084</v>
      </c>
      <c r="H981" s="18">
        <v>1011</v>
      </c>
    </row>
    <row r="982" spans="1:8" x14ac:dyDescent="0.25">
      <c r="A982" s="18" t="s">
        <v>4237</v>
      </c>
      <c r="B982" s="18"/>
      <c r="C982" s="18" t="s">
        <v>1981</v>
      </c>
      <c r="D982" s="18" t="s">
        <v>562</v>
      </c>
      <c r="E982" s="18" t="s">
        <v>3439</v>
      </c>
      <c r="F982" s="18">
        <v>25</v>
      </c>
      <c r="G982" s="18" t="s">
        <v>4497</v>
      </c>
      <c r="H982" s="18">
        <v>101</v>
      </c>
    </row>
    <row r="983" spans="1:8" x14ac:dyDescent="0.25">
      <c r="A983" s="18" t="s">
        <v>333</v>
      </c>
      <c r="B983" s="18"/>
      <c r="C983" s="18" t="s">
        <v>2427</v>
      </c>
      <c r="D983" s="18" t="s">
        <v>3106</v>
      </c>
      <c r="E983" s="18" t="s">
        <v>4156</v>
      </c>
      <c r="F983" s="18">
        <v>80</v>
      </c>
      <c r="G983" s="18" t="s">
        <v>4497</v>
      </c>
      <c r="H983" s="18">
        <v>423</v>
      </c>
    </row>
    <row r="984" spans="1:8" x14ac:dyDescent="0.25">
      <c r="A984" s="18" t="s">
        <v>14</v>
      </c>
      <c r="B984" s="18"/>
      <c r="C984" s="18" t="s">
        <v>1170</v>
      </c>
      <c r="D984" s="18" t="s">
        <v>3325</v>
      </c>
      <c r="E984" s="18" t="s">
        <v>233</v>
      </c>
      <c r="F984" s="18">
        <v>28</v>
      </c>
      <c r="G984" s="18" t="s">
        <v>2084</v>
      </c>
      <c r="H984" s="18">
        <v>1</v>
      </c>
    </row>
    <row r="985" spans="1:8" x14ac:dyDescent="0.25">
      <c r="A985" s="18" t="s">
        <v>3825</v>
      </c>
      <c r="B985" s="18"/>
      <c r="C985" s="18" t="s">
        <v>4373</v>
      </c>
      <c r="D985" s="18" t="s">
        <v>72</v>
      </c>
      <c r="E985" s="18" t="s">
        <v>1877</v>
      </c>
      <c r="F985" s="18">
        <v>24</v>
      </c>
      <c r="G985" s="18" t="s">
        <v>2084</v>
      </c>
      <c r="H985" s="18">
        <v>9519</v>
      </c>
    </row>
    <row r="986" spans="1:8" x14ac:dyDescent="0.25">
      <c r="A986" s="18" t="s">
        <v>3625</v>
      </c>
      <c r="B986" s="18"/>
      <c r="C986" s="18" t="s">
        <v>641</v>
      </c>
      <c r="D986" s="18" t="s">
        <v>5590</v>
      </c>
      <c r="E986" s="18" t="s">
        <v>3618</v>
      </c>
      <c r="F986" s="18">
        <v>80</v>
      </c>
      <c r="G986" s="18" t="s">
        <v>2084</v>
      </c>
      <c r="H986" s="18">
        <v>113</v>
      </c>
    </row>
    <row r="987" spans="1:8" x14ac:dyDescent="0.25">
      <c r="A987" s="18" t="s">
        <v>1770</v>
      </c>
      <c r="B987" s="18"/>
      <c r="C987" s="18" t="s">
        <v>4995</v>
      </c>
      <c r="D987" s="18" t="s">
        <v>3714</v>
      </c>
      <c r="E987" s="18" t="s">
        <v>2953</v>
      </c>
      <c r="F987" s="18">
        <v>60</v>
      </c>
      <c r="G987" s="18" t="s">
        <v>4497</v>
      </c>
      <c r="H987" s="18">
        <v>111.01</v>
      </c>
    </row>
    <row r="988" spans="1:8" x14ac:dyDescent="0.25">
      <c r="A988" s="18" t="s">
        <v>4755</v>
      </c>
      <c r="B988" s="18"/>
      <c r="C988" s="18" t="s">
        <v>1096</v>
      </c>
      <c r="D988" s="18" t="s">
        <v>3626</v>
      </c>
      <c r="E988" s="18" t="s">
        <v>7</v>
      </c>
      <c r="F988" s="18">
        <v>80</v>
      </c>
      <c r="G988" s="18" t="s">
        <v>4497</v>
      </c>
      <c r="H988" s="18">
        <v>17</v>
      </c>
    </row>
    <row r="989" spans="1:8" x14ac:dyDescent="0.25">
      <c r="A989" s="18" t="s">
        <v>527</v>
      </c>
      <c r="B989" s="18"/>
      <c r="C989" s="18" t="s">
        <v>1822</v>
      </c>
      <c r="D989" s="18" t="s">
        <v>1112</v>
      </c>
      <c r="E989" s="18" t="s">
        <v>52</v>
      </c>
      <c r="F989" s="18">
        <v>49</v>
      </c>
      <c r="G989" s="18" t="s">
        <v>2084</v>
      </c>
      <c r="H989" s="18">
        <v>119</v>
      </c>
    </row>
    <row r="990" spans="1:8" x14ac:dyDescent="0.25">
      <c r="A990" s="18" t="s">
        <v>428</v>
      </c>
      <c r="B990" s="18"/>
      <c r="C990" s="18" t="s">
        <v>2256</v>
      </c>
      <c r="D990" s="18" t="s">
        <v>3346</v>
      </c>
      <c r="E990" s="18" t="s">
        <v>134</v>
      </c>
      <c r="F990" s="18">
        <v>80</v>
      </c>
      <c r="G990" s="18" t="s">
        <v>2084</v>
      </c>
      <c r="H990" s="18">
        <v>2106.0700000000002</v>
      </c>
    </row>
    <row r="991" spans="1:8" x14ac:dyDescent="0.25">
      <c r="A991" s="18" t="s">
        <v>2059</v>
      </c>
      <c r="B991" s="18"/>
      <c r="C991" s="18" t="s">
        <v>2475</v>
      </c>
      <c r="D991" s="18" t="s">
        <v>2501</v>
      </c>
      <c r="E991" s="18" t="s">
        <v>850</v>
      </c>
      <c r="F991" s="18">
        <v>18</v>
      </c>
      <c r="G991" s="18" t="s">
        <v>4497</v>
      </c>
      <c r="H991" s="18">
        <v>9565</v>
      </c>
    </row>
    <row r="992" spans="1:8" x14ac:dyDescent="0.25">
      <c r="A992" s="18" t="s">
        <v>3435</v>
      </c>
      <c r="B992" s="18"/>
      <c r="C992" s="18" t="s">
        <v>2137</v>
      </c>
      <c r="D992" s="18" t="s">
        <v>5500</v>
      </c>
      <c r="E992" s="18" t="s">
        <v>5217</v>
      </c>
      <c r="F992" s="18">
        <v>39</v>
      </c>
      <c r="G992" s="18" t="s">
        <v>4497</v>
      </c>
      <c r="H992" s="18">
        <v>3581</v>
      </c>
    </row>
    <row r="993" spans="1:8" x14ac:dyDescent="0.25">
      <c r="A993" s="18" t="s">
        <v>14</v>
      </c>
      <c r="B993" s="18"/>
      <c r="C993" s="18" t="s">
        <v>4951</v>
      </c>
      <c r="D993" s="18" t="s">
        <v>4076</v>
      </c>
      <c r="E993" s="18" t="s">
        <v>233</v>
      </c>
      <c r="F993" s="18">
        <v>120</v>
      </c>
      <c r="G993" s="18" t="s">
        <v>2084</v>
      </c>
      <c r="H993" s="18">
        <v>6.02</v>
      </c>
    </row>
    <row r="994" spans="1:8" x14ac:dyDescent="0.25">
      <c r="A994" s="18" t="s">
        <v>4016</v>
      </c>
      <c r="B994" s="18"/>
      <c r="C994" s="18" t="s">
        <v>4756</v>
      </c>
      <c r="D994" s="18" t="s">
        <v>4749</v>
      </c>
      <c r="E994" s="18" t="s">
        <v>4326</v>
      </c>
      <c r="F994" s="18">
        <v>40</v>
      </c>
      <c r="G994" s="18" t="s">
        <v>2084</v>
      </c>
      <c r="H994" s="18">
        <v>504.02</v>
      </c>
    </row>
    <row r="995" spans="1:8" x14ac:dyDescent="0.25">
      <c r="A995" s="18" t="s">
        <v>4529</v>
      </c>
      <c r="B995" s="18"/>
      <c r="C995" s="18" t="s">
        <v>488</v>
      </c>
      <c r="D995" s="18" t="s">
        <v>1960</v>
      </c>
      <c r="E995" s="18" t="s">
        <v>4093</v>
      </c>
      <c r="F995" s="18">
        <v>20</v>
      </c>
      <c r="G995" s="18" t="s">
        <v>2084</v>
      </c>
      <c r="H995" s="18">
        <v>9763</v>
      </c>
    </row>
    <row r="996" spans="1:8" x14ac:dyDescent="0.25">
      <c r="A996" s="18" t="s">
        <v>5311</v>
      </c>
      <c r="B996" s="18"/>
      <c r="C996" s="18" t="s">
        <v>239</v>
      </c>
      <c r="D996" s="18" t="s">
        <v>1483</v>
      </c>
      <c r="E996" s="18" t="s">
        <v>3941</v>
      </c>
      <c r="F996" s="18">
        <v>16</v>
      </c>
      <c r="G996" s="18" t="s">
        <v>2084</v>
      </c>
      <c r="H996" s="18">
        <v>501.01</v>
      </c>
    </row>
    <row r="997" spans="1:8" x14ac:dyDescent="0.25">
      <c r="A997" s="18" t="s">
        <v>3888</v>
      </c>
      <c r="B997" s="18"/>
      <c r="C997" s="18" t="s">
        <v>5353</v>
      </c>
      <c r="D997" s="18" t="s">
        <v>2898</v>
      </c>
      <c r="E997" s="18" t="s">
        <v>2389</v>
      </c>
      <c r="F997" s="18">
        <v>80</v>
      </c>
      <c r="G997" s="18" t="s">
        <v>2084</v>
      </c>
      <c r="H997" s="18">
        <v>204</v>
      </c>
    </row>
    <row r="998" spans="1:8" x14ac:dyDescent="0.25">
      <c r="A998" s="18" t="s">
        <v>3766</v>
      </c>
      <c r="B998" s="18"/>
      <c r="C998" s="18" t="s">
        <v>4464</v>
      </c>
      <c r="D998" s="18" t="s">
        <v>3858</v>
      </c>
      <c r="E998" s="18" t="s">
        <v>4424</v>
      </c>
      <c r="F998" s="18">
        <v>48</v>
      </c>
      <c r="G998" s="18" t="s">
        <v>2084</v>
      </c>
      <c r="H998" s="18">
        <v>9679.01</v>
      </c>
    </row>
    <row r="999" spans="1:8" x14ac:dyDescent="0.25">
      <c r="A999" s="18" t="s">
        <v>1761</v>
      </c>
      <c r="B999" s="18"/>
      <c r="C999" s="18" t="s">
        <v>342</v>
      </c>
      <c r="D999" s="18" t="s">
        <v>2809</v>
      </c>
      <c r="E999" s="18" t="s">
        <v>1843</v>
      </c>
      <c r="F999" s="18">
        <v>64</v>
      </c>
      <c r="G999" s="18" t="s">
        <v>2084</v>
      </c>
      <c r="H999" s="18">
        <v>9509</v>
      </c>
    </row>
    <row r="1000" spans="1:8" x14ac:dyDescent="0.25">
      <c r="A1000" s="18" t="s">
        <v>4334</v>
      </c>
      <c r="B1000" s="18"/>
      <c r="C1000" s="18" t="s">
        <v>1873</v>
      </c>
      <c r="D1000" s="18" t="s">
        <v>3407</v>
      </c>
      <c r="E1000" s="18" t="s">
        <v>2711</v>
      </c>
      <c r="F1000" s="18">
        <v>48</v>
      </c>
      <c r="G1000" s="18" t="s">
        <v>2084</v>
      </c>
      <c r="H1000" s="18">
        <v>603</v>
      </c>
    </row>
    <row r="1001" spans="1:8" x14ac:dyDescent="0.25">
      <c r="A1001" s="18" t="s">
        <v>133</v>
      </c>
      <c r="B1001" s="18"/>
      <c r="C1001" s="18" t="s">
        <v>2571</v>
      </c>
      <c r="D1001" s="18" t="s">
        <v>1691</v>
      </c>
      <c r="E1001" s="18" t="s">
        <v>601</v>
      </c>
      <c r="F1001" s="18">
        <v>10</v>
      </c>
      <c r="G1001" s="18" t="s">
        <v>4497</v>
      </c>
      <c r="H1001" s="18">
        <v>14</v>
      </c>
    </row>
    <row r="1002" spans="1:8" x14ac:dyDescent="0.25">
      <c r="A1002" s="18" t="s">
        <v>3435</v>
      </c>
      <c r="B1002" s="18"/>
      <c r="C1002" s="18" t="s">
        <v>5223</v>
      </c>
      <c r="D1002" s="18" t="s">
        <v>2597</v>
      </c>
      <c r="E1002" s="18" t="s">
        <v>5217</v>
      </c>
      <c r="F1002" s="18">
        <v>33</v>
      </c>
      <c r="G1002" s="18" t="s">
        <v>2084</v>
      </c>
      <c r="H1002" s="18">
        <v>3542.02</v>
      </c>
    </row>
    <row r="1003" spans="1:8" x14ac:dyDescent="0.25">
      <c r="A1003" s="18" t="s">
        <v>5235</v>
      </c>
      <c r="B1003" s="18"/>
      <c r="C1003" s="18" t="s">
        <v>3904</v>
      </c>
      <c r="D1003" s="18" t="s">
        <v>4023</v>
      </c>
      <c r="E1003" s="18" t="s">
        <v>985</v>
      </c>
      <c r="F1003" s="18">
        <v>30</v>
      </c>
      <c r="G1003" s="18" t="s">
        <v>2084</v>
      </c>
      <c r="H1003" s="18">
        <v>9502</v>
      </c>
    </row>
    <row r="1004" spans="1:8" x14ac:dyDescent="0.25">
      <c r="A1004" s="18" t="s">
        <v>333</v>
      </c>
      <c r="B1004" s="18"/>
      <c r="C1004" s="18" t="s">
        <v>733</v>
      </c>
      <c r="D1004" s="18" t="s">
        <v>5285</v>
      </c>
      <c r="E1004" s="18" t="s">
        <v>4214</v>
      </c>
      <c r="F1004" s="18">
        <v>28</v>
      </c>
      <c r="G1004" s="18" t="s">
        <v>2084</v>
      </c>
      <c r="H1004" s="18">
        <v>427</v>
      </c>
    </row>
    <row r="1005" spans="1:8" x14ac:dyDescent="0.25">
      <c r="A1005" s="18" t="s">
        <v>133</v>
      </c>
      <c r="B1005" s="18"/>
      <c r="C1005" s="18" t="s">
        <v>3982</v>
      </c>
      <c r="D1005" s="18" t="s">
        <v>1030</v>
      </c>
      <c r="E1005" s="18" t="s">
        <v>601</v>
      </c>
      <c r="F1005" s="18">
        <v>20</v>
      </c>
      <c r="G1005" s="18" t="s">
        <v>3233</v>
      </c>
      <c r="H1005" s="18">
        <v>20</v>
      </c>
    </row>
    <row r="1006" spans="1:8" x14ac:dyDescent="0.25">
      <c r="A1006" s="18" t="s">
        <v>4943</v>
      </c>
      <c r="B1006" s="18"/>
      <c r="C1006" s="18" t="s">
        <v>1018</v>
      </c>
      <c r="D1006" s="18" t="s">
        <v>2347</v>
      </c>
      <c r="E1006" s="18" t="s">
        <v>5247</v>
      </c>
      <c r="F1006" s="18">
        <v>40</v>
      </c>
      <c r="G1006" s="18" t="s">
        <v>2084</v>
      </c>
      <c r="H1006" s="18">
        <v>11.01</v>
      </c>
    </row>
    <row r="1007" spans="1:8" x14ac:dyDescent="0.25">
      <c r="A1007" s="18" t="s">
        <v>4601</v>
      </c>
      <c r="B1007" s="18"/>
      <c r="C1007" s="18" t="s">
        <v>907</v>
      </c>
      <c r="D1007" s="18" t="s">
        <v>4678</v>
      </c>
      <c r="E1007" s="18" t="s">
        <v>3721</v>
      </c>
      <c r="F1007" s="18">
        <v>30</v>
      </c>
      <c r="G1007" s="18" t="s">
        <v>2084</v>
      </c>
      <c r="H1007" s="18">
        <v>9517</v>
      </c>
    </row>
    <row r="1008" spans="1:8" x14ac:dyDescent="0.25">
      <c r="A1008" s="18" t="s">
        <v>14</v>
      </c>
      <c r="B1008" s="18"/>
      <c r="C1008" s="18" t="s">
        <v>34</v>
      </c>
      <c r="D1008" s="18" t="s">
        <v>4921</v>
      </c>
      <c r="E1008" s="18" t="s">
        <v>3633</v>
      </c>
      <c r="F1008" s="18">
        <v>48</v>
      </c>
      <c r="G1008" s="18" t="s">
        <v>4497</v>
      </c>
      <c r="H1008" s="18">
        <v>13.04</v>
      </c>
    </row>
    <row r="1009" spans="1:8" x14ac:dyDescent="0.25">
      <c r="A1009" s="18" t="s">
        <v>3829</v>
      </c>
      <c r="B1009" s="18"/>
      <c r="C1009" s="18" t="s">
        <v>1247</v>
      </c>
      <c r="D1009" s="18" t="s">
        <v>568</v>
      </c>
      <c r="E1009" s="18" t="s">
        <v>1903</v>
      </c>
      <c r="F1009" s="18">
        <v>84</v>
      </c>
      <c r="G1009" s="18" t="s">
        <v>2084</v>
      </c>
      <c r="H1009" s="18">
        <v>302</v>
      </c>
    </row>
    <row r="1010" spans="1:8" x14ac:dyDescent="0.25">
      <c r="A1010" s="18" t="s">
        <v>527</v>
      </c>
      <c r="B1010" s="18"/>
      <c r="C1010" s="18" t="s">
        <v>1263</v>
      </c>
      <c r="D1010" s="18" t="s">
        <v>1988</v>
      </c>
      <c r="E1010" s="18" t="s">
        <v>52</v>
      </c>
      <c r="F1010" s="18">
        <v>96</v>
      </c>
      <c r="G1010" s="18" t="s">
        <v>2084</v>
      </c>
      <c r="H1010" s="18">
        <v>18.02</v>
      </c>
    </row>
    <row r="1011" spans="1:8" x14ac:dyDescent="0.25">
      <c r="A1011" s="18" t="s">
        <v>3625</v>
      </c>
      <c r="B1011" s="18"/>
      <c r="C1011" s="18" t="s">
        <v>2588</v>
      </c>
      <c r="D1011" s="18" t="s">
        <v>1607</v>
      </c>
      <c r="E1011" s="18" t="s">
        <v>3715</v>
      </c>
      <c r="F1011" s="18">
        <v>64</v>
      </c>
      <c r="G1011" s="18" t="s">
        <v>2084</v>
      </c>
      <c r="H1011" s="18">
        <v>207</v>
      </c>
    </row>
    <row r="1012" spans="1:8" x14ac:dyDescent="0.25">
      <c r="A1012" s="18" t="s">
        <v>1770</v>
      </c>
      <c r="B1012" s="18"/>
      <c r="C1012" s="18" t="s">
        <v>2575</v>
      </c>
      <c r="D1012" s="18" t="s">
        <v>749</v>
      </c>
      <c r="E1012" s="18" t="s">
        <v>2953</v>
      </c>
      <c r="F1012" s="18">
        <v>2</v>
      </c>
      <c r="G1012" s="18" t="s">
        <v>2084</v>
      </c>
      <c r="H1012" s="18">
        <v>19</v>
      </c>
    </row>
    <row r="1013" spans="1:8" x14ac:dyDescent="0.25">
      <c r="A1013" s="18" t="s">
        <v>1770</v>
      </c>
      <c r="B1013" s="18"/>
      <c r="C1013" s="18" t="s">
        <v>2575</v>
      </c>
      <c r="D1013" s="18" t="s">
        <v>749</v>
      </c>
      <c r="E1013" s="18" t="s">
        <v>2953</v>
      </c>
      <c r="F1013" s="18">
        <v>8</v>
      </c>
      <c r="G1013" s="18" t="s">
        <v>2084</v>
      </c>
      <c r="H1013" s="18">
        <v>6</v>
      </c>
    </row>
    <row r="1014" spans="1:8" x14ac:dyDescent="0.25">
      <c r="A1014" s="18" t="s">
        <v>1770</v>
      </c>
      <c r="B1014" s="18"/>
      <c r="C1014" s="18" t="s">
        <v>2575</v>
      </c>
      <c r="D1014" s="18" t="s">
        <v>749</v>
      </c>
      <c r="E1014" s="18" t="s">
        <v>2953</v>
      </c>
      <c r="F1014" s="18">
        <v>25</v>
      </c>
      <c r="G1014" s="18" t="s">
        <v>2084</v>
      </c>
      <c r="H1014" s="18">
        <v>5</v>
      </c>
    </row>
    <row r="1015" spans="1:8" x14ac:dyDescent="0.25">
      <c r="A1015" s="18" t="s">
        <v>5484</v>
      </c>
      <c r="B1015" s="18"/>
      <c r="C1015" s="18" t="s">
        <v>905</v>
      </c>
      <c r="D1015" s="18" t="s">
        <v>5111</v>
      </c>
      <c r="E1015" s="18" t="s">
        <v>4198</v>
      </c>
      <c r="F1015" s="18">
        <v>72</v>
      </c>
      <c r="G1015" s="18" t="s">
        <v>2084</v>
      </c>
      <c r="H1015" s="18">
        <v>2.0099999999999998</v>
      </c>
    </row>
    <row r="1016" spans="1:8" x14ac:dyDescent="0.25">
      <c r="A1016" s="18" t="s">
        <v>133</v>
      </c>
      <c r="B1016" s="18"/>
      <c r="C1016" s="18" t="s">
        <v>2134</v>
      </c>
      <c r="D1016" s="18" t="s">
        <v>4706</v>
      </c>
      <c r="E1016" s="18" t="s">
        <v>601</v>
      </c>
      <c r="F1016" s="18">
        <v>16</v>
      </c>
      <c r="G1016" s="18" t="s">
        <v>2084</v>
      </c>
      <c r="H1016" s="18">
        <v>17</v>
      </c>
    </row>
    <row r="1017" spans="1:8" x14ac:dyDescent="0.25">
      <c r="A1017" s="18" t="s">
        <v>1204</v>
      </c>
      <c r="B1017" s="18"/>
      <c r="C1017" s="18" t="s">
        <v>1548</v>
      </c>
      <c r="D1017" s="18" t="s">
        <v>4079</v>
      </c>
      <c r="E1017" s="18" t="s">
        <v>435</v>
      </c>
      <c r="F1017" s="18">
        <v>48</v>
      </c>
      <c r="G1017" s="18" t="s">
        <v>2084</v>
      </c>
      <c r="H1017" s="18">
        <v>9665</v>
      </c>
    </row>
    <row r="1018" spans="1:8" x14ac:dyDescent="0.25">
      <c r="A1018" s="18" t="s">
        <v>1338</v>
      </c>
      <c r="B1018" s="18"/>
      <c r="C1018" s="18" t="s">
        <v>722</v>
      </c>
      <c r="D1018" s="18" t="s">
        <v>550</v>
      </c>
      <c r="E1018" s="18" t="s">
        <v>2399</v>
      </c>
      <c r="F1018" s="18">
        <v>34</v>
      </c>
      <c r="G1018" s="18" t="s">
        <v>2084</v>
      </c>
      <c r="H1018" s="18">
        <v>12</v>
      </c>
    </row>
    <row r="1019" spans="1:8" x14ac:dyDescent="0.25">
      <c r="A1019" s="18" t="s">
        <v>3435</v>
      </c>
      <c r="B1019" s="18"/>
      <c r="C1019" s="18" t="s">
        <v>1486</v>
      </c>
      <c r="D1019" s="18" t="s">
        <v>2994</v>
      </c>
      <c r="E1019" s="18" t="s">
        <v>5217</v>
      </c>
      <c r="F1019" s="18">
        <v>61</v>
      </c>
      <c r="G1019" s="18" t="s">
        <v>2084</v>
      </c>
      <c r="H1019" s="18">
        <v>3416</v>
      </c>
    </row>
    <row r="1020" spans="1:8" x14ac:dyDescent="0.25">
      <c r="A1020" s="18" t="s">
        <v>1345</v>
      </c>
      <c r="B1020" s="18"/>
      <c r="C1020" s="18" t="s">
        <v>3334</v>
      </c>
      <c r="D1020" s="18" t="s">
        <v>4038</v>
      </c>
      <c r="E1020" s="18" t="s">
        <v>1378</v>
      </c>
      <c r="F1020" s="18">
        <v>48</v>
      </c>
      <c r="G1020" s="18" t="s">
        <v>2084</v>
      </c>
      <c r="H1020" s="18">
        <v>108.21</v>
      </c>
    </row>
    <row r="1021" spans="1:8" x14ac:dyDescent="0.25">
      <c r="A1021" s="18" t="s">
        <v>3829</v>
      </c>
      <c r="B1021" s="18"/>
      <c r="C1021" s="18" t="s">
        <v>1513</v>
      </c>
      <c r="D1021" s="18" t="s">
        <v>1153</v>
      </c>
      <c r="E1021" s="18" t="s">
        <v>1903</v>
      </c>
      <c r="F1021" s="18">
        <v>68</v>
      </c>
      <c r="G1021" s="18" t="s">
        <v>2084</v>
      </c>
      <c r="H1021" s="18">
        <v>302</v>
      </c>
    </row>
    <row r="1022" spans="1:8" x14ac:dyDescent="0.25">
      <c r="A1022" s="18" t="s">
        <v>2250</v>
      </c>
      <c r="B1022" s="18"/>
      <c r="C1022" s="18" t="s">
        <v>2343</v>
      </c>
      <c r="D1022" s="18" t="s">
        <v>1139</v>
      </c>
      <c r="E1022" s="18" t="s">
        <v>581</v>
      </c>
      <c r="F1022" s="18">
        <v>20</v>
      </c>
      <c r="G1022" s="18" t="s">
        <v>4497</v>
      </c>
      <c r="H1022" s="18">
        <v>9537.01</v>
      </c>
    </row>
    <row r="1023" spans="1:8" x14ac:dyDescent="0.25">
      <c r="A1023" s="18" t="s">
        <v>2556</v>
      </c>
      <c r="B1023" s="18"/>
      <c r="C1023" s="18" t="s">
        <v>4918</v>
      </c>
      <c r="D1023" s="18" t="s">
        <v>62</v>
      </c>
      <c r="E1023" s="18" t="s">
        <v>3023</v>
      </c>
      <c r="F1023" s="18">
        <v>56</v>
      </c>
      <c r="G1023" s="18" t="s">
        <v>2084</v>
      </c>
      <c r="H1023" s="18">
        <v>9508</v>
      </c>
    </row>
    <row r="1024" spans="1:8" x14ac:dyDescent="0.25">
      <c r="A1024" s="18" t="s">
        <v>1761</v>
      </c>
      <c r="B1024" s="18"/>
      <c r="C1024" s="18" t="s">
        <v>2255</v>
      </c>
      <c r="D1024" s="18" t="s">
        <v>10233</v>
      </c>
      <c r="E1024" s="18" t="s">
        <v>1843</v>
      </c>
      <c r="F1024" s="18">
        <v>23</v>
      </c>
      <c r="G1024" s="18" t="s">
        <v>2084</v>
      </c>
      <c r="H1024" s="18">
        <v>9514</v>
      </c>
    </row>
    <row r="1025" spans="1:8" x14ac:dyDescent="0.25">
      <c r="A1025" s="18" t="s">
        <v>2919</v>
      </c>
      <c r="B1025" s="18"/>
      <c r="C1025" s="18" t="s">
        <v>3671</v>
      </c>
      <c r="D1025" s="18" t="s">
        <v>4317</v>
      </c>
      <c r="E1025" s="18" t="s">
        <v>4057</v>
      </c>
      <c r="F1025" s="18">
        <v>19</v>
      </c>
      <c r="G1025" s="18" t="s">
        <v>2084</v>
      </c>
      <c r="H1025" s="18">
        <v>9692</v>
      </c>
    </row>
    <row r="1026" spans="1:8" x14ac:dyDescent="0.25">
      <c r="A1026" s="18" t="s">
        <v>3991</v>
      </c>
      <c r="B1026" s="18"/>
      <c r="C1026" s="18" t="s">
        <v>2247</v>
      </c>
      <c r="D1026" s="18" t="s">
        <v>1258</v>
      </c>
      <c r="E1026" s="18" t="s">
        <v>3558</v>
      </c>
      <c r="F1026" s="18">
        <v>54</v>
      </c>
      <c r="G1026" s="18" t="s">
        <v>4497</v>
      </c>
      <c r="H1026" s="18">
        <v>802.03</v>
      </c>
    </row>
    <row r="1027" spans="1:8" x14ac:dyDescent="0.25">
      <c r="A1027" s="18" t="s">
        <v>4529</v>
      </c>
      <c r="B1027" s="18"/>
      <c r="C1027" s="18" t="s">
        <v>673</v>
      </c>
      <c r="D1027" s="18" t="s">
        <v>1924</v>
      </c>
      <c r="E1027" s="18" t="s">
        <v>4093</v>
      </c>
      <c r="F1027" s="18">
        <v>68</v>
      </c>
      <c r="G1027" s="18" t="s">
        <v>2084</v>
      </c>
      <c r="H1027" s="18">
        <v>9765</v>
      </c>
    </row>
    <row r="1028" spans="1:8" x14ac:dyDescent="0.25">
      <c r="A1028" s="18" t="s">
        <v>3435</v>
      </c>
      <c r="B1028" s="18"/>
      <c r="C1028" s="18" t="s">
        <v>3995</v>
      </c>
      <c r="D1028" s="18" t="s">
        <v>15037</v>
      </c>
      <c r="E1028" s="18" t="s">
        <v>5217</v>
      </c>
      <c r="F1028" s="18">
        <v>92</v>
      </c>
      <c r="G1028" s="18" t="s">
        <v>2084</v>
      </c>
      <c r="H1028" s="18">
        <v>3524</v>
      </c>
    </row>
    <row r="1029" spans="1:8" x14ac:dyDescent="0.25">
      <c r="A1029" s="18" t="s">
        <v>428</v>
      </c>
      <c r="B1029" s="18"/>
      <c r="C1029" s="18" t="s">
        <v>3927</v>
      </c>
      <c r="D1029" s="18" t="s">
        <v>1750</v>
      </c>
      <c r="E1029" s="18" t="s">
        <v>1973</v>
      </c>
      <c r="F1029" s="18">
        <v>64</v>
      </c>
      <c r="G1029" s="18" t="s">
        <v>2084</v>
      </c>
      <c r="H1029" s="18">
        <v>2101.06</v>
      </c>
    </row>
    <row r="1030" spans="1:8" x14ac:dyDescent="0.25">
      <c r="A1030" s="18" t="s">
        <v>3435</v>
      </c>
      <c r="B1030" s="18"/>
      <c r="C1030" s="18" t="s">
        <v>576</v>
      </c>
      <c r="D1030" s="18" t="s">
        <v>5108</v>
      </c>
      <c r="E1030" s="18" t="s">
        <v>5217</v>
      </c>
      <c r="F1030" s="18">
        <v>36</v>
      </c>
      <c r="G1030" s="18" t="s">
        <v>2084</v>
      </c>
      <c r="H1030" s="18">
        <v>3542.01</v>
      </c>
    </row>
    <row r="1031" spans="1:8" x14ac:dyDescent="0.25">
      <c r="A1031" s="18" t="s">
        <v>4943</v>
      </c>
      <c r="B1031" s="18"/>
      <c r="C1031" s="18" t="s">
        <v>1243</v>
      </c>
      <c r="D1031" s="18" t="s">
        <v>3379</v>
      </c>
      <c r="E1031" s="18" t="s">
        <v>257</v>
      </c>
      <c r="F1031" s="18">
        <v>23</v>
      </c>
      <c r="G1031" s="18" t="s">
        <v>4497</v>
      </c>
      <c r="H1031" s="18">
        <v>106</v>
      </c>
    </row>
    <row r="1032" spans="1:8" x14ac:dyDescent="0.25">
      <c r="A1032" s="18" t="s">
        <v>5240</v>
      </c>
      <c r="B1032" s="18"/>
      <c r="C1032" s="18" t="s">
        <v>4437</v>
      </c>
      <c r="D1032" s="18" t="s">
        <v>510</v>
      </c>
      <c r="E1032" s="18" t="s">
        <v>2998</v>
      </c>
      <c r="F1032" s="18">
        <v>28</v>
      </c>
      <c r="G1032" s="18" t="s">
        <v>4497</v>
      </c>
      <c r="H1032" s="18">
        <v>9657</v>
      </c>
    </row>
    <row r="1033" spans="1:8" x14ac:dyDescent="0.25">
      <c r="A1033" s="18" t="s">
        <v>133</v>
      </c>
      <c r="B1033" s="18"/>
      <c r="C1033" s="18" t="s">
        <v>96</v>
      </c>
      <c r="D1033" s="18" t="s">
        <v>2170</v>
      </c>
      <c r="E1033" s="18" t="s">
        <v>601</v>
      </c>
      <c r="F1033" s="18">
        <v>10</v>
      </c>
      <c r="G1033" s="18" t="s">
        <v>4497</v>
      </c>
      <c r="H1033" s="18">
        <v>17</v>
      </c>
    </row>
    <row r="1034" spans="1:8" x14ac:dyDescent="0.25">
      <c r="A1034" s="18" t="s">
        <v>2836</v>
      </c>
      <c r="B1034" s="18"/>
      <c r="C1034" s="18" t="s">
        <v>2816</v>
      </c>
      <c r="D1034" s="18" t="s">
        <v>3596</v>
      </c>
      <c r="E1034" s="18" t="s">
        <v>28</v>
      </c>
      <c r="F1034" s="18">
        <v>55</v>
      </c>
      <c r="G1034" s="18" t="s">
        <v>2084</v>
      </c>
      <c r="H1034" s="18">
        <v>404</v>
      </c>
    </row>
    <row r="1035" spans="1:8" x14ac:dyDescent="0.25">
      <c r="A1035" s="18" t="s">
        <v>3766</v>
      </c>
      <c r="B1035" s="18"/>
      <c r="C1035" s="18" t="s">
        <v>714</v>
      </c>
      <c r="D1035" s="18" t="s">
        <v>820</v>
      </c>
      <c r="E1035" s="18" t="s">
        <v>4424</v>
      </c>
      <c r="F1035" s="18">
        <v>22</v>
      </c>
      <c r="G1035" s="18" t="s">
        <v>2084</v>
      </c>
      <c r="H1035" s="18">
        <v>9679.01</v>
      </c>
    </row>
    <row r="1038" spans="1:8" x14ac:dyDescent="0.25">
      <c r="F1038">
        <f>SUM(F2:F1035)</f>
        <v>67727</v>
      </c>
    </row>
  </sheetData>
  <conditionalFormatting sqref="D1036:D1048576">
    <cfRule type="duplicateValues" dxfId="0" priority="5"/>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8030D-0C16-450D-9B18-F2F4ADE80A53}">
  <sheetPr>
    <outlinePr summaryBelow="0"/>
  </sheetPr>
  <dimension ref="A1:BR858"/>
  <sheetViews>
    <sheetView workbookViewId="0">
      <selection activeCell="D19" sqref="D19"/>
    </sheetView>
  </sheetViews>
  <sheetFormatPr defaultColWidth="9.140625" defaultRowHeight="15" x14ac:dyDescent="0.25"/>
  <cols>
    <col min="1" max="1" width="15.28515625" bestFit="1" customWidth="1"/>
    <col min="2" max="3" width="15.28515625" customWidth="1"/>
    <col min="4" max="4" width="56.42578125" bestFit="1" customWidth="1"/>
    <col min="5" max="5" width="58.140625" bestFit="1" customWidth="1"/>
    <col min="6" max="6" width="21.42578125" customWidth="1"/>
    <col min="7" max="7" width="23" customWidth="1"/>
    <col min="8" max="8" width="12.28515625" customWidth="1"/>
    <col min="9" max="9" width="15.42578125" customWidth="1"/>
    <col min="10" max="10" width="14" customWidth="1"/>
    <col min="11" max="11" width="63.140625" customWidth="1"/>
    <col min="12" max="12" width="44.140625" customWidth="1"/>
    <col min="13" max="13" width="45.42578125" customWidth="1"/>
    <col min="14" max="14" width="16.28515625" customWidth="1"/>
    <col min="15" max="15" width="16.85546875" customWidth="1"/>
    <col min="16" max="16" width="14.85546875" customWidth="1"/>
    <col min="17" max="17" width="22.140625" customWidth="1"/>
    <col min="18" max="18" width="15.85546875" customWidth="1"/>
    <col min="19" max="24" width="16.7109375" customWidth="1"/>
    <col min="25" max="25" width="25.85546875" customWidth="1"/>
    <col min="26" max="31" width="14.140625" customWidth="1"/>
    <col min="32" max="32" width="14.140625" bestFit="1" customWidth="1"/>
    <col min="33" max="33" width="18.28515625" bestFit="1" customWidth="1"/>
    <col min="34" max="34" width="14.85546875" bestFit="1" customWidth="1"/>
    <col min="35" max="40" width="15" bestFit="1" customWidth="1"/>
    <col min="41" max="41" width="19.7109375" bestFit="1" customWidth="1"/>
    <col min="42" max="42" width="20" customWidth="1"/>
    <col min="43" max="43" width="15.7109375" bestFit="1" customWidth="1"/>
    <col min="44" max="44" width="12.7109375" bestFit="1" customWidth="1"/>
    <col min="45" max="45" width="21" bestFit="1" customWidth="1"/>
  </cols>
  <sheetData>
    <row r="1" spans="1:70" ht="17.45" customHeight="1" x14ac:dyDescent="0.25">
      <c r="A1" t="s">
        <v>4743</v>
      </c>
      <c r="B1" t="s">
        <v>14765</v>
      </c>
      <c r="C1" t="s">
        <v>3503</v>
      </c>
      <c r="D1" t="s">
        <v>14766</v>
      </c>
      <c r="E1" t="s">
        <v>14767</v>
      </c>
      <c r="F1" t="s">
        <v>1561</v>
      </c>
      <c r="G1" t="s">
        <v>4206</v>
      </c>
      <c r="H1" t="s">
        <v>1427</v>
      </c>
      <c r="I1" t="s">
        <v>3485</v>
      </c>
      <c r="J1" t="s">
        <v>2667</v>
      </c>
      <c r="K1" t="s">
        <v>199</v>
      </c>
      <c r="L1" t="s">
        <v>878</v>
      </c>
      <c r="M1" t="s">
        <v>5159</v>
      </c>
      <c r="N1" t="s">
        <v>1067</v>
      </c>
      <c r="O1" t="s">
        <v>4553</v>
      </c>
      <c r="P1" t="s">
        <v>5433</v>
      </c>
      <c r="Q1" t="s">
        <v>3404</v>
      </c>
      <c r="R1" t="s">
        <v>139</v>
      </c>
      <c r="S1" t="s">
        <v>2753</v>
      </c>
      <c r="T1" t="s">
        <v>2274</v>
      </c>
      <c r="U1" t="s">
        <v>1930</v>
      </c>
      <c r="V1" t="s">
        <v>3729</v>
      </c>
      <c r="W1" t="s">
        <v>44</v>
      </c>
      <c r="X1" t="s">
        <v>5643</v>
      </c>
      <c r="Y1" t="s">
        <v>1272</v>
      </c>
      <c r="Z1" t="s">
        <v>2435</v>
      </c>
      <c r="AA1" t="s">
        <v>4493</v>
      </c>
      <c r="AB1" t="s">
        <v>413</v>
      </c>
      <c r="AC1" t="s">
        <v>1704</v>
      </c>
      <c r="AD1" t="s">
        <v>2412</v>
      </c>
      <c r="AE1" t="s">
        <v>1465</v>
      </c>
      <c r="AF1" s="14" t="s">
        <v>4884</v>
      </c>
      <c r="AG1" t="s">
        <v>4761</v>
      </c>
      <c r="AH1" t="s">
        <v>4824</v>
      </c>
      <c r="AI1" t="s">
        <v>2028</v>
      </c>
      <c r="AJ1" t="s">
        <v>3421</v>
      </c>
      <c r="AK1" t="s">
        <v>2975</v>
      </c>
      <c r="AL1" t="s">
        <v>4429</v>
      </c>
      <c r="AM1" t="s">
        <v>387</v>
      </c>
      <c r="AN1" t="s">
        <v>3160</v>
      </c>
      <c r="AO1" t="s">
        <v>5038</v>
      </c>
      <c r="AP1" t="s">
        <v>1467</v>
      </c>
      <c r="AQ1" t="s">
        <v>3926</v>
      </c>
      <c r="AR1" t="s">
        <v>1599</v>
      </c>
      <c r="AS1" t="s">
        <v>14411</v>
      </c>
    </row>
    <row r="2" spans="1:70" x14ac:dyDescent="0.25">
      <c r="A2" s="25" t="s">
        <v>5484</v>
      </c>
      <c r="B2" s="25"/>
      <c r="C2" s="25" t="s">
        <v>4219</v>
      </c>
      <c r="D2" s="25" t="s">
        <v>3426</v>
      </c>
      <c r="E2" s="25" t="s">
        <v>1777</v>
      </c>
      <c r="F2" s="25" t="s">
        <v>1945</v>
      </c>
      <c r="G2" s="25" t="s">
        <v>4047</v>
      </c>
      <c r="H2" s="25" t="s">
        <v>808</v>
      </c>
      <c r="I2" s="25" t="s">
        <v>2751</v>
      </c>
      <c r="J2" s="25" t="s">
        <v>14901</v>
      </c>
      <c r="K2" s="25" t="s">
        <v>15060</v>
      </c>
      <c r="L2" s="25" t="s">
        <v>3540</v>
      </c>
      <c r="M2" s="25" t="s">
        <v>1801</v>
      </c>
      <c r="N2" s="25" t="s">
        <v>5044</v>
      </c>
      <c r="O2" s="25" t="s">
        <v>15070</v>
      </c>
      <c r="P2" s="25" t="s">
        <v>14902</v>
      </c>
      <c r="Q2" s="25">
        <v>0</v>
      </c>
      <c r="R2" s="25">
        <v>60</v>
      </c>
      <c r="S2" s="25">
        <v>64</v>
      </c>
      <c r="T2" s="25">
        <v>64</v>
      </c>
      <c r="U2" s="25">
        <v>0</v>
      </c>
      <c r="V2" s="25">
        <v>0</v>
      </c>
      <c r="W2" s="25">
        <v>0</v>
      </c>
      <c r="X2" s="25">
        <v>188</v>
      </c>
      <c r="Y2" s="25">
        <v>0</v>
      </c>
      <c r="Z2" s="25">
        <v>0</v>
      </c>
      <c r="AA2" s="25">
        <v>0</v>
      </c>
      <c r="AB2" s="25">
        <v>76</v>
      </c>
      <c r="AC2" s="25">
        <v>112</v>
      </c>
      <c r="AD2" s="25">
        <v>0</v>
      </c>
      <c r="AE2" s="25">
        <v>0</v>
      </c>
      <c r="AF2" s="25">
        <f>SUM(Table6[[#This Row],[20AMI Units]:[80AMI Units]])</f>
        <v>188</v>
      </c>
      <c r="AG2" s="25">
        <v>0</v>
      </c>
      <c r="AH2" s="25">
        <v>0</v>
      </c>
      <c r="AI2" s="25">
        <v>0</v>
      </c>
      <c r="AJ2" s="25">
        <v>0</v>
      </c>
      <c r="AK2" s="25">
        <v>76</v>
      </c>
      <c r="AL2" s="25">
        <v>112</v>
      </c>
      <c r="AM2" s="25">
        <v>0</v>
      </c>
      <c r="AN2" s="25">
        <v>0</v>
      </c>
      <c r="AO2" s="25">
        <v>0</v>
      </c>
      <c r="AP2" s="25">
        <v>22.01</v>
      </c>
      <c r="AQ2" s="25" t="s">
        <v>2084</v>
      </c>
      <c r="AR2" s="25" t="s">
        <v>3775</v>
      </c>
      <c r="AS2" s="25" t="s">
        <v>5698</v>
      </c>
      <c r="AT2" s="25"/>
      <c r="AU2" s="25"/>
      <c r="AV2" s="25"/>
      <c r="AW2" s="25"/>
      <c r="AX2" s="25"/>
      <c r="AY2" s="25"/>
      <c r="AZ2" s="25"/>
      <c r="BA2" s="25"/>
      <c r="BB2" s="25"/>
      <c r="BC2" s="25"/>
      <c r="BD2" s="25"/>
      <c r="BE2" s="25"/>
      <c r="BF2" s="25"/>
      <c r="BG2" s="25"/>
      <c r="BH2" s="25"/>
      <c r="BI2" s="25"/>
      <c r="BJ2" s="25"/>
      <c r="BK2" s="25"/>
      <c r="BL2" s="25"/>
      <c r="BM2" s="25"/>
      <c r="BN2" s="25"/>
      <c r="BO2" s="25"/>
      <c r="BP2" s="25"/>
      <c r="BQ2" s="25"/>
      <c r="BR2" s="25"/>
    </row>
    <row r="3" spans="1:70" x14ac:dyDescent="0.25">
      <c r="A3" s="25" t="s">
        <v>5179</v>
      </c>
      <c r="B3" s="25"/>
      <c r="C3" s="25" t="s">
        <v>15</v>
      </c>
      <c r="D3" s="25" t="s">
        <v>4522</v>
      </c>
      <c r="E3" s="25" t="s">
        <v>5073</v>
      </c>
      <c r="F3" s="25" t="s">
        <v>5559</v>
      </c>
      <c r="G3" s="25" t="s">
        <v>4047</v>
      </c>
      <c r="H3" s="25" t="s">
        <v>4430</v>
      </c>
      <c r="I3" s="25" t="s">
        <v>583</v>
      </c>
      <c r="J3" s="25" t="s">
        <v>5280</v>
      </c>
      <c r="K3" s="25" t="s">
        <v>3907</v>
      </c>
      <c r="L3" s="25" t="s">
        <v>3540</v>
      </c>
      <c r="M3" s="25" t="s">
        <v>4387</v>
      </c>
      <c r="N3" s="25" t="s">
        <v>4047</v>
      </c>
      <c r="O3" s="25" t="s">
        <v>687</v>
      </c>
      <c r="P3" s="25" t="s">
        <v>3348</v>
      </c>
      <c r="Q3" s="25">
        <v>4</v>
      </c>
      <c r="R3" s="25">
        <v>19</v>
      </c>
      <c r="S3" s="25">
        <v>30</v>
      </c>
      <c r="T3" s="25">
        <v>12</v>
      </c>
      <c r="U3" s="25">
        <v>0</v>
      </c>
      <c r="V3" s="25">
        <v>0</v>
      </c>
      <c r="W3" s="25">
        <v>0</v>
      </c>
      <c r="X3" s="25">
        <v>65</v>
      </c>
      <c r="Y3" s="25">
        <v>0</v>
      </c>
      <c r="Z3" s="25">
        <v>0</v>
      </c>
      <c r="AA3" s="25">
        <v>13</v>
      </c>
      <c r="AB3" s="25">
        <v>26</v>
      </c>
      <c r="AC3" s="25">
        <v>14</v>
      </c>
      <c r="AD3" s="25">
        <v>0</v>
      </c>
      <c r="AE3" s="25">
        <v>0</v>
      </c>
      <c r="AF3" s="25">
        <f>SUM(Table6[[#This Row],[20AMI Units]:[80AMI Units]])</f>
        <v>53</v>
      </c>
      <c r="AG3" s="25">
        <v>12</v>
      </c>
      <c r="AH3" s="25">
        <v>0</v>
      </c>
      <c r="AI3" s="25">
        <v>0</v>
      </c>
      <c r="AJ3" s="25">
        <v>13</v>
      </c>
      <c r="AK3" s="25">
        <v>26</v>
      </c>
      <c r="AL3" s="25">
        <v>14</v>
      </c>
      <c r="AM3" s="25">
        <v>0</v>
      </c>
      <c r="AN3" s="25">
        <v>0</v>
      </c>
      <c r="AO3" s="25">
        <v>12</v>
      </c>
      <c r="AP3" s="25">
        <v>508.02</v>
      </c>
      <c r="AQ3" s="25" t="s">
        <v>2084</v>
      </c>
      <c r="AR3" s="25" t="s">
        <v>3775</v>
      </c>
      <c r="AS3" s="25" t="s">
        <v>5698</v>
      </c>
      <c r="AT3" s="25"/>
      <c r="AU3" s="25"/>
      <c r="AV3" s="25"/>
      <c r="AW3" s="25"/>
      <c r="AX3" s="25"/>
      <c r="AY3" s="25"/>
      <c r="AZ3" s="25"/>
      <c r="BA3" s="25"/>
      <c r="BB3" s="25"/>
      <c r="BC3" s="25"/>
      <c r="BD3" s="25"/>
      <c r="BE3" s="25"/>
      <c r="BF3" s="25"/>
      <c r="BG3" s="25"/>
      <c r="BH3" s="25"/>
      <c r="BI3" s="25"/>
      <c r="BJ3" s="25"/>
      <c r="BK3" s="25"/>
      <c r="BL3" s="25"/>
      <c r="BM3" s="25"/>
      <c r="BN3" s="25"/>
      <c r="BO3" s="25"/>
      <c r="BP3" s="25"/>
      <c r="BQ3" s="25"/>
      <c r="BR3" s="25"/>
    </row>
    <row r="4" spans="1:70" x14ac:dyDescent="0.25">
      <c r="A4" s="25" t="s">
        <v>2511</v>
      </c>
      <c r="B4" s="25"/>
      <c r="C4" s="25" t="s">
        <v>1947</v>
      </c>
      <c r="D4" s="25" t="s">
        <v>3614</v>
      </c>
      <c r="E4" s="25" t="s">
        <v>2052</v>
      </c>
      <c r="F4" s="25" t="s">
        <v>812</v>
      </c>
      <c r="G4" s="25" t="s">
        <v>4047</v>
      </c>
      <c r="H4" s="25" t="s">
        <v>884</v>
      </c>
      <c r="I4" s="25" t="s">
        <v>260</v>
      </c>
      <c r="J4" s="25" t="s">
        <v>621</v>
      </c>
      <c r="K4" s="25" t="s">
        <v>64</v>
      </c>
      <c r="L4" s="25" t="s">
        <v>5562</v>
      </c>
      <c r="M4" s="25" t="s">
        <v>5217</v>
      </c>
      <c r="N4" s="25" t="s">
        <v>4047</v>
      </c>
      <c r="O4" s="25" t="s">
        <v>1253</v>
      </c>
      <c r="P4" s="25" t="s">
        <v>3792</v>
      </c>
      <c r="Q4" s="25">
        <v>0</v>
      </c>
      <c r="R4" s="25">
        <v>0</v>
      </c>
      <c r="S4" s="25">
        <v>14</v>
      </c>
      <c r="T4" s="25">
        <v>14</v>
      </c>
      <c r="U4" s="25">
        <v>0</v>
      </c>
      <c r="V4" s="25">
        <v>0</v>
      </c>
      <c r="W4" s="25">
        <v>0</v>
      </c>
      <c r="X4" s="25">
        <v>28</v>
      </c>
      <c r="Y4" s="25">
        <v>0</v>
      </c>
      <c r="Z4" s="25">
        <v>0</v>
      </c>
      <c r="AA4" s="25">
        <v>0</v>
      </c>
      <c r="AB4" s="25">
        <v>0</v>
      </c>
      <c r="AC4" s="25">
        <v>25</v>
      </c>
      <c r="AD4" s="25">
        <v>0</v>
      </c>
      <c r="AE4" s="25">
        <v>0</v>
      </c>
      <c r="AF4" s="25">
        <f>SUM(Table6[[#This Row],[20AMI Units]:[80AMI Units]])</f>
        <v>25</v>
      </c>
      <c r="AG4" s="25">
        <v>3</v>
      </c>
      <c r="AH4" s="25">
        <v>0</v>
      </c>
      <c r="AI4" s="25">
        <v>0</v>
      </c>
      <c r="AJ4" s="25">
        <v>6</v>
      </c>
      <c r="AK4" s="25">
        <v>12</v>
      </c>
      <c r="AL4" s="25">
        <v>7</v>
      </c>
      <c r="AM4" s="25">
        <v>0</v>
      </c>
      <c r="AN4" s="25">
        <v>0</v>
      </c>
      <c r="AO4" s="25">
        <v>3</v>
      </c>
      <c r="AP4" s="25">
        <v>9713</v>
      </c>
      <c r="AQ4" s="25" t="s">
        <v>2084</v>
      </c>
      <c r="AR4" s="25" t="s">
        <v>3775</v>
      </c>
      <c r="AS4" s="25" t="s">
        <v>5698</v>
      </c>
      <c r="AT4" s="25"/>
      <c r="AU4" s="25"/>
      <c r="AV4" s="25"/>
      <c r="AW4" s="25"/>
      <c r="AX4" s="25"/>
      <c r="AY4" s="25"/>
      <c r="AZ4" s="25"/>
      <c r="BA4" s="25"/>
      <c r="BB4" s="25"/>
      <c r="BC4" s="25"/>
      <c r="BD4" s="25"/>
      <c r="BE4" s="25"/>
      <c r="BF4" s="25"/>
      <c r="BG4" s="25"/>
      <c r="BH4" s="25"/>
      <c r="BI4" s="25"/>
      <c r="BJ4" s="25"/>
      <c r="BK4" s="25"/>
      <c r="BL4" s="25"/>
      <c r="BM4" s="25"/>
      <c r="BN4" s="25"/>
      <c r="BO4" s="25"/>
      <c r="BP4" s="25"/>
      <c r="BQ4" s="25"/>
      <c r="BR4" s="25"/>
    </row>
    <row r="5" spans="1:70" x14ac:dyDescent="0.25">
      <c r="A5" s="25" t="s">
        <v>1338</v>
      </c>
      <c r="B5" s="25"/>
      <c r="C5" s="25" t="s">
        <v>4402</v>
      </c>
      <c r="D5" s="25" t="s">
        <v>4278</v>
      </c>
      <c r="E5" s="25" t="s">
        <v>1012</v>
      </c>
      <c r="F5" s="25" t="s">
        <v>819</v>
      </c>
      <c r="G5" s="25" t="s">
        <v>4047</v>
      </c>
      <c r="H5" s="25" t="s">
        <v>3204</v>
      </c>
      <c r="I5" s="25" t="s">
        <v>4633</v>
      </c>
      <c r="J5" s="25" t="s">
        <v>890</v>
      </c>
      <c r="K5" s="25" t="s">
        <v>4420</v>
      </c>
      <c r="L5" s="25" t="s">
        <v>3540</v>
      </c>
      <c r="M5" s="25" t="s">
        <v>819</v>
      </c>
      <c r="N5" s="25" t="s">
        <v>4047</v>
      </c>
      <c r="O5" s="25" t="s">
        <v>3204</v>
      </c>
      <c r="P5" s="25" t="s">
        <v>3025</v>
      </c>
      <c r="Q5" s="25">
        <v>0</v>
      </c>
      <c r="R5" s="25">
        <v>18</v>
      </c>
      <c r="S5" s="25">
        <v>18</v>
      </c>
      <c r="T5" s="25">
        <v>0</v>
      </c>
      <c r="U5" s="25">
        <v>0</v>
      </c>
      <c r="V5" s="25">
        <v>0</v>
      </c>
      <c r="W5" s="25">
        <v>0</v>
      </c>
      <c r="X5" s="25">
        <v>36</v>
      </c>
      <c r="Y5" s="25">
        <v>0</v>
      </c>
      <c r="Z5" s="25">
        <v>0</v>
      </c>
      <c r="AA5" s="25">
        <v>8</v>
      </c>
      <c r="AB5" s="25">
        <v>15</v>
      </c>
      <c r="AC5" s="25">
        <v>13</v>
      </c>
      <c r="AD5" s="25">
        <v>0</v>
      </c>
      <c r="AE5" s="25">
        <v>0</v>
      </c>
      <c r="AF5" s="25">
        <f>SUM(Table6[[#This Row],[20AMI Units]:[80AMI Units]])</f>
        <v>36</v>
      </c>
      <c r="AG5" s="25">
        <v>0</v>
      </c>
      <c r="AH5" s="25">
        <v>0</v>
      </c>
      <c r="AI5" s="25">
        <v>0</v>
      </c>
      <c r="AJ5" s="25">
        <v>8</v>
      </c>
      <c r="AK5" s="25">
        <v>15</v>
      </c>
      <c r="AL5" s="25">
        <v>13</v>
      </c>
      <c r="AM5" s="25">
        <v>0</v>
      </c>
      <c r="AN5" s="25">
        <v>0</v>
      </c>
      <c r="AO5" s="25">
        <v>0</v>
      </c>
      <c r="AP5" s="25">
        <v>24.01</v>
      </c>
      <c r="AQ5" s="25" t="s">
        <v>4497</v>
      </c>
      <c r="AR5" s="25" t="s">
        <v>3775</v>
      </c>
      <c r="AS5" s="25" t="s">
        <v>5698</v>
      </c>
      <c r="AT5" s="25"/>
      <c r="AU5" s="25"/>
      <c r="AV5" s="25"/>
      <c r="AW5" s="25"/>
      <c r="AX5" s="25"/>
      <c r="AY5" s="25"/>
      <c r="AZ5" s="25"/>
      <c r="BA5" s="25"/>
      <c r="BB5" s="25"/>
      <c r="BC5" s="25"/>
      <c r="BD5" s="25"/>
      <c r="BE5" s="25"/>
      <c r="BF5" s="25"/>
      <c r="BG5" s="25"/>
      <c r="BH5" s="25"/>
      <c r="BI5" s="25"/>
      <c r="BJ5" s="25"/>
      <c r="BK5" s="25"/>
      <c r="BL5" s="25"/>
      <c r="BM5" s="25"/>
      <c r="BN5" s="25"/>
      <c r="BO5" s="25"/>
      <c r="BP5" s="25"/>
      <c r="BQ5" s="25"/>
      <c r="BR5" s="25"/>
    </row>
    <row r="6" spans="1:70" x14ac:dyDescent="0.25">
      <c r="A6" s="25" t="s">
        <v>980</v>
      </c>
      <c r="B6" s="25"/>
      <c r="C6" s="25" t="s">
        <v>4603</v>
      </c>
      <c r="D6" s="25" t="s">
        <v>2552</v>
      </c>
      <c r="E6" s="25" t="s">
        <v>570</v>
      </c>
      <c r="F6" s="25" t="s">
        <v>4872</v>
      </c>
      <c r="G6" s="25" t="s">
        <v>4047</v>
      </c>
      <c r="H6" s="25" t="s">
        <v>2136</v>
      </c>
      <c r="I6" s="25" t="s">
        <v>94</v>
      </c>
      <c r="J6" s="25" t="s">
        <v>4273</v>
      </c>
      <c r="K6" s="25" t="s">
        <v>5074</v>
      </c>
      <c r="L6" s="25" t="s">
        <v>3540</v>
      </c>
      <c r="M6" s="25" t="s">
        <v>4872</v>
      </c>
      <c r="N6" s="25" t="s">
        <v>4047</v>
      </c>
      <c r="O6" s="25" t="s">
        <v>2136</v>
      </c>
      <c r="P6" s="25" t="s">
        <v>1140</v>
      </c>
      <c r="Q6" s="25">
        <v>0</v>
      </c>
      <c r="R6" s="25">
        <v>21</v>
      </c>
      <c r="S6" s="25">
        <v>28</v>
      </c>
      <c r="T6" s="25">
        <v>6</v>
      </c>
      <c r="U6" s="25">
        <v>1</v>
      </c>
      <c r="V6" s="25">
        <v>0</v>
      </c>
      <c r="W6" s="25">
        <v>0</v>
      </c>
      <c r="X6" s="25">
        <v>56</v>
      </c>
      <c r="Y6" s="25">
        <v>0</v>
      </c>
      <c r="Z6" s="25">
        <v>0</v>
      </c>
      <c r="AA6" s="25">
        <v>0</v>
      </c>
      <c r="AB6" s="25">
        <v>0</v>
      </c>
      <c r="AC6" s="25">
        <v>50</v>
      </c>
      <c r="AD6" s="25">
        <v>0</v>
      </c>
      <c r="AE6" s="25">
        <v>0</v>
      </c>
      <c r="AF6" s="25">
        <f>SUM(Table6[[#This Row],[20AMI Units]:[80AMI Units]])</f>
        <v>50</v>
      </c>
      <c r="AG6" s="25">
        <v>6</v>
      </c>
      <c r="AH6" s="25">
        <v>0</v>
      </c>
      <c r="AI6" s="25">
        <v>0</v>
      </c>
      <c r="AJ6" s="25">
        <v>0</v>
      </c>
      <c r="AK6" s="25">
        <v>0</v>
      </c>
      <c r="AL6" s="25">
        <v>50</v>
      </c>
      <c r="AM6" s="25">
        <v>0</v>
      </c>
      <c r="AN6" s="25">
        <v>0</v>
      </c>
      <c r="AO6" s="25">
        <v>6</v>
      </c>
      <c r="AP6" s="25">
        <v>705</v>
      </c>
      <c r="AQ6" s="25" t="s">
        <v>2084</v>
      </c>
      <c r="AR6" s="25" t="s">
        <v>3775</v>
      </c>
      <c r="AS6" s="25" t="s">
        <v>5698</v>
      </c>
      <c r="AT6" s="25"/>
      <c r="AU6" s="25"/>
      <c r="AV6" s="25"/>
      <c r="AW6" s="25"/>
      <c r="AX6" s="25"/>
      <c r="AY6" s="25"/>
      <c r="AZ6" s="25"/>
      <c r="BA6" s="25"/>
      <c r="BB6" s="25"/>
      <c r="BC6" s="25"/>
      <c r="BD6" s="25"/>
      <c r="BE6" s="25"/>
      <c r="BF6" s="25"/>
      <c r="BG6" s="25"/>
      <c r="BH6" s="25"/>
      <c r="BI6" s="25"/>
      <c r="BJ6" s="25"/>
      <c r="BK6" s="25"/>
      <c r="BL6" s="25"/>
      <c r="BM6" s="25"/>
      <c r="BN6" s="25"/>
      <c r="BO6" s="25"/>
      <c r="BP6" s="25"/>
      <c r="BQ6" s="25"/>
      <c r="BR6" s="25"/>
    </row>
    <row r="7" spans="1:70" s="25" customFormat="1" x14ac:dyDescent="0.25">
      <c r="A7" s="25" t="s">
        <v>2556</v>
      </c>
      <c r="C7" s="25" t="s">
        <v>5424</v>
      </c>
      <c r="D7" s="25" t="s">
        <v>14832</v>
      </c>
      <c r="E7" s="25" t="s">
        <v>3873</v>
      </c>
      <c r="F7" s="25" t="s">
        <v>3649</v>
      </c>
      <c r="G7" s="25" t="s">
        <v>4047</v>
      </c>
      <c r="H7" s="25" t="s">
        <v>2639</v>
      </c>
      <c r="I7" s="25" t="s">
        <v>502</v>
      </c>
      <c r="J7" s="25" t="s">
        <v>5170</v>
      </c>
      <c r="K7" s="25" t="s">
        <v>4636</v>
      </c>
      <c r="L7" s="25" t="s">
        <v>3540</v>
      </c>
      <c r="M7" s="25" t="s">
        <v>3649</v>
      </c>
      <c r="N7" s="25" t="s">
        <v>703</v>
      </c>
      <c r="O7" s="25" t="s">
        <v>2639</v>
      </c>
      <c r="P7" s="25" t="s">
        <v>3458</v>
      </c>
      <c r="Q7" s="25">
        <v>0</v>
      </c>
      <c r="R7" s="25">
        <v>4</v>
      </c>
      <c r="S7" s="25">
        <v>12</v>
      </c>
      <c r="T7" s="25">
        <v>12</v>
      </c>
      <c r="U7" s="25">
        <v>0</v>
      </c>
      <c r="V7" s="25">
        <v>0</v>
      </c>
      <c r="W7" s="25">
        <v>0</v>
      </c>
      <c r="X7" s="25">
        <v>28</v>
      </c>
      <c r="Y7" s="25">
        <v>0</v>
      </c>
      <c r="Z7" s="25">
        <v>0</v>
      </c>
      <c r="AA7" s="25">
        <v>0</v>
      </c>
      <c r="AB7" s="25">
        <v>0</v>
      </c>
      <c r="AC7" s="25">
        <v>25</v>
      </c>
      <c r="AD7" s="25">
        <v>0</v>
      </c>
      <c r="AE7" s="25">
        <v>0</v>
      </c>
      <c r="AF7" s="25">
        <f>SUM(Table6[[#This Row],[20AMI Units]:[80AMI Units]])</f>
        <v>25</v>
      </c>
      <c r="AG7" s="25">
        <v>3</v>
      </c>
      <c r="AH7" s="25">
        <v>0</v>
      </c>
      <c r="AI7" s="25">
        <v>0</v>
      </c>
      <c r="AJ7" s="25">
        <v>6</v>
      </c>
      <c r="AK7" s="25">
        <v>12</v>
      </c>
      <c r="AL7" s="25">
        <v>7</v>
      </c>
      <c r="AM7" s="25">
        <v>0</v>
      </c>
      <c r="AN7" s="25">
        <v>0</v>
      </c>
      <c r="AO7" s="25">
        <v>3</v>
      </c>
      <c r="AP7" s="25">
        <v>9512.01</v>
      </c>
      <c r="AQ7" s="25" t="s">
        <v>2084</v>
      </c>
      <c r="AR7" s="25" t="s">
        <v>3775</v>
      </c>
      <c r="AS7" s="25" t="s">
        <v>5698</v>
      </c>
    </row>
    <row r="8" spans="1:70" x14ac:dyDescent="0.25">
      <c r="A8" s="25" t="s">
        <v>2511</v>
      </c>
      <c r="B8" s="25"/>
      <c r="C8" s="25" t="s">
        <v>2886</v>
      </c>
      <c r="D8" s="25" t="s">
        <v>2027</v>
      </c>
      <c r="E8" s="25" t="s">
        <v>2052</v>
      </c>
      <c r="F8" s="25" t="s">
        <v>812</v>
      </c>
      <c r="G8" s="25" t="s">
        <v>4047</v>
      </c>
      <c r="H8" s="25" t="s">
        <v>884</v>
      </c>
      <c r="I8" s="25" t="s">
        <v>260</v>
      </c>
      <c r="J8" s="25" t="s">
        <v>621</v>
      </c>
      <c r="K8" s="25" t="s">
        <v>64</v>
      </c>
      <c r="L8" s="25" t="s">
        <v>5562</v>
      </c>
      <c r="M8" s="25" t="s">
        <v>5217</v>
      </c>
      <c r="N8" s="25" t="s">
        <v>4047</v>
      </c>
      <c r="O8" s="25" t="s">
        <v>1253</v>
      </c>
      <c r="P8" s="25" t="s">
        <v>3792</v>
      </c>
      <c r="Q8" s="25">
        <v>0</v>
      </c>
      <c r="R8" s="25">
        <v>4</v>
      </c>
      <c r="S8" s="25">
        <v>12</v>
      </c>
      <c r="T8" s="25">
        <v>12</v>
      </c>
      <c r="U8" s="25">
        <v>0</v>
      </c>
      <c r="V8" s="25">
        <v>0</v>
      </c>
      <c r="W8" s="25">
        <v>0</v>
      </c>
      <c r="X8" s="25">
        <v>28</v>
      </c>
      <c r="Y8" s="25">
        <v>0</v>
      </c>
      <c r="Z8" s="25">
        <v>0</v>
      </c>
      <c r="AA8" s="25">
        <v>0</v>
      </c>
      <c r="AB8" s="25">
        <v>0</v>
      </c>
      <c r="AC8" s="25">
        <v>25</v>
      </c>
      <c r="AD8" s="25">
        <v>0</v>
      </c>
      <c r="AE8" s="25">
        <v>0</v>
      </c>
      <c r="AF8" s="25">
        <f>SUM(Table6[[#This Row],[20AMI Units]:[80AMI Units]])</f>
        <v>25</v>
      </c>
      <c r="AG8" s="25">
        <v>3</v>
      </c>
      <c r="AH8" s="25">
        <v>0</v>
      </c>
      <c r="AI8" s="25">
        <v>0</v>
      </c>
      <c r="AJ8" s="25">
        <v>6</v>
      </c>
      <c r="AK8" s="25">
        <v>12</v>
      </c>
      <c r="AL8" s="25">
        <v>7</v>
      </c>
      <c r="AM8" s="25">
        <v>0</v>
      </c>
      <c r="AN8" s="25">
        <v>0</v>
      </c>
      <c r="AO8" s="25">
        <v>3</v>
      </c>
      <c r="AP8" s="25">
        <v>9713</v>
      </c>
      <c r="AQ8" s="25" t="s">
        <v>2084</v>
      </c>
      <c r="AR8" s="25" t="s">
        <v>3775</v>
      </c>
      <c r="AS8" s="25" t="s">
        <v>5698</v>
      </c>
      <c r="AT8" s="25"/>
      <c r="AU8" s="25"/>
      <c r="AV8" s="25"/>
      <c r="AW8" s="25"/>
      <c r="AX8" s="25"/>
      <c r="AY8" s="25"/>
      <c r="AZ8" s="25"/>
      <c r="BA8" s="25"/>
      <c r="BB8" s="25"/>
      <c r="BC8" s="25"/>
      <c r="BD8" s="25"/>
      <c r="BE8" s="25"/>
      <c r="BF8" s="25"/>
      <c r="BG8" s="25"/>
      <c r="BH8" s="25"/>
      <c r="BI8" s="25"/>
      <c r="BJ8" s="25"/>
      <c r="BK8" s="25"/>
      <c r="BL8" s="25"/>
      <c r="BM8" s="25"/>
      <c r="BN8" s="25"/>
      <c r="BO8" s="25"/>
      <c r="BP8" s="25"/>
      <c r="BQ8" s="25"/>
      <c r="BR8" s="25"/>
    </row>
    <row r="9" spans="1:70" x14ac:dyDescent="0.25">
      <c r="A9" s="25" t="s">
        <v>4241</v>
      </c>
      <c r="B9" s="25"/>
      <c r="C9" s="25" t="s">
        <v>4652</v>
      </c>
      <c r="D9" s="25" t="s">
        <v>523</v>
      </c>
      <c r="E9" s="25" t="s">
        <v>2508</v>
      </c>
      <c r="F9" s="25" t="s">
        <v>4669</v>
      </c>
      <c r="G9" s="25" t="s">
        <v>4047</v>
      </c>
      <c r="H9" s="25" t="s">
        <v>4591</v>
      </c>
      <c r="I9" s="25" t="s">
        <v>1623</v>
      </c>
      <c r="J9" s="25" t="s">
        <v>3695</v>
      </c>
      <c r="K9" s="25" t="s">
        <v>1751</v>
      </c>
      <c r="L9" s="25" t="s">
        <v>3540</v>
      </c>
      <c r="M9" s="25" t="s">
        <v>4669</v>
      </c>
      <c r="N9" s="25" t="s">
        <v>4047</v>
      </c>
      <c r="O9" s="25" t="s">
        <v>4591</v>
      </c>
      <c r="P9" s="25" t="s">
        <v>5321</v>
      </c>
      <c r="Q9" s="25">
        <v>0</v>
      </c>
      <c r="R9" s="25">
        <v>24</v>
      </c>
      <c r="S9" s="25">
        <v>0</v>
      </c>
      <c r="T9" s="25">
        <v>0</v>
      </c>
      <c r="U9" s="25">
        <v>0</v>
      </c>
      <c r="V9" s="25">
        <v>0</v>
      </c>
      <c r="W9" s="25">
        <v>0</v>
      </c>
      <c r="X9" s="25">
        <v>24</v>
      </c>
      <c r="Y9" s="25">
        <v>0</v>
      </c>
      <c r="Z9" s="25">
        <v>0</v>
      </c>
      <c r="AA9" s="25">
        <v>5</v>
      </c>
      <c r="AB9" s="25">
        <v>10</v>
      </c>
      <c r="AC9" s="25">
        <v>9</v>
      </c>
      <c r="AD9" s="25">
        <v>0</v>
      </c>
      <c r="AE9" s="25">
        <v>0</v>
      </c>
      <c r="AF9" s="25">
        <f>SUM(Table6[[#This Row],[20AMI Units]:[80AMI Units]])</f>
        <v>24</v>
      </c>
      <c r="AG9" s="25">
        <v>0</v>
      </c>
      <c r="AH9" s="25">
        <v>0</v>
      </c>
      <c r="AI9" s="25">
        <v>0</v>
      </c>
      <c r="AJ9" s="25">
        <v>5</v>
      </c>
      <c r="AK9" s="25">
        <v>10</v>
      </c>
      <c r="AL9" s="25">
        <v>9</v>
      </c>
      <c r="AM9" s="25">
        <v>0</v>
      </c>
      <c r="AN9" s="25">
        <v>0</v>
      </c>
      <c r="AO9" s="25">
        <v>0</v>
      </c>
      <c r="AP9" s="25">
        <v>9590</v>
      </c>
      <c r="AQ9" s="25" t="s">
        <v>4497</v>
      </c>
      <c r="AR9" s="25" t="s">
        <v>3775</v>
      </c>
      <c r="AS9" s="25" t="s">
        <v>5698</v>
      </c>
      <c r="AT9" s="25"/>
      <c r="AU9" s="25"/>
      <c r="AV9" s="25"/>
      <c r="AW9" s="25"/>
      <c r="AX9" s="25"/>
      <c r="AY9" s="25"/>
      <c r="AZ9" s="25"/>
      <c r="BA9" s="25"/>
      <c r="BB9" s="25"/>
      <c r="BC9" s="25"/>
      <c r="BD9" s="25"/>
      <c r="BE9" s="25"/>
      <c r="BF9" s="25"/>
      <c r="BG9" s="25"/>
      <c r="BH9" s="25"/>
      <c r="BI9" s="25"/>
      <c r="BJ9" s="25"/>
      <c r="BK9" s="25"/>
      <c r="BL9" s="25"/>
      <c r="BM9" s="25"/>
      <c r="BN9" s="25"/>
      <c r="BO9" s="25"/>
      <c r="BP9" s="25"/>
      <c r="BQ9" s="25"/>
      <c r="BR9" s="25"/>
    </row>
    <row r="10" spans="1:70" x14ac:dyDescent="0.25">
      <c r="A10" s="25" t="s">
        <v>3625</v>
      </c>
      <c r="B10" s="25"/>
      <c r="C10" s="25" t="s">
        <v>2022</v>
      </c>
      <c r="D10" s="25" t="s">
        <v>4580</v>
      </c>
      <c r="E10" s="25" t="s">
        <v>4320</v>
      </c>
      <c r="F10" s="25" t="s">
        <v>3618</v>
      </c>
      <c r="G10" s="25" t="s">
        <v>4047</v>
      </c>
      <c r="H10" s="25" t="s">
        <v>5298</v>
      </c>
      <c r="I10" s="25" t="s">
        <v>238</v>
      </c>
      <c r="J10" s="25" t="s">
        <v>3647</v>
      </c>
      <c r="K10" s="25" t="s">
        <v>4474</v>
      </c>
      <c r="L10" s="25" t="s">
        <v>3540</v>
      </c>
      <c r="M10" s="25" t="s">
        <v>2204</v>
      </c>
      <c r="N10" s="25" t="s">
        <v>3937</v>
      </c>
      <c r="O10" s="25" t="s">
        <v>2714</v>
      </c>
      <c r="P10" s="25" t="s">
        <v>2124</v>
      </c>
      <c r="Q10" s="25">
        <v>0</v>
      </c>
      <c r="R10" s="25">
        <v>0</v>
      </c>
      <c r="S10" s="25">
        <v>10</v>
      </c>
      <c r="T10" s="25">
        <v>34</v>
      </c>
      <c r="U10" s="25">
        <v>0</v>
      </c>
      <c r="V10" s="25">
        <v>0</v>
      </c>
      <c r="W10" s="25">
        <v>0</v>
      </c>
      <c r="X10" s="25">
        <v>44</v>
      </c>
      <c r="Y10" s="25">
        <v>0</v>
      </c>
      <c r="Z10" s="25">
        <v>0</v>
      </c>
      <c r="AA10" s="25">
        <v>9</v>
      </c>
      <c r="AB10" s="25">
        <v>24</v>
      </c>
      <c r="AC10" s="25">
        <v>11</v>
      </c>
      <c r="AD10" s="25">
        <v>0</v>
      </c>
      <c r="AE10" s="25">
        <v>0</v>
      </c>
      <c r="AF10" s="25">
        <f>SUM(Table6[[#This Row],[20AMI Units]:[80AMI Units]])</f>
        <v>44</v>
      </c>
      <c r="AG10" s="25">
        <v>0</v>
      </c>
      <c r="AH10" s="25">
        <v>0</v>
      </c>
      <c r="AI10" s="25">
        <v>0</v>
      </c>
      <c r="AJ10" s="25">
        <v>9</v>
      </c>
      <c r="AK10" s="25">
        <v>24</v>
      </c>
      <c r="AL10" s="25">
        <v>11</v>
      </c>
      <c r="AM10" s="25">
        <v>0</v>
      </c>
      <c r="AN10" s="25">
        <v>0</v>
      </c>
      <c r="AO10" s="25">
        <v>0</v>
      </c>
      <c r="AP10" s="25">
        <v>106</v>
      </c>
      <c r="AQ10" s="25" t="s">
        <v>2084</v>
      </c>
      <c r="AR10" s="25" t="s">
        <v>3775</v>
      </c>
      <c r="AS10" s="25" t="s">
        <v>5698</v>
      </c>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row>
    <row r="11" spans="1:70" x14ac:dyDescent="0.25">
      <c r="A11" s="25" t="s">
        <v>5179</v>
      </c>
      <c r="B11" s="25"/>
      <c r="C11" s="25" t="s">
        <v>4635</v>
      </c>
      <c r="D11" s="25" t="s">
        <v>4035</v>
      </c>
      <c r="E11" s="25" t="s">
        <v>5227</v>
      </c>
      <c r="F11" s="25" t="s">
        <v>5559</v>
      </c>
      <c r="G11" s="25" t="s">
        <v>4047</v>
      </c>
      <c r="H11" s="25" t="s">
        <v>4430</v>
      </c>
      <c r="I11" s="25" t="s">
        <v>208</v>
      </c>
      <c r="J11" s="25" t="s">
        <v>453</v>
      </c>
      <c r="K11" s="25" t="s">
        <v>5393</v>
      </c>
      <c r="L11" s="25" t="s">
        <v>3540</v>
      </c>
      <c r="M11" s="25" t="s">
        <v>2684</v>
      </c>
      <c r="N11" s="25" t="s">
        <v>4047</v>
      </c>
      <c r="O11" s="25" t="s">
        <v>2769</v>
      </c>
      <c r="P11" s="25" t="s">
        <v>5284</v>
      </c>
      <c r="Q11" s="25">
        <v>0</v>
      </c>
      <c r="R11" s="25">
        <v>32</v>
      </c>
      <c r="S11" s="25">
        <v>32</v>
      </c>
      <c r="T11" s="25">
        <v>32</v>
      </c>
      <c r="U11" s="25">
        <v>0</v>
      </c>
      <c r="V11" s="25">
        <v>0</v>
      </c>
      <c r="W11" s="25">
        <v>0</v>
      </c>
      <c r="X11" s="25">
        <v>96</v>
      </c>
      <c r="Y11" s="25">
        <v>0</v>
      </c>
      <c r="Z11" s="25">
        <v>0</v>
      </c>
      <c r="AA11" s="25">
        <v>0</v>
      </c>
      <c r="AB11" s="25">
        <v>39</v>
      </c>
      <c r="AC11" s="25">
        <v>49</v>
      </c>
      <c r="AD11" s="25">
        <v>0</v>
      </c>
      <c r="AE11" s="25">
        <v>0</v>
      </c>
      <c r="AF11" s="25">
        <f>SUM(Table6[[#This Row],[20AMI Units]:[80AMI Units]])</f>
        <v>88</v>
      </c>
      <c r="AG11" s="25">
        <v>8</v>
      </c>
      <c r="AH11" s="25">
        <v>0</v>
      </c>
      <c r="AI11" s="25">
        <v>0</v>
      </c>
      <c r="AJ11" s="25">
        <v>0</v>
      </c>
      <c r="AK11" s="25">
        <v>39</v>
      </c>
      <c r="AL11" s="25">
        <v>49</v>
      </c>
      <c r="AM11" s="25">
        <v>0</v>
      </c>
      <c r="AN11" s="25">
        <v>0</v>
      </c>
      <c r="AO11" s="25">
        <v>8</v>
      </c>
      <c r="AP11" s="25">
        <v>507.05</v>
      </c>
      <c r="AQ11" s="25" t="s">
        <v>2084</v>
      </c>
      <c r="AR11" s="25" t="s">
        <v>3775</v>
      </c>
      <c r="AS11" s="25" t="s">
        <v>5698</v>
      </c>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row>
    <row r="12" spans="1:70" x14ac:dyDescent="0.25">
      <c r="A12" s="25" t="s">
        <v>3760</v>
      </c>
      <c r="B12" s="25"/>
      <c r="C12" s="25" t="s">
        <v>1426</v>
      </c>
      <c r="D12" s="25" t="s">
        <v>291</v>
      </c>
      <c r="E12" s="25" t="s">
        <v>3076</v>
      </c>
      <c r="F12" s="25" t="s">
        <v>3045</v>
      </c>
      <c r="G12" s="25" t="s">
        <v>4047</v>
      </c>
      <c r="H12" s="25" t="s">
        <v>994</v>
      </c>
      <c r="I12" s="25" t="s">
        <v>1135</v>
      </c>
      <c r="J12" s="25" t="s">
        <v>299</v>
      </c>
      <c r="K12" s="25" t="s">
        <v>4862</v>
      </c>
      <c r="L12" s="25" t="s">
        <v>3540</v>
      </c>
      <c r="M12" s="25" t="s">
        <v>5217</v>
      </c>
      <c r="N12" s="25" t="s">
        <v>4047</v>
      </c>
      <c r="O12" s="25" t="s">
        <v>1253</v>
      </c>
      <c r="P12" s="25" t="s">
        <v>5529</v>
      </c>
      <c r="Q12" s="25">
        <v>0</v>
      </c>
      <c r="R12" s="25">
        <v>24</v>
      </c>
      <c r="S12" s="25">
        <v>60</v>
      </c>
      <c r="T12" s="25">
        <v>36</v>
      </c>
      <c r="U12" s="25">
        <v>0</v>
      </c>
      <c r="V12" s="25">
        <v>0</v>
      </c>
      <c r="W12" s="25">
        <v>0</v>
      </c>
      <c r="X12" s="25">
        <v>120</v>
      </c>
      <c r="Y12" s="25">
        <v>0</v>
      </c>
      <c r="Z12" s="25">
        <v>0</v>
      </c>
      <c r="AA12" s="25">
        <v>0</v>
      </c>
      <c r="AB12" s="25">
        <v>48</v>
      </c>
      <c r="AC12" s="25">
        <v>72</v>
      </c>
      <c r="AD12" s="25">
        <v>0</v>
      </c>
      <c r="AE12" s="25">
        <v>0</v>
      </c>
      <c r="AF12" s="25">
        <f>SUM(Table6[[#This Row],[20AMI Units]:[80AMI Units]])</f>
        <v>120</v>
      </c>
      <c r="AG12" s="25">
        <v>0</v>
      </c>
      <c r="AH12" s="25">
        <v>0</v>
      </c>
      <c r="AI12" s="25">
        <v>0</v>
      </c>
      <c r="AJ12" s="25">
        <v>0</v>
      </c>
      <c r="AK12" s="25">
        <v>48</v>
      </c>
      <c r="AL12" s="25">
        <v>72</v>
      </c>
      <c r="AM12" s="25">
        <v>0</v>
      </c>
      <c r="AN12" s="25">
        <v>0</v>
      </c>
      <c r="AO12" s="25">
        <v>0</v>
      </c>
      <c r="AP12" s="25">
        <v>6108.02</v>
      </c>
      <c r="AQ12" s="25" t="s">
        <v>2084</v>
      </c>
      <c r="AR12" s="25" t="s">
        <v>3775</v>
      </c>
      <c r="AS12" s="25" t="s">
        <v>5698</v>
      </c>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row>
    <row r="13" spans="1:70" x14ac:dyDescent="0.25">
      <c r="A13" s="25" t="s">
        <v>3435</v>
      </c>
      <c r="B13" s="25"/>
      <c r="C13" s="25" t="s">
        <v>2888</v>
      </c>
      <c r="D13" s="25" t="s">
        <v>4729</v>
      </c>
      <c r="E13" s="25" t="s">
        <v>5331</v>
      </c>
      <c r="F13" s="25" t="s">
        <v>5186</v>
      </c>
      <c r="G13" s="25" t="s">
        <v>4047</v>
      </c>
      <c r="H13" s="25" t="s">
        <v>429</v>
      </c>
      <c r="I13" s="25" t="s">
        <v>4347</v>
      </c>
      <c r="J13" s="25" t="s">
        <v>2271</v>
      </c>
      <c r="K13" s="25" t="s">
        <v>5015</v>
      </c>
      <c r="L13" s="25" t="s">
        <v>1927</v>
      </c>
      <c r="M13" s="25" t="s">
        <v>5233</v>
      </c>
      <c r="N13" s="25" t="s">
        <v>3453</v>
      </c>
      <c r="O13" s="25" t="s">
        <v>5463</v>
      </c>
      <c r="P13" s="25" t="s">
        <v>5361</v>
      </c>
      <c r="Q13" s="25">
        <v>0</v>
      </c>
      <c r="R13" s="25">
        <v>16</v>
      </c>
      <c r="S13" s="25">
        <v>15</v>
      </c>
      <c r="T13" s="25">
        <v>64</v>
      </c>
      <c r="U13" s="25">
        <v>65</v>
      </c>
      <c r="V13" s="25">
        <v>0</v>
      </c>
      <c r="W13" s="25">
        <v>0</v>
      </c>
      <c r="X13" s="25">
        <v>160</v>
      </c>
      <c r="Y13" s="25">
        <v>0</v>
      </c>
      <c r="Z13" s="25">
        <v>0</v>
      </c>
      <c r="AA13" s="25">
        <v>0</v>
      </c>
      <c r="AB13" s="25">
        <v>88</v>
      </c>
      <c r="AC13" s="25">
        <v>72</v>
      </c>
      <c r="AD13" s="25">
        <v>0</v>
      </c>
      <c r="AE13" s="25">
        <v>0</v>
      </c>
      <c r="AF13" s="25">
        <f>SUM(Table6[[#This Row],[20AMI Units]:[80AMI Units]])</f>
        <v>160</v>
      </c>
      <c r="AG13" s="25">
        <v>0</v>
      </c>
      <c r="AH13" s="25">
        <v>0</v>
      </c>
      <c r="AI13" s="25">
        <v>0</v>
      </c>
      <c r="AJ13" s="25">
        <v>0</v>
      </c>
      <c r="AK13" s="25">
        <v>88</v>
      </c>
      <c r="AL13" s="25">
        <v>72</v>
      </c>
      <c r="AM13" s="25">
        <v>0</v>
      </c>
      <c r="AN13" s="25">
        <v>0</v>
      </c>
      <c r="AO13" s="25">
        <v>0</v>
      </c>
      <c r="AP13" s="25">
        <v>3901.02</v>
      </c>
      <c r="AQ13" s="25" t="s">
        <v>2084</v>
      </c>
      <c r="AR13" s="25" t="s">
        <v>3775</v>
      </c>
      <c r="AS13" s="25" t="s">
        <v>5698</v>
      </c>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row>
    <row r="14" spans="1:70" x14ac:dyDescent="0.25">
      <c r="A14" s="25" t="s">
        <v>2081</v>
      </c>
      <c r="B14" s="25"/>
      <c r="C14" s="25" t="s">
        <v>3321</v>
      </c>
      <c r="D14" s="25" t="s">
        <v>643</v>
      </c>
      <c r="E14" s="25" t="s">
        <v>2416</v>
      </c>
      <c r="F14" s="25" t="s">
        <v>3879</v>
      </c>
      <c r="G14" s="25" t="s">
        <v>4047</v>
      </c>
      <c r="H14" s="25" t="s">
        <v>3340</v>
      </c>
      <c r="I14" s="25" t="s">
        <v>4969</v>
      </c>
      <c r="J14" s="25" t="s">
        <v>14774</v>
      </c>
      <c r="K14" s="25" t="s">
        <v>5417</v>
      </c>
      <c r="L14" s="25" t="s">
        <v>3540</v>
      </c>
      <c r="M14" s="25" t="s">
        <v>2183</v>
      </c>
      <c r="N14" s="25" t="s">
        <v>1382</v>
      </c>
      <c r="O14" s="25" t="s">
        <v>5299</v>
      </c>
      <c r="P14" s="25" t="s">
        <v>14829</v>
      </c>
      <c r="Q14" s="25">
        <v>0</v>
      </c>
      <c r="R14" s="25">
        <v>8</v>
      </c>
      <c r="S14" s="25">
        <v>36</v>
      </c>
      <c r="T14" s="25">
        <v>12</v>
      </c>
      <c r="U14" s="25">
        <v>0</v>
      </c>
      <c r="V14" s="25">
        <v>0</v>
      </c>
      <c r="W14" s="25">
        <v>0</v>
      </c>
      <c r="X14" s="25">
        <v>56</v>
      </c>
      <c r="Y14" s="25">
        <v>0</v>
      </c>
      <c r="Z14" s="25">
        <v>0</v>
      </c>
      <c r="AA14" s="25">
        <v>19</v>
      </c>
      <c r="AB14" s="25">
        <v>18</v>
      </c>
      <c r="AC14" s="25">
        <v>19</v>
      </c>
      <c r="AD14" s="25">
        <v>0</v>
      </c>
      <c r="AE14" s="25">
        <v>0</v>
      </c>
      <c r="AF14" s="25">
        <f>SUM(Table6[[#This Row],[20AMI Units]:[80AMI Units]])</f>
        <v>56</v>
      </c>
      <c r="AG14" s="25">
        <v>0</v>
      </c>
      <c r="AH14" s="25">
        <v>0</v>
      </c>
      <c r="AI14" s="25">
        <v>0</v>
      </c>
      <c r="AJ14" s="25">
        <v>19</v>
      </c>
      <c r="AK14" s="25">
        <v>18</v>
      </c>
      <c r="AL14" s="25">
        <v>19</v>
      </c>
      <c r="AM14" s="25">
        <v>0</v>
      </c>
      <c r="AN14" s="25">
        <v>0</v>
      </c>
      <c r="AO14" s="25">
        <v>0</v>
      </c>
      <c r="AP14" s="25">
        <v>9548</v>
      </c>
      <c r="AQ14" s="25" t="s">
        <v>2084</v>
      </c>
      <c r="AR14" s="25" t="s">
        <v>3775</v>
      </c>
      <c r="AS14" s="25" t="s">
        <v>5698</v>
      </c>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row>
    <row r="15" spans="1:70" x14ac:dyDescent="0.25">
      <c r="A15" s="25" t="s">
        <v>1277</v>
      </c>
      <c r="B15" s="25"/>
      <c r="C15" s="25" t="s">
        <v>2237</v>
      </c>
      <c r="D15" s="25" t="s">
        <v>3623</v>
      </c>
      <c r="E15" s="25" t="s">
        <v>3405</v>
      </c>
      <c r="F15" s="25" t="s">
        <v>913</v>
      </c>
      <c r="G15" s="25" t="s">
        <v>4047</v>
      </c>
      <c r="H15" s="25" t="s">
        <v>3295</v>
      </c>
      <c r="I15" s="25" t="s">
        <v>5418</v>
      </c>
      <c r="J15" s="25" t="s">
        <v>1398</v>
      </c>
      <c r="K15" s="25" t="s">
        <v>3683</v>
      </c>
      <c r="L15" s="25" t="s">
        <v>66</v>
      </c>
      <c r="M15" s="25" t="s">
        <v>601</v>
      </c>
      <c r="N15" s="25" t="s">
        <v>4047</v>
      </c>
      <c r="O15" s="25" t="s">
        <v>5502</v>
      </c>
      <c r="P15" s="25" t="s">
        <v>2326</v>
      </c>
      <c r="Q15" s="25">
        <v>0</v>
      </c>
      <c r="R15" s="25">
        <v>0</v>
      </c>
      <c r="S15" s="25">
        <v>16</v>
      </c>
      <c r="T15" s="25">
        <v>8</v>
      </c>
      <c r="U15" s="25">
        <v>0</v>
      </c>
      <c r="V15" s="25">
        <v>0</v>
      </c>
      <c r="W15" s="25">
        <v>0</v>
      </c>
      <c r="X15" s="25">
        <v>24</v>
      </c>
      <c r="Y15" s="25">
        <v>0</v>
      </c>
      <c r="Z15" s="25">
        <v>6</v>
      </c>
      <c r="AA15" s="25">
        <v>8</v>
      </c>
      <c r="AB15" s="25">
        <v>8</v>
      </c>
      <c r="AC15" s="25">
        <v>2</v>
      </c>
      <c r="AD15" s="25">
        <v>0</v>
      </c>
      <c r="AE15" s="25">
        <v>0</v>
      </c>
      <c r="AF15" s="25">
        <f>SUM(Table6[[#This Row],[20AMI Units]:[80AMI Units]])</f>
        <v>24</v>
      </c>
      <c r="AG15" s="25">
        <v>0</v>
      </c>
      <c r="AH15" s="25">
        <v>0</v>
      </c>
      <c r="AI15" s="25">
        <v>6</v>
      </c>
      <c r="AJ15" s="25">
        <v>8</v>
      </c>
      <c r="AK15" s="25">
        <v>8</v>
      </c>
      <c r="AL15" s="25">
        <v>2</v>
      </c>
      <c r="AM15" s="25">
        <v>0</v>
      </c>
      <c r="AN15" s="25">
        <v>0</v>
      </c>
      <c r="AO15" s="25">
        <v>0</v>
      </c>
      <c r="AP15" s="25">
        <v>505.01</v>
      </c>
      <c r="AQ15" s="25" t="s">
        <v>2084</v>
      </c>
      <c r="AR15" s="25" t="s">
        <v>3775</v>
      </c>
      <c r="AS15" s="25" t="s">
        <v>5698</v>
      </c>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row>
    <row r="16" spans="1:70" x14ac:dyDescent="0.25">
      <c r="A16" s="25" t="s">
        <v>2590</v>
      </c>
      <c r="B16" s="25"/>
      <c r="C16" s="25" t="s">
        <v>2763</v>
      </c>
      <c r="D16" s="25" t="s">
        <v>1925</v>
      </c>
      <c r="E16" s="25" t="s">
        <v>205</v>
      </c>
      <c r="F16" s="25" t="s">
        <v>1437</v>
      </c>
      <c r="G16" s="25" t="s">
        <v>4047</v>
      </c>
      <c r="H16" s="25" t="s">
        <v>465</v>
      </c>
      <c r="I16" s="25" t="s">
        <v>4393</v>
      </c>
      <c r="J16" s="25" t="s">
        <v>5456</v>
      </c>
      <c r="K16" s="25" t="s">
        <v>14412</v>
      </c>
      <c r="L16" s="25" t="s">
        <v>3540</v>
      </c>
      <c r="M16" s="25" t="s">
        <v>18</v>
      </c>
      <c r="N16" s="25" t="s">
        <v>902</v>
      </c>
      <c r="O16" s="25" t="s">
        <v>3418</v>
      </c>
      <c r="P16" s="25" t="s">
        <v>2761</v>
      </c>
      <c r="Q16" s="25">
        <v>0</v>
      </c>
      <c r="R16" s="25">
        <v>12</v>
      </c>
      <c r="S16" s="25">
        <v>64</v>
      </c>
      <c r="T16" s="25">
        <v>10</v>
      </c>
      <c r="U16" s="25">
        <v>0</v>
      </c>
      <c r="V16" s="25">
        <v>0</v>
      </c>
      <c r="W16" s="25">
        <v>0</v>
      </c>
      <c r="X16" s="25">
        <v>86</v>
      </c>
      <c r="Y16" s="25">
        <v>0</v>
      </c>
      <c r="Z16" s="25">
        <v>0</v>
      </c>
      <c r="AA16" s="25">
        <v>0</v>
      </c>
      <c r="AB16" s="25">
        <v>0</v>
      </c>
      <c r="AC16" s="25">
        <v>86</v>
      </c>
      <c r="AD16" s="25">
        <v>0</v>
      </c>
      <c r="AE16" s="25">
        <v>0</v>
      </c>
      <c r="AF16" s="25">
        <f>SUM(Table6[[#This Row],[20AMI Units]:[80AMI Units]])</f>
        <v>86</v>
      </c>
      <c r="AG16" s="25">
        <v>0</v>
      </c>
      <c r="AH16" s="25">
        <v>0</v>
      </c>
      <c r="AI16" s="25">
        <v>0</v>
      </c>
      <c r="AJ16" s="25">
        <v>27</v>
      </c>
      <c r="AK16" s="25">
        <v>28</v>
      </c>
      <c r="AL16" s="25">
        <v>31</v>
      </c>
      <c r="AM16" s="25">
        <v>0</v>
      </c>
      <c r="AN16" s="25">
        <v>0</v>
      </c>
      <c r="AO16" s="25">
        <v>0</v>
      </c>
      <c r="AP16" s="25">
        <v>9517</v>
      </c>
      <c r="AQ16" s="25" t="s">
        <v>2084</v>
      </c>
      <c r="AR16" s="25" t="s">
        <v>3775</v>
      </c>
      <c r="AS16" s="25" t="s">
        <v>5698</v>
      </c>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row>
    <row r="17" spans="1:70" x14ac:dyDescent="0.25">
      <c r="A17" s="25" t="s">
        <v>3734</v>
      </c>
      <c r="B17" s="25"/>
      <c r="C17" s="25" t="s">
        <v>377</v>
      </c>
      <c r="D17" s="25" t="s">
        <v>1144</v>
      </c>
      <c r="E17" s="25" t="s">
        <v>3921</v>
      </c>
      <c r="F17" s="25" t="s">
        <v>2482</v>
      </c>
      <c r="G17" s="25" t="s">
        <v>4047</v>
      </c>
      <c r="H17" s="25" t="s">
        <v>4857</v>
      </c>
      <c r="I17" s="25" t="s">
        <v>4158</v>
      </c>
      <c r="J17" s="25" t="s">
        <v>667</v>
      </c>
      <c r="K17" s="25" t="s">
        <v>4176</v>
      </c>
      <c r="L17" s="25" t="s">
        <v>3540</v>
      </c>
      <c r="M17" s="25" t="s">
        <v>2482</v>
      </c>
      <c r="N17" s="25" t="s">
        <v>4047</v>
      </c>
      <c r="O17" s="25" t="s">
        <v>4857</v>
      </c>
      <c r="P17" s="25" t="s">
        <v>4158</v>
      </c>
      <c r="Q17" s="25">
        <v>0</v>
      </c>
      <c r="R17" s="25">
        <v>0</v>
      </c>
      <c r="S17" s="25">
        <v>6</v>
      </c>
      <c r="T17" s="25">
        <v>22</v>
      </c>
      <c r="U17" s="25">
        <v>6</v>
      </c>
      <c r="V17" s="25">
        <v>0</v>
      </c>
      <c r="W17" s="25">
        <v>0</v>
      </c>
      <c r="X17" s="25">
        <v>34</v>
      </c>
      <c r="Y17" s="25">
        <v>0</v>
      </c>
      <c r="Z17" s="25">
        <v>8</v>
      </c>
      <c r="AA17" s="25">
        <v>12</v>
      </c>
      <c r="AB17" s="25">
        <v>10</v>
      </c>
      <c r="AC17" s="25">
        <v>4</v>
      </c>
      <c r="AD17" s="25">
        <v>0</v>
      </c>
      <c r="AE17" s="25">
        <v>0</v>
      </c>
      <c r="AF17" s="25">
        <f>SUM(Table6[[#This Row],[20AMI Units]:[80AMI Units]])</f>
        <v>34</v>
      </c>
      <c r="AG17" s="25">
        <v>0</v>
      </c>
      <c r="AH17" s="25">
        <v>0</v>
      </c>
      <c r="AI17" s="25">
        <v>8</v>
      </c>
      <c r="AJ17" s="25">
        <v>12</v>
      </c>
      <c r="AK17" s="25">
        <v>10</v>
      </c>
      <c r="AL17" s="25">
        <v>4</v>
      </c>
      <c r="AM17" s="25">
        <v>0</v>
      </c>
      <c r="AN17" s="25">
        <v>0</v>
      </c>
      <c r="AO17" s="25">
        <v>0</v>
      </c>
      <c r="AP17" s="25">
        <v>7</v>
      </c>
      <c r="AQ17" s="25" t="s">
        <v>2084</v>
      </c>
      <c r="AR17" s="25" t="s">
        <v>3775</v>
      </c>
      <c r="AS17" s="25" t="s">
        <v>5698</v>
      </c>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row>
    <row r="18" spans="1:70" x14ac:dyDescent="0.25">
      <c r="A18" s="25" t="s">
        <v>1338</v>
      </c>
      <c r="B18" s="25"/>
      <c r="C18" s="25" t="s">
        <v>5021</v>
      </c>
      <c r="D18" s="25" t="s">
        <v>5234</v>
      </c>
      <c r="E18" s="25" t="s">
        <v>4574</v>
      </c>
      <c r="F18" s="25" t="s">
        <v>2399</v>
      </c>
      <c r="G18" s="25" t="s">
        <v>4047</v>
      </c>
      <c r="H18" s="25" t="s">
        <v>123</v>
      </c>
      <c r="I18" s="25" t="s">
        <v>4801</v>
      </c>
      <c r="J18" s="25" t="s">
        <v>2288</v>
      </c>
      <c r="K18" s="25" t="s">
        <v>2149</v>
      </c>
      <c r="L18" s="25" t="s">
        <v>3540</v>
      </c>
      <c r="M18" s="25" t="s">
        <v>5217</v>
      </c>
      <c r="N18" s="25" t="s">
        <v>4047</v>
      </c>
      <c r="O18" s="25" t="s">
        <v>3837</v>
      </c>
      <c r="P18" s="25" t="s">
        <v>4750</v>
      </c>
      <c r="Q18" s="25">
        <v>0</v>
      </c>
      <c r="R18" s="25">
        <v>6</v>
      </c>
      <c r="S18" s="25">
        <v>14</v>
      </c>
      <c r="T18" s="25">
        <v>5</v>
      </c>
      <c r="U18" s="25">
        <v>5</v>
      </c>
      <c r="V18" s="25">
        <v>0</v>
      </c>
      <c r="W18" s="25">
        <v>0</v>
      </c>
      <c r="X18" s="25">
        <v>30</v>
      </c>
      <c r="Y18" s="25">
        <v>0</v>
      </c>
      <c r="Z18" s="25">
        <v>7</v>
      </c>
      <c r="AA18" s="25">
        <v>10</v>
      </c>
      <c r="AB18" s="25">
        <v>10</v>
      </c>
      <c r="AC18" s="25">
        <v>3</v>
      </c>
      <c r="AD18" s="25">
        <v>0</v>
      </c>
      <c r="AE18" s="25">
        <v>0</v>
      </c>
      <c r="AF18" s="25">
        <f>SUM(Table6[[#This Row],[20AMI Units]:[80AMI Units]])</f>
        <v>30</v>
      </c>
      <c r="AG18" s="25">
        <v>0</v>
      </c>
      <c r="AH18" s="25">
        <v>0</v>
      </c>
      <c r="AI18" s="25">
        <v>7</v>
      </c>
      <c r="AJ18" s="25">
        <v>10</v>
      </c>
      <c r="AK18" s="25">
        <v>10</v>
      </c>
      <c r="AL18" s="25">
        <v>3</v>
      </c>
      <c r="AM18" s="25">
        <v>0</v>
      </c>
      <c r="AN18" s="25">
        <v>0</v>
      </c>
      <c r="AO18" s="25">
        <v>0</v>
      </c>
      <c r="AP18" s="25">
        <v>4</v>
      </c>
      <c r="AQ18" s="25" t="s">
        <v>2084</v>
      </c>
      <c r="AR18" s="25" t="s">
        <v>3775</v>
      </c>
      <c r="AS18" s="25" t="s">
        <v>5698</v>
      </c>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row>
    <row r="19" spans="1:70" x14ac:dyDescent="0.25">
      <c r="A19" s="25" t="s">
        <v>1345</v>
      </c>
      <c r="B19" s="25"/>
      <c r="C19" s="25" t="s">
        <v>3031</v>
      </c>
      <c r="D19" s="25" t="s">
        <v>14761</v>
      </c>
      <c r="E19" s="25" t="s">
        <v>344</v>
      </c>
      <c r="F19" s="25" t="s">
        <v>1378</v>
      </c>
      <c r="G19" s="25" t="s">
        <v>4047</v>
      </c>
      <c r="H19" s="25" t="s">
        <v>5254</v>
      </c>
      <c r="I19" s="25" t="s">
        <v>1462</v>
      </c>
      <c r="J19" s="25" t="s">
        <v>2844</v>
      </c>
      <c r="K19" s="25" t="s">
        <v>1265</v>
      </c>
      <c r="L19" s="25" t="s">
        <v>3116</v>
      </c>
      <c r="M19" s="25" t="s">
        <v>734</v>
      </c>
      <c r="N19" s="25" t="s">
        <v>4047</v>
      </c>
      <c r="O19" s="25" t="s">
        <v>241</v>
      </c>
      <c r="P19" s="25" t="s">
        <v>4413</v>
      </c>
      <c r="Q19" s="25">
        <v>0</v>
      </c>
      <c r="R19" s="25">
        <v>0</v>
      </c>
      <c r="S19" s="25">
        <v>0</v>
      </c>
      <c r="T19" s="25">
        <v>0</v>
      </c>
      <c r="U19" s="25">
        <v>45</v>
      </c>
      <c r="V19" s="25">
        <v>0</v>
      </c>
      <c r="W19" s="25">
        <v>0</v>
      </c>
      <c r="X19" s="25">
        <v>45</v>
      </c>
      <c r="Y19" s="25">
        <v>0</v>
      </c>
      <c r="Z19" s="25">
        <v>16</v>
      </c>
      <c r="AA19" s="25">
        <v>15</v>
      </c>
      <c r="AB19" s="25">
        <v>14</v>
      </c>
      <c r="AC19" s="25">
        <v>0</v>
      </c>
      <c r="AD19" s="25">
        <v>0</v>
      </c>
      <c r="AE19" s="25">
        <v>0</v>
      </c>
      <c r="AF19" s="25">
        <f>SUM(Table6[[#This Row],[20AMI Units]:[80AMI Units]])</f>
        <v>45</v>
      </c>
      <c r="AG19" s="25">
        <v>0</v>
      </c>
      <c r="AH19" s="25">
        <v>0</v>
      </c>
      <c r="AI19" s="25">
        <v>16</v>
      </c>
      <c r="AJ19" s="25">
        <v>15</v>
      </c>
      <c r="AK19" s="25">
        <v>14</v>
      </c>
      <c r="AL19" s="25">
        <v>0</v>
      </c>
      <c r="AM19" s="25">
        <v>0</v>
      </c>
      <c r="AN19" s="25">
        <v>0</v>
      </c>
      <c r="AO19" s="25">
        <v>0</v>
      </c>
      <c r="AP19" s="25" t="s">
        <v>5599</v>
      </c>
      <c r="AQ19" s="25" t="s">
        <v>2084</v>
      </c>
      <c r="AR19" s="25" t="s">
        <v>3775</v>
      </c>
      <c r="AS19" s="25" t="s">
        <v>5698</v>
      </c>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row>
    <row r="20" spans="1:70" x14ac:dyDescent="0.25">
      <c r="A20" s="25" t="s">
        <v>3625</v>
      </c>
      <c r="B20" s="25"/>
      <c r="C20" s="25" t="s">
        <v>1910</v>
      </c>
      <c r="D20" s="25" t="s">
        <v>5480</v>
      </c>
      <c r="E20" s="25" t="s">
        <v>682</v>
      </c>
      <c r="F20" s="25" t="s">
        <v>3618</v>
      </c>
      <c r="G20" s="25" t="s">
        <v>4047</v>
      </c>
      <c r="H20" s="25" t="s">
        <v>5298</v>
      </c>
      <c r="I20" s="25" t="s">
        <v>238</v>
      </c>
      <c r="J20" s="25" t="s">
        <v>5098</v>
      </c>
      <c r="K20" s="25" t="s">
        <v>1087</v>
      </c>
      <c r="L20" s="25" t="s">
        <v>3540</v>
      </c>
      <c r="M20" s="25" t="s">
        <v>3548</v>
      </c>
      <c r="N20" s="25" t="s">
        <v>902</v>
      </c>
      <c r="O20" s="25" t="s">
        <v>450</v>
      </c>
      <c r="P20" s="25" t="s">
        <v>3745</v>
      </c>
      <c r="Q20" s="25">
        <v>0</v>
      </c>
      <c r="R20" s="25">
        <v>13</v>
      </c>
      <c r="S20" s="25">
        <v>14</v>
      </c>
      <c r="T20" s="25">
        <v>28</v>
      </c>
      <c r="U20" s="25">
        <v>5</v>
      </c>
      <c r="V20" s="25">
        <v>0</v>
      </c>
      <c r="W20" s="25">
        <v>0</v>
      </c>
      <c r="X20" s="25">
        <v>60</v>
      </c>
      <c r="Y20" s="25">
        <v>0</v>
      </c>
      <c r="Z20" s="25">
        <v>7</v>
      </c>
      <c r="AA20" s="25">
        <v>0</v>
      </c>
      <c r="AB20" s="25">
        <v>20</v>
      </c>
      <c r="AC20" s="25">
        <v>23</v>
      </c>
      <c r="AD20" s="25">
        <v>0</v>
      </c>
      <c r="AE20" s="25">
        <v>0</v>
      </c>
      <c r="AF20" s="25">
        <f>SUM(Table6[[#This Row],[20AMI Units]:[80AMI Units]])</f>
        <v>50</v>
      </c>
      <c r="AG20" s="25">
        <v>10</v>
      </c>
      <c r="AH20" s="25">
        <v>0</v>
      </c>
      <c r="AI20" s="25">
        <v>7</v>
      </c>
      <c r="AJ20" s="25">
        <v>0</v>
      </c>
      <c r="AK20" s="25">
        <v>20</v>
      </c>
      <c r="AL20" s="25">
        <v>23</v>
      </c>
      <c r="AM20" s="25">
        <v>0</v>
      </c>
      <c r="AN20" s="25">
        <v>0</v>
      </c>
      <c r="AO20" s="25">
        <v>10</v>
      </c>
      <c r="AP20" s="25">
        <v>122</v>
      </c>
      <c r="AQ20" s="25" t="s">
        <v>2084</v>
      </c>
      <c r="AR20" s="25" t="s">
        <v>3775</v>
      </c>
      <c r="AS20" s="25" t="s">
        <v>5698</v>
      </c>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row>
    <row r="21" spans="1:70" x14ac:dyDescent="0.25">
      <c r="A21" s="25" t="s">
        <v>1810</v>
      </c>
      <c r="B21" s="25"/>
      <c r="C21" s="25" t="s">
        <v>1641</v>
      </c>
      <c r="D21" s="25" t="s">
        <v>4588</v>
      </c>
      <c r="E21" s="25" t="s">
        <v>3786</v>
      </c>
      <c r="F21" s="25" t="s">
        <v>4411</v>
      </c>
      <c r="G21" s="25" t="s">
        <v>4047</v>
      </c>
      <c r="H21" s="25" t="s">
        <v>529</v>
      </c>
      <c r="I21" s="25" t="s">
        <v>5495</v>
      </c>
      <c r="J21" s="25" t="s">
        <v>14774</v>
      </c>
      <c r="K21" s="25" t="s">
        <v>5417</v>
      </c>
      <c r="L21" s="25" t="s">
        <v>3540</v>
      </c>
      <c r="M21" s="25" t="s">
        <v>2183</v>
      </c>
      <c r="N21" s="25" t="s">
        <v>1382</v>
      </c>
      <c r="O21" s="25" t="s">
        <v>5299</v>
      </c>
      <c r="P21" s="25" t="s">
        <v>14829</v>
      </c>
      <c r="Q21" s="25">
        <v>0</v>
      </c>
      <c r="R21" s="25">
        <v>24</v>
      </c>
      <c r="S21" s="25">
        <v>108</v>
      </c>
      <c r="T21" s="25">
        <v>12</v>
      </c>
      <c r="U21" s="25">
        <v>0</v>
      </c>
      <c r="V21" s="25">
        <v>0</v>
      </c>
      <c r="W21" s="25">
        <v>0</v>
      </c>
      <c r="X21" s="25">
        <v>144</v>
      </c>
      <c r="Y21" s="25">
        <v>0</v>
      </c>
      <c r="Z21" s="25">
        <v>0</v>
      </c>
      <c r="AA21" s="25">
        <v>47</v>
      </c>
      <c r="AB21" s="25">
        <v>47</v>
      </c>
      <c r="AC21" s="25">
        <v>50</v>
      </c>
      <c r="AD21" s="25">
        <v>0</v>
      </c>
      <c r="AE21" s="25">
        <v>0</v>
      </c>
      <c r="AF21" s="25">
        <f>SUM(Table6[[#This Row],[20AMI Units]:[80AMI Units]])</f>
        <v>144</v>
      </c>
      <c r="AG21" s="25">
        <v>0</v>
      </c>
      <c r="AH21" s="25">
        <v>0</v>
      </c>
      <c r="AI21" s="25">
        <v>0</v>
      </c>
      <c r="AJ21" s="25">
        <v>47</v>
      </c>
      <c r="AK21" s="25">
        <v>47</v>
      </c>
      <c r="AL21" s="25">
        <v>50</v>
      </c>
      <c r="AM21" s="25">
        <v>0</v>
      </c>
      <c r="AN21" s="25">
        <v>0</v>
      </c>
      <c r="AO21" s="25">
        <v>0</v>
      </c>
      <c r="AP21" s="25">
        <v>9559</v>
      </c>
      <c r="AQ21" s="25" t="s">
        <v>2084</v>
      </c>
      <c r="AR21" s="25" t="s">
        <v>3775</v>
      </c>
      <c r="AS21" s="25" t="s">
        <v>5698</v>
      </c>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row>
    <row r="22" spans="1:70" x14ac:dyDescent="0.25">
      <c r="A22" s="25" t="s">
        <v>3435</v>
      </c>
      <c r="B22" s="25"/>
      <c r="C22" s="25" t="s">
        <v>631</v>
      </c>
      <c r="D22" s="25" t="s">
        <v>4883</v>
      </c>
      <c r="E22" s="25" t="s">
        <v>1047</v>
      </c>
      <c r="F22" s="25" t="s">
        <v>5217</v>
      </c>
      <c r="G22" s="25" t="s">
        <v>4047</v>
      </c>
      <c r="H22" s="25" t="s">
        <v>5352</v>
      </c>
      <c r="I22" s="25" t="s">
        <v>81</v>
      </c>
      <c r="J22" s="25" t="s">
        <v>14694</v>
      </c>
      <c r="K22" s="25" t="s">
        <v>14695</v>
      </c>
      <c r="L22" s="25" t="s">
        <v>3540</v>
      </c>
      <c r="M22" s="25" t="s">
        <v>14696</v>
      </c>
      <c r="N22" s="25" t="s">
        <v>3808</v>
      </c>
      <c r="O22" s="25" t="s">
        <v>14697</v>
      </c>
      <c r="P22" s="25" t="s">
        <v>14698</v>
      </c>
      <c r="Q22" s="25">
        <v>0</v>
      </c>
      <c r="R22" s="25">
        <v>84</v>
      </c>
      <c r="S22" s="25">
        <v>76</v>
      </c>
      <c r="T22" s="25">
        <v>48</v>
      </c>
      <c r="U22" s="25">
        <v>0</v>
      </c>
      <c r="V22" s="25">
        <v>0</v>
      </c>
      <c r="W22" s="25">
        <v>0</v>
      </c>
      <c r="X22" s="25">
        <v>208</v>
      </c>
      <c r="Y22" s="25">
        <v>0</v>
      </c>
      <c r="Z22" s="25">
        <v>0</v>
      </c>
      <c r="AA22" s="25">
        <v>0</v>
      </c>
      <c r="AB22" s="25">
        <v>0</v>
      </c>
      <c r="AC22" s="25">
        <v>152</v>
      </c>
      <c r="AD22" s="25">
        <v>0</v>
      </c>
      <c r="AE22" s="25">
        <v>0</v>
      </c>
      <c r="AF22" s="25">
        <f>SUM(Table6[[#This Row],[20AMI Units]:[80AMI Units]])</f>
        <v>152</v>
      </c>
      <c r="AG22" s="25">
        <v>56</v>
      </c>
      <c r="AH22" s="25">
        <v>0</v>
      </c>
      <c r="AI22" s="25">
        <v>0</v>
      </c>
      <c r="AJ22" s="25">
        <v>0</v>
      </c>
      <c r="AK22" s="25">
        <v>0</v>
      </c>
      <c r="AL22" s="25">
        <v>152</v>
      </c>
      <c r="AM22" s="25">
        <v>0</v>
      </c>
      <c r="AN22" s="25">
        <v>0</v>
      </c>
      <c r="AO22" s="25">
        <v>56</v>
      </c>
      <c r="AP22" s="25">
        <v>3102.03</v>
      </c>
      <c r="AQ22" s="25" t="s">
        <v>2084</v>
      </c>
      <c r="AR22" s="25" t="s">
        <v>3775</v>
      </c>
      <c r="AS22" s="25" t="s">
        <v>5698</v>
      </c>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row>
    <row r="23" spans="1:70" x14ac:dyDescent="0.25">
      <c r="A23" s="25" t="s">
        <v>3766</v>
      </c>
      <c r="B23" s="25"/>
      <c r="C23" s="25" t="s">
        <v>1603</v>
      </c>
      <c r="D23" s="25" t="s">
        <v>14780</v>
      </c>
      <c r="E23" s="25" t="s">
        <v>3101</v>
      </c>
      <c r="F23" s="25" t="s">
        <v>4424</v>
      </c>
      <c r="G23" s="25" t="s">
        <v>4047</v>
      </c>
      <c r="H23" s="25" t="s">
        <v>3604</v>
      </c>
      <c r="I23" s="25" t="s">
        <v>756</v>
      </c>
      <c r="J23" s="25" t="s">
        <v>14774</v>
      </c>
      <c r="K23" s="25" t="s">
        <v>5417</v>
      </c>
      <c r="L23" s="25" t="s">
        <v>3540</v>
      </c>
      <c r="M23" s="25" t="s">
        <v>2183</v>
      </c>
      <c r="N23" s="25" t="s">
        <v>1382</v>
      </c>
      <c r="O23" s="25" t="s">
        <v>5299</v>
      </c>
      <c r="P23" s="25" t="s">
        <v>14829</v>
      </c>
      <c r="Q23" s="25">
        <v>0</v>
      </c>
      <c r="R23" s="25">
        <v>8</v>
      </c>
      <c r="S23" s="25">
        <v>36</v>
      </c>
      <c r="T23" s="25">
        <v>12</v>
      </c>
      <c r="U23" s="25">
        <v>0</v>
      </c>
      <c r="V23" s="25">
        <v>0</v>
      </c>
      <c r="W23" s="25">
        <v>0</v>
      </c>
      <c r="X23" s="25">
        <v>56</v>
      </c>
      <c r="Y23" s="25">
        <v>0</v>
      </c>
      <c r="Z23" s="25">
        <v>0</v>
      </c>
      <c r="AA23" s="25">
        <v>19</v>
      </c>
      <c r="AB23" s="25">
        <v>18</v>
      </c>
      <c r="AC23" s="25">
        <v>19</v>
      </c>
      <c r="AD23" s="25">
        <v>0</v>
      </c>
      <c r="AE23" s="25">
        <v>0</v>
      </c>
      <c r="AF23" s="25">
        <f>SUM(Table6[[#This Row],[20AMI Units]:[80AMI Units]])</f>
        <v>56</v>
      </c>
      <c r="AG23" s="25">
        <v>0</v>
      </c>
      <c r="AH23" s="25">
        <v>0</v>
      </c>
      <c r="AI23" s="25">
        <v>0</v>
      </c>
      <c r="AJ23" s="25">
        <v>19</v>
      </c>
      <c r="AK23" s="25">
        <v>18</v>
      </c>
      <c r="AL23" s="25">
        <v>19</v>
      </c>
      <c r="AM23" s="25">
        <v>0</v>
      </c>
      <c r="AN23" s="25">
        <v>0</v>
      </c>
      <c r="AO23" s="25">
        <v>0</v>
      </c>
      <c r="AP23" s="25">
        <v>9679.01</v>
      </c>
      <c r="AQ23" s="25" t="s">
        <v>2084</v>
      </c>
      <c r="AR23" s="25" t="s">
        <v>3775</v>
      </c>
      <c r="AS23" s="25" t="s">
        <v>5698</v>
      </c>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row>
    <row r="24" spans="1:70" x14ac:dyDescent="0.25">
      <c r="A24" s="25" t="s">
        <v>3435</v>
      </c>
      <c r="B24" s="25"/>
      <c r="C24" s="25" t="s">
        <v>3138</v>
      </c>
      <c r="D24" s="25" t="s">
        <v>2131</v>
      </c>
      <c r="E24" s="25" t="s">
        <v>3874</v>
      </c>
      <c r="F24" s="25" t="s">
        <v>5217</v>
      </c>
      <c r="G24" s="25" t="s">
        <v>4047</v>
      </c>
      <c r="H24" s="25" t="s">
        <v>4201</v>
      </c>
      <c r="I24" s="25" t="s">
        <v>4655</v>
      </c>
      <c r="J24" s="25" t="s">
        <v>14699</v>
      </c>
      <c r="K24" s="25" t="s">
        <v>15054</v>
      </c>
      <c r="L24" s="25" t="s">
        <v>3540</v>
      </c>
      <c r="M24" s="25" t="s">
        <v>5217</v>
      </c>
      <c r="N24" s="25" t="s">
        <v>4047</v>
      </c>
      <c r="O24" s="25" t="s">
        <v>4201</v>
      </c>
      <c r="P24" s="25" t="s">
        <v>3540</v>
      </c>
      <c r="Q24" s="25">
        <v>8</v>
      </c>
      <c r="R24" s="25">
        <v>27</v>
      </c>
      <c r="S24" s="25">
        <v>13</v>
      </c>
      <c r="T24" s="25">
        <v>0</v>
      </c>
      <c r="U24" s="25">
        <v>0</v>
      </c>
      <c r="V24" s="25">
        <v>0</v>
      </c>
      <c r="W24" s="25">
        <v>0</v>
      </c>
      <c r="X24" s="25">
        <v>48</v>
      </c>
      <c r="Y24" s="25">
        <v>0</v>
      </c>
      <c r="Z24" s="25">
        <v>0</v>
      </c>
      <c r="AA24" s="25">
        <v>0</v>
      </c>
      <c r="AB24" s="25">
        <v>0</v>
      </c>
      <c r="AC24" s="25">
        <v>48</v>
      </c>
      <c r="AD24" s="25">
        <v>0</v>
      </c>
      <c r="AE24" s="25">
        <v>0</v>
      </c>
      <c r="AF24" s="25">
        <f>SUM(Table6[[#This Row],[20AMI Units]:[80AMI Units]])</f>
        <v>48</v>
      </c>
      <c r="AG24" s="25">
        <v>0</v>
      </c>
      <c r="AH24" s="25">
        <v>0</v>
      </c>
      <c r="AI24" s="25">
        <v>11</v>
      </c>
      <c r="AJ24" s="25">
        <v>15</v>
      </c>
      <c r="AK24" s="25">
        <v>18</v>
      </c>
      <c r="AL24" s="25">
        <v>4</v>
      </c>
      <c r="AM24" s="25">
        <v>0</v>
      </c>
      <c r="AN24" s="25">
        <v>0</v>
      </c>
      <c r="AO24" s="25">
        <v>0</v>
      </c>
      <c r="AP24" s="25">
        <v>3515</v>
      </c>
      <c r="AQ24" s="25" t="s">
        <v>4497</v>
      </c>
      <c r="AR24" s="25" t="s">
        <v>3775</v>
      </c>
      <c r="AS24" s="25" t="s">
        <v>5698</v>
      </c>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row>
    <row r="25" spans="1:70" x14ac:dyDescent="0.25">
      <c r="A25" s="25" t="s">
        <v>5484</v>
      </c>
      <c r="B25" s="25"/>
      <c r="C25" s="25" t="s">
        <v>4989</v>
      </c>
      <c r="D25" s="25" t="s">
        <v>4315</v>
      </c>
      <c r="E25" s="25" t="s">
        <v>2055</v>
      </c>
      <c r="F25" s="25" t="s">
        <v>1945</v>
      </c>
      <c r="G25" s="25" t="s">
        <v>4047</v>
      </c>
      <c r="H25" s="25" t="s">
        <v>808</v>
      </c>
      <c r="I25" s="25" t="s">
        <v>1230</v>
      </c>
      <c r="J25" s="25" t="s">
        <v>1115</v>
      </c>
      <c r="K25" s="25" t="s">
        <v>4398</v>
      </c>
      <c r="L25" s="25" t="s">
        <v>3933</v>
      </c>
      <c r="M25" s="25" t="s">
        <v>5217</v>
      </c>
      <c r="N25" s="25" t="s">
        <v>4047</v>
      </c>
      <c r="O25" s="25" t="s">
        <v>1253</v>
      </c>
      <c r="P25" s="25" t="s">
        <v>2514</v>
      </c>
      <c r="Q25" s="25">
        <v>0</v>
      </c>
      <c r="R25" s="25">
        <v>48</v>
      </c>
      <c r="S25" s="25">
        <v>56</v>
      </c>
      <c r="T25" s="25">
        <v>40</v>
      </c>
      <c r="U25" s="25">
        <v>0</v>
      </c>
      <c r="V25" s="25">
        <v>0</v>
      </c>
      <c r="W25" s="25">
        <v>0</v>
      </c>
      <c r="X25" s="25">
        <v>144</v>
      </c>
      <c r="Y25" s="25">
        <v>0</v>
      </c>
      <c r="Z25" s="25">
        <v>0</v>
      </c>
      <c r="AA25" s="25">
        <v>0</v>
      </c>
      <c r="AB25" s="25">
        <v>47</v>
      </c>
      <c r="AC25" s="25">
        <v>59</v>
      </c>
      <c r="AD25" s="25">
        <v>0</v>
      </c>
      <c r="AE25" s="25">
        <v>0</v>
      </c>
      <c r="AF25" s="25">
        <f>SUM(Table6[[#This Row],[20AMI Units]:[80AMI Units]])</f>
        <v>106</v>
      </c>
      <c r="AG25" s="25">
        <v>38</v>
      </c>
      <c r="AH25" s="25">
        <v>0</v>
      </c>
      <c r="AI25" s="25">
        <v>0</v>
      </c>
      <c r="AJ25" s="25">
        <v>0</v>
      </c>
      <c r="AK25" s="25">
        <v>47</v>
      </c>
      <c r="AL25" s="25">
        <v>59</v>
      </c>
      <c r="AM25" s="25">
        <v>0</v>
      </c>
      <c r="AN25" s="25">
        <v>0</v>
      </c>
      <c r="AO25" s="25">
        <v>38</v>
      </c>
      <c r="AP25" s="25">
        <v>20.010000000000002</v>
      </c>
      <c r="AQ25" s="25" t="s">
        <v>2084</v>
      </c>
      <c r="AR25" s="25" t="s">
        <v>3775</v>
      </c>
      <c r="AS25" s="25" t="s">
        <v>5698</v>
      </c>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row>
    <row r="26" spans="1:70" x14ac:dyDescent="0.25">
      <c r="A26" s="25" t="s">
        <v>3625</v>
      </c>
      <c r="B26" s="25"/>
      <c r="C26" s="25" t="s">
        <v>586</v>
      </c>
      <c r="D26" s="25" t="s">
        <v>3307</v>
      </c>
      <c r="E26" s="25" t="s">
        <v>4968</v>
      </c>
      <c r="F26" s="25" t="s">
        <v>3967</v>
      </c>
      <c r="G26" s="25" t="s">
        <v>4047</v>
      </c>
      <c r="H26" s="25" t="s">
        <v>1928</v>
      </c>
      <c r="I26" s="25" t="s">
        <v>1793</v>
      </c>
      <c r="J26" s="25" t="s">
        <v>1362</v>
      </c>
      <c r="K26" s="25" t="s">
        <v>3178</v>
      </c>
      <c r="L26" s="25" t="s">
        <v>159</v>
      </c>
      <c r="M26" s="25" t="s">
        <v>3967</v>
      </c>
      <c r="N26" s="25" t="s">
        <v>4047</v>
      </c>
      <c r="O26" s="25" t="s">
        <v>1928</v>
      </c>
      <c r="P26" s="25" t="s">
        <v>5382</v>
      </c>
      <c r="Q26" s="25">
        <v>0</v>
      </c>
      <c r="R26" s="25">
        <v>6</v>
      </c>
      <c r="S26" s="25">
        <v>20</v>
      </c>
      <c r="T26" s="25">
        <v>25</v>
      </c>
      <c r="U26" s="25">
        <v>10</v>
      </c>
      <c r="V26" s="25">
        <v>0</v>
      </c>
      <c r="W26" s="25">
        <v>0</v>
      </c>
      <c r="X26" s="25">
        <v>61</v>
      </c>
      <c r="Y26" s="25">
        <v>0</v>
      </c>
      <c r="Z26" s="25">
        <v>0</v>
      </c>
      <c r="AA26" s="25">
        <v>19</v>
      </c>
      <c r="AB26" s="25">
        <v>20</v>
      </c>
      <c r="AC26" s="25">
        <v>22</v>
      </c>
      <c r="AD26" s="25">
        <v>0</v>
      </c>
      <c r="AE26" s="25">
        <v>0</v>
      </c>
      <c r="AF26" s="25">
        <f>SUM(Table6[[#This Row],[20AMI Units]:[80AMI Units]])</f>
        <v>61</v>
      </c>
      <c r="AG26" s="25">
        <v>0</v>
      </c>
      <c r="AH26" s="25">
        <v>0</v>
      </c>
      <c r="AI26" s="25">
        <v>0</v>
      </c>
      <c r="AJ26" s="25">
        <v>19</v>
      </c>
      <c r="AK26" s="25">
        <v>20</v>
      </c>
      <c r="AL26" s="25">
        <v>22</v>
      </c>
      <c r="AM26" s="25">
        <v>0</v>
      </c>
      <c r="AN26" s="25">
        <v>0</v>
      </c>
      <c r="AO26" s="25">
        <v>0</v>
      </c>
      <c r="AP26" s="25">
        <v>302</v>
      </c>
      <c r="AQ26" s="25" t="s">
        <v>2084</v>
      </c>
      <c r="AR26" s="25" t="s">
        <v>3775</v>
      </c>
      <c r="AS26" s="25" t="s">
        <v>5698</v>
      </c>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row>
    <row r="27" spans="1:70" x14ac:dyDescent="0.25">
      <c r="A27" s="25" t="s">
        <v>3435</v>
      </c>
      <c r="B27" s="25"/>
      <c r="C27" s="25" t="s">
        <v>3998</v>
      </c>
      <c r="D27" s="25" t="s">
        <v>895</v>
      </c>
      <c r="E27" s="25" t="s">
        <v>652</v>
      </c>
      <c r="F27" s="25" t="s">
        <v>5217</v>
      </c>
      <c r="G27" s="25" t="s">
        <v>4047</v>
      </c>
      <c r="H27" s="25" t="s">
        <v>5269</v>
      </c>
      <c r="I27" s="25" t="s">
        <v>3479</v>
      </c>
      <c r="J27" s="25" t="s">
        <v>2722</v>
      </c>
      <c r="K27" s="25" t="s">
        <v>4451</v>
      </c>
      <c r="L27" s="25" t="s">
        <v>853</v>
      </c>
      <c r="M27" s="25" t="s">
        <v>2686</v>
      </c>
      <c r="N27" s="25" t="s">
        <v>3863</v>
      </c>
      <c r="O27" s="25" t="s">
        <v>816</v>
      </c>
      <c r="P27" s="25" t="s">
        <v>3072</v>
      </c>
      <c r="Q27" s="25">
        <v>1</v>
      </c>
      <c r="R27" s="25">
        <v>9</v>
      </c>
      <c r="S27" s="25">
        <v>28</v>
      </c>
      <c r="T27" s="25">
        <v>15</v>
      </c>
      <c r="U27" s="25">
        <v>0</v>
      </c>
      <c r="V27" s="25">
        <v>0</v>
      </c>
      <c r="W27" s="25">
        <v>0</v>
      </c>
      <c r="X27" s="25">
        <v>53</v>
      </c>
      <c r="Y27" s="25">
        <v>0</v>
      </c>
      <c r="Z27" s="25">
        <v>0</v>
      </c>
      <c r="AA27" s="25">
        <v>0</v>
      </c>
      <c r="AB27" s="25">
        <v>18</v>
      </c>
      <c r="AC27" s="25">
        <v>25</v>
      </c>
      <c r="AD27" s="25">
        <v>0</v>
      </c>
      <c r="AE27" s="25">
        <v>0</v>
      </c>
      <c r="AF27" s="25">
        <f>SUM(Table6[[#This Row],[20AMI Units]:[80AMI Units]])</f>
        <v>43</v>
      </c>
      <c r="AG27" s="25">
        <v>10</v>
      </c>
      <c r="AH27" s="25">
        <v>0</v>
      </c>
      <c r="AI27" s="25">
        <v>0</v>
      </c>
      <c r="AJ27" s="25">
        <v>0</v>
      </c>
      <c r="AK27" s="25">
        <v>18</v>
      </c>
      <c r="AL27" s="25">
        <v>25</v>
      </c>
      <c r="AM27" s="25">
        <v>0</v>
      </c>
      <c r="AN27" s="25">
        <v>0</v>
      </c>
      <c r="AO27" s="25">
        <v>10</v>
      </c>
      <c r="AP27" s="25">
        <v>3533</v>
      </c>
      <c r="AQ27" s="25" t="s">
        <v>2084</v>
      </c>
      <c r="AR27" s="25" t="s">
        <v>3775</v>
      </c>
      <c r="AS27" s="25" t="s">
        <v>5698</v>
      </c>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row>
    <row r="28" spans="1:70" x14ac:dyDescent="0.25">
      <c r="A28" s="25" t="s">
        <v>5484</v>
      </c>
      <c r="B28" s="25"/>
      <c r="C28" s="25" t="s">
        <v>2321</v>
      </c>
      <c r="D28" s="25" t="s">
        <v>3598</v>
      </c>
      <c r="E28" s="25" t="s">
        <v>4313</v>
      </c>
      <c r="F28" s="25" t="s">
        <v>1945</v>
      </c>
      <c r="G28" s="25" t="s">
        <v>4047</v>
      </c>
      <c r="H28" s="25" t="s">
        <v>5436</v>
      </c>
      <c r="I28" s="25" t="s">
        <v>405</v>
      </c>
      <c r="J28" s="25" t="s">
        <v>1397</v>
      </c>
      <c r="K28" s="25" t="s">
        <v>1162</v>
      </c>
      <c r="L28" s="25" t="s">
        <v>3540</v>
      </c>
      <c r="M28" s="25" t="s">
        <v>4714</v>
      </c>
      <c r="N28" s="25" t="s">
        <v>902</v>
      </c>
      <c r="O28" s="25" t="s">
        <v>1682</v>
      </c>
      <c r="P28" s="25" t="s">
        <v>1718</v>
      </c>
      <c r="Q28" s="25">
        <v>0</v>
      </c>
      <c r="R28" s="25">
        <v>0</v>
      </c>
      <c r="S28" s="25">
        <v>48</v>
      </c>
      <c r="T28" s="25">
        <v>24</v>
      </c>
      <c r="U28" s="25">
        <v>0</v>
      </c>
      <c r="V28" s="25">
        <v>0</v>
      </c>
      <c r="W28" s="25">
        <v>0</v>
      </c>
      <c r="X28" s="25">
        <v>72</v>
      </c>
      <c r="Y28" s="25">
        <v>0</v>
      </c>
      <c r="Z28" s="25">
        <v>16</v>
      </c>
      <c r="AA28" s="25">
        <v>23</v>
      </c>
      <c r="AB28" s="25">
        <v>24</v>
      </c>
      <c r="AC28" s="25">
        <v>9</v>
      </c>
      <c r="AD28" s="25">
        <v>0</v>
      </c>
      <c r="AE28" s="25">
        <v>0</v>
      </c>
      <c r="AF28" s="25">
        <f>SUM(Table6[[#This Row],[20AMI Units]:[80AMI Units]])</f>
        <v>72</v>
      </c>
      <c r="AG28" s="25">
        <v>0</v>
      </c>
      <c r="AH28" s="25">
        <v>0</v>
      </c>
      <c r="AI28" s="25">
        <v>16</v>
      </c>
      <c r="AJ28" s="25">
        <v>23</v>
      </c>
      <c r="AK28" s="25">
        <v>24</v>
      </c>
      <c r="AL28" s="25">
        <v>9</v>
      </c>
      <c r="AM28" s="25">
        <v>0</v>
      </c>
      <c r="AN28" s="25">
        <v>0</v>
      </c>
      <c r="AO28" s="25">
        <v>0</v>
      </c>
      <c r="AP28" s="25">
        <v>15.01</v>
      </c>
      <c r="AQ28" s="25" t="s">
        <v>2084</v>
      </c>
      <c r="AR28" s="25" t="s">
        <v>3775</v>
      </c>
      <c r="AS28" s="25" t="s">
        <v>5698</v>
      </c>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row>
    <row r="29" spans="1:70" x14ac:dyDescent="0.25">
      <c r="A29" s="25" t="s">
        <v>1345</v>
      </c>
      <c r="B29" s="25"/>
      <c r="C29" s="25" t="s">
        <v>5435</v>
      </c>
      <c r="D29" s="25" t="s">
        <v>3738</v>
      </c>
      <c r="E29" s="25" t="s">
        <v>4996</v>
      </c>
      <c r="F29" s="25" t="s">
        <v>1378</v>
      </c>
      <c r="G29" s="25" t="s">
        <v>4047</v>
      </c>
      <c r="H29" s="25" t="s">
        <v>2739</v>
      </c>
      <c r="I29" s="25" t="s">
        <v>162</v>
      </c>
      <c r="J29" s="25" t="s">
        <v>4007</v>
      </c>
      <c r="K29" s="25" t="s">
        <v>3757</v>
      </c>
      <c r="L29" s="25" t="s">
        <v>491</v>
      </c>
      <c r="M29" s="25" t="s">
        <v>447</v>
      </c>
      <c r="N29" s="25" t="s">
        <v>3453</v>
      </c>
      <c r="O29" s="25" t="s">
        <v>3414</v>
      </c>
      <c r="P29" s="25" t="s">
        <v>3355</v>
      </c>
      <c r="Q29" s="25">
        <v>0</v>
      </c>
      <c r="R29" s="25">
        <v>30</v>
      </c>
      <c r="S29" s="25">
        <v>86</v>
      </c>
      <c r="T29" s="25">
        <v>55</v>
      </c>
      <c r="U29" s="25">
        <v>0</v>
      </c>
      <c r="V29" s="25">
        <v>0</v>
      </c>
      <c r="W29" s="25">
        <v>0</v>
      </c>
      <c r="X29" s="25">
        <v>171</v>
      </c>
      <c r="Y29" s="25">
        <v>0</v>
      </c>
      <c r="Z29" s="25">
        <v>0</v>
      </c>
      <c r="AA29" s="25">
        <v>0</v>
      </c>
      <c r="AB29" s="25">
        <v>0</v>
      </c>
      <c r="AC29" s="25">
        <v>171</v>
      </c>
      <c r="AD29" s="25">
        <v>0</v>
      </c>
      <c r="AE29" s="25">
        <v>0</v>
      </c>
      <c r="AF29" s="25">
        <f>SUM(Table6[[#This Row],[20AMI Units]:[80AMI Units]])</f>
        <v>171</v>
      </c>
      <c r="AG29" s="25">
        <v>0</v>
      </c>
      <c r="AH29" s="25">
        <v>0</v>
      </c>
      <c r="AI29" s="25">
        <v>0</v>
      </c>
      <c r="AJ29" s="25">
        <v>54</v>
      </c>
      <c r="AK29" s="25">
        <v>56</v>
      </c>
      <c r="AL29" s="25">
        <v>61</v>
      </c>
      <c r="AM29" s="25">
        <v>0</v>
      </c>
      <c r="AN29" s="25">
        <v>0</v>
      </c>
      <c r="AO29" s="25">
        <v>0</v>
      </c>
      <c r="AP29" s="25">
        <v>113.04</v>
      </c>
      <c r="AQ29" s="25" t="s">
        <v>2084</v>
      </c>
      <c r="AR29" s="25" t="s">
        <v>3775</v>
      </c>
      <c r="AS29" s="25" t="s">
        <v>5698</v>
      </c>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row>
    <row r="30" spans="1:70" x14ac:dyDescent="0.25">
      <c r="A30" s="18" t="s">
        <v>2836</v>
      </c>
      <c r="B30" s="18"/>
      <c r="C30" s="18" t="s">
        <v>4823</v>
      </c>
      <c r="D30" s="18" t="s">
        <v>4124</v>
      </c>
      <c r="E30" s="18" t="s">
        <v>5286</v>
      </c>
      <c r="F30" s="18" t="s">
        <v>28</v>
      </c>
      <c r="G30" s="18" t="s">
        <v>4047</v>
      </c>
      <c r="H30" s="18" t="s">
        <v>3779</v>
      </c>
      <c r="I30" s="18" t="s">
        <v>3541</v>
      </c>
      <c r="J30" s="18" t="s">
        <v>1407</v>
      </c>
      <c r="K30" s="18" t="s">
        <v>2576</v>
      </c>
      <c r="L30" s="18" t="s">
        <v>3540</v>
      </c>
      <c r="M30" s="18" t="s">
        <v>1378</v>
      </c>
      <c r="N30" s="18" t="s">
        <v>4047</v>
      </c>
      <c r="O30" s="18" t="s">
        <v>1131</v>
      </c>
      <c r="P30" s="18" t="s">
        <v>3416</v>
      </c>
      <c r="Q30" s="25">
        <v>0</v>
      </c>
      <c r="R30" s="25">
        <v>16</v>
      </c>
      <c r="S30" s="25">
        <v>16</v>
      </c>
      <c r="T30" s="25">
        <v>0</v>
      </c>
      <c r="U30" s="25">
        <v>0</v>
      </c>
      <c r="V30" s="25">
        <v>0</v>
      </c>
      <c r="W30" s="25">
        <v>0</v>
      </c>
      <c r="X30" s="25">
        <v>32</v>
      </c>
      <c r="Y30" s="25">
        <v>0</v>
      </c>
      <c r="Z30" s="25">
        <v>2</v>
      </c>
      <c r="AA30" s="25">
        <v>10</v>
      </c>
      <c r="AB30" s="25">
        <v>11</v>
      </c>
      <c r="AC30" s="25">
        <v>3</v>
      </c>
      <c r="AD30" s="25">
        <v>0</v>
      </c>
      <c r="AE30" s="25">
        <v>0</v>
      </c>
      <c r="AF30" s="25">
        <f>SUM(Table6[[#This Row],[20AMI Units]:[80AMI Units]])</f>
        <v>26</v>
      </c>
      <c r="AG30" s="25">
        <v>6</v>
      </c>
      <c r="AH30" s="25">
        <v>0</v>
      </c>
      <c r="AI30" s="25">
        <v>2</v>
      </c>
      <c r="AJ30" s="25">
        <v>10</v>
      </c>
      <c r="AK30" s="25">
        <v>11</v>
      </c>
      <c r="AL30" s="25">
        <v>3</v>
      </c>
      <c r="AM30" s="25">
        <v>0</v>
      </c>
      <c r="AN30" s="25">
        <v>0</v>
      </c>
      <c r="AO30" s="25">
        <v>6</v>
      </c>
      <c r="AP30" s="25">
        <v>404</v>
      </c>
      <c r="AQ30" s="25" t="s">
        <v>4497</v>
      </c>
      <c r="AR30" s="25" t="s">
        <v>3775</v>
      </c>
      <c r="AS30" s="25" t="s">
        <v>5698</v>
      </c>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row>
    <row r="31" spans="1:70" x14ac:dyDescent="0.25">
      <c r="A31" s="25" t="s">
        <v>527</v>
      </c>
      <c r="B31" s="25"/>
      <c r="C31" s="25" t="s">
        <v>1443</v>
      </c>
      <c r="D31" s="25" t="s">
        <v>8966</v>
      </c>
      <c r="E31" s="25" t="s">
        <v>1905</v>
      </c>
      <c r="F31" s="25" t="s">
        <v>52</v>
      </c>
      <c r="G31" s="25" t="s">
        <v>4047</v>
      </c>
      <c r="H31" s="25" t="s">
        <v>4110</v>
      </c>
      <c r="I31" s="25" t="s">
        <v>549</v>
      </c>
      <c r="J31" s="25" t="s">
        <v>14782</v>
      </c>
      <c r="K31" s="25" t="s">
        <v>14548</v>
      </c>
      <c r="L31" s="25" t="s">
        <v>3540</v>
      </c>
      <c r="M31" s="25" t="s">
        <v>14549</v>
      </c>
      <c r="N31" s="25" t="s">
        <v>3662</v>
      </c>
      <c r="O31" s="25" t="s">
        <v>14550</v>
      </c>
      <c r="P31" s="25" t="s">
        <v>14783</v>
      </c>
      <c r="Q31" s="25">
        <v>0</v>
      </c>
      <c r="R31" s="25">
        <v>0</v>
      </c>
      <c r="S31" s="25">
        <v>38</v>
      </c>
      <c r="T31" s="25">
        <v>30</v>
      </c>
      <c r="U31" s="25">
        <v>12</v>
      </c>
      <c r="V31" s="25">
        <v>0</v>
      </c>
      <c r="W31" s="25">
        <v>0</v>
      </c>
      <c r="X31" s="25">
        <v>80</v>
      </c>
      <c r="Y31" s="25">
        <v>0</v>
      </c>
      <c r="Z31" s="25">
        <v>0</v>
      </c>
      <c r="AA31" s="25">
        <v>0</v>
      </c>
      <c r="AB31" s="25">
        <v>0</v>
      </c>
      <c r="AC31" s="25">
        <v>76</v>
      </c>
      <c r="AD31" s="25">
        <v>0</v>
      </c>
      <c r="AE31" s="25">
        <v>0</v>
      </c>
      <c r="AF31" s="25">
        <f>SUM(Table6[[#This Row],[20AMI Units]:[80AMI Units]])</f>
        <v>76</v>
      </c>
      <c r="AG31" s="25">
        <v>4</v>
      </c>
      <c r="AH31" s="25">
        <v>0</v>
      </c>
      <c r="AI31" s="25">
        <v>17</v>
      </c>
      <c r="AJ31" s="25">
        <v>25</v>
      </c>
      <c r="AK31" s="25">
        <v>26</v>
      </c>
      <c r="AL31" s="25">
        <v>8</v>
      </c>
      <c r="AM31" s="25">
        <v>0</v>
      </c>
      <c r="AN31" s="25">
        <v>0</v>
      </c>
      <c r="AO31" s="25">
        <v>4</v>
      </c>
      <c r="AP31" s="25">
        <v>108</v>
      </c>
      <c r="AQ31" s="25" t="s">
        <v>2084</v>
      </c>
      <c r="AR31" s="25" t="s">
        <v>3775</v>
      </c>
      <c r="AS31" s="25" t="s">
        <v>5698</v>
      </c>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row>
    <row r="32" spans="1:70" x14ac:dyDescent="0.25">
      <c r="A32" s="25" t="s">
        <v>1345</v>
      </c>
      <c r="B32" s="25"/>
      <c r="C32" s="25" t="s">
        <v>4191</v>
      </c>
      <c r="D32" s="25" t="s">
        <v>1408</v>
      </c>
      <c r="E32" s="25" t="s">
        <v>265</v>
      </c>
      <c r="F32" s="25" t="s">
        <v>1378</v>
      </c>
      <c r="G32" s="25" t="s">
        <v>4047</v>
      </c>
      <c r="H32" s="25" t="s">
        <v>5254</v>
      </c>
      <c r="I32" s="25" t="s">
        <v>1645</v>
      </c>
      <c r="J32" s="25" t="s">
        <v>4292</v>
      </c>
      <c r="K32" s="25" t="s">
        <v>4451</v>
      </c>
      <c r="L32" s="25" t="s">
        <v>853</v>
      </c>
      <c r="M32" s="25" t="s">
        <v>2686</v>
      </c>
      <c r="N32" s="25" t="s">
        <v>3863</v>
      </c>
      <c r="O32" s="25" t="s">
        <v>816</v>
      </c>
      <c r="P32" s="25" t="s">
        <v>3900</v>
      </c>
      <c r="Q32" s="25">
        <v>0</v>
      </c>
      <c r="R32" s="25">
        <v>29</v>
      </c>
      <c r="S32" s="25">
        <v>21</v>
      </c>
      <c r="T32" s="25">
        <v>0</v>
      </c>
      <c r="U32" s="25">
        <v>0</v>
      </c>
      <c r="V32" s="25">
        <v>0</v>
      </c>
      <c r="W32" s="25">
        <v>0</v>
      </c>
      <c r="X32" s="25">
        <v>50</v>
      </c>
      <c r="Y32" s="25">
        <v>0</v>
      </c>
      <c r="Z32" s="25">
        <v>0</v>
      </c>
      <c r="AA32" s="25">
        <v>16</v>
      </c>
      <c r="AB32" s="25">
        <v>16</v>
      </c>
      <c r="AC32" s="25">
        <v>10</v>
      </c>
      <c r="AD32" s="25">
        <v>0</v>
      </c>
      <c r="AE32" s="25">
        <v>0</v>
      </c>
      <c r="AF32" s="25">
        <f>SUM(Table6[[#This Row],[20AMI Units]:[80AMI Units]])</f>
        <v>42</v>
      </c>
      <c r="AG32" s="25">
        <v>8</v>
      </c>
      <c r="AH32" s="25">
        <v>0</v>
      </c>
      <c r="AI32" s="25">
        <v>0</v>
      </c>
      <c r="AJ32" s="25">
        <v>16</v>
      </c>
      <c r="AK32" s="25">
        <v>16</v>
      </c>
      <c r="AL32" s="25">
        <v>10</v>
      </c>
      <c r="AM32" s="25">
        <v>0</v>
      </c>
      <c r="AN32" s="25">
        <v>0</v>
      </c>
      <c r="AO32" s="25">
        <v>8</v>
      </c>
      <c r="AP32" s="25">
        <v>17</v>
      </c>
      <c r="AQ32" s="25" t="s">
        <v>4497</v>
      </c>
      <c r="AR32" s="25" t="s">
        <v>3775</v>
      </c>
      <c r="AS32" s="25" t="s">
        <v>5698</v>
      </c>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row>
    <row r="33" spans="1:70" x14ac:dyDescent="0.25">
      <c r="A33" s="25" t="s">
        <v>3625</v>
      </c>
      <c r="B33" s="25"/>
      <c r="C33" s="25" t="s">
        <v>3543</v>
      </c>
      <c r="D33" s="25" t="s">
        <v>4799</v>
      </c>
      <c r="E33" s="25" t="s">
        <v>3313</v>
      </c>
      <c r="F33" s="25" t="s">
        <v>3618</v>
      </c>
      <c r="G33" s="25" t="s">
        <v>4047</v>
      </c>
      <c r="H33" s="25" t="s">
        <v>4008</v>
      </c>
      <c r="I33" s="25" t="s">
        <v>5277</v>
      </c>
      <c r="J33" s="25" t="s">
        <v>3632</v>
      </c>
      <c r="K33" s="25" t="s">
        <v>1119</v>
      </c>
      <c r="L33" s="25" t="s">
        <v>3540</v>
      </c>
      <c r="M33" s="25" t="s">
        <v>3323</v>
      </c>
      <c r="N33" s="25" t="s">
        <v>806</v>
      </c>
      <c r="O33" s="25" t="s">
        <v>4286</v>
      </c>
      <c r="P33" s="25" t="s">
        <v>5153</v>
      </c>
      <c r="Q33" s="25">
        <v>0</v>
      </c>
      <c r="R33" s="25">
        <v>50</v>
      </c>
      <c r="S33" s="25">
        <v>94</v>
      </c>
      <c r="T33" s="25">
        <v>58</v>
      </c>
      <c r="U33" s="25">
        <v>0</v>
      </c>
      <c r="V33" s="25">
        <v>0</v>
      </c>
      <c r="W33" s="25">
        <v>0</v>
      </c>
      <c r="X33" s="25">
        <v>202</v>
      </c>
      <c r="Y33" s="25">
        <v>0</v>
      </c>
      <c r="Z33" s="25">
        <v>0</v>
      </c>
      <c r="AA33" s="25">
        <v>21</v>
      </c>
      <c r="AB33" s="25">
        <v>81</v>
      </c>
      <c r="AC33" s="25">
        <v>20</v>
      </c>
      <c r="AD33" s="25">
        <v>0</v>
      </c>
      <c r="AE33" s="25">
        <v>0</v>
      </c>
      <c r="AF33" s="25">
        <f>SUM(Table6[[#This Row],[20AMI Units]:[80AMI Units]])</f>
        <v>122</v>
      </c>
      <c r="AG33" s="25">
        <v>80</v>
      </c>
      <c r="AH33" s="25">
        <v>0</v>
      </c>
      <c r="AI33" s="25">
        <v>0</v>
      </c>
      <c r="AJ33" s="25">
        <v>21</v>
      </c>
      <c r="AK33" s="25">
        <v>81</v>
      </c>
      <c r="AL33" s="25">
        <v>20</v>
      </c>
      <c r="AM33" s="25">
        <v>0</v>
      </c>
      <c r="AN33" s="25">
        <v>0</v>
      </c>
      <c r="AO33" s="25">
        <v>80</v>
      </c>
      <c r="AP33" s="25">
        <v>102.03</v>
      </c>
      <c r="AQ33" s="25" t="s">
        <v>2084</v>
      </c>
      <c r="AR33" s="25" t="s">
        <v>3775</v>
      </c>
      <c r="AS33" s="25" t="s">
        <v>5698</v>
      </c>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row>
    <row r="34" spans="1:70" x14ac:dyDescent="0.25">
      <c r="A34" s="25" t="s">
        <v>1345</v>
      </c>
      <c r="B34" s="25"/>
      <c r="C34" s="25" t="s">
        <v>4707</v>
      </c>
      <c r="D34" s="25" t="s">
        <v>2561</v>
      </c>
      <c r="E34" s="25" t="s">
        <v>533</v>
      </c>
      <c r="F34" s="25" t="s">
        <v>1378</v>
      </c>
      <c r="G34" s="25" t="s">
        <v>4047</v>
      </c>
      <c r="H34" s="25" t="s">
        <v>4792</v>
      </c>
      <c r="I34" s="25" t="s">
        <v>2219</v>
      </c>
      <c r="J34" s="25" t="s">
        <v>14413</v>
      </c>
      <c r="K34" s="25" t="s">
        <v>14414</v>
      </c>
      <c r="L34" s="25" t="s">
        <v>3540</v>
      </c>
      <c r="M34" s="25" t="s">
        <v>5233</v>
      </c>
      <c r="N34" s="25" t="s">
        <v>3453</v>
      </c>
      <c r="O34" s="25" t="s">
        <v>5463</v>
      </c>
      <c r="P34" s="25" t="s">
        <v>3540</v>
      </c>
      <c r="Q34" s="25">
        <v>0</v>
      </c>
      <c r="R34" s="25">
        <v>8</v>
      </c>
      <c r="S34" s="25">
        <v>44</v>
      </c>
      <c r="T34" s="25">
        <v>27</v>
      </c>
      <c r="U34" s="25">
        <v>9</v>
      </c>
      <c r="V34" s="25">
        <v>0</v>
      </c>
      <c r="W34" s="25">
        <v>0</v>
      </c>
      <c r="X34" s="25">
        <v>88</v>
      </c>
      <c r="Y34" s="25">
        <v>0</v>
      </c>
      <c r="Z34" s="25">
        <v>0</v>
      </c>
      <c r="AA34" s="25">
        <v>0</v>
      </c>
      <c r="AB34" s="25">
        <v>0</v>
      </c>
      <c r="AC34" s="25">
        <v>88</v>
      </c>
      <c r="AD34" s="25">
        <v>0</v>
      </c>
      <c r="AE34" s="25">
        <v>0</v>
      </c>
      <c r="AF34" s="25">
        <f>SUM(Table6[[#This Row],[20AMI Units]:[80AMI Units]])</f>
        <v>88</v>
      </c>
      <c r="AG34" s="25">
        <v>0</v>
      </c>
      <c r="AH34" s="25">
        <v>0</v>
      </c>
      <c r="AI34" s="25">
        <v>0</v>
      </c>
      <c r="AJ34" s="25">
        <v>14</v>
      </c>
      <c r="AK34" s="25">
        <v>45</v>
      </c>
      <c r="AL34" s="25">
        <v>29</v>
      </c>
      <c r="AM34" s="25">
        <v>0</v>
      </c>
      <c r="AN34" s="25">
        <v>0</v>
      </c>
      <c r="AO34" s="25">
        <v>0</v>
      </c>
      <c r="AP34" s="25">
        <v>116.08</v>
      </c>
      <c r="AQ34" s="25" t="s">
        <v>2084</v>
      </c>
      <c r="AR34" s="25" t="s">
        <v>3775</v>
      </c>
      <c r="AS34" s="25" t="s">
        <v>5698</v>
      </c>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row>
    <row r="35" spans="1:70" x14ac:dyDescent="0.25">
      <c r="A35" s="25" t="s">
        <v>527</v>
      </c>
      <c r="B35" s="25"/>
      <c r="C35" s="25" t="s">
        <v>2160</v>
      </c>
      <c r="D35" s="25" t="s">
        <v>393</v>
      </c>
      <c r="E35" s="25" t="s">
        <v>1310</v>
      </c>
      <c r="F35" s="25" t="s">
        <v>2000</v>
      </c>
      <c r="G35" s="25" t="s">
        <v>4047</v>
      </c>
      <c r="H35" s="25" t="s">
        <v>452</v>
      </c>
      <c r="I35" s="25" t="s">
        <v>1519</v>
      </c>
      <c r="J35" s="25" t="s">
        <v>3043</v>
      </c>
      <c r="K35" s="25" t="s">
        <v>1716</v>
      </c>
      <c r="L35" s="25" t="s">
        <v>3540</v>
      </c>
      <c r="M35" s="25" t="s">
        <v>1393</v>
      </c>
      <c r="N35" s="25" t="s">
        <v>4047</v>
      </c>
      <c r="O35" s="25" t="s">
        <v>3304</v>
      </c>
      <c r="P35" s="25" t="s">
        <v>5039</v>
      </c>
      <c r="Q35" s="25">
        <v>1</v>
      </c>
      <c r="R35" s="25">
        <v>16</v>
      </c>
      <c r="S35" s="25">
        <v>20</v>
      </c>
      <c r="T35" s="25">
        <v>0</v>
      </c>
      <c r="U35" s="25">
        <v>0</v>
      </c>
      <c r="V35" s="25">
        <v>0</v>
      </c>
      <c r="W35" s="25">
        <v>0</v>
      </c>
      <c r="X35" s="25">
        <v>37</v>
      </c>
      <c r="Y35" s="25">
        <v>0</v>
      </c>
      <c r="Z35" s="25">
        <v>0</v>
      </c>
      <c r="AA35" s="25">
        <v>0</v>
      </c>
      <c r="AB35" s="25">
        <v>0</v>
      </c>
      <c r="AC35" s="25">
        <v>37</v>
      </c>
      <c r="AD35" s="25">
        <v>0</v>
      </c>
      <c r="AE35" s="25">
        <v>0</v>
      </c>
      <c r="AF35" s="25">
        <f>SUM(Table6[[#This Row],[20AMI Units]:[80AMI Units]])</f>
        <v>37</v>
      </c>
      <c r="AG35" s="25">
        <v>0</v>
      </c>
      <c r="AH35" s="25">
        <v>0</v>
      </c>
      <c r="AI35" s="25">
        <v>5</v>
      </c>
      <c r="AJ35" s="25">
        <v>8</v>
      </c>
      <c r="AK35" s="25">
        <v>19</v>
      </c>
      <c r="AL35" s="25">
        <v>5</v>
      </c>
      <c r="AM35" s="25">
        <v>0</v>
      </c>
      <c r="AN35" s="25">
        <v>0</v>
      </c>
      <c r="AO35" s="25">
        <v>0</v>
      </c>
      <c r="AP35" s="25">
        <v>103</v>
      </c>
      <c r="AQ35" s="25" t="s">
        <v>4497</v>
      </c>
      <c r="AR35" s="25" t="s">
        <v>3775</v>
      </c>
      <c r="AS35" s="25" t="s">
        <v>5698</v>
      </c>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row>
    <row r="36" spans="1:70" x14ac:dyDescent="0.25">
      <c r="A36" s="25" t="s">
        <v>4682</v>
      </c>
      <c r="B36" s="25"/>
      <c r="C36" s="25" t="s">
        <v>2462</v>
      </c>
      <c r="D36" s="25" t="s">
        <v>3260</v>
      </c>
      <c r="E36" s="25" t="s">
        <v>874</v>
      </c>
      <c r="F36" s="25" t="s">
        <v>3374</v>
      </c>
      <c r="G36" s="25" t="s">
        <v>4047</v>
      </c>
      <c r="H36" s="25" t="s">
        <v>4518</v>
      </c>
      <c r="I36" s="25" t="s">
        <v>4370</v>
      </c>
      <c r="J36" s="25" t="s">
        <v>3554</v>
      </c>
      <c r="K36" s="25" t="s">
        <v>4103</v>
      </c>
      <c r="L36" s="25" t="s">
        <v>3540</v>
      </c>
      <c r="M36" s="25" t="s">
        <v>5061</v>
      </c>
      <c r="N36" s="25" t="s">
        <v>3642</v>
      </c>
      <c r="O36" s="25" t="s">
        <v>1085</v>
      </c>
      <c r="P36" s="25" t="s">
        <v>3012</v>
      </c>
      <c r="Q36" s="25">
        <v>1</v>
      </c>
      <c r="R36" s="25">
        <v>2</v>
      </c>
      <c r="S36" s="25">
        <v>20</v>
      </c>
      <c r="T36" s="25">
        <v>12</v>
      </c>
      <c r="U36" s="25">
        <v>4</v>
      </c>
      <c r="V36" s="25">
        <v>0</v>
      </c>
      <c r="W36" s="25">
        <v>0</v>
      </c>
      <c r="X36" s="25">
        <v>39</v>
      </c>
      <c r="Y36" s="25">
        <v>0</v>
      </c>
      <c r="Z36" s="25">
        <v>2</v>
      </c>
      <c r="AA36" s="25">
        <v>9</v>
      </c>
      <c r="AB36" s="25">
        <v>20</v>
      </c>
      <c r="AC36" s="25">
        <v>8</v>
      </c>
      <c r="AD36" s="25">
        <v>0</v>
      </c>
      <c r="AE36" s="25">
        <v>0</v>
      </c>
      <c r="AF36" s="25">
        <f>SUM(Table6[[#This Row],[20AMI Units]:[80AMI Units]])</f>
        <v>39</v>
      </c>
      <c r="AG36" s="25">
        <v>0</v>
      </c>
      <c r="AH36" s="25">
        <v>0</v>
      </c>
      <c r="AI36" s="25">
        <v>2</v>
      </c>
      <c r="AJ36" s="25">
        <v>9</v>
      </c>
      <c r="AK36" s="25">
        <v>20</v>
      </c>
      <c r="AL36" s="25">
        <v>8</v>
      </c>
      <c r="AM36" s="25">
        <v>0</v>
      </c>
      <c r="AN36" s="25">
        <v>0</v>
      </c>
      <c r="AO36" s="25">
        <v>0</v>
      </c>
      <c r="AP36" s="25">
        <v>9753</v>
      </c>
      <c r="AQ36" s="25" t="s">
        <v>2084</v>
      </c>
      <c r="AR36" s="25" t="s">
        <v>3775</v>
      </c>
      <c r="AS36" s="25" t="s">
        <v>5698</v>
      </c>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row>
    <row r="37" spans="1:70" x14ac:dyDescent="0.25">
      <c r="A37" s="25" t="s">
        <v>3435</v>
      </c>
      <c r="B37" s="25"/>
      <c r="C37" s="25" t="s">
        <v>3746</v>
      </c>
      <c r="D37" s="25" t="s">
        <v>2673</v>
      </c>
      <c r="E37" s="25" t="s">
        <v>4513</v>
      </c>
      <c r="F37" s="25" t="s">
        <v>5217</v>
      </c>
      <c r="G37" s="25" t="s">
        <v>4047</v>
      </c>
      <c r="H37" s="25" t="s">
        <v>4547</v>
      </c>
      <c r="I37" s="25" t="s">
        <v>2625</v>
      </c>
      <c r="J37" s="25" t="s">
        <v>1864</v>
      </c>
      <c r="K37" s="25" t="s">
        <v>2270</v>
      </c>
      <c r="L37" s="25"/>
      <c r="M37" s="25" t="s">
        <v>5217</v>
      </c>
      <c r="N37" s="25" t="s">
        <v>4047</v>
      </c>
      <c r="O37" s="25" t="s">
        <v>4201</v>
      </c>
      <c r="P37" s="25" t="s">
        <v>4979</v>
      </c>
      <c r="Q37" s="25">
        <v>0</v>
      </c>
      <c r="R37" s="25">
        <v>0</v>
      </c>
      <c r="S37" s="25">
        <v>0</v>
      </c>
      <c r="T37" s="25">
        <v>22</v>
      </c>
      <c r="U37" s="25">
        <v>3</v>
      </c>
      <c r="V37" s="25">
        <v>0</v>
      </c>
      <c r="W37" s="25">
        <v>0</v>
      </c>
      <c r="X37" s="25">
        <v>25</v>
      </c>
      <c r="Y37" s="25">
        <v>0</v>
      </c>
      <c r="Z37" s="25">
        <v>3</v>
      </c>
      <c r="AA37" s="25">
        <v>6</v>
      </c>
      <c r="AB37" s="25">
        <v>13</v>
      </c>
      <c r="AC37" s="25">
        <v>3</v>
      </c>
      <c r="AD37" s="25">
        <v>0</v>
      </c>
      <c r="AE37" s="25">
        <v>0</v>
      </c>
      <c r="AF37" s="25">
        <f>SUM(Table6[[#This Row],[20AMI Units]:[80AMI Units]])</f>
        <v>25</v>
      </c>
      <c r="AG37" s="25">
        <v>0</v>
      </c>
      <c r="AH37" s="25">
        <v>0</v>
      </c>
      <c r="AI37" s="25">
        <v>3</v>
      </c>
      <c r="AJ37" s="25">
        <v>6</v>
      </c>
      <c r="AK37" s="25">
        <v>13</v>
      </c>
      <c r="AL37" s="25">
        <v>3</v>
      </c>
      <c r="AM37" s="25">
        <v>0</v>
      </c>
      <c r="AN37" s="25">
        <v>0</v>
      </c>
      <c r="AO37" s="25">
        <v>0</v>
      </c>
      <c r="AP37" s="25">
        <v>3602.01</v>
      </c>
      <c r="AQ37" s="25" t="s">
        <v>2084</v>
      </c>
      <c r="AR37" s="25" t="s">
        <v>3775</v>
      </c>
      <c r="AS37" s="25" t="s">
        <v>5698</v>
      </c>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row>
    <row r="38" spans="1:70" x14ac:dyDescent="0.25">
      <c r="A38" s="25" t="s">
        <v>2828</v>
      </c>
      <c r="B38" s="25"/>
      <c r="C38" s="25" t="s">
        <v>5329</v>
      </c>
      <c r="D38" s="25" t="s">
        <v>4310</v>
      </c>
      <c r="E38" s="25" t="s">
        <v>4807</v>
      </c>
      <c r="F38" s="25" t="s">
        <v>773</v>
      </c>
      <c r="G38" s="25" t="s">
        <v>4047</v>
      </c>
      <c r="H38" s="25" t="s">
        <v>247</v>
      </c>
      <c r="I38" s="25" t="s">
        <v>1875</v>
      </c>
      <c r="J38" s="25" t="s">
        <v>2106</v>
      </c>
      <c r="K38" s="25" t="s">
        <v>4449</v>
      </c>
      <c r="L38" s="25" t="s">
        <v>3540</v>
      </c>
      <c r="M38" s="25" t="s">
        <v>773</v>
      </c>
      <c r="N38" s="25" t="s">
        <v>4047</v>
      </c>
      <c r="O38" s="25" t="s">
        <v>247</v>
      </c>
      <c r="P38" s="25" t="s">
        <v>115</v>
      </c>
      <c r="Q38" s="25">
        <v>0</v>
      </c>
      <c r="R38" s="25">
        <v>12</v>
      </c>
      <c r="S38" s="25">
        <v>32</v>
      </c>
      <c r="T38" s="25">
        <v>20</v>
      </c>
      <c r="U38" s="25">
        <v>0</v>
      </c>
      <c r="V38" s="25">
        <v>0</v>
      </c>
      <c r="W38" s="25">
        <v>0</v>
      </c>
      <c r="X38" s="25">
        <v>64</v>
      </c>
      <c r="Y38" s="25">
        <v>0</v>
      </c>
      <c r="Z38" s="25">
        <v>4</v>
      </c>
      <c r="AA38" s="25">
        <v>10</v>
      </c>
      <c r="AB38" s="25">
        <v>33</v>
      </c>
      <c r="AC38" s="25">
        <v>17</v>
      </c>
      <c r="AD38" s="25">
        <v>0</v>
      </c>
      <c r="AE38" s="25">
        <v>0</v>
      </c>
      <c r="AF38" s="25">
        <f>SUM(Table6[[#This Row],[20AMI Units]:[80AMI Units]])</f>
        <v>64</v>
      </c>
      <c r="AG38" s="25">
        <v>0</v>
      </c>
      <c r="AH38" s="25">
        <v>0</v>
      </c>
      <c r="AI38" s="25">
        <v>4</v>
      </c>
      <c r="AJ38" s="25">
        <v>10</v>
      </c>
      <c r="AK38" s="25">
        <v>33</v>
      </c>
      <c r="AL38" s="25">
        <v>17</v>
      </c>
      <c r="AM38" s="25">
        <v>0</v>
      </c>
      <c r="AN38" s="25">
        <v>0</v>
      </c>
      <c r="AO38" s="25">
        <v>0</v>
      </c>
      <c r="AP38" s="25">
        <v>9620</v>
      </c>
      <c r="AQ38" s="25" t="s">
        <v>2084</v>
      </c>
      <c r="AR38" s="25" t="s">
        <v>3775</v>
      </c>
      <c r="AS38" s="25" t="s">
        <v>5698</v>
      </c>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row>
    <row r="39" spans="1:70" x14ac:dyDescent="0.25">
      <c r="A39" s="25" t="s">
        <v>3869</v>
      </c>
      <c r="B39" s="25"/>
      <c r="C39" s="25" t="s">
        <v>2863</v>
      </c>
      <c r="D39" s="25" t="s">
        <v>3090</v>
      </c>
      <c r="E39" s="25" t="s">
        <v>5089</v>
      </c>
      <c r="F39" s="25" t="s">
        <v>1021</v>
      </c>
      <c r="G39" s="25" t="s">
        <v>4047</v>
      </c>
      <c r="H39" s="25" t="s">
        <v>2148</v>
      </c>
      <c r="I39" s="25" t="s">
        <v>4890</v>
      </c>
      <c r="J39" s="25" t="s">
        <v>3540</v>
      </c>
      <c r="K39" s="25" t="s">
        <v>15059</v>
      </c>
      <c r="L39" s="25" t="s">
        <v>3540</v>
      </c>
      <c r="M39" s="25" t="s">
        <v>1393</v>
      </c>
      <c r="N39" s="25" t="s">
        <v>4047</v>
      </c>
      <c r="O39" s="25" t="s">
        <v>3304</v>
      </c>
      <c r="P39" s="25" t="s">
        <v>3540</v>
      </c>
      <c r="Q39" s="25">
        <v>1</v>
      </c>
      <c r="R39" s="25">
        <v>2</v>
      </c>
      <c r="S39" s="25">
        <v>20</v>
      </c>
      <c r="T39" s="25">
        <v>12</v>
      </c>
      <c r="U39" s="25">
        <v>4</v>
      </c>
      <c r="V39" s="25">
        <v>0</v>
      </c>
      <c r="W39" s="25">
        <v>0</v>
      </c>
      <c r="X39" s="25">
        <v>39</v>
      </c>
      <c r="Y39" s="25">
        <v>0</v>
      </c>
      <c r="Z39" s="25">
        <v>2</v>
      </c>
      <c r="AA39" s="25">
        <v>9</v>
      </c>
      <c r="AB39" s="25">
        <v>20</v>
      </c>
      <c r="AC39" s="25">
        <v>8</v>
      </c>
      <c r="AD39" s="25">
        <v>0</v>
      </c>
      <c r="AE39" s="25">
        <v>0</v>
      </c>
      <c r="AF39" s="25">
        <f>SUM(Table6[[#This Row],[20AMI Units]:[80AMI Units]])</f>
        <v>39</v>
      </c>
      <c r="AG39" s="25">
        <v>0</v>
      </c>
      <c r="AH39" s="25">
        <v>0</v>
      </c>
      <c r="AI39" s="25">
        <v>2</v>
      </c>
      <c r="AJ39" s="25">
        <v>9</v>
      </c>
      <c r="AK39" s="25">
        <v>20</v>
      </c>
      <c r="AL39" s="25">
        <v>8</v>
      </c>
      <c r="AM39" s="25">
        <v>0</v>
      </c>
      <c r="AN39" s="25">
        <v>0</v>
      </c>
      <c r="AO39" s="25">
        <v>0</v>
      </c>
      <c r="AP39" s="25">
        <v>205</v>
      </c>
      <c r="AQ39" s="25" t="s">
        <v>2084</v>
      </c>
      <c r="AR39" s="25" t="s">
        <v>3775</v>
      </c>
      <c r="AS39" s="25" t="s">
        <v>5698</v>
      </c>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row>
    <row r="40" spans="1:70" x14ac:dyDescent="0.25">
      <c r="A40" s="25" t="s">
        <v>1345</v>
      </c>
      <c r="B40" s="25"/>
      <c r="C40" s="25" t="s">
        <v>3381</v>
      </c>
      <c r="D40" s="25" t="s">
        <v>1812</v>
      </c>
      <c r="E40" s="25" t="s">
        <v>4667</v>
      </c>
      <c r="F40" s="25" t="s">
        <v>1378</v>
      </c>
      <c r="G40" s="25" t="s">
        <v>4047</v>
      </c>
      <c r="H40" s="25" t="s">
        <v>2739</v>
      </c>
      <c r="I40" s="25" t="s">
        <v>3217</v>
      </c>
      <c r="J40" s="25" t="s">
        <v>2861</v>
      </c>
      <c r="K40" s="25" t="s">
        <v>4976</v>
      </c>
      <c r="L40" s="25" t="s">
        <v>3540</v>
      </c>
      <c r="M40" s="25" t="s">
        <v>1378</v>
      </c>
      <c r="N40" s="25" t="s">
        <v>4047</v>
      </c>
      <c r="O40" s="25" t="s">
        <v>1131</v>
      </c>
      <c r="P40" s="25" t="s">
        <v>3416</v>
      </c>
      <c r="Q40" s="25">
        <v>0</v>
      </c>
      <c r="R40" s="25">
        <v>26</v>
      </c>
      <c r="S40" s="25">
        <v>26</v>
      </c>
      <c r="T40" s="25">
        <v>0</v>
      </c>
      <c r="U40" s="25">
        <v>0</v>
      </c>
      <c r="V40" s="25">
        <v>0</v>
      </c>
      <c r="W40" s="25">
        <v>0</v>
      </c>
      <c r="X40" s="25">
        <v>52</v>
      </c>
      <c r="Y40" s="25">
        <v>0</v>
      </c>
      <c r="Z40" s="25">
        <v>6</v>
      </c>
      <c r="AA40" s="25">
        <v>11</v>
      </c>
      <c r="AB40" s="25">
        <v>27</v>
      </c>
      <c r="AC40" s="25">
        <v>8</v>
      </c>
      <c r="AD40" s="25">
        <v>0</v>
      </c>
      <c r="AE40" s="25">
        <v>0</v>
      </c>
      <c r="AF40" s="25">
        <f>SUM(Table6[[#This Row],[20AMI Units]:[80AMI Units]])</f>
        <v>52</v>
      </c>
      <c r="AG40" s="25">
        <v>0</v>
      </c>
      <c r="AH40" s="25">
        <v>0</v>
      </c>
      <c r="AI40" s="25">
        <v>6</v>
      </c>
      <c r="AJ40" s="25">
        <v>11</v>
      </c>
      <c r="AK40" s="25">
        <v>27</v>
      </c>
      <c r="AL40" s="25">
        <v>8</v>
      </c>
      <c r="AM40" s="25">
        <v>0</v>
      </c>
      <c r="AN40" s="25">
        <v>0</v>
      </c>
      <c r="AO40" s="25">
        <v>0</v>
      </c>
      <c r="AP40" s="25">
        <v>36</v>
      </c>
      <c r="AQ40" s="25" t="s">
        <v>4497</v>
      </c>
      <c r="AR40" s="25" t="s">
        <v>3775</v>
      </c>
      <c r="AS40" s="25" t="s">
        <v>5698</v>
      </c>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row>
    <row r="41" spans="1:70" x14ac:dyDescent="0.25">
      <c r="A41" s="25" t="s">
        <v>2253</v>
      </c>
      <c r="B41" s="25"/>
      <c r="C41" s="25" t="s">
        <v>1312</v>
      </c>
      <c r="D41" s="25" t="s">
        <v>5058</v>
      </c>
      <c r="E41" s="25" t="s">
        <v>4249</v>
      </c>
      <c r="F41" s="25" t="s">
        <v>1393</v>
      </c>
      <c r="G41" s="25" t="s">
        <v>4047</v>
      </c>
      <c r="H41" s="25" t="s">
        <v>3304</v>
      </c>
      <c r="I41" s="25" t="s">
        <v>2135</v>
      </c>
      <c r="J41" s="25" t="s">
        <v>2278</v>
      </c>
      <c r="K41" s="25" t="s">
        <v>2646</v>
      </c>
      <c r="L41" s="25" t="s">
        <v>3540</v>
      </c>
      <c r="M41" s="25" t="s">
        <v>1393</v>
      </c>
      <c r="N41" s="25" t="s">
        <v>4047</v>
      </c>
      <c r="O41" s="25" t="s">
        <v>3304</v>
      </c>
      <c r="P41" s="25" t="s">
        <v>2786</v>
      </c>
      <c r="Q41" s="25">
        <v>1</v>
      </c>
      <c r="R41" s="25">
        <v>13</v>
      </c>
      <c r="S41" s="25">
        <v>22</v>
      </c>
      <c r="T41" s="25">
        <v>0</v>
      </c>
      <c r="U41" s="25">
        <v>0</v>
      </c>
      <c r="V41" s="25">
        <v>0</v>
      </c>
      <c r="W41" s="25">
        <v>0</v>
      </c>
      <c r="X41" s="25">
        <v>36</v>
      </c>
      <c r="Y41" s="25">
        <v>0</v>
      </c>
      <c r="Z41" s="25">
        <v>4</v>
      </c>
      <c r="AA41" s="25">
        <v>8</v>
      </c>
      <c r="AB41" s="25">
        <v>19</v>
      </c>
      <c r="AC41" s="25">
        <v>5</v>
      </c>
      <c r="AD41" s="25">
        <v>0</v>
      </c>
      <c r="AE41" s="25">
        <v>0</v>
      </c>
      <c r="AF41" s="25">
        <f>SUM(Table6[[#This Row],[20AMI Units]:[80AMI Units]])</f>
        <v>36</v>
      </c>
      <c r="AG41" s="25">
        <v>0</v>
      </c>
      <c r="AH41" s="25">
        <v>0</v>
      </c>
      <c r="AI41" s="25">
        <v>4</v>
      </c>
      <c r="AJ41" s="25">
        <v>8</v>
      </c>
      <c r="AK41" s="25">
        <v>19</v>
      </c>
      <c r="AL41" s="25">
        <v>5</v>
      </c>
      <c r="AM41" s="25">
        <v>0</v>
      </c>
      <c r="AN41" s="25">
        <v>0</v>
      </c>
      <c r="AO41" s="25">
        <v>0</v>
      </c>
      <c r="AP41" s="25">
        <v>502</v>
      </c>
      <c r="AQ41" s="25" t="s">
        <v>4497</v>
      </c>
      <c r="AR41" s="25" t="s">
        <v>3775</v>
      </c>
      <c r="AS41" s="25" t="s">
        <v>5698</v>
      </c>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row>
    <row r="42" spans="1:70" x14ac:dyDescent="0.25">
      <c r="A42" s="25" t="s">
        <v>3991</v>
      </c>
      <c r="B42" s="25"/>
      <c r="C42" s="25" t="s">
        <v>1439</v>
      </c>
      <c r="D42" s="25" t="s">
        <v>604</v>
      </c>
      <c r="E42" s="25" t="s">
        <v>2988</v>
      </c>
      <c r="F42" s="25" t="s">
        <v>3558</v>
      </c>
      <c r="G42" s="25" t="s">
        <v>4047</v>
      </c>
      <c r="H42" s="25" t="s">
        <v>2102</v>
      </c>
      <c r="I42" s="25" t="s">
        <v>1872</v>
      </c>
      <c r="J42" s="25" t="s">
        <v>1435</v>
      </c>
      <c r="K42" s="25" t="s">
        <v>4723</v>
      </c>
      <c r="L42" s="25" t="s">
        <v>3540</v>
      </c>
      <c r="M42" s="25" t="s">
        <v>3289</v>
      </c>
      <c r="N42" s="25" t="s">
        <v>4047</v>
      </c>
      <c r="O42" s="25" t="s">
        <v>5375</v>
      </c>
      <c r="P42" s="25" t="s">
        <v>1217</v>
      </c>
      <c r="Q42" s="25">
        <v>0</v>
      </c>
      <c r="R42" s="25">
        <v>13</v>
      </c>
      <c r="S42" s="25">
        <v>13</v>
      </c>
      <c r="T42" s="25">
        <v>0</v>
      </c>
      <c r="U42" s="25">
        <v>0</v>
      </c>
      <c r="V42" s="25">
        <v>0</v>
      </c>
      <c r="W42" s="25">
        <v>0</v>
      </c>
      <c r="X42" s="25">
        <v>26</v>
      </c>
      <c r="Y42" s="25">
        <v>0</v>
      </c>
      <c r="Z42" s="25">
        <v>3</v>
      </c>
      <c r="AA42" s="25">
        <v>6</v>
      </c>
      <c r="AB42" s="25">
        <v>14</v>
      </c>
      <c r="AC42" s="25">
        <v>3</v>
      </c>
      <c r="AD42" s="25">
        <v>0</v>
      </c>
      <c r="AE42" s="25">
        <v>0</v>
      </c>
      <c r="AF42" s="25">
        <f>SUM(Table6[[#This Row],[20AMI Units]:[80AMI Units]])</f>
        <v>26</v>
      </c>
      <c r="AG42" s="25">
        <v>0</v>
      </c>
      <c r="AH42" s="25">
        <v>0</v>
      </c>
      <c r="AI42" s="25">
        <v>3</v>
      </c>
      <c r="AJ42" s="25">
        <v>6</v>
      </c>
      <c r="AK42" s="25">
        <v>14</v>
      </c>
      <c r="AL42" s="25">
        <v>3</v>
      </c>
      <c r="AM42" s="25">
        <v>0</v>
      </c>
      <c r="AN42" s="25">
        <v>0</v>
      </c>
      <c r="AO42" s="25">
        <v>0</v>
      </c>
      <c r="AP42" s="25">
        <v>802.03</v>
      </c>
      <c r="AQ42" s="25" t="s">
        <v>4497</v>
      </c>
      <c r="AR42" s="25" t="s">
        <v>3775</v>
      </c>
      <c r="AS42" s="25" t="s">
        <v>5698</v>
      </c>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row>
    <row r="43" spans="1:70" x14ac:dyDescent="0.25">
      <c r="A43" s="25" t="s">
        <v>5484</v>
      </c>
      <c r="B43" s="25"/>
      <c r="C43" s="25" t="s">
        <v>1713</v>
      </c>
      <c r="D43" s="25" t="s">
        <v>103</v>
      </c>
      <c r="E43" s="25" t="s">
        <v>3345</v>
      </c>
      <c r="F43" s="25" t="s">
        <v>1945</v>
      </c>
      <c r="G43" s="25" t="s">
        <v>4047</v>
      </c>
      <c r="H43" s="25" t="s">
        <v>3750</v>
      </c>
      <c r="I43" s="25" t="s">
        <v>3682</v>
      </c>
      <c r="J43" s="25" t="s">
        <v>14520</v>
      </c>
      <c r="K43" s="25" t="s">
        <v>3345</v>
      </c>
      <c r="L43" s="25" t="s">
        <v>3540</v>
      </c>
      <c r="M43" s="25" t="s">
        <v>1945</v>
      </c>
      <c r="N43" s="25" t="s">
        <v>4047</v>
      </c>
      <c r="O43" s="25" t="s">
        <v>3750</v>
      </c>
      <c r="P43" s="25" t="s">
        <v>349</v>
      </c>
      <c r="Q43" s="25">
        <v>0</v>
      </c>
      <c r="R43" s="25">
        <v>48</v>
      </c>
      <c r="S43" s="25">
        <v>92</v>
      </c>
      <c r="T43" s="25">
        <v>52</v>
      </c>
      <c r="U43" s="25">
        <v>0</v>
      </c>
      <c r="V43" s="25">
        <v>0</v>
      </c>
      <c r="W43" s="25">
        <v>0</v>
      </c>
      <c r="X43" s="25">
        <v>192</v>
      </c>
      <c r="Y43" s="25">
        <v>0</v>
      </c>
      <c r="Z43" s="25">
        <v>0</v>
      </c>
      <c r="AA43" s="25">
        <v>0</v>
      </c>
      <c r="AB43" s="25">
        <v>0</v>
      </c>
      <c r="AC43" s="25">
        <v>167</v>
      </c>
      <c r="AD43" s="25">
        <v>0</v>
      </c>
      <c r="AE43" s="25">
        <v>0</v>
      </c>
      <c r="AF43" s="25">
        <f>SUM(Table6[[#This Row],[20AMI Units]:[80AMI Units]])</f>
        <v>167</v>
      </c>
      <c r="AG43" s="25">
        <v>25</v>
      </c>
      <c r="AH43" s="25">
        <v>0</v>
      </c>
      <c r="AI43" s="25">
        <v>0</v>
      </c>
      <c r="AJ43" s="25">
        <v>0</v>
      </c>
      <c r="AK43" s="25">
        <v>0</v>
      </c>
      <c r="AL43" s="25">
        <v>167</v>
      </c>
      <c r="AM43" s="25">
        <v>0</v>
      </c>
      <c r="AN43" s="25">
        <v>0</v>
      </c>
      <c r="AO43" s="25">
        <v>25</v>
      </c>
      <c r="AP43" s="25">
        <v>17.010000000000002</v>
      </c>
      <c r="AQ43" s="25" t="s">
        <v>2084</v>
      </c>
      <c r="AR43" s="25" t="s">
        <v>3775</v>
      </c>
      <c r="AS43" s="25" t="s">
        <v>5698</v>
      </c>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row>
    <row r="44" spans="1:70" x14ac:dyDescent="0.25">
      <c r="A44" s="25" t="s">
        <v>5484</v>
      </c>
      <c r="B44" s="25"/>
      <c r="C44" s="25" t="s">
        <v>1559</v>
      </c>
      <c r="D44" s="25" t="s">
        <v>5220</v>
      </c>
      <c r="E44" s="25" t="s">
        <v>278</v>
      </c>
      <c r="F44" s="25" t="s">
        <v>1116</v>
      </c>
      <c r="G44" s="25" t="s">
        <v>4047</v>
      </c>
      <c r="H44" s="25" t="s">
        <v>1679</v>
      </c>
      <c r="I44" s="25" t="s">
        <v>2962</v>
      </c>
      <c r="J44" s="25" t="s">
        <v>2913</v>
      </c>
      <c r="K44" s="25" t="s">
        <v>4660</v>
      </c>
      <c r="L44" s="25" t="s">
        <v>2330</v>
      </c>
      <c r="M44" s="25" t="s">
        <v>4318</v>
      </c>
      <c r="N44" s="25" t="s">
        <v>3453</v>
      </c>
      <c r="O44" s="25" t="s">
        <v>4708</v>
      </c>
      <c r="P44" s="25" t="s">
        <v>2909</v>
      </c>
      <c r="Q44" s="25">
        <v>0</v>
      </c>
      <c r="R44" s="25">
        <v>8</v>
      </c>
      <c r="S44" s="25">
        <v>96</v>
      </c>
      <c r="T44" s="25">
        <v>56</v>
      </c>
      <c r="U44" s="25">
        <v>24</v>
      </c>
      <c r="V44" s="25">
        <v>0</v>
      </c>
      <c r="W44" s="25">
        <v>0</v>
      </c>
      <c r="X44" s="25">
        <v>184</v>
      </c>
      <c r="Y44" s="25">
        <v>0</v>
      </c>
      <c r="Z44" s="25">
        <v>0</v>
      </c>
      <c r="AA44" s="25">
        <v>0</v>
      </c>
      <c r="AB44" s="25">
        <v>0</v>
      </c>
      <c r="AC44" s="25">
        <v>184</v>
      </c>
      <c r="AD44" s="25">
        <v>0</v>
      </c>
      <c r="AE44" s="25">
        <v>0</v>
      </c>
      <c r="AF44" s="25">
        <f>SUM(Table6[[#This Row],[20AMI Units]:[80AMI Units]])</f>
        <v>184</v>
      </c>
      <c r="AG44" s="25">
        <v>0</v>
      </c>
      <c r="AH44" s="25">
        <v>0</v>
      </c>
      <c r="AI44" s="25">
        <v>0</v>
      </c>
      <c r="AJ44" s="25">
        <v>0</v>
      </c>
      <c r="AK44" s="25">
        <v>0</v>
      </c>
      <c r="AL44" s="25">
        <v>184</v>
      </c>
      <c r="AM44" s="25">
        <v>0</v>
      </c>
      <c r="AN44" s="25">
        <v>0</v>
      </c>
      <c r="AO44" s="25">
        <v>0</v>
      </c>
      <c r="AP44" s="25">
        <v>15.01</v>
      </c>
      <c r="AQ44" s="25" t="s">
        <v>2084</v>
      </c>
      <c r="AR44" s="25" t="s">
        <v>3775</v>
      </c>
      <c r="AS44" s="25" t="s">
        <v>5698</v>
      </c>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row>
    <row r="45" spans="1:70" x14ac:dyDescent="0.25">
      <c r="A45" s="25" t="s">
        <v>3625</v>
      </c>
      <c r="B45" s="25"/>
      <c r="C45" s="25" t="s">
        <v>5421</v>
      </c>
      <c r="D45" s="25" t="s">
        <v>1646</v>
      </c>
      <c r="E45" s="25" t="s">
        <v>1072</v>
      </c>
      <c r="F45" s="25" t="s">
        <v>3618</v>
      </c>
      <c r="G45" s="25" t="s">
        <v>4047</v>
      </c>
      <c r="H45" s="25" t="s">
        <v>952</v>
      </c>
      <c r="I45" s="25" t="s">
        <v>2993</v>
      </c>
      <c r="J45" s="25" t="s">
        <v>565</v>
      </c>
      <c r="K45" s="25" t="s">
        <v>14415</v>
      </c>
      <c r="L45" s="25" t="s">
        <v>3540</v>
      </c>
      <c r="M45" s="25" t="s">
        <v>4094</v>
      </c>
      <c r="N45" s="25" t="s">
        <v>3931</v>
      </c>
      <c r="O45" s="25" t="s">
        <v>14416</v>
      </c>
      <c r="P45" s="25" t="s">
        <v>2239</v>
      </c>
      <c r="Q45" s="25">
        <v>0</v>
      </c>
      <c r="R45" s="25">
        <v>8</v>
      </c>
      <c r="S45" s="25">
        <v>68</v>
      </c>
      <c r="T45" s="25">
        <v>44</v>
      </c>
      <c r="U45" s="25">
        <v>11</v>
      </c>
      <c r="V45" s="25">
        <v>0</v>
      </c>
      <c r="W45" s="25">
        <v>0</v>
      </c>
      <c r="X45" s="25">
        <v>131</v>
      </c>
      <c r="Y45" s="25">
        <v>0</v>
      </c>
      <c r="Z45" s="25">
        <v>15</v>
      </c>
      <c r="AA45" s="25">
        <v>28</v>
      </c>
      <c r="AB45" s="25">
        <v>0</v>
      </c>
      <c r="AC45" s="25">
        <v>58</v>
      </c>
      <c r="AD45" s="25">
        <v>0</v>
      </c>
      <c r="AE45" s="25">
        <v>0</v>
      </c>
      <c r="AF45" s="25">
        <f>SUM(Table6[[#This Row],[20AMI Units]:[80AMI Units]])</f>
        <v>101</v>
      </c>
      <c r="AG45" s="25">
        <v>30</v>
      </c>
      <c r="AH45" s="25">
        <v>0</v>
      </c>
      <c r="AI45" s="25">
        <v>15</v>
      </c>
      <c r="AJ45" s="25">
        <v>28</v>
      </c>
      <c r="AK45" s="25">
        <v>0</v>
      </c>
      <c r="AL45" s="25">
        <v>58</v>
      </c>
      <c r="AM45" s="25">
        <v>0</v>
      </c>
      <c r="AN45" s="25">
        <v>0</v>
      </c>
      <c r="AO45" s="25">
        <v>30</v>
      </c>
      <c r="AP45" s="25">
        <v>102.06</v>
      </c>
      <c r="AQ45" s="25" t="s">
        <v>2084</v>
      </c>
      <c r="AR45" s="25" t="s">
        <v>3775</v>
      </c>
      <c r="AS45" s="25" t="s">
        <v>5698</v>
      </c>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row>
    <row r="46" spans="1:70" x14ac:dyDescent="0.25">
      <c r="A46" s="25" t="s">
        <v>1345</v>
      </c>
      <c r="B46" s="25"/>
      <c r="C46" s="25" t="s">
        <v>5589</v>
      </c>
      <c r="D46" s="25" t="s">
        <v>3510</v>
      </c>
      <c r="E46" s="25" t="s">
        <v>3732</v>
      </c>
      <c r="F46" s="25" t="s">
        <v>1378</v>
      </c>
      <c r="G46" s="25" t="s">
        <v>4047</v>
      </c>
      <c r="H46" s="25" t="s">
        <v>5254</v>
      </c>
      <c r="I46" s="25" t="s">
        <v>4316</v>
      </c>
      <c r="J46" s="25" t="s">
        <v>918</v>
      </c>
      <c r="K46" s="25" t="s">
        <v>1473</v>
      </c>
      <c r="L46" s="25" t="s">
        <v>3540</v>
      </c>
      <c r="M46" s="25" t="s">
        <v>1378</v>
      </c>
      <c r="N46" s="25" t="s">
        <v>4047</v>
      </c>
      <c r="O46" s="25" t="s">
        <v>3582</v>
      </c>
      <c r="P46" s="25" t="s">
        <v>885</v>
      </c>
      <c r="Q46" s="25">
        <v>0</v>
      </c>
      <c r="R46" s="25">
        <v>19</v>
      </c>
      <c r="S46" s="25">
        <v>19</v>
      </c>
      <c r="T46" s="25">
        <v>0</v>
      </c>
      <c r="U46" s="25">
        <v>0</v>
      </c>
      <c r="V46" s="25">
        <v>0</v>
      </c>
      <c r="W46" s="25">
        <v>0</v>
      </c>
      <c r="X46" s="25">
        <v>38</v>
      </c>
      <c r="Y46" s="25">
        <v>0</v>
      </c>
      <c r="Z46" s="25">
        <v>0</v>
      </c>
      <c r="AA46" s="25">
        <v>8</v>
      </c>
      <c r="AB46" s="25">
        <v>22</v>
      </c>
      <c r="AC46" s="25">
        <v>8</v>
      </c>
      <c r="AD46" s="25">
        <v>0</v>
      </c>
      <c r="AE46" s="25">
        <v>0</v>
      </c>
      <c r="AF46" s="25">
        <f>SUM(Table6[[#This Row],[20AMI Units]:[80AMI Units]])</f>
        <v>38</v>
      </c>
      <c r="AG46" s="25">
        <v>0</v>
      </c>
      <c r="AH46" s="25">
        <v>0</v>
      </c>
      <c r="AI46" s="25">
        <v>0</v>
      </c>
      <c r="AJ46" s="25">
        <v>8</v>
      </c>
      <c r="AK46" s="25">
        <v>22</v>
      </c>
      <c r="AL46" s="25">
        <v>8</v>
      </c>
      <c r="AM46" s="25">
        <v>0</v>
      </c>
      <c r="AN46" s="25">
        <v>0</v>
      </c>
      <c r="AO46" s="25">
        <v>0</v>
      </c>
      <c r="AP46" s="25">
        <v>44</v>
      </c>
      <c r="AQ46" s="25" t="s">
        <v>4497</v>
      </c>
      <c r="AR46" s="25" t="s">
        <v>3775</v>
      </c>
      <c r="AS46" s="25" t="s">
        <v>5698</v>
      </c>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row>
    <row r="47" spans="1:70" x14ac:dyDescent="0.25">
      <c r="A47" s="25" t="s">
        <v>980</v>
      </c>
      <c r="B47" s="25"/>
      <c r="C47" s="25" t="s">
        <v>4075</v>
      </c>
      <c r="D47" s="25" t="s">
        <v>4186</v>
      </c>
      <c r="E47" s="25" t="s">
        <v>4455</v>
      </c>
      <c r="F47" s="25" t="s">
        <v>4872</v>
      </c>
      <c r="G47" s="25" t="s">
        <v>4047</v>
      </c>
      <c r="H47" s="25" t="s">
        <v>2136</v>
      </c>
      <c r="I47" s="25" t="s">
        <v>5135</v>
      </c>
      <c r="J47" s="25" t="s">
        <v>1376</v>
      </c>
      <c r="K47" s="25" t="s">
        <v>4018</v>
      </c>
      <c r="L47" s="25" t="s">
        <v>3540</v>
      </c>
      <c r="M47" s="25" t="s">
        <v>4872</v>
      </c>
      <c r="N47" s="25" t="s">
        <v>4047</v>
      </c>
      <c r="O47" s="25" t="s">
        <v>2136</v>
      </c>
      <c r="P47" s="25" t="s">
        <v>349</v>
      </c>
      <c r="Q47" s="25">
        <v>0</v>
      </c>
      <c r="R47" s="25">
        <v>16</v>
      </c>
      <c r="S47" s="25">
        <v>60</v>
      </c>
      <c r="T47" s="25">
        <v>80</v>
      </c>
      <c r="U47" s="25">
        <v>0</v>
      </c>
      <c r="V47" s="25">
        <v>0</v>
      </c>
      <c r="W47" s="25">
        <v>0</v>
      </c>
      <c r="X47" s="25">
        <v>156</v>
      </c>
      <c r="Y47" s="25">
        <v>0</v>
      </c>
      <c r="Z47" s="25">
        <v>0</v>
      </c>
      <c r="AA47" s="25">
        <v>32</v>
      </c>
      <c r="AB47" s="25">
        <v>63</v>
      </c>
      <c r="AC47" s="25">
        <v>29</v>
      </c>
      <c r="AD47" s="25">
        <v>0</v>
      </c>
      <c r="AE47" s="25">
        <v>0</v>
      </c>
      <c r="AF47" s="25">
        <f>SUM(Table6[[#This Row],[20AMI Units]:[80AMI Units]])</f>
        <v>124</v>
      </c>
      <c r="AG47" s="25">
        <v>32</v>
      </c>
      <c r="AH47" s="25">
        <v>0</v>
      </c>
      <c r="AI47" s="25">
        <v>0</v>
      </c>
      <c r="AJ47" s="25">
        <v>32</v>
      </c>
      <c r="AK47" s="25">
        <v>63</v>
      </c>
      <c r="AL47" s="25">
        <v>29</v>
      </c>
      <c r="AM47" s="25">
        <v>0</v>
      </c>
      <c r="AN47" s="25">
        <v>0</v>
      </c>
      <c r="AO47" s="25">
        <v>32</v>
      </c>
      <c r="AP47" s="25">
        <v>708.01</v>
      </c>
      <c r="AQ47" s="25" t="s">
        <v>2084</v>
      </c>
      <c r="AR47" s="25" t="s">
        <v>3775</v>
      </c>
      <c r="AS47" s="25" t="s">
        <v>5698</v>
      </c>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row>
    <row r="48" spans="1:70" x14ac:dyDescent="0.25">
      <c r="A48" s="25" t="s">
        <v>3734</v>
      </c>
      <c r="B48" s="25"/>
      <c r="C48" s="25" t="s">
        <v>2700</v>
      </c>
      <c r="D48" s="25" t="s">
        <v>1957</v>
      </c>
      <c r="E48" s="25" t="s">
        <v>1972</v>
      </c>
      <c r="F48" s="25" t="s">
        <v>1050</v>
      </c>
      <c r="G48" s="25" t="s">
        <v>4047</v>
      </c>
      <c r="H48" s="25" t="s">
        <v>5144</v>
      </c>
      <c r="I48" s="25" t="s">
        <v>629</v>
      </c>
      <c r="J48" s="25" t="s">
        <v>3751</v>
      </c>
      <c r="K48" s="25" t="s">
        <v>2979</v>
      </c>
      <c r="L48" s="25" t="s">
        <v>3540</v>
      </c>
      <c r="M48" s="25" t="s">
        <v>1050</v>
      </c>
      <c r="N48" s="25" t="s">
        <v>4047</v>
      </c>
      <c r="O48" s="25" t="s">
        <v>5144</v>
      </c>
      <c r="P48" s="25" t="s">
        <v>4111</v>
      </c>
      <c r="Q48" s="25">
        <v>0</v>
      </c>
      <c r="R48" s="25">
        <v>13</v>
      </c>
      <c r="S48" s="25">
        <v>6</v>
      </c>
      <c r="T48" s="25">
        <v>0</v>
      </c>
      <c r="U48" s="25">
        <v>0</v>
      </c>
      <c r="V48" s="25">
        <v>0</v>
      </c>
      <c r="W48" s="25">
        <v>0</v>
      </c>
      <c r="X48" s="25">
        <v>19</v>
      </c>
      <c r="Y48" s="25">
        <v>0</v>
      </c>
      <c r="Z48" s="25">
        <v>0</v>
      </c>
      <c r="AA48" s="25">
        <v>0</v>
      </c>
      <c r="AB48" s="25">
        <v>0</v>
      </c>
      <c r="AC48" s="25">
        <v>19</v>
      </c>
      <c r="AD48" s="25">
        <v>0</v>
      </c>
      <c r="AE48" s="25">
        <v>0</v>
      </c>
      <c r="AF48" s="25">
        <f>SUM(Table6[[#This Row],[20AMI Units]:[80AMI Units]])</f>
        <v>19</v>
      </c>
      <c r="AG48" s="25">
        <v>0</v>
      </c>
      <c r="AH48" s="25">
        <v>0</v>
      </c>
      <c r="AI48" s="25">
        <v>0</v>
      </c>
      <c r="AJ48" s="25">
        <v>6</v>
      </c>
      <c r="AK48" s="25">
        <v>7</v>
      </c>
      <c r="AL48" s="25">
        <v>6</v>
      </c>
      <c r="AM48" s="25">
        <v>0</v>
      </c>
      <c r="AN48" s="25">
        <v>0</v>
      </c>
      <c r="AO48" s="25">
        <v>0</v>
      </c>
      <c r="AP48" s="25">
        <v>105</v>
      </c>
      <c r="AQ48" s="25" t="s">
        <v>4497</v>
      </c>
      <c r="AR48" s="25" t="s">
        <v>3775</v>
      </c>
      <c r="AS48" s="25" t="s">
        <v>5698</v>
      </c>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row>
    <row r="49" spans="1:70" x14ac:dyDescent="0.25">
      <c r="A49" s="25" t="s">
        <v>1770</v>
      </c>
      <c r="B49" s="25"/>
      <c r="C49" s="25" t="s">
        <v>426</v>
      </c>
      <c r="D49" s="25" t="s">
        <v>4086</v>
      </c>
      <c r="E49" s="25" t="s">
        <v>4533</v>
      </c>
      <c r="F49" s="25" t="s">
        <v>2953</v>
      </c>
      <c r="G49" s="25" t="s">
        <v>4047</v>
      </c>
      <c r="H49" s="25" t="s">
        <v>1082</v>
      </c>
      <c r="I49" s="25" t="s">
        <v>4492</v>
      </c>
      <c r="J49" s="25" t="s">
        <v>4461</v>
      </c>
      <c r="K49" s="25" t="s">
        <v>4672</v>
      </c>
      <c r="L49" s="25" t="s">
        <v>3540</v>
      </c>
      <c r="M49" s="25" t="s">
        <v>2953</v>
      </c>
      <c r="N49" s="25" t="s">
        <v>4047</v>
      </c>
      <c r="O49" s="25" t="s">
        <v>1586</v>
      </c>
      <c r="P49" s="25" t="s">
        <v>3121</v>
      </c>
      <c r="Q49" s="25">
        <v>28</v>
      </c>
      <c r="R49" s="25">
        <v>0</v>
      </c>
      <c r="S49" s="25">
        <v>28</v>
      </c>
      <c r="T49" s="25">
        <v>0</v>
      </c>
      <c r="U49" s="25">
        <v>0</v>
      </c>
      <c r="V49" s="25">
        <v>0</v>
      </c>
      <c r="W49" s="25">
        <v>0</v>
      </c>
      <c r="X49" s="25">
        <v>56</v>
      </c>
      <c r="Y49" s="25">
        <v>0</v>
      </c>
      <c r="Z49" s="25">
        <v>0</v>
      </c>
      <c r="AA49" s="25">
        <v>0</v>
      </c>
      <c r="AB49" s="25">
        <v>0</v>
      </c>
      <c r="AC49" s="25">
        <v>56</v>
      </c>
      <c r="AD49" s="25">
        <v>0</v>
      </c>
      <c r="AE49" s="25">
        <v>0</v>
      </c>
      <c r="AF49" s="25">
        <f>SUM(Table6[[#This Row],[20AMI Units]:[80AMI Units]])</f>
        <v>56</v>
      </c>
      <c r="AG49" s="25">
        <v>0</v>
      </c>
      <c r="AH49" s="25">
        <v>0</v>
      </c>
      <c r="AI49" s="25">
        <v>3</v>
      </c>
      <c r="AJ49" s="25">
        <v>12</v>
      </c>
      <c r="AK49" s="25">
        <v>29</v>
      </c>
      <c r="AL49" s="25">
        <v>12</v>
      </c>
      <c r="AM49" s="25">
        <v>0</v>
      </c>
      <c r="AN49" s="25">
        <v>0</v>
      </c>
      <c r="AO49" s="25">
        <v>0</v>
      </c>
      <c r="AP49" s="25">
        <v>11</v>
      </c>
      <c r="AQ49" s="25" t="s">
        <v>2084</v>
      </c>
      <c r="AR49" s="25" t="s">
        <v>3775</v>
      </c>
      <c r="AS49" s="25" t="s">
        <v>5698</v>
      </c>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row>
    <row r="50" spans="1:70" x14ac:dyDescent="0.25">
      <c r="A50" s="25" t="s">
        <v>3760</v>
      </c>
      <c r="B50" s="25"/>
      <c r="C50" s="25" t="s">
        <v>592</v>
      </c>
      <c r="D50" s="25" t="s">
        <v>3979</v>
      </c>
      <c r="E50" s="25" t="s">
        <v>598</v>
      </c>
      <c r="F50" s="25" t="s">
        <v>2787</v>
      </c>
      <c r="G50" s="25" t="s">
        <v>4047</v>
      </c>
      <c r="H50" s="25" t="s">
        <v>5363</v>
      </c>
      <c r="I50" s="25" t="s">
        <v>2380</v>
      </c>
      <c r="J50" s="25" t="s">
        <v>3305</v>
      </c>
      <c r="K50" s="25" t="s">
        <v>102</v>
      </c>
      <c r="L50" s="25" t="s">
        <v>2815</v>
      </c>
      <c r="M50" s="25" t="s">
        <v>1259</v>
      </c>
      <c r="N50" s="25" t="s">
        <v>3808</v>
      </c>
      <c r="O50" s="25" t="s">
        <v>1168</v>
      </c>
      <c r="P50" s="25" t="s">
        <v>4134</v>
      </c>
      <c r="Q50" s="25">
        <v>0</v>
      </c>
      <c r="R50" s="25">
        <v>34</v>
      </c>
      <c r="S50" s="25">
        <v>36</v>
      </c>
      <c r="T50" s="25">
        <v>0</v>
      </c>
      <c r="U50" s="25">
        <v>0</v>
      </c>
      <c r="V50" s="25">
        <v>0</v>
      </c>
      <c r="W50" s="25">
        <v>0</v>
      </c>
      <c r="X50" s="25">
        <v>70</v>
      </c>
      <c r="Y50" s="25">
        <v>0</v>
      </c>
      <c r="Z50" s="25">
        <v>4</v>
      </c>
      <c r="AA50" s="25">
        <v>15</v>
      </c>
      <c r="AB50" s="25">
        <v>36</v>
      </c>
      <c r="AC50" s="25">
        <v>15</v>
      </c>
      <c r="AD50" s="25">
        <v>0</v>
      </c>
      <c r="AE50" s="25">
        <v>0</v>
      </c>
      <c r="AF50" s="25">
        <f>SUM(Table6[[#This Row],[20AMI Units]:[80AMI Units]])</f>
        <v>70</v>
      </c>
      <c r="AG50" s="25">
        <v>0</v>
      </c>
      <c r="AH50" s="25">
        <v>0</v>
      </c>
      <c r="AI50" s="25">
        <v>0</v>
      </c>
      <c r="AJ50" s="25">
        <v>0</v>
      </c>
      <c r="AK50" s="25">
        <v>0</v>
      </c>
      <c r="AL50" s="25">
        <v>70</v>
      </c>
      <c r="AM50" s="25">
        <v>0</v>
      </c>
      <c r="AN50" s="25">
        <v>0</v>
      </c>
      <c r="AO50" s="25">
        <v>0</v>
      </c>
      <c r="AP50" s="25">
        <v>6102.04</v>
      </c>
      <c r="AQ50" s="25" t="s">
        <v>4497</v>
      </c>
      <c r="AR50" s="25" t="s">
        <v>3775</v>
      </c>
      <c r="AS50" s="25" t="s">
        <v>5698</v>
      </c>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row>
    <row r="51" spans="1:70" x14ac:dyDescent="0.25">
      <c r="A51" s="25" t="s">
        <v>4091</v>
      </c>
      <c r="B51" s="25"/>
      <c r="C51" s="25" t="s">
        <v>1137</v>
      </c>
      <c r="D51" s="25" t="s">
        <v>4514</v>
      </c>
      <c r="E51" s="25" t="s">
        <v>4555</v>
      </c>
      <c r="F51" s="25" t="s">
        <v>2564</v>
      </c>
      <c r="G51" s="25" t="s">
        <v>4047</v>
      </c>
      <c r="H51" s="25" t="s">
        <v>4845</v>
      </c>
      <c r="I51" s="25" t="s">
        <v>5386</v>
      </c>
      <c r="J51" s="25" t="s">
        <v>2014</v>
      </c>
      <c r="K51" s="25" t="s">
        <v>4314</v>
      </c>
      <c r="L51" s="25" t="s">
        <v>3540</v>
      </c>
      <c r="M51" s="25" t="s">
        <v>2564</v>
      </c>
      <c r="N51" s="25" t="s">
        <v>4047</v>
      </c>
      <c r="O51" s="25" t="s">
        <v>4845</v>
      </c>
      <c r="P51" s="25" t="s">
        <v>4383</v>
      </c>
      <c r="Q51" s="25">
        <v>0</v>
      </c>
      <c r="R51" s="25">
        <v>12</v>
      </c>
      <c r="S51" s="25">
        <v>12</v>
      </c>
      <c r="T51" s="25">
        <v>0</v>
      </c>
      <c r="U51" s="25">
        <v>0</v>
      </c>
      <c r="V51" s="25">
        <v>0</v>
      </c>
      <c r="W51" s="25">
        <v>0</v>
      </c>
      <c r="X51" s="25">
        <v>24</v>
      </c>
      <c r="Y51" s="25">
        <v>0</v>
      </c>
      <c r="Z51" s="25">
        <v>3</v>
      </c>
      <c r="AA51" s="25">
        <v>6</v>
      </c>
      <c r="AB51" s="25">
        <v>13</v>
      </c>
      <c r="AC51" s="25">
        <v>0</v>
      </c>
      <c r="AD51" s="25">
        <v>0</v>
      </c>
      <c r="AE51" s="25">
        <v>0</v>
      </c>
      <c r="AF51" s="25">
        <f>SUM(Table6[[#This Row],[20AMI Units]:[80AMI Units]])</f>
        <v>22</v>
      </c>
      <c r="AG51" s="25">
        <v>2</v>
      </c>
      <c r="AH51" s="25">
        <v>0</v>
      </c>
      <c r="AI51" s="25">
        <v>3</v>
      </c>
      <c r="AJ51" s="25">
        <v>6</v>
      </c>
      <c r="AK51" s="25">
        <v>13</v>
      </c>
      <c r="AL51" s="25">
        <v>0</v>
      </c>
      <c r="AM51" s="25">
        <v>0</v>
      </c>
      <c r="AN51" s="25">
        <v>0</v>
      </c>
      <c r="AO51" s="25">
        <v>2</v>
      </c>
      <c r="AP51" s="25">
        <v>9719</v>
      </c>
      <c r="AQ51" s="25" t="s">
        <v>2084</v>
      </c>
      <c r="AR51" s="25" t="s">
        <v>3775</v>
      </c>
      <c r="AS51" s="25" t="s">
        <v>5698</v>
      </c>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row>
    <row r="52" spans="1:70" x14ac:dyDescent="0.25">
      <c r="A52" s="25" t="s">
        <v>5129</v>
      </c>
      <c r="B52" s="25"/>
      <c r="C52" s="25" t="s">
        <v>4132</v>
      </c>
      <c r="D52" s="25" t="s">
        <v>3571</v>
      </c>
      <c r="E52" s="25" t="s">
        <v>2040</v>
      </c>
      <c r="F52" s="25" t="s">
        <v>1271</v>
      </c>
      <c r="G52" s="25" t="s">
        <v>4047</v>
      </c>
      <c r="H52" s="25" t="s">
        <v>2920</v>
      </c>
      <c r="I52" s="25" t="s">
        <v>4721</v>
      </c>
      <c r="J52" s="25" t="s">
        <v>1738</v>
      </c>
      <c r="K52" s="25" t="s">
        <v>4352</v>
      </c>
      <c r="L52" s="25" t="s">
        <v>3540</v>
      </c>
      <c r="M52" s="25" t="s">
        <v>1271</v>
      </c>
      <c r="N52" s="25" t="s">
        <v>4047</v>
      </c>
      <c r="O52" s="25" t="s">
        <v>2920</v>
      </c>
      <c r="P52" s="25" t="s">
        <v>82</v>
      </c>
      <c r="Q52" s="25">
        <v>0</v>
      </c>
      <c r="R52" s="25">
        <v>25</v>
      </c>
      <c r="S52" s="25">
        <v>0</v>
      </c>
      <c r="T52" s="25">
        <v>0</v>
      </c>
      <c r="U52" s="25">
        <v>0</v>
      </c>
      <c r="V52" s="25">
        <v>0</v>
      </c>
      <c r="W52" s="25">
        <v>0</v>
      </c>
      <c r="X52" s="25">
        <v>25</v>
      </c>
      <c r="Y52" s="25">
        <v>0</v>
      </c>
      <c r="Z52" s="25">
        <v>0</v>
      </c>
      <c r="AA52" s="25">
        <v>0</v>
      </c>
      <c r="AB52" s="25">
        <v>0</v>
      </c>
      <c r="AC52" s="25">
        <v>25</v>
      </c>
      <c r="AD52" s="25">
        <v>0</v>
      </c>
      <c r="AE52" s="25">
        <v>0</v>
      </c>
      <c r="AF52" s="25">
        <f>SUM(Table6[[#This Row],[20AMI Units]:[80AMI Units]])</f>
        <v>25</v>
      </c>
      <c r="AG52" s="25">
        <v>0</v>
      </c>
      <c r="AH52" s="25">
        <v>0</v>
      </c>
      <c r="AI52" s="25">
        <v>25</v>
      </c>
      <c r="AJ52" s="25">
        <v>0</v>
      </c>
      <c r="AK52" s="25">
        <v>0</v>
      </c>
      <c r="AL52" s="25">
        <v>0</v>
      </c>
      <c r="AM52" s="25">
        <v>0</v>
      </c>
      <c r="AN52" s="25">
        <v>0</v>
      </c>
      <c r="AO52" s="25">
        <v>0</v>
      </c>
      <c r="AP52" s="25">
        <v>14</v>
      </c>
      <c r="AQ52" s="25" t="s">
        <v>2084</v>
      </c>
      <c r="AR52" s="25" t="s">
        <v>3775</v>
      </c>
      <c r="AS52" s="25" t="s">
        <v>5698</v>
      </c>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row>
    <row r="53" spans="1:70" x14ac:dyDescent="0.25">
      <c r="A53" s="18" t="s">
        <v>4016</v>
      </c>
      <c r="B53" s="18"/>
      <c r="C53" s="18" t="s">
        <v>2351</v>
      </c>
      <c r="D53" s="18" t="s">
        <v>3742</v>
      </c>
      <c r="E53" s="18" t="s">
        <v>3054</v>
      </c>
      <c r="F53" s="18" t="s">
        <v>4326</v>
      </c>
      <c r="G53" s="18" t="s">
        <v>4047</v>
      </c>
      <c r="H53" s="18" t="s">
        <v>3357</v>
      </c>
      <c r="I53" s="18" t="s">
        <v>770</v>
      </c>
      <c r="J53" s="18" t="s">
        <v>5351</v>
      </c>
      <c r="K53" s="18" t="s">
        <v>2530</v>
      </c>
      <c r="L53" s="18" t="s">
        <v>3540</v>
      </c>
      <c r="M53" s="18" t="s">
        <v>4326</v>
      </c>
      <c r="N53" s="18" t="s">
        <v>4047</v>
      </c>
      <c r="O53" s="18" t="s">
        <v>3357</v>
      </c>
      <c r="P53" s="18" t="s">
        <v>1703</v>
      </c>
      <c r="Q53" s="25">
        <v>0</v>
      </c>
      <c r="R53" s="25">
        <v>8</v>
      </c>
      <c r="S53" s="25">
        <v>12</v>
      </c>
      <c r="T53" s="25">
        <v>1</v>
      </c>
      <c r="U53" s="25">
        <v>0</v>
      </c>
      <c r="V53" s="25">
        <v>0</v>
      </c>
      <c r="W53" s="25">
        <v>0</v>
      </c>
      <c r="X53" s="25">
        <v>21</v>
      </c>
      <c r="Y53" s="25">
        <v>0</v>
      </c>
      <c r="Z53" s="25">
        <v>3</v>
      </c>
      <c r="AA53" s="25">
        <v>5</v>
      </c>
      <c r="AB53" s="25">
        <v>0</v>
      </c>
      <c r="AC53" s="25">
        <v>13</v>
      </c>
      <c r="AD53" s="25">
        <v>0</v>
      </c>
      <c r="AE53" s="25">
        <v>0</v>
      </c>
      <c r="AF53" s="25">
        <f>SUM(Table6[[#This Row],[20AMI Units]:[80AMI Units]])</f>
        <v>21</v>
      </c>
      <c r="AG53" s="25">
        <v>0</v>
      </c>
      <c r="AH53" s="25">
        <v>0</v>
      </c>
      <c r="AI53" s="25">
        <v>3</v>
      </c>
      <c r="AJ53" s="25">
        <v>5</v>
      </c>
      <c r="AK53" s="25">
        <v>11</v>
      </c>
      <c r="AL53" s="25">
        <v>2</v>
      </c>
      <c r="AM53" s="25">
        <v>0</v>
      </c>
      <c r="AN53" s="25">
        <v>0</v>
      </c>
      <c r="AO53" s="25">
        <v>0</v>
      </c>
      <c r="AP53" s="25">
        <v>505</v>
      </c>
      <c r="AQ53" s="25" t="s">
        <v>2084</v>
      </c>
      <c r="AR53" s="25" t="s">
        <v>3775</v>
      </c>
      <c r="AS53" s="25" t="s">
        <v>5698</v>
      </c>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row>
    <row r="54" spans="1:70" x14ac:dyDescent="0.25">
      <c r="A54" s="25" t="s">
        <v>527</v>
      </c>
      <c r="B54" s="25"/>
      <c r="C54" s="25" t="s">
        <v>4152</v>
      </c>
      <c r="D54" s="25" t="s">
        <v>968</v>
      </c>
      <c r="E54" s="25" t="s">
        <v>5279</v>
      </c>
      <c r="F54" s="25" t="s">
        <v>52</v>
      </c>
      <c r="G54" s="25" t="s">
        <v>4047</v>
      </c>
      <c r="H54" s="25" t="s">
        <v>3038</v>
      </c>
      <c r="I54" s="25" t="s">
        <v>4486</v>
      </c>
      <c r="J54" s="25" t="s">
        <v>2215</v>
      </c>
      <c r="K54" s="25" t="s">
        <v>1060</v>
      </c>
      <c r="L54" s="25" t="s">
        <v>3540</v>
      </c>
      <c r="M54" s="25" t="s">
        <v>3439</v>
      </c>
      <c r="N54" s="25" t="s">
        <v>3863</v>
      </c>
      <c r="O54" s="25" t="s">
        <v>4575</v>
      </c>
      <c r="P54" s="25" t="s">
        <v>2335</v>
      </c>
      <c r="Q54" s="25">
        <v>0</v>
      </c>
      <c r="R54" s="25">
        <v>0</v>
      </c>
      <c r="S54" s="25">
        <v>0</v>
      </c>
      <c r="T54" s="25">
        <v>33</v>
      </c>
      <c r="U54" s="25">
        <v>4</v>
      </c>
      <c r="V54" s="25">
        <v>0</v>
      </c>
      <c r="W54" s="25">
        <v>0</v>
      </c>
      <c r="X54" s="25">
        <v>37</v>
      </c>
      <c r="Y54" s="25">
        <v>0</v>
      </c>
      <c r="Z54" s="25">
        <v>0</v>
      </c>
      <c r="AA54" s="25">
        <v>0</v>
      </c>
      <c r="AB54" s="25">
        <v>0</v>
      </c>
      <c r="AC54" s="25">
        <v>37</v>
      </c>
      <c r="AD54" s="25">
        <v>0</v>
      </c>
      <c r="AE54" s="25">
        <v>0</v>
      </c>
      <c r="AF54" s="25">
        <f>SUM(Table6[[#This Row],[20AMI Units]:[80AMI Units]])</f>
        <v>37</v>
      </c>
      <c r="AG54" s="25">
        <v>0</v>
      </c>
      <c r="AH54" s="25">
        <v>0</v>
      </c>
      <c r="AI54" s="25">
        <v>5</v>
      </c>
      <c r="AJ54" s="25">
        <v>8</v>
      </c>
      <c r="AK54" s="25">
        <v>24</v>
      </c>
      <c r="AL54" s="25">
        <v>0</v>
      </c>
      <c r="AM54" s="25">
        <v>0</v>
      </c>
      <c r="AN54" s="25">
        <v>0</v>
      </c>
      <c r="AO54" s="25">
        <v>0</v>
      </c>
      <c r="AP54" s="25">
        <v>10</v>
      </c>
      <c r="AQ54" s="25" t="s">
        <v>2084</v>
      </c>
      <c r="AR54" s="25" t="s">
        <v>3775</v>
      </c>
      <c r="AS54" s="25" t="s">
        <v>5698</v>
      </c>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row>
    <row r="55" spans="1:70" x14ac:dyDescent="0.25">
      <c r="A55" s="25" t="s">
        <v>527</v>
      </c>
      <c r="B55" s="25"/>
      <c r="C55" s="25" t="s">
        <v>2781</v>
      </c>
      <c r="D55" s="25" t="s">
        <v>4069</v>
      </c>
      <c r="E55" s="25" t="s">
        <v>216</v>
      </c>
      <c r="F55" s="25" t="s">
        <v>1781</v>
      </c>
      <c r="G55" s="25" t="s">
        <v>4047</v>
      </c>
      <c r="H55" s="25" t="s">
        <v>1694</v>
      </c>
      <c r="I55" s="25" t="s">
        <v>4502</v>
      </c>
      <c r="J55" s="25" t="s">
        <v>4394</v>
      </c>
      <c r="K55" s="25" t="s">
        <v>3235</v>
      </c>
      <c r="L55" s="25" t="s">
        <v>3540</v>
      </c>
      <c r="M55" s="25" t="s">
        <v>5217</v>
      </c>
      <c r="N55" s="25" t="s">
        <v>4047</v>
      </c>
      <c r="O55" s="25" t="s">
        <v>1253</v>
      </c>
      <c r="P55" s="25" t="s">
        <v>2002</v>
      </c>
      <c r="Q55" s="25">
        <v>0</v>
      </c>
      <c r="R55" s="25">
        <v>0</v>
      </c>
      <c r="S55" s="25">
        <v>25</v>
      </c>
      <c r="T55" s="25">
        <v>0</v>
      </c>
      <c r="U55" s="25">
        <v>0</v>
      </c>
      <c r="V55" s="25">
        <v>0</v>
      </c>
      <c r="W55" s="25">
        <v>0</v>
      </c>
      <c r="X55" s="25">
        <v>25</v>
      </c>
      <c r="Y55" s="25">
        <v>0</v>
      </c>
      <c r="Z55" s="25">
        <v>3</v>
      </c>
      <c r="AA55" s="25">
        <v>6</v>
      </c>
      <c r="AB55" s="25">
        <v>13</v>
      </c>
      <c r="AC55" s="25">
        <v>3</v>
      </c>
      <c r="AD55" s="25">
        <v>0</v>
      </c>
      <c r="AE55" s="25">
        <v>0</v>
      </c>
      <c r="AF55" s="25">
        <f>SUM(Table6[[#This Row],[20AMI Units]:[80AMI Units]])</f>
        <v>25</v>
      </c>
      <c r="AG55" s="25">
        <v>0</v>
      </c>
      <c r="AH55" s="25">
        <v>0</v>
      </c>
      <c r="AI55" s="25">
        <v>3</v>
      </c>
      <c r="AJ55" s="25">
        <v>6</v>
      </c>
      <c r="AK55" s="25">
        <v>13</v>
      </c>
      <c r="AL55" s="25">
        <v>3</v>
      </c>
      <c r="AM55" s="25">
        <v>0</v>
      </c>
      <c r="AN55" s="25">
        <v>0</v>
      </c>
      <c r="AO55" s="25">
        <v>0</v>
      </c>
      <c r="AP55" s="25">
        <v>115.02</v>
      </c>
      <c r="AQ55" s="25" t="s">
        <v>4497</v>
      </c>
      <c r="AR55" s="25" t="s">
        <v>3775</v>
      </c>
      <c r="AS55" s="25" t="s">
        <v>5698</v>
      </c>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row>
    <row r="56" spans="1:70" x14ac:dyDescent="0.25">
      <c r="A56" s="25" t="s">
        <v>3435</v>
      </c>
      <c r="B56" s="25"/>
      <c r="C56" s="25" t="s">
        <v>1836</v>
      </c>
      <c r="D56" s="25" t="s">
        <v>1900</v>
      </c>
      <c r="E56" s="25" t="s">
        <v>3962</v>
      </c>
      <c r="F56" s="25" t="s">
        <v>5217</v>
      </c>
      <c r="G56" s="25" t="s">
        <v>4047</v>
      </c>
      <c r="H56" s="25" t="s">
        <v>429</v>
      </c>
      <c r="I56" s="25" t="s">
        <v>2401</v>
      </c>
      <c r="J56" s="25" t="s">
        <v>3770</v>
      </c>
      <c r="K56" s="25" t="s">
        <v>89</v>
      </c>
      <c r="L56" s="25" t="s">
        <v>3540</v>
      </c>
      <c r="M56" s="25" t="s">
        <v>5516</v>
      </c>
      <c r="N56" s="25" t="s">
        <v>806</v>
      </c>
      <c r="O56" s="25" t="s">
        <v>1299</v>
      </c>
      <c r="P56" s="25" t="s">
        <v>1989</v>
      </c>
      <c r="Q56" s="25">
        <v>0</v>
      </c>
      <c r="R56" s="25">
        <v>0</v>
      </c>
      <c r="S56" s="25">
        <v>20</v>
      </c>
      <c r="T56" s="25">
        <v>16</v>
      </c>
      <c r="U56" s="25">
        <v>4</v>
      </c>
      <c r="V56" s="25">
        <v>0</v>
      </c>
      <c r="W56" s="25">
        <v>0</v>
      </c>
      <c r="X56" s="25">
        <v>40</v>
      </c>
      <c r="Y56" s="25">
        <v>0</v>
      </c>
      <c r="Z56" s="25">
        <v>5</v>
      </c>
      <c r="AA56" s="25">
        <v>9</v>
      </c>
      <c r="AB56" s="25">
        <v>21</v>
      </c>
      <c r="AC56" s="25">
        <v>5</v>
      </c>
      <c r="AD56" s="25">
        <v>0</v>
      </c>
      <c r="AE56" s="25">
        <v>0</v>
      </c>
      <c r="AF56" s="25">
        <f>SUM(Table6[[#This Row],[20AMI Units]:[80AMI Units]])</f>
        <v>40</v>
      </c>
      <c r="AG56" s="25">
        <v>0</v>
      </c>
      <c r="AH56" s="25">
        <v>0</v>
      </c>
      <c r="AI56" s="25">
        <v>5</v>
      </c>
      <c r="AJ56" s="25">
        <v>9</v>
      </c>
      <c r="AK56" s="25">
        <v>21</v>
      </c>
      <c r="AL56" s="25">
        <v>5</v>
      </c>
      <c r="AM56" s="25">
        <v>0</v>
      </c>
      <c r="AN56" s="25">
        <v>0</v>
      </c>
      <c r="AO56" s="25">
        <v>0</v>
      </c>
      <c r="AP56" s="25">
        <v>3576.02</v>
      </c>
      <c r="AQ56" s="25" t="s">
        <v>2084</v>
      </c>
      <c r="AR56" s="25" t="s">
        <v>3775</v>
      </c>
      <c r="AS56" s="25" t="s">
        <v>5698</v>
      </c>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row>
    <row r="57" spans="1:70" x14ac:dyDescent="0.25">
      <c r="A57" s="25" t="s">
        <v>3028</v>
      </c>
      <c r="B57" s="25"/>
      <c r="C57" s="25" t="s">
        <v>5513</v>
      </c>
      <c r="D57" s="25" t="s">
        <v>4934</v>
      </c>
      <c r="E57" s="25" t="s">
        <v>1236</v>
      </c>
      <c r="F57" s="25" t="s">
        <v>734</v>
      </c>
      <c r="G57" s="25" t="s">
        <v>4047</v>
      </c>
      <c r="H57" s="25" t="s">
        <v>241</v>
      </c>
      <c r="I57" s="25" t="s">
        <v>4640</v>
      </c>
      <c r="J57" s="25" t="s">
        <v>3752</v>
      </c>
      <c r="K57" s="25" t="s">
        <v>4021</v>
      </c>
      <c r="L57" s="25" t="s">
        <v>3540</v>
      </c>
      <c r="M57" s="25" t="s">
        <v>5233</v>
      </c>
      <c r="N57" s="25" t="s">
        <v>3453</v>
      </c>
      <c r="O57" s="25" t="s">
        <v>5463</v>
      </c>
      <c r="P57" s="25" t="s">
        <v>5361</v>
      </c>
      <c r="Q57" s="25">
        <v>0</v>
      </c>
      <c r="R57" s="25">
        <v>10</v>
      </c>
      <c r="S57" s="25">
        <v>28</v>
      </c>
      <c r="T57" s="25">
        <v>12</v>
      </c>
      <c r="U57" s="25">
        <v>6</v>
      </c>
      <c r="V57" s="25">
        <v>0</v>
      </c>
      <c r="W57" s="25">
        <v>0</v>
      </c>
      <c r="X57" s="25">
        <v>56</v>
      </c>
      <c r="Y57" s="25">
        <v>0</v>
      </c>
      <c r="Z57" s="25">
        <v>0</v>
      </c>
      <c r="AA57" s="25">
        <v>12</v>
      </c>
      <c r="AB57" s="25">
        <v>29</v>
      </c>
      <c r="AC57" s="25">
        <v>15</v>
      </c>
      <c r="AD57" s="25">
        <v>0</v>
      </c>
      <c r="AE57" s="25">
        <v>0</v>
      </c>
      <c r="AF57" s="25">
        <f>SUM(Table6[[#This Row],[20AMI Units]:[80AMI Units]])</f>
        <v>56</v>
      </c>
      <c r="AG57" s="25">
        <v>0</v>
      </c>
      <c r="AH57" s="25">
        <v>0</v>
      </c>
      <c r="AI57" s="25">
        <v>0</v>
      </c>
      <c r="AJ57" s="25">
        <v>12</v>
      </c>
      <c r="AK57" s="25">
        <v>29</v>
      </c>
      <c r="AL57" s="25">
        <v>15</v>
      </c>
      <c r="AM57" s="25">
        <v>0</v>
      </c>
      <c r="AN57" s="25">
        <v>0</v>
      </c>
      <c r="AO57" s="25">
        <v>0</v>
      </c>
      <c r="AP57" s="25">
        <v>9614</v>
      </c>
      <c r="AQ57" s="25" t="s">
        <v>2084</v>
      </c>
      <c r="AR57" s="25" t="s">
        <v>3775</v>
      </c>
      <c r="AS57" s="25" t="s">
        <v>5698</v>
      </c>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row>
    <row r="58" spans="1:70" x14ac:dyDescent="0.25">
      <c r="A58" s="28" t="s">
        <v>1338</v>
      </c>
      <c r="B58" s="4"/>
      <c r="C58" s="25" t="s">
        <v>2705</v>
      </c>
      <c r="D58" s="25" t="s">
        <v>1590</v>
      </c>
      <c r="E58" s="25" t="s">
        <v>5333</v>
      </c>
      <c r="F58" s="25" t="s">
        <v>2399</v>
      </c>
      <c r="G58" s="25" t="s">
        <v>4047</v>
      </c>
      <c r="H58" s="25" t="s">
        <v>5390</v>
      </c>
      <c r="I58" s="25" t="s">
        <v>4801</v>
      </c>
      <c r="J58" s="25" t="s">
        <v>2111</v>
      </c>
      <c r="K58" s="25" t="s">
        <v>5646</v>
      </c>
      <c r="L58" s="25" t="s">
        <v>5647</v>
      </c>
      <c r="M58" s="25" t="s">
        <v>5217</v>
      </c>
      <c r="N58" s="25" t="s">
        <v>4047</v>
      </c>
      <c r="O58" s="25" t="s">
        <v>3837</v>
      </c>
      <c r="P58" s="25" t="s">
        <v>4750</v>
      </c>
      <c r="Q58" s="25">
        <v>0</v>
      </c>
      <c r="R58" s="25">
        <v>15</v>
      </c>
      <c r="S58" s="25">
        <v>15</v>
      </c>
      <c r="T58" s="25">
        <v>0</v>
      </c>
      <c r="U58" s="25">
        <v>0</v>
      </c>
      <c r="V58" s="25">
        <v>0</v>
      </c>
      <c r="W58" s="25">
        <v>0</v>
      </c>
      <c r="X58" s="25">
        <v>30</v>
      </c>
      <c r="Y58" s="25">
        <v>0</v>
      </c>
      <c r="Z58" s="25">
        <v>4</v>
      </c>
      <c r="AA58" s="25">
        <v>7</v>
      </c>
      <c r="AB58" s="25">
        <v>16</v>
      </c>
      <c r="AC58" s="25">
        <v>3</v>
      </c>
      <c r="AD58" s="25">
        <v>0</v>
      </c>
      <c r="AE58" s="25">
        <v>0</v>
      </c>
      <c r="AF58" s="25">
        <f>SUM(Table6[[#This Row],[20AMI Units]:[80AMI Units]])</f>
        <v>30</v>
      </c>
      <c r="AG58" s="25">
        <v>0</v>
      </c>
      <c r="AH58" s="25">
        <v>0</v>
      </c>
      <c r="AI58" s="25">
        <v>4</v>
      </c>
      <c r="AJ58" s="25">
        <v>7</v>
      </c>
      <c r="AK58" s="25">
        <v>16</v>
      </c>
      <c r="AL58" s="25">
        <v>3</v>
      </c>
      <c r="AM58" s="25">
        <v>0</v>
      </c>
      <c r="AN58" s="25">
        <v>0</v>
      </c>
      <c r="AO58" s="25">
        <v>0</v>
      </c>
      <c r="AP58" s="25">
        <v>28</v>
      </c>
      <c r="AQ58" s="25" t="s">
        <v>4497</v>
      </c>
      <c r="AR58" s="25" t="s">
        <v>3775</v>
      </c>
      <c r="AS58" s="25" t="s">
        <v>5698</v>
      </c>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row>
    <row r="59" spans="1:70" x14ac:dyDescent="0.25">
      <c r="A59" s="18" t="s">
        <v>3991</v>
      </c>
      <c r="B59" s="18"/>
      <c r="C59" s="18" t="s">
        <v>1775</v>
      </c>
      <c r="D59" s="18" t="s">
        <v>4519</v>
      </c>
      <c r="E59" s="18" t="s">
        <v>5396</v>
      </c>
      <c r="F59" s="18" t="s">
        <v>3447</v>
      </c>
      <c r="G59" s="18" t="s">
        <v>4047</v>
      </c>
      <c r="H59" s="18" t="s">
        <v>2269</v>
      </c>
      <c r="I59" s="18" t="s">
        <v>505</v>
      </c>
      <c r="J59" s="18" t="s">
        <v>3247</v>
      </c>
      <c r="K59" s="18" t="s">
        <v>1896</v>
      </c>
      <c r="L59" s="18" t="s">
        <v>3540</v>
      </c>
      <c r="M59" s="18" t="s">
        <v>3447</v>
      </c>
      <c r="N59" s="18" t="s">
        <v>4047</v>
      </c>
      <c r="O59" s="18" t="s">
        <v>2616</v>
      </c>
      <c r="P59" s="18" t="s">
        <v>298</v>
      </c>
      <c r="Q59" s="25">
        <v>0</v>
      </c>
      <c r="R59" s="25">
        <v>24</v>
      </c>
      <c r="S59" s="25">
        <v>0</v>
      </c>
      <c r="T59" s="25">
        <v>0</v>
      </c>
      <c r="U59" s="25">
        <v>0</v>
      </c>
      <c r="V59" s="25">
        <v>0</v>
      </c>
      <c r="W59" s="25">
        <v>0</v>
      </c>
      <c r="X59" s="25">
        <v>24</v>
      </c>
      <c r="Y59" s="25">
        <v>0</v>
      </c>
      <c r="Z59" s="25">
        <v>24</v>
      </c>
      <c r="AA59" s="25">
        <v>0</v>
      </c>
      <c r="AB59" s="25">
        <v>0</v>
      </c>
      <c r="AC59" s="25">
        <v>0</v>
      </c>
      <c r="AD59" s="25">
        <v>0</v>
      </c>
      <c r="AE59" s="25">
        <v>0</v>
      </c>
      <c r="AF59" s="25">
        <f>SUM(Table6[[#This Row],[20AMI Units]:[80AMI Units]])</f>
        <v>24</v>
      </c>
      <c r="AG59" s="25">
        <v>0</v>
      </c>
      <c r="AH59" s="25">
        <v>0</v>
      </c>
      <c r="AI59" s="25">
        <v>24</v>
      </c>
      <c r="AJ59" s="25">
        <v>0</v>
      </c>
      <c r="AK59" s="25">
        <v>0</v>
      </c>
      <c r="AL59" s="25">
        <v>0</v>
      </c>
      <c r="AM59" s="25">
        <v>0</v>
      </c>
      <c r="AN59" s="25">
        <v>0</v>
      </c>
      <c r="AO59" s="25">
        <v>0</v>
      </c>
      <c r="AP59" s="25">
        <v>803.01</v>
      </c>
      <c r="AQ59" s="25" t="s">
        <v>2084</v>
      </c>
      <c r="AR59" s="25" t="s">
        <v>3775</v>
      </c>
      <c r="AS59" s="25" t="s">
        <v>5698</v>
      </c>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row>
    <row r="60" spans="1:70" x14ac:dyDescent="0.25">
      <c r="A60" s="25" t="s">
        <v>1338</v>
      </c>
      <c r="B60" s="25"/>
      <c r="C60" s="25" t="s">
        <v>5519</v>
      </c>
      <c r="D60" s="25" t="s">
        <v>1734</v>
      </c>
      <c r="E60" s="25" t="s">
        <v>4574</v>
      </c>
      <c r="F60" s="25" t="s">
        <v>2399</v>
      </c>
      <c r="G60" s="25" t="s">
        <v>4047</v>
      </c>
      <c r="H60" s="25" t="s">
        <v>123</v>
      </c>
      <c r="I60" s="25" t="s">
        <v>4801</v>
      </c>
      <c r="J60" s="25" t="s">
        <v>14776</v>
      </c>
      <c r="K60" s="25" t="s">
        <v>14673</v>
      </c>
      <c r="L60" s="25" t="s">
        <v>4236</v>
      </c>
      <c r="M60" s="25" t="s">
        <v>5217</v>
      </c>
      <c r="N60" s="25" t="s">
        <v>4047</v>
      </c>
      <c r="O60" s="25" t="s">
        <v>3837</v>
      </c>
      <c r="P60" s="25" t="s">
        <v>3540</v>
      </c>
      <c r="Q60" s="25">
        <v>0</v>
      </c>
      <c r="R60" s="25">
        <v>4</v>
      </c>
      <c r="S60" s="25">
        <v>28</v>
      </c>
      <c r="T60" s="25">
        <v>17</v>
      </c>
      <c r="U60" s="25">
        <v>6</v>
      </c>
      <c r="V60" s="25">
        <v>0</v>
      </c>
      <c r="W60" s="25">
        <v>0</v>
      </c>
      <c r="X60" s="25">
        <v>55</v>
      </c>
      <c r="Y60" s="25">
        <v>0</v>
      </c>
      <c r="Z60" s="25">
        <v>7</v>
      </c>
      <c r="AA60" s="25">
        <v>12</v>
      </c>
      <c r="AB60" s="25">
        <v>29</v>
      </c>
      <c r="AC60" s="25">
        <v>7</v>
      </c>
      <c r="AD60" s="25">
        <v>0</v>
      </c>
      <c r="AE60" s="25">
        <v>0</v>
      </c>
      <c r="AF60" s="25">
        <f>SUM(Table6[[#This Row],[20AMI Units]:[80AMI Units]])</f>
        <v>55</v>
      </c>
      <c r="AG60" s="25">
        <v>0</v>
      </c>
      <c r="AH60" s="25">
        <v>0</v>
      </c>
      <c r="AI60" s="25">
        <v>7</v>
      </c>
      <c r="AJ60" s="25">
        <v>12</v>
      </c>
      <c r="AK60" s="25">
        <v>29</v>
      </c>
      <c r="AL60" s="25">
        <v>7</v>
      </c>
      <c r="AM60" s="25">
        <v>0</v>
      </c>
      <c r="AN60" s="25">
        <v>0</v>
      </c>
      <c r="AO60" s="25">
        <v>0</v>
      </c>
      <c r="AP60" s="25">
        <v>4</v>
      </c>
      <c r="AQ60" s="25" t="s">
        <v>2084</v>
      </c>
      <c r="AR60" s="25" t="s">
        <v>3775</v>
      </c>
      <c r="AS60" s="25" t="s">
        <v>5698</v>
      </c>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row>
    <row r="61" spans="1:70" x14ac:dyDescent="0.25">
      <c r="A61" s="25" t="s">
        <v>2287</v>
      </c>
      <c r="B61" s="25"/>
      <c r="C61" s="25" t="s">
        <v>5426</v>
      </c>
      <c r="D61" s="25" t="s">
        <v>5035</v>
      </c>
      <c r="E61" s="25" t="s">
        <v>4742</v>
      </c>
      <c r="F61" s="25" t="s">
        <v>4693</v>
      </c>
      <c r="G61" s="25" t="s">
        <v>4047</v>
      </c>
      <c r="H61" s="25" t="s">
        <v>1783</v>
      </c>
      <c r="I61" s="25" t="s">
        <v>5164</v>
      </c>
      <c r="J61" s="25" t="s">
        <v>3657</v>
      </c>
      <c r="K61" s="25" t="s">
        <v>2767</v>
      </c>
      <c r="L61" s="25" t="s">
        <v>3540</v>
      </c>
      <c r="M61" s="25" t="s">
        <v>5233</v>
      </c>
      <c r="N61" s="25" t="s">
        <v>3453</v>
      </c>
      <c r="O61" s="25" t="s">
        <v>5463</v>
      </c>
      <c r="P61" s="25" t="s">
        <v>5361</v>
      </c>
      <c r="Q61" s="25">
        <v>1</v>
      </c>
      <c r="R61" s="25">
        <v>10</v>
      </c>
      <c r="S61" s="25">
        <v>60</v>
      </c>
      <c r="T61" s="25">
        <v>37</v>
      </c>
      <c r="U61" s="25">
        <v>12</v>
      </c>
      <c r="V61" s="25">
        <v>0</v>
      </c>
      <c r="W61" s="25">
        <v>0</v>
      </c>
      <c r="X61" s="25">
        <v>120</v>
      </c>
      <c r="Y61" s="25">
        <v>0</v>
      </c>
      <c r="Z61" s="25">
        <v>0</v>
      </c>
      <c r="AA61" s="25">
        <v>0</v>
      </c>
      <c r="AB61" s="25">
        <v>0</v>
      </c>
      <c r="AC61" s="25">
        <v>120</v>
      </c>
      <c r="AD61" s="25">
        <v>0</v>
      </c>
      <c r="AE61" s="25">
        <v>0</v>
      </c>
      <c r="AF61" s="25">
        <f>SUM(Table6[[#This Row],[20AMI Units]:[80AMI Units]])</f>
        <v>120</v>
      </c>
      <c r="AG61" s="25">
        <v>0</v>
      </c>
      <c r="AH61" s="25">
        <v>0</v>
      </c>
      <c r="AI61" s="25">
        <v>0</v>
      </c>
      <c r="AJ61" s="25">
        <v>26</v>
      </c>
      <c r="AK61" s="25">
        <v>62</v>
      </c>
      <c r="AL61" s="25">
        <v>32</v>
      </c>
      <c r="AM61" s="25">
        <v>0</v>
      </c>
      <c r="AN61" s="25">
        <v>0</v>
      </c>
      <c r="AO61" s="25">
        <v>0</v>
      </c>
      <c r="AP61" s="25">
        <v>7105</v>
      </c>
      <c r="AQ61" s="25" t="s">
        <v>2084</v>
      </c>
      <c r="AR61" s="25" t="s">
        <v>3775</v>
      </c>
      <c r="AS61" s="25" t="s">
        <v>5698</v>
      </c>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row>
    <row r="62" spans="1:70" x14ac:dyDescent="0.25">
      <c r="A62" s="25" t="s">
        <v>3435</v>
      </c>
      <c r="B62" s="25"/>
      <c r="C62" s="25" t="s">
        <v>5257</v>
      </c>
      <c r="D62" s="25" t="s">
        <v>1392</v>
      </c>
      <c r="E62" s="25" t="s">
        <v>1016</v>
      </c>
      <c r="F62" s="25" t="s">
        <v>5217</v>
      </c>
      <c r="G62" s="25" t="s">
        <v>4047</v>
      </c>
      <c r="H62" s="25" t="s">
        <v>5300</v>
      </c>
      <c r="I62" s="25" t="s">
        <v>3915</v>
      </c>
      <c r="J62" s="25" t="s">
        <v>4990</v>
      </c>
      <c r="K62" s="25" t="s">
        <v>3605</v>
      </c>
      <c r="L62" s="25" t="s">
        <v>3540</v>
      </c>
      <c r="M62" s="25" t="s">
        <v>5166</v>
      </c>
      <c r="N62" s="25" t="s">
        <v>2411</v>
      </c>
      <c r="O62" s="25" t="s">
        <v>3667</v>
      </c>
      <c r="P62" s="25" t="s">
        <v>5040</v>
      </c>
      <c r="Q62" s="25">
        <v>0</v>
      </c>
      <c r="R62" s="25">
        <v>0</v>
      </c>
      <c r="S62" s="25">
        <v>27</v>
      </c>
      <c r="T62" s="25">
        <v>21</v>
      </c>
      <c r="U62" s="25">
        <v>6</v>
      </c>
      <c r="V62" s="25">
        <v>0</v>
      </c>
      <c r="W62" s="25">
        <v>0</v>
      </c>
      <c r="X62" s="25">
        <v>54</v>
      </c>
      <c r="Y62" s="25">
        <v>0</v>
      </c>
      <c r="Z62" s="25">
        <v>0</v>
      </c>
      <c r="AA62" s="25">
        <v>0</v>
      </c>
      <c r="AB62" s="25">
        <v>0</v>
      </c>
      <c r="AC62" s="25">
        <v>48</v>
      </c>
      <c r="AD62" s="25">
        <v>0</v>
      </c>
      <c r="AE62" s="25">
        <v>0</v>
      </c>
      <c r="AF62" s="25">
        <f>SUM(Table6[[#This Row],[20AMI Units]:[80AMI Units]])</f>
        <v>48</v>
      </c>
      <c r="AG62" s="25">
        <v>6</v>
      </c>
      <c r="AH62" s="25">
        <v>0</v>
      </c>
      <c r="AI62" s="25">
        <v>8</v>
      </c>
      <c r="AJ62" s="25">
        <v>12</v>
      </c>
      <c r="AK62" s="25">
        <v>28</v>
      </c>
      <c r="AL62" s="25">
        <v>0</v>
      </c>
      <c r="AM62" s="25">
        <v>0</v>
      </c>
      <c r="AN62" s="25">
        <v>0</v>
      </c>
      <c r="AO62" s="25">
        <v>6</v>
      </c>
      <c r="AP62" s="25">
        <v>3226.01</v>
      </c>
      <c r="AQ62" s="25" t="s">
        <v>2084</v>
      </c>
      <c r="AR62" s="25" t="s">
        <v>3775</v>
      </c>
      <c r="AS62" s="25" t="s">
        <v>5698</v>
      </c>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row>
    <row r="63" spans="1:70" x14ac:dyDescent="0.25">
      <c r="A63" s="25" t="s">
        <v>527</v>
      </c>
      <c r="B63" s="25"/>
      <c r="C63" s="25" t="s">
        <v>2240</v>
      </c>
      <c r="D63" s="25" t="s">
        <v>1505</v>
      </c>
      <c r="E63" s="25" t="s">
        <v>5022</v>
      </c>
      <c r="F63" s="25" t="s">
        <v>4539</v>
      </c>
      <c r="G63" s="25" t="s">
        <v>4047</v>
      </c>
      <c r="H63" s="25" t="s">
        <v>2169</v>
      </c>
      <c r="I63" s="25" t="s">
        <v>3959</v>
      </c>
      <c r="J63" s="25" t="s">
        <v>3497</v>
      </c>
      <c r="K63" s="25" t="s">
        <v>4139</v>
      </c>
      <c r="L63" s="25" t="s">
        <v>3540</v>
      </c>
      <c r="M63" s="25" t="s">
        <v>309</v>
      </c>
      <c r="N63" s="25" t="s">
        <v>760</v>
      </c>
      <c r="O63" s="25" t="s">
        <v>5438</v>
      </c>
      <c r="P63" s="25" t="s">
        <v>4606</v>
      </c>
      <c r="Q63" s="25">
        <v>0</v>
      </c>
      <c r="R63" s="25">
        <v>0</v>
      </c>
      <c r="S63" s="25">
        <v>21</v>
      </c>
      <c r="T63" s="25">
        <v>28</v>
      </c>
      <c r="U63" s="25">
        <v>0</v>
      </c>
      <c r="V63" s="25">
        <v>0</v>
      </c>
      <c r="W63" s="25">
        <v>0</v>
      </c>
      <c r="X63" s="25">
        <v>49</v>
      </c>
      <c r="Y63" s="25">
        <v>0</v>
      </c>
      <c r="Z63" s="25">
        <v>0</v>
      </c>
      <c r="AA63" s="25">
        <v>0</v>
      </c>
      <c r="AB63" s="25">
        <v>0</v>
      </c>
      <c r="AC63" s="25">
        <v>49</v>
      </c>
      <c r="AD63" s="25">
        <v>0</v>
      </c>
      <c r="AE63" s="25">
        <v>0</v>
      </c>
      <c r="AF63" s="25">
        <f>SUM(Table6[[#This Row],[20AMI Units]:[80AMI Units]])</f>
        <v>49</v>
      </c>
      <c r="AG63" s="25">
        <v>0</v>
      </c>
      <c r="AH63" s="25">
        <v>0</v>
      </c>
      <c r="AI63" s="25">
        <v>16</v>
      </c>
      <c r="AJ63" s="25">
        <v>8</v>
      </c>
      <c r="AK63" s="25">
        <v>25</v>
      </c>
      <c r="AL63" s="25">
        <v>0</v>
      </c>
      <c r="AM63" s="25">
        <v>0</v>
      </c>
      <c r="AN63" s="25">
        <v>0</v>
      </c>
      <c r="AO63" s="25">
        <v>0</v>
      </c>
      <c r="AP63" s="25">
        <v>106</v>
      </c>
      <c r="AQ63" s="25" t="s">
        <v>2084</v>
      </c>
      <c r="AR63" s="25" t="s">
        <v>3775</v>
      </c>
      <c r="AS63" s="25" t="s">
        <v>5698</v>
      </c>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row>
    <row r="64" spans="1:70" x14ac:dyDescent="0.25">
      <c r="A64" s="18" t="s">
        <v>3389</v>
      </c>
      <c r="B64" s="18"/>
      <c r="C64" s="18" t="s">
        <v>3155</v>
      </c>
      <c r="D64" s="18" t="s">
        <v>4104</v>
      </c>
      <c r="E64" s="18" t="s">
        <v>2660</v>
      </c>
      <c r="F64" s="18" t="s">
        <v>775</v>
      </c>
      <c r="G64" s="18" t="s">
        <v>4047</v>
      </c>
      <c r="H64" s="18" t="s">
        <v>2086</v>
      </c>
      <c r="I64" s="18" t="s">
        <v>3981</v>
      </c>
      <c r="J64" s="18" t="s">
        <v>632</v>
      </c>
      <c r="K64" s="18" t="s">
        <v>5294</v>
      </c>
      <c r="L64" s="18" t="s">
        <v>3540</v>
      </c>
      <c r="M64" s="18" t="s">
        <v>775</v>
      </c>
      <c r="N64" s="18" t="s">
        <v>4047</v>
      </c>
      <c r="O64" s="18" t="s">
        <v>2086</v>
      </c>
      <c r="P64" s="18" t="s">
        <v>418</v>
      </c>
      <c r="Q64" s="25">
        <v>0</v>
      </c>
      <c r="R64" s="25">
        <v>8</v>
      </c>
      <c r="S64" s="25">
        <v>28</v>
      </c>
      <c r="T64" s="25">
        <v>20</v>
      </c>
      <c r="U64" s="25">
        <v>0</v>
      </c>
      <c r="V64" s="25">
        <v>0</v>
      </c>
      <c r="W64" s="25">
        <v>0</v>
      </c>
      <c r="X64" s="25">
        <v>56</v>
      </c>
      <c r="Y64" s="25">
        <v>0</v>
      </c>
      <c r="Z64" s="25">
        <v>7</v>
      </c>
      <c r="AA64" s="25">
        <v>12</v>
      </c>
      <c r="AB64" s="25">
        <v>29</v>
      </c>
      <c r="AC64" s="25">
        <v>8</v>
      </c>
      <c r="AD64" s="25">
        <v>0</v>
      </c>
      <c r="AE64" s="25">
        <v>0</v>
      </c>
      <c r="AF64" s="25">
        <f>SUM(Table6[[#This Row],[20AMI Units]:[80AMI Units]])</f>
        <v>56</v>
      </c>
      <c r="AG64" s="25">
        <v>0</v>
      </c>
      <c r="AH64" s="25">
        <v>0</v>
      </c>
      <c r="AI64" s="25">
        <v>7</v>
      </c>
      <c r="AJ64" s="25">
        <v>12</v>
      </c>
      <c r="AK64" s="25">
        <v>29</v>
      </c>
      <c r="AL64" s="25">
        <v>8</v>
      </c>
      <c r="AM64" s="25">
        <v>0</v>
      </c>
      <c r="AN64" s="25">
        <v>0</v>
      </c>
      <c r="AO64" s="25">
        <v>0</v>
      </c>
      <c r="AP64" s="25">
        <v>9531</v>
      </c>
      <c r="AQ64" s="25" t="s">
        <v>2084</v>
      </c>
      <c r="AR64" s="25" t="s">
        <v>3775</v>
      </c>
      <c r="AS64" s="25" t="s">
        <v>5698</v>
      </c>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row>
    <row r="65" spans="1:70" x14ac:dyDescent="0.25">
      <c r="A65" s="25" t="s">
        <v>1770</v>
      </c>
      <c r="B65" s="25"/>
      <c r="C65" s="25" t="s">
        <v>4735</v>
      </c>
      <c r="D65" s="25" t="s">
        <v>4800</v>
      </c>
      <c r="E65" s="25" t="s">
        <v>5518</v>
      </c>
      <c r="F65" s="25" t="s">
        <v>2953</v>
      </c>
      <c r="G65" s="25" t="s">
        <v>4047</v>
      </c>
      <c r="H65" s="25" t="s">
        <v>3980</v>
      </c>
      <c r="I65" s="25" t="s">
        <v>987</v>
      </c>
      <c r="J65" s="25" t="s">
        <v>1663</v>
      </c>
      <c r="K65" s="25" t="s">
        <v>4584</v>
      </c>
      <c r="L65" s="25" t="s">
        <v>3585</v>
      </c>
      <c r="M65" s="25" t="s">
        <v>2365</v>
      </c>
      <c r="N65" s="25" t="s">
        <v>4047</v>
      </c>
      <c r="O65" s="25" t="s">
        <v>3126</v>
      </c>
      <c r="P65" s="25" t="s">
        <v>4189</v>
      </c>
      <c r="Q65" s="25">
        <v>0</v>
      </c>
      <c r="R65" s="25">
        <v>8</v>
      </c>
      <c r="S65" s="25">
        <v>48</v>
      </c>
      <c r="T65" s="25">
        <v>24</v>
      </c>
      <c r="U65" s="25">
        <v>16</v>
      </c>
      <c r="V65" s="25">
        <v>0</v>
      </c>
      <c r="W65" s="25">
        <v>0</v>
      </c>
      <c r="X65" s="25">
        <v>96</v>
      </c>
      <c r="Y65" s="25">
        <v>0</v>
      </c>
      <c r="Z65" s="25">
        <v>0</v>
      </c>
      <c r="AA65" s="25">
        <v>0</v>
      </c>
      <c r="AB65" s="25">
        <v>0</v>
      </c>
      <c r="AC65" s="25">
        <v>96</v>
      </c>
      <c r="AD65" s="25">
        <v>0</v>
      </c>
      <c r="AE65" s="25">
        <v>0</v>
      </c>
      <c r="AF65" s="25">
        <f>SUM(Table6[[#This Row],[20AMI Units]:[80AMI Units]])</f>
        <v>96</v>
      </c>
      <c r="AG65" s="25">
        <v>0</v>
      </c>
      <c r="AH65" s="25">
        <v>0</v>
      </c>
      <c r="AI65" s="25">
        <v>0</v>
      </c>
      <c r="AJ65" s="25">
        <v>21</v>
      </c>
      <c r="AK65" s="25">
        <v>49</v>
      </c>
      <c r="AL65" s="25">
        <v>26</v>
      </c>
      <c r="AM65" s="25">
        <v>0</v>
      </c>
      <c r="AN65" s="25">
        <v>0</v>
      </c>
      <c r="AO65" s="25">
        <v>0</v>
      </c>
      <c r="AP65" s="25">
        <v>19</v>
      </c>
      <c r="AQ65" s="25" t="s">
        <v>2084</v>
      </c>
      <c r="AR65" s="25" t="s">
        <v>3775</v>
      </c>
      <c r="AS65" s="25" t="s">
        <v>5698</v>
      </c>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row>
    <row r="66" spans="1:70" x14ac:dyDescent="0.25">
      <c r="A66" s="25" t="s">
        <v>1345</v>
      </c>
      <c r="B66" s="25"/>
      <c r="C66" s="25" t="s">
        <v>129</v>
      </c>
      <c r="D66" s="25" t="s">
        <v>4225</v>
      </c>
      <c r="E66" s="25" t="s">
        <v>1821</v>
      </c>
      <c r="F66" s="25" t="s">
        <v>1378</v>
      </c>
      <c r="G66" s="25" t="s">
        <v>4047</v>
      </c>
      <c r="H66" s="25" t="s">
        <v>639</v>
      </c>
      <c r="I66" s="25" t="s">
        <v>2328</v>
      </c>
      <c r="J66" s="25" t="s">
        <v>2481</v>
      </c>
      <c r="K66" s="25" t="s">
        <v>3930</v>
      </c>
      <c r="L66" s="25" t="s">
        <v>3540</v>
      </c>
      <c r="M66" s="25" t="s">
        <v>1378</v>
      </c>
      <c r="N66" s="25" t="s">
        <v>4047</v>
      </c>
      <c r="O66" s="25" t="s">
        <v>2739</v>
      </c>
      <c r="P66" s="25" t="s">
        <v>1008</v>
      </c>
      <c r="Q66" s="25">
        <v>0</v>
      </c>
      <c r="R66" s="25">
        <v>26</v>
      </c>
      <c r="S66" s="25">
        <v>26</v>
      </c>
      <c r="T66" s="25">
        <v>0</v>
      </c>
      <c r="U66" s="25">
        <v>0</v>
      </c>
      <c r="V66" s="25">
        <v>0</v>
      </c>
      <c r="W66" s="25">
        <v>0</v>
      </c>
      <c r="X66" s="25">
        <v>52</v>
      </c>
      <c r="Y66" s="25">
        <v>0</v>
      </c>
      <c r="Z66" s="25">
        <v>6</v>
      </c>
      <c r="AA66" s="25">
        <v>11</v>
      </c>
      <c r="AB66" s="25">
        <v>27</v>
      </c>
      <c r="AC66" s="25">
        <v>8</v>
      </c>
      <c r="AD66" s="25">
        <v>0</v>
      </c>
      <c r="AE66" s="25">
        <v>0</v>
      </c>
      <c r="AF66" s="25">
        <f>SUM(Table6[[#This Row],[20AMI Units]:[80AMI Units]])</f>
        <v>52</v>
      </c>
      <c r="AG66" s="25">
        <v>0</v>
      </c>
      <c r="AH66" s="25">
        <v>0</v>
      </c>
      <c r="AI66" s="25">
        <v>6</v>
      </c>
      <c r="AJ66" s="25">
        <v>11</v>
      </c>
      <c r="AK66" s="25">
        <v>27</v>
      </c>
      <c r="AL66" s="25">
        <v>8</v>
      </c>
      <c r="AM66" s="25">
        <v>0</v>
      </c>
      <c r="AN66" s="25">
        <v>0</v>
      </c>
      <c r="AO66" s="25">
        <v>0</v>
      </c>
      <c r="AP66" s="25">
        <v>22</v>
      </c>
      <c r="AQ66" s="25" t="s">
        <v>2084</v>
      </c>
      <c r="AR66" s="25" t="s">
        <v>3775</v>
      </c>
      <c r="AS66" s="25" t="s">
        <v>5698</v>
      </c>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row>
    <row r="67" spans="1:70" x14ac:dyDescent="0.25">
      <c r="A67" s="25" t="s">
        <v>4889</v>
      </c>
      <c r="B67" s="25"/>
      <c r="C67" s="25" t="s">
        <v>765</v>
      </c>
      <c r="D67" s="25" t="s">
        <v>916</v>
      </c>
      <c r="E67" s="25" t="s">
        <v>5488</v>
      </c>
      <c r="F67" s="25" t="s">
        <v>2523</v>
      </c>
      <c r="G67" s="25" t="s">
        <v>4047</v>
      </c>
      <c r="H67" s="25" t="s">
        <v>4778</v>
      </c>
      <c r="I67" s="25" t="s">
        <v>4330</v>
      </c>
      <c r="J67" s="25" t="s">
        <v>2615</v>
      </c>
      <c r="K67" s="25" t="s">
        <v>3911</v>
      </c>
      <c r="L67" s="25" t="s">
        <v>3540</v>
      </c>
      <c r="M67" s="25" t="s">
        <v>5217</v>
      </c>
      <c r="N67" s="25" t="s">
        <v>4047</v>
      </c>
      <c r="O67" s="25" t="s">
        <v>1253</v>
      </c>
      <c r="P67" s="25" t="s">
        <v>5547</v>
      </c>
      <c r="Q67" s="25">
        <v>0</v>
      </c>
      <c r="R67" s="25">
        <v>30</v>
      </c>
      <c r="S67" s="25">
        <v>76</v>
      </c>
      <c r="T67" s="25">
        <v>42</v>
      </c>
      <c r="U67" s="25">
        <v>18</v>
      </c>
      <c r="V67" s="25">
        <v>0</v>
      </c>
      <c r="W67" s="25">
        <v>0</v>
      </c>
      <c r="X67" s="25">
        <v>166</v>
      </c>
      <c r="Y67" s="25">
        <v>0</v>
      </c>
      <c r="Z67" s="25">
        <v>0</v>
      </c>
      <c r="AA67" s="25">
        <v>0</v>
      </c>
      <c r="AB67" s="25">
        <v>0</v>
      </c>
      <c r="AC67" s="25">
        <v>139</v>
      </c>
      <c r="AD67" s="25">
        <v>0</v>
      </c>
      <c r="AE67" s="25">
        <v>0</v>
      </c>
      <c r="AF67" s="25">
        <f>SUM(Table6[[#This Row],[20AMI Units]:[80AMI Units]])</f>
        <v>139</v>
      </c>
      <c r="AG67" s="25">
        <v>27</v>
      </c>
      <c r="AH67" s="25">
        <v>0</v>
      </c>
      <c r="AI67" s="25">
        <v>19</v>
      </c>
      <c r="AJ67" s="25">
        <v>35</v>
      </c>
      <c r="AK67" s="25">
        <v>85</v>
      </c>
      <c r="AL67" s="25">
        <v>0</v>
      </c>
      <c r="AM67" s="25">
        <v>0</v>
      </c>
      <c r="AN67" s="25">
        <v>0</v>
      </c>
      <c r="AO67" s="25">
        <v>27</v>
      </c>
      <c r="AP67" s="25">
        <v>8105</v>
      </c>
      <c r="AQ67" s="25" t="s">
        <v>2084</v>
      </c>
      <c r="AR67" s="25" t="s">
        <v>3775</v>
      </c>
      <c r="AS67" s="25" t="s">
        <v>5698</v>
      </c>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row>
    <row r="68" spans="1:70" x14ac:dyDescent="0.25">
      <c r="A68" s="25" t="s">
        <v>1345</v>
      </c>
      <c r="B68" s="25"/>
      <c r="C68" s="25" t="s">
        <v>2388</v>
      </c>
      <c r="D68" s="25" t="s">
        <v>1203</v>
      </c>
      <c r="E68" s="25" t="s">
        <v>4641</v>
      </c>
      <c r="F68" s="25" t="s">
        <v>1378</v>
      </c>
      <c r="G68" s="25" t="s">
        <v>4047</v>
      </c>
      <c r="H68" s="25" t="s">
        <v>4792</v>
      </c>
      <c r="I68" s="25" t="s">
        <v>1351</v>
      </c>
      <c r="J68" s="25" t="s">
        <v>14419</v>
      </c>
      <c r="K68" s="25" t="s">
        <v>14414</v>
      </c>
      <c r="L68" s="25" t="s">
        <v>3540</v>
      </c>
      <c r="M68" s="25" t="s">
        <v>5233</v>
      </c>
      <c r="N68" s="25" t="s">
        <v>3453</v>
      </c>
      <c r="O68" s="25" t="s">
        <v>5463</v>
      </c>
      <c r="P68" s="25" t="s">
        <v>3540</v>
      </c>
      <c r="Q68" s="25">
        <v>0</v>
      </c>
      <c r="R68" s="25">
        <v>10</v>
      </c>
      <c r="S68" s="25">
        <v>47</v>
      </c>
      <c r="T68" s="25">
        <v>31</v>
      </c>
      <c r="U68" s="25">
        <v>16</v>
      </c>
      <c r="V68" s="25">
        <v>0</v>
      </c>
      <c r="W68" s="25">
        <v>0</v>
      </c>
      <c r="X68" s="25">
        <v>104</v>
      </c>
      <c r="Y68" s="25">
        <v>0</v>
      </c>
      <c r="Z68" s="25">
        <v>0</v>
      </c>
      <c r="AA68" s="25">
        <v>22</v>
      </c>
      <c r="AB68" s="25">
        <v>54</v>
      </c>
      <c r="AC68" s="25">
        <v>28</v>
      </c>
      <c r="AD68" s="25">
        <v>0</v>
      </c>
      <c r="AE68" s="25">
        <v>0</v>
      </c>
      <c r="AF68" s="25">
        <f>SUM(Table6[[#This Row],[20AMI Units]:[80AMI Units]])</f>
        <v>104</v>
      </c>
      <c r="AG68" s="25">
        <v>0</v>
      </c>
      <c r="AH68" s="25">
        <v>0</v>
      </c>
      <c r="AI68" s="25">
        <v>0</v>
      </c>
      <c r="AJ68" s="25">
        <v>22</v>
      </c>
      <c r="AK68" s="25">
        <v>54</v>
      </c>
      <c r="AL68" s="25">
        <v>28</v>
      </c>
      <c r="AM68" s="25">
        <v>0</v>
      </c>
      <c r="AN68" s="25">
        <v>0</v>
      </c>
      <c r="AO68" s="25">
        <v>0</v>
      </c>
      <c r="AP68" s="25">
        <v>116.08</v>
      </c>
      <c r="AQ68" s="25" t="s">
        <v>2084</v>
      </c>
      <c r="AR68" s="25" t="s">
        <v>3775</v>
      </c>
      <c r="AS68" s="25" t="s">
        <v>5698</v>
      </c>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row>
    <row r="69" spans="1:70" x14ac:dyDescent="0.25">
      <c r="A69" s="25" t="s">
        <v>4682</v>
      </c>
      <c r="B69" s="25"/>
      <c r="C69" s="25" t="s">
        <v>2832</v>
      </c>
      <c r="D69" s="25" t="s">
        <v>4520</v>
      </c>
      <c r="E69" s="25" t="s">
        <v>4922</v>
      </c>
      <c r="F69" s="25" t="s">
        <v>3374</v>
      </c>
      <c r="G69" s="25" t="s">
        <v>4047</v>
      </c>
      <c r="H69" s="25" t="s">
        <v>4518</v>
      </c>
      <c r="I69" s="25" t="s">
        <v>4806</v>
      </c>
      <c r="J69" s="25" t="s">
        <v>5282</v>
      </c>
      <c r="K69" s="25" t="s">
        <v>4579</v>
      </c>
      <c r="L69" s="25" t="s">
        <v>3540</v>
      </c>
      <c r="M69" s="25" t="s">
        <v>819</v>
      </c>
      <c r="N69" s="25" t="s">
        <v>4047</v>
      </c>
      <c r="O69" s="25" t="s">
        <v>3204</v>
      </c>
      <c r="P69" s="25" t="s">
        <v>5296</v>
      </c>
      <c r="Q69" s="25">
        <v>0</v>
      </c>
      <c r="R69" s="25">
        <v>20</v>
      </c>
      <c r="S69" s="25">
        <v>14</v>
      </c>
      <c r="T69" s="25">
        <v>0</v>
      </c>
      <c r="U69" s="25">
        <v>0</v>
      </c>
      <c r="V69" s="25">
        <v>0</v>
      </c>
      <c r="W69" s="25">
        <v>0</v>
      </c>
      <c r="X69" s="25">
        <v>34</v>
      </c>
      <c r="Y69" s="25">
        <v>0</v>
      </c>
      <c r="Z69" s="25">
        <v>0</v>
      </c>
      <c r="AA69" s="25">
        <v>0</v>
      </c>
      <c r="AB69" s="25">
        <v>0</v>
      </c>
      <c r="AC69" s="25">
        <v>32</v>
      </c>
      <c r="AD69" s="25">
        <v>0</v>
      </c>
      <c r="AE69" s="25">
        <v>0</v>
      </c>
      <c r="AF69" s="25">
        <f>SUM(Table6[[#This Row],[20AMI Units]:[80AMI Units]])</f>
        <v>32</v>
      </c>
      <c r="AG69" s="25">
        <v>2</v>
      </c>
      <c r="AH69" s="25">
        <v>0</v>
      </c>
      <c r="AI69" s="25">
        <v>4</v>
      </c>
      <c r="AJ69" s="25">
        <v>8</v>
      </c>
      <c r="AK69" s="25">
        <v>18</v>
      </c>
      <c r="AL69" s="25">
        <v>2</v>
      </c>
      <c r="AM69" s="25">
        <v>0</v>
      </c>
      <c r="AN69" s="25">
        <v>0</v>
      </c>
      <c r="AO69" s="25">
        <v>2</v>
      </c>
      <c r="AP69" s="25">
        <v>9754</v>
      </c>
      <c r="AQ69" s="25" t="s">
        <v>4497</v>
      </c>
      <c r="AR69" s="25" t="s">
        <v>3775</v>
      </c>
      <c r="AS69" s="25" t="s">
        <v>5698</v>
      </c>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row>
    <row r="70" spans="1:70" x14ac:dyDescent="0.25">
      <c r="A70" s="25" t="s">
        <v>1345</v>
      </c>
      <c r="B70" s="25"/>
      <c r="C70" s="25" t="s">
        <v>5092</v>
      </c>
      <c r="D70" s="25" t="s">
        <v>4419</v>
      </c>
      <c r="E70" s="25" t="s">
        <v>3302</v>
      </c>
      <c r="F70" s="25" t="s">
        <v>1378</v>
      </c>
      <c r="G70" s="25" t="s">
        <v>4047</v>
      </c>
      <c r="H70" s="25" t="s">
        <v>5165</v>
      </c>
      <c r="I70" s="25" t="s">
        <v>3122</v>
      </c>
      <c r="J70" s="25" t="s">
        <v>650</v>
      </c>
      <c r="K70" s="25" t="s">
        <v>5274</v>
      </c>
      <c r="L70" s="25" t="s">
        <v>3540</v>
      </c>
      <c r="M70" s="25" t="s">
        <v>3439</v>
      </c>
      <c r="N70" s="25" t="s">
        <v>3863</v>
      </c>
      <c r="O70" s="25" t="s">
        <v>4630</v>
      </c>
      <c r="P70" s="25" t="s">
        <v>4343</v>
      </c>
      <c r="Q70" s="25">
        <v>0</v>
      </c>
      <c r="R70" s="25">
        <v>38</v>
      </c>
      <c r="S70" s="25">
        <v>42</v>
      </c>
      <c r="T70" s="25">
        <v>0</v>
      </c>
      <c r="U70" s="25">
        <v>0</v>
      </c>
      <c r="V70" s="25">
        <v>0</v>
      </c>
      <c r="W70" s="25">
        <v>0</v>
      </c>
      <c r="X70" s="25">
        <v>80</v>
      </c>
      <c r="Y70" s="25">
        <v>0</v>
      </c>
      <c r="Z70" s="25">
        <v>4</v>
      </c>
      <c r="AA70" s="25">
        <v>17</v>
      </c>
      <c r="AB70" s="25">
        <v>41</v>
      </c>
      <c r="AC70" s="25">
        <v>17</v>
      </c>
      <c r="AD70" s="25">
        <v>0</v>
      </c>
      <c r="AE70" s="25">
        <v>0</v>
      </c>
      <c r="AF70" s="25">
        <f>SUM(Table6[[#This Row],[20AMI Units]:[80AMI Units]])</f>
        <v>79</v>
      </c>
      <c r="AG70" s="25">
        <v>1</v>
      </c>
      <c r="AH70" s="25">
        <v>0</v>
      </c>
      <c r="AI70" s="25">
        <v>4</v>
      </c>
      <c r="AJ70" s="25">
        <v>17</v>
      </c>
      <c r="AK70" s="25">
        <v>41</v>
      </c>
      <c r="AL70" s="25">
        <v>17</v>
      </c>
      <c r="AM70" s="25">
        <v>0</v>
      </c>
      <c r="AN70" s="25">
        <v>0</v>
      </c>
      <c r="AO70" s="25">
        <v>1</v>
      </c>
      <c r="AP70" s="25">
        <v>35</v>
      </c>
      <c r="AQ70" s="25" t="s">
        <v>4497</v>
      </c>
      <c r="AR70" s="25" t="s">
        <v>3775</v>
      </c>
      <c r="AS70" s="25" t="s">
        <v>5698</v>
      </c>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row>
    <row r="71" spans="1:70" x14ac:dyDescent="0.25">
      <c r="A71" s="25" t="s">
        <v>4755</v>
      </c>
      <c r="B71" s="25"/>
      <c r="C71" s="25" t="s">
        <v>3279</v>
      </c>
      <c r="D71" s="25" t="s">
        <v>496</v>
      </c>
      <c r="E71" s="25" t="s">
        <v>1929</v>
      </c>
      <c r="F71" s="25" t="s">
        <v>7</v>
      </c>
      <c r="G71" s="25" t="s">
        <v>4047</v>
      </c>
      <c r="H71" s="25" t="s">
        <v>1190</v>
      </c>
      <c r="I71" s="25" t="s">
        <v>69</v>
      </c>
      <c r="J71" s="25" t="s">
        <v>4081</v>
      </c>
      <c r="K71" s="25" t="s">
        <v>1929</v>
      </c>
      <c r="L71" s="25" t="s">
        <v>3540</v>
      </c>
      <c r="M71" s="25" t="s">
        <v>7</v>
      </c>
      <c r="N71" s="25" t="s">
        <v>4047</v>
      </c>
      <c r="O71" s="25" t="s">
        <v>1190</v>
      </c>
      <c r="P71" s="25" t="s">
        <v>4878</v>
      </c>
      <c r="Q71" s="25">
        <v>0</v>
      </c>
      <c r="R71" s="25">
        <v>1</v>
      </c>
      <c r="S71" s="25">
        <v>17</v>
      </c>
      <c r="T71" s="25">
        <v>0</v>
      </c>
      <c r="U71" s="25">
        <v>4</v>
      </c>
      <c r="V71" s="25">
        <v>0</v>
      </c>
      <c r="W71" s="25">
        <v>0</v>
      </c>
      <c r="X71" s="25">
        <v>22</v>
      </c>
      <c r="Y71" s="25">
        <v>0</v>
      </c>
      <c r="Z71" s="25">
        <v>7</v>
      </c>
      <c r="AA71" s="25">
        <v>0</v>
      </c>
      <c r="AB71" s="25">
        <v>12</v>
      </c>
      <c r="AC71" s="25">
        <v>3</v>
      </c>
      <c r="AD71" s="25">
        <v>0</v>
      </c>
      <c r="AE71" s="25">
        <v>0</v>
      </c>
      <c r="AF71" s="25">
        <f>SUM(Table6[[#This Row],[20AMI Units]:[80AMI Units]])</f>
        <v>22</v>
      </c>
      <c r="AG71" s="25">
        <v>0</v>
      </c>
      <c r="AH71" s="25">
        <v>0</v>
      </c>
      <c r="AI71" s="25">
        <v>7</v>
      </c>
      <c r="AJ71" s="25">
        <v>0</v>
      </c>
      <c r="AK71" s="25">
        <v>12</v>
      </c>
      <c r="AL71" s="25">
        <v>3</v>
      </c>
      <c r="AM71" s="25">
        <v>0</v>
      </c>
      <c r="AN71" s="25">
        <v>0</v>
      </c>
      <c r="AO71" s="25">
        <v>0</v>
      </c>
      <c r="AP71" s="25">
        <v>17</v>
      </c>
      <c r="AQ71" s="25" t="s">
        <v>2084</v>
      </c>
      <c r="AR71" s="25" t="s">
        <v>3775</v>
      </c>
      <c r="AS71" s="25" t="s">
        <v>5698</v>
      </c>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row>
    <row r="72" spans="1:70" x14ac:dyDescent="0.25">
      <c r="A72" s="25" t="s">
        <v>3625</v>
      </c>
      <c r="B72" s="25"/>
      <c r="C72" s="25" t="s">
        <v>2048</v>
      </c>
      <c r="D72" s="25" t="s">
        <v>3118</v>
      </c>
      <c r="E72" s="25" t="s">
        <v>1992</v>
      </c>
      <c r="F72" s="25" t="s">
        <v>3618</v>
      </c>
      <c r="G72" s="25" t="s">
        <v>4047</v>
      </c>
      <c r="H72" s="25" t="s">
        <v>1039</v>
      </c>
      <c r="I72" s="25" t="s">
        <v>1337</v>
      </c>
      <c r="J72" s="25" t="s">
        <v>565</v>
      </c>
      <c r="K72" s="25" t="s">
        <v>14415</v>
      </c>
      <c r="L72" s="25" t="s">
        <v>3540</v>
      </c>
      <c r="M72" s="25" t="s">
        <v>4094</v>
      </c>
      <c r="N72" s="25" t="s">
        <v>3931</v>
      </c>
      <c r="O72" s="25" t="s">
        <v>14416</v>
      </c>
      <c r="P72" s="25" t="s">
        <v>2239</v>
      </c>
      <c r="Q72" s="25">
        <v>0</v>
      </c>
      <c r="R72" s="25">
        <v>14</v>
      </c>
      <c r="S72" s="25">
        <v>68</v>
      </c>
      <c r="T72" s="25">
        <v>32</v>
      </c>
      <c r="U72" s="25">
        <v>9</v>
      </c>
      <c r="V72" s="25">
        <v>0</v>
      </c>
      <c r="W72" s="25">
        <v>0</v>
      </c>
      <c r="X72" s="25">
        <v>123</v>
      </c>
      <c r="Y72" s="25">
        <v>0</v>
      </c>
      <c r="Z72" s="25">
        <v>14</v>
      </c>
      <c r="AA72" s="25">
        <v>26</v>
      </c>
      <c r="AB72" s="25">
        <v>0</v>
      </c>
      <c r="AC72" s="25">
        <v>49</v>
      </c>
      <c r="AD72" s="25">
        <v>0</v>
      </c>
      <c r="AE72" s="25">
        <v>0</v>
      </c>
      <c r="AF72" s="25">
        <f>SUM(Table6[[#This Row],[20AMI Units]:[80AMI Units]])</f>
        <v>89</v>
      </c>
      <c r="AG72" s="25">
        <v>34</v>
      </c>
      <c r="AH72" s="25">
        <v>0</v>
      </c>
      <c r="AI72" s="25">
        <v>14</v>
      </c>
      <c r="AJ72" s="25">
        <v>26</v>
      </c>
      <c r="AK72" s="25">
        <v>0</v>
      </c>
      <c r="AL72" s="25">
        <v>49</v>
      </c>
      <c r="AM72" s="25">
        <v>0</v>
      </c>
      <c r="AN72" s="25">
        <v>0</v>
      </c>
      <c r="AO72" s="25">
        <v>34</v>
      </c>
      <c r="AP72" s="25">
        <v>102.05</v>
      </c>
      <c r="AQ72" s="25" t="s">
        <v>2084</v>
      </c>
      <c r="AR72" s="25" t="s">
        <v>3775</v>
      </c>
      <c r="AS72" s="25" t="s">
        <v>5698</v>
      </c>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row>
    <row r="73" spans="1:70" x14ac:dyDescent="0.25">
      <c r="A73" s="25" t="s">
        <v>3625</v>
      </c>
      <c r="B73" s="25"/>
      <c r="C73" s="25" t="s">
        <v>4865</v>
      </c>
      <c r="D73" s="25" t="s">
        <v>1154</v>
      </c>
      <c r="E73" s="25" t="s">
        <v>4946</v>
      </c>
      <c r="F73" s="25" t="s">
        <v>1914</v>
      </c>
      <c r="G73" s="25" t="s">
        <v>4047</v>
      </c>
      <c r="H73" s="25" t="s">
        <v>2415</v>
      </c>
      <c r="I73" s="25" t="s">
        <v>2871</v>
      </c>
      <c r="J73" s="25" t="s">
        <v>3654</v>
      </c>
      <c r="K73" s="25" t="s">
        <v>61</v>
      </c>
      <c r="L73" s="25" t="s">
        <v>3540</v>
      </c>
      <c r="M73" s="25" t="s">
        <v>1914</v>
      </c>
      <c r="N73" s="25" t="s">
        <v>4047</v>
      </c>
      <c r="O73" s="25" t="s">
        <v>2415</v>
      </c>
      <c r="P73" s="25" t="s">
        <v>349</v>
      </c>
      <c r="Q73" s="25">
        <v>0</v>
      </c>
      <c r="R73" s="25">
        <v>38</v>
      </c>
      <c r="S73" s="25">
        <v>42</v>
      </c>
      <c r="T73" s="25">
        <v>0</v>
      </c>
      <c r="U73" s="25">
        <v>0</v>
      </c>
      <c r="V73" s="25">
        <v>0</v>
      </c>
      <c r="W73" s="25">
        <v>0</v>
      </c>
      <c r="X73" s="25">
        <v>80</v>
      </c>
      <c r="Y73" s="25">
        <v>0</v>
      </c>
      <c r="Z73" s="25">
        <v>0</v>
      </c>
      <c r="AA73" s="25">
        <v>0</v>
      </c>
      <c r="AB73" s="25">
        <v>0</v>
      </c>
      <c r="AC73" s="25">
        <v>80</v>
      </c>
      <c r="AD73" s="25">
        <v>0</v>
      </c>
      <c r="AE73" s="25">
        <v>0</v>
      </c>
      <c r="AF73" s="25">
        <f>SUM(Table6[[#This Row],[20AMI Units]:[80AMI Units]])</f>
        <v>80</v>
      </c>
      <c r="AG73" s="25">
        <v>0</v>
      </c>
      <c r="AH73" s="25">
        <v>0</v>
      </c>
      <c r="AI73" s="25">
        <v>9</v>
      </c>
      <c r="AJ73" s="25">
        <v>17</v>
      </c>
      <c r="AK73" s="25">
        <v>41</v>
      </c>
      <c r="AL73" s="25">
        <v>13</v>
      </c>
      <c r="AM73" s="25">
        <v>0</v>
      </c>
      <c r="AN73" s="25">
        <v>0</v>
      </c>
      <c r="AO73" s="25">
        <v>0</v>
      </c>
      <c r="AP73" s="25">
        <v>420</v>
      </c>
      <c r="AQ73" s="25" t="s">
        <v>4497</v>
      </c>
      <c r="AR73" s="25" t="s">
        <v>3775</v>
      </c>
      <c r="AS73" s="25" t="s">
        <v>5698</v>
      </c>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row>
    <row r="74" spans="1:70" x14ac:dyDescent="0.25">
      <c r="A74" s="25" t="s">
        <v>5129</v>
      </c>
      <c r="B74" s="25"/>
      <c r="C74" s="25" t="s">
        <v>407</v>
      </c>
      <c r="D74" s="25" t="s">
        <v>887</v>
      </c>
      <c r="E74" s="25" t="s">
        <v>471</v>
      </c>
      <c r="F74" s="25" t="s">
        <v>1271</v>
      </c>
      <c r="G74" s="25" t="s">
        <v>4047</v>
      </c>
      <c r="H74" s="25" t="s">
        <v>2920</v>
      </c>
      <c r="I74" s="25" t="s">
        <v>1667</v>
      </c>
      <c r="J74" s="25" t="s">
        <v>14547</v>
      </c>
      <c r="K74" s="25" t="s">
        <v>14548</v>
      </c>
      <c r="L74" s="25" t="s">
        <v>3540</v>
      </c>
      <c r="M74" s="25" t="s">
        <v>14549</v>
      </c>
      <c r="N74" s="25" t="s">
        <v>3662</v>
      </c>
      <c r="O74" s="25" t="s">
        <v>14550</v>
      </c>
      <c r="P74" s="25" t="s">
        <v>14551</v>
      </c>
      <c r="Q74" s="25">
        <v>0</v>
      </c>
      <c r="R74" s="25">
        <v>48</v>
      </c>
      <c r="S74" s="25">
        <v>61</v>
      </c>
      <c r="T74" s="25">
        <v>21</v>
      </c>
      <c r="U74" s="25">
        <v>0</v>
      </c>
      <c r="V74" s="25">
        <v>0</v>
      </c>
      <c r="W74" s="25">
        <v>0</v>
      </c>
      <c r="X74" s="25">
        <v>130</v>
      </c>
      <c r="Y74" s="25">
        <v>0</v>
      </c>
      <c r="Z74" s="25">
        <v>40</v>
      </c>
      <c r="AA74" s="25">
        <v>23</v>
      </c>
      <c r="AB74" s="25">
        <v>67</v>
      </c>
      <c r="AC74" s="25">
        <v>0</v>
      </c>
      <c r="AD74" s="25">
        <v>0</v>
      </c>
      <c r="AE74" s="25">
        <v>0</v>
      </c>
      <c r="AF74" s="25">
        <f>SUM(Table6[[#This Row],[20AMI Units]:[80AMI Units]])</f>
        <v>130</v>
      </c>
      <c r="AG74" s="25">
        <v>0</v>
      </c>
      <c r="AH74" s="25">
        <v>0</v>
      </c>
      <c r="AI74" s="25">
        <v>40</v>
      </c>
      <c r="AJ74" s="25">
        <v>23</v>
      </c>
      <c r="AK74" s="25">
        <v>67</v>
      </c>
      <c r="AL74" s="25">
        <v>0</v>
      </c>
      <c r="AM74" s="25">
        <v>0</v>
      </c>
      <c r="AN74" s="25">
        <v>0</v>
      </c>
      <c r="AO74" s="25">
        <v>0</v>
      </c>
      <c r="AP74" s="25">
        <v>11</v>
      </c>
      <c r="AQ74" s="25" t="s">
        <v>2084</v>
      </c>
      <c r="AR74" s="25" t="s">
        <v>3775</v>
      </c>
      <c r="AS74" s="25" t="s">
        <v>5698</v>
      </c>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row r="75" spans="1:70" x14ac:dyDescent="0.25">
      <c r="A75" s="25" t="s">
        <v>1338</v>
      </c>
      <c r="B75" s="25"/>
      <c r="C75" s="25" t="s">
        <v>2547</v>
      </c>
      <c r="D75" s="25" t="s">
        <v>5376</v>
      </c>
      <c r="E75" s="25" t="s">
        <v>344</v>
      </c>
      <c r="F75" s="25" t="s">
        <v>2399</v>
      </c>
      <c r="G75" s="25" t="s">
        <v>4047</v>
      </c>
      <c r="H75" s="25" t="s">
        <v>123</v>
      </c>
      <c r="I75" s="25" t="s">
        <v>4801</v>
      </c>
      <c r="J75" s="25" t="s">
        <v>3175</v>
      </c>
      <c r="K75" s="25" t="s">
        <v>5475</v>
      </c>
      <c r="L75" s="25" t="s">
        <v>4236</v>
      </c>
      <c r="M75" s="25" t="s">
        <v>5217</v>
      </c>
      <c r="N75" s="25" t="s">
        <v>4047</v>
      </c>
      <c r="O75" s="25" t="s">
        <v>3837</v>
      </c>
      <c r="P75" s="25" t="s">
        <v>4750</v>
      </c>
      <c r="Q75" s="25">
        <v>0</v>
      </c>
      <c r="R75" s="25">
        <v>6</v>
      </c>
      <c r="S75" s="25">
        <v>16</v>
      </c>
      <c r="T75" s="25">
        <v>9</v>
      </c>
      <c r="U75" s="25">
        <v>4</v>
      </c>
      <c r="V75" s="25">
        <v>0</v>
      </c>
      <c r="W75" s="25">
        <v>0</v>
      </c>
      <c r="X75" s="25">
        <v>35</v>
      </c>
      <c r="Y75" s="25">
        <v>0</v>
      </c>
      <c r="Z75" s="25">
        <v>0</v>
      </c>
      <c r="AA75" s="25">
        <v>0</v>
      </c>
      <c r="AB75" s="25">
        <v>0</v>
      </c>
      <c r="AC75" s="25">
        <v>35</v>
      </c>
      <c r="AD75" s="25">
        <v>0</v>
      </c>
      <c r="AE75" s="25">
        <v>0</v>
      </c>
      <c r="AF75" s="25">
        <f>SUM(Table6[[#This Row],[20AMI Units]:[80AMI Units]])</f>
        <v>35</v>
      </c>
      <c r="AG75" s="25">
        <v>0</v>
      </c>
      <c r="AH75" s="25">
        <v>0</v>
      </c>
      <c r="AI75" s="25">
        <v>4</v>
      </c>
      <c r="AJ75" s="25">
        <v>8</v>
      </c>
      <c r="AK75" s="25">
        <v>18</v>
      </c>
      <c r="AL75" s="25">
        <v>5</v>
      </c>
      <c r="AM75" s="25">
        <v>0</v>
      </c>
      <c r="AN75" s="25">
        <v>0</v>
      </c>
      <c r="AO75" s="25">
        <v>0</v>
      </c>
      <c r="AP75" s="25" t="s">
        <v>1965</v>
      </c>
      <c r="AQ75" s="25" t="s">
        <v>2084</v>
      </c>
      <c r="AR75" s="25" t="s">
        <v>3775</v>
      </c>
      <c r="AS75" s="25" t="s">
        <v>5698</v>
      </c>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row>
    <row r="76" spans="1:70" x14ac:dyDescent="0.25">
      <c r="A76" s="25" t="s">
        <v>428</v>
      </c>
      <c r="B76" s="25"/>
      <c r="C76" s="25" t="s">
        <v>470</v>
      </c>
      <c r="D76" s="25" t="s">
        <v>1436</v>
      </c>
      <c r="E76" s="25" t="s">
        <v>271</v>
      </c>
      <c r="F76" s="25" t="s">
        <v>1092</v>
      </c>
      <c r="G76" s="25" t="s">
        <v>4047</v>
      </c>
      <c r="H76" s="25" t="s">
        <v>1589</v>
      </c>
      <c r="I76" s="25" t="s">
        <v>2073</v>
      </c>
      <c r="J76" s="25" t="s">
        <v>4223</v>
      </c>
      <c r="K76" s="25" t="s">
        <v>2315</v>
      </c>
      <c r="L76" s="25" t="s">
        <v>2393</v>
      </c>
      <c r="M76" s="25" t="s">
        <v>2684</v>
      </c>
      <c r="N76" s="25" t="s">
        <v>4047</v>
      </c>
      <c r="O76" s="25" t="s">
        <v>2769</v>
      </c>
      <c r="P76" s="25" t="s">
        <v>5284</v>
      </c>
      <c r="Q76" s="25">
        <v>0</v>
      </c>
      <c r="R76" s="25">
        <v>32</v>
      </c>
      <c r="S76" s="25">
        <v>52</v>
      </c>
      <c r="T76" s="25">
        <v>32</v>
      </c>
      <c r="U76" s="25">
        <v>12</v>
      </c>
      <c r="V76" s="25">
        <v>0</v>
      </c>
      <c r="W76" s="25">
        <v>0</v>
      </c>
      <c r="X76" s="25">
        <v>128</v>
      </c>
      <c r="Y76" s="25">
        <v>0</v>
      </c>
      <c r="Z76" s="25">
        <v>0</v>
      </c>
      <c r="AA76" s="25">
        <v>0</v>
      </c>
      <c r="AB76" s="25">
        <v>0</v>
      </c>
      <c r="AC76" s="25">
        <v>113</v>
      </c>
      <c r="AD76" s="25">
        <v>0</v>
      </c>
      <c r="AE76" s="25">
        <v>0</v>
      </c>
      <c r="AF76" s="25">
        <f>SUM(Table6[[#This Row],[20AMI Units]:[80AMI Units]])</f>
        <v>113</v>
      </c>
      <c r="AG76" s="25">
        <v>15</v>
      </c>
      <c r="AH76" s="25">
        <v>0</v>
      </c>
      <c r="AI76" s="25">
        <v>15</v>
      </c>
      <c r="AJ76" s="25">
        <v>27</v>
      </c>
      <c r="AK76" s="25">
        <v>66</v>
      </c>
      <c r="AL76" s="25">
        <v>5</v>
      </c>
      <c r="AM76" s="25">
        <v>0</v>
      </c>
      <c r="AN76" s="25">
        <v>0</v>
      </c>
      <c r="AO76" s="25">
        <v>15</v>
      </c>
      <c r="AP76" s="25">
        <v>2106.14</v>
      </c>
      <c r="AQ76" s="25" t="s">
        <v>2084</v>
      </c>
      <c r="AR76" s="25" t="s">
        <v>3775</v>
      </c>
      <c r="AS76" s="25" t="s">
        <v>5698</v>
      </c>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row>
    <row r="77" spans="1:70" x14ac:dyDescent="0.25">
      <c r="A77" s="25" t="s">
        <v>2678</v>
      </c>
      <c r="B77" s="25"/>
      <c r="C77" s="25" t="s">
        <v>5059</v>
      </c>
      <c r="D77" s="25" t="s">
        <v>1006</v>
      </c>
      <c r="E77" s="25" t="s">
        <v>2713</v>
      </c>
      <c r="F77" s="25" t="s">
        <v>4765</v>
      </c>
      <c r="G77" s="25" t="s">
        <v>4047</v>
      </c>
      <c r="H77" s="25" t="s">
        <v>5550</v>
      </c>
      <c r="I77" s="25" t="s">
        <v>3410</v>
      </c>
      <c r="J77" s="25" t="s">
        <v>1341</v>
      </c>
      <c r="K77" s="25" t="s">
        <v>3431</v>
      </c>
      <c r="L77" s="25" t="s">
        <v>3540</v>
      </c>
      <c r="M77" s="25" t="s">
        <v>4765</v>
      </c>
      <c r="N77" s="25" t="s">
        <v>4047</v>
      </c>
      <c r="O77" s="25" t="s">
        <v>5550</v>
      </c>
      <c r="P77" s="25" t="s">
        <v>5060</v>
      </c>
      <c r="Q77" s="25">
        <v>0</v>
      </c>
      <c r="R77" s="25">
        <v>12</v>
      </c>
      <c r="S77" s="25">
        <v>20</v>
      </c>
      <c r="T77" s="25">
        <v>0</v>
      </c>
      <c r="U77" s="25">
        <v>0</v>
      </c>
      <c r="V77" s="25">
        <v>0</v>
      </c>
      <c r="W77" s="25">
        <v>0</v>
      </c>
      <c r="X77" s="25">
        <v>32</v>
      </c>
      <c r="Y77" s="25">
        <v>0</v>
      </c>
      <c r="Z77" s="25">
        <v>4</v>
      </c>
      <c r="AA77" s="25">
        <v>7</v>
      </c>
      <c r="AB77" s="25">
        <v>17</v>
      </c>
      <c r="AC77" s="25">
        <v>4</v>
      </c>
      <c r="AD77" s="25">
        <v>0</v>
      </c>
      <c r="AE77" s="25">
        <v>0</v>
      </c>
      <c r="AF77" s="25">
        <f>SUM(Table6[[#This Row],[20AMI Units]:[80AMI Units]])</f>
        <v>32</v>
      </c>
      <c r="AG77" s="25">
        <v>0</v>
      </c>
      <c r="AH77" s="25">
        <v>0</v>
      </c>
      <c r="AI77" s="25">
        <v>4</v>
      </c>
      <c r="AJ77" s="25">
        <v>7</v>
      </c>
      <c r="AK77" s="25">
        <v>17</v>
      </c>
      <c r="AL77" s="25">
        <v>4</v>
      </c>
      <c r="AM77" s="25">
        <v>0</v>
      </c>
      <c r="AN77" s="25">
        <v>0</v>
      </c>
      <c r="AO77" s="25">
        <v>0</v>
      </c>
      <c r="AP77" s="25">
        <v>9670</v>
      </c>
      <c r="AQ77" s="25" t="s">
        <v>2084</v>
      </c>
      <c r="AR77" s="25" t="s">
        <v>3775</v>
      </c>
      <c r="AS77" s="25" t="s">
        <v>5698</v>
      </c>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row>
    <row r="78" spans="1:70" x14ac:dyDescent="0.25">
      <c r="A78" s="18" t="s">
        <v>1345</v>
      </c>
      <c r="B78" s="18"/>
      <c r="C78" s="18" t="s">
        <v>4372</v>
      </c>
      <c r="D78" s="18" t="s">
        <v>1071</v>
      </c>
      <c r="E78" s="18" t="s">
        <v>1576</v>
      </c>
      <c r="F78" s="18" t="s">
        <v>1378</v>
      </c>
      <c r="G78" s="18" t="s">
        <v>4047</v>
      </c>
      <c r="H78" s="18" t="s">
        <v>2739</v>
      </c>
      <c r="I78" s="18" t="s">
        <v>3245</v>
      </c>
      <c r="J78" s="18" t="s">
        <v>180</v>
      </c>
      <c r="K78" s="18" t="s">
        <v>4976</v>
      </c>
      <c r="L78" s="18" t="s">
        <v>3540</v>
      </c>
      <c r="M78" s="18" t="s">
        <v>1378</v>
      </c>
      <c r="N78" s="18" t="s">
        <v>4047</v>
      </c>
      <c r="O78" s="18" t="s">
        <v>1131</v>
      </c>
      <c r="P78" s="18" t="s">
        <v>3416</v>
      </c>
      <c r="Q78" s="25">
        <v>0</v>
      </c>
      <c r="R78" s="25">
        <v>0</v>
      </c>
      <c r="S78" s="25">
        <v>30</v>
      </c>
      <c r="T78" s="25">
        <v>22</v>
      </c>
      <c r="U78" s="25">
        <v>8</v>
      </c>
      <c r="V78" s="25">
        <v>0</v>
      </c>
      <c r="W78" s="25">
        <v>0</v>
      </c>
      <c r="X78" s="25">
        <v>60</v>
      </c>
      <c r="Y78" s="25">
        <v>0</v>
      </c>
      <c r="Z78" s="25">
        <v>7</v>
      </c>
      <c r="AA78" s="25">
        <v>13</v>
      </c>
      <c r="AB78" s="25">
        <v>31</v>
      </c>
      <c r="AC78" s="25">
        <v>2</v>
      </c>
      <c r="AD78" s="25">
        <v>0</v>
      </c>
      <c r="AE78" s="25">
        <v>0</v>
      </c>
      <c r="AF78" s="25">
        <f>SUM(Table6[[#This Row],[20AMI Units]:[80AMI Units]])</f>
        <v>53</v>
      </c>
      <c r="AG78" s="25">
        <v>7</v>
      </c>
      <c r="AH78" s="25">
        <v>0</v>
      </c>
      <c r="AI78" s="25">
        <v>7</v>
      </c>
      <c r="AJ78" s="25">
        <v>13</v>
      </c>
      <c r="AK78" s="25">
        <v>31</v>
      </c>
      <c r="AL78" s="25">
        <v>2</v>
      </c>
      <c r="AM78" s="25">
        <v>0</v>
      </c>
      <c r="AN78" s="25">
        <v>0</v>
      </c>
      <c r="AO78" s="25">
        <v>7</v>
      </c>
      <c r="AP78" s="25">
        <v>23</v>
      </c>
      <c r="AQ78" s="25" t="s">
        <v>2084</v>
      </c>
      <c r="AR78" s="25" t="s">
        <v>3775</v>
      </c>
      <c r="AS78" s="25" t="s">
        <v>5698</v>
      </c>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row>
    <row r="79" spans="1:70" x14ac:dyDescent="0.25">
      <c r="A79" s="25" t="s">
        <v>3435</v>
      </c>
      <c r="B79" s="25"/>
      <c r="C79" s="25" t="s">
        <v>844</v>
      </c>
      <c r="D79" s="25" t="s">
        <v>389</v>
      </c>
      <c r="E79" s="25" t="s">
        <v>3586</v>
      </c>
      <c r="F79" s="25" t="s">
        <v>5217</v>
      </c>
      <c r="G79" s="25" t="s">
        <v>4047</v>
      </c>
      <c r="H79" s="25" t="s">
        <v>3837</v>
      </c>
      <c r="I79" s="25" t="s">
        <v>1946</v>
      </c>
      <c r="J79" s="25" t="s">
        <v>1948</v>
      </c>
      <c r="K79" s="25" t="s">
        <v>2682</v>
      </c>
      <c r="L79" s="25" t="s">
        <v>2766</v>
      </c>
      <c r="M79" s="25" t="s">
        <v>5217</v>
      </c>
      <c r="N79" s="25" t="s">
        <v>4047</v>
      </c>
      <c r="O79" s="25" t="s">
        <v>4201</v>
      </c>
      <c r="P79" s="25" t="s">
        <v>3132</v>
      </c>
      <c r="Q79" s="25">
        <v>10</v>
      </c>
      <c r="R79" s="25">
        <v>1</v>
      </c>
      <c r="S79" s="25">
        <v>17</v>
      </c>
      <c r="T79" s="25">
        <v>10</v>
      </c>
      <c r="U79" s="25">
        <v>0</v>
      </c>
      <c r="V79" s="25">
        <v>0</v>
      </c>
      <c r="W79" s="25">
        <v>0</v>
      </c>
      <c r="X79" s="25">
        <v>38</v>
      </c>
      <c r="Y79" s="25">
        <v>0</v>
      </c>
      <c r="Z79" s="25">
        <v>12</v>
      </c>
      <c r="AA79" s="25">
        <v>8</v>
      </c>
      <c r="AB79" s="25">
        <v>18</v>
      </c>
      <c r="AC79" s="25">
        <v>0</v>
      </c>
      <c r="AD79" s="25">
        <v>0</v>
      </c>
      <c r="AE79" s="25">
        <v>0</v>
      </c>
      <c r="AF79" s="25">
        <f>SUM(Table6[[#This Row],[20AMI Units]:[80AMI Units]])</f>
        <v>38</v>
      </c>
      <c r="AG79" s="25">
        <v>0</v>
      </c>
      <c r="AH79" s="25">
        <v>0</v>
      </c>
      <c r="AI79" s="25">
        <v>12</v>
      </c>
      <c r="AJ79" s="25">
        <v>8</v>
      </c>
      <c r="AK79" s="25">
        <v>18</v>
      </c>
      <c r="AL79" s="25">
        <v>0</v>
      </c>
      <c r="AM79" s="25">
        <v>0</v>
      </c>
      <c r="AN79" s="25">
        <v>0</v>
      </c>
      <c r="AO79" s="25">
        <v>0</v>
      </c>
      <c r="AP79" s="25">
        <v>3542.01</v>
      </c>
      <c r="AQ79" s="25" t="s">
        <v>2084</v>
      </c>
      <c r="AR79" s="25" t="s">
        <v>3775</v>
      </c>
      <c r="AS79" s="25" t="s">
        <v>5698</v>
      </c>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row>
    <row r="80" spans="1:70" x14ac:dyDescent="0.25">
      <c r="A80" s="25" t="s">
        <v>527</v>
      </c>
      <c r="B80" s="25"/>
      <c r="C80" s="25" t="s">
        <v>2936</v>
      </c>
      <c r="D80" s="25" t="s">
        <v>3207</v>
      </c>
      <c r="E80" s="25" t="s">
        <v>1858</v>
      </c>
      <c r="F80" s="25" t="s">
        <v>4539</v>
      </c>
      <c r="G80" s="25" t="s">
        <v>4047</v>
      </c>
      <c r="H80" s="25" t="s">
        <v>2169</v>
      </c>
      <c r="I80" s="25" t="s">
        <v>3200</v>
      </c>
      <c r="J80" s="25" t="s">
        <v>184</v>
      </c>
      <c r="K80" s="25" t="s">
        <v>1540</v>
      </c>
      <c r="L80" s="25" t="s">
        <v>3540</v>
      </c>
      <c r="M80" s="25" t="s">
        <v>1378</v>
      </c>
      <c r="N80" s="25" t="s">
        <v>4047</v>
      </c>
      <c r="O80" s="25" t="s">
        <v>1131</v>
      </c>
      <c r="P80" s="25" t="s">
        <v>3416</v>
      </c>
      <c r="Q80" s="25">
        <v>1</v>
      </c>
      <c r="R80" s="25">
        <v>3</v>
      </c>
      <c r="S80" s="25">
        <v>32</v>
      </c>
      <c r="T80" s="25">
        <v>0</v>
      </c>
      <c r="U80" s="25">
        <v>0</v>
      </c>
      <c r="V80" s="25">
        <v>0</v>
      </c>
      <c r="W80" s="25">
        <v>0</v>
      </c>
      <c r="X80" s="25">
        <v>36</v>
      </c>
      <c r="Y80" s="25">
        <v>0</v>
      </c>
      <c r="Z80" s="25">
        <v>4</v>
      </c>
      <c r="AA80" s="25">
        <v>8</v>
      </c>
      <c r="AB80" s="25">
        <v>19</v>
      </c>
      <c r="AC80" s="25">
        <v>5</v>
      </c>
      <c r="AD80" s="25">
        <v>0</v>
      </c>
      <c r="AE80" s="25">
        <v>0</v>
      </c>
      <c r="AF80" s="25">
        <f>SUM(Table6[[#This Row],[20AMI Units]:[80AMI Units]])</f>
        <v>36</v>
      </c>
      <c r="AG80" s="25">
        <v>0</v>
      </c>
      <c r="AH80" s="25">
        <v>0</v>
      </c>
      <c r="AI80" s="25">
        <v>4</v>
      </c>
      <c r="AJ80" s="25">
        <v>8</v>
      </c>
      <c r="AK80" s="25">
        <v>19</v>
      </c>
      <c r="AL80" s="25">
        <v>5</v>
      </c>
      <c r="AM80" s="25">
        <v>0</v>
      </c>
      <c r="AN80" s="25">
        <v>0</v>
      </c>
      <c r="AO80" s="25">
        <v>0</v>
      </c>
      <c r="AP80" s="25">
        <v>105</v>
      </c>
      <c r="AQ80" s="25" t="s">
        <v>4497</v>
      </c>
      <c r="AR80" s="25" t="s">
        <v>3775</v>
      </c>
      <c r="AS80" s="25" t="s">
        <v>5698</v>
      </c>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row>
    <row r="81" spans="1:70" x14ac:dyDescent="0.25">
      <c r="A81" s="18" t="s">
        <v>4016</v>
      </c>
      <c r="B81" s="18"/>
      <c r="C81" s="18" t="s">
        <v>4053</v>
      </c>
      <c r="D81" s="18" t="s">
        <v>1097</v>
      </c>
      <c r="E81" s="18" t="s">
        <v>5203</v>
      </c>
      <c r="F81" s="18" t="s">
        <v>4326</v>
      </c>
      <c r="G81" s="18" t="s">
        <v>4047</v>
      </c>
      <c r="H81" s="18" t="s">
        <v>3357</v>
      </c>
      <c r="I81" s="18" t="s">
        <v>785</v>
      </c>
      <c r="J81" s="18" t="s">
        <v>5255</v>
      </c>
      <c r="K81" s="18" t="s">
        <v>5345</v>
      </c>
      <c r="L81" s="18" t="s">
        <v>3540</v>
      </c>
      <c r="M81" s="18" t="s">
        <v>734</v>
      </c>
      <c r="N81" s="18" t="s">
        <v>4047</v>
      </c>
      <c r="O81" s="18" t="s">
        <v>241</v>
      </c>
      <c r="P81" s="18" t="s">
        <v>827</v>
      </c>
      <c r="Q81" s="25">
        <v>0</v>
      </c>
      <c r="R81" s="25">
        <v>4</v>
      </c>
      <c r="S81" s="25">
        <v>20</v>
      </c>
      <c r="T81" s="25">
        <v>12</v>
      </c>
      <c r="U81" s="25">
        <v>4</v>
      </c>
      <c r="V81" s="25">
        <v>0</v>
      </c>
      <c r="W81" s="25">
        <v>0</v>
      </c>
      <c r="X81" s="25">
        <v>40</v>
      </c>
      <c r="Y81" s="25">
        <v>0</v>
      </c>
      <c r="Z81" s="25">
        <v>5</v>
      </c>
      <c r="AA81" s="25">
        <v>9</v>
      </c>
      <c r="AB81" s="25">
        <v>21</v>
      </c>
      <c r="AC81" s="25">
        <v>0</v>
      </c>
      <c r="AD81" s="25">
        <v>0</v>
      </c>
      <c r="AE81" s="25">
        <v>0</v>
      </c>
      <c r="AF81" s="25">
        <f>SUM(Table6[[#This Row],[20AMI Units]:[80AMI Units]])</f>
        <v>35</v>
      </c>
      <c r="AG81" s="25">
        <v>5</v>
      </c>
      <c r="AH81" s="25">
        <v>0</v>
      </c>
      <c r="AI81" s="25">
        <v>5</v>
      </c>
      <c r="AJ81" s="25">
        <v>9</v>
      </c>
      <c r="AK81" s="25">
        <v>21</v>
      </c>
      <c r="AL81" s="25">
        <v>0</v>
      </c>
      <c r="AM81" s="25">
        <v>0</v>
      </c>
      <c r="AN81" s="25">
        <v>0</v>
      </c>
      <c r="AO81" s="25">
        <v>5</v>
      </c>
      <c r="AP81" s="25">
        <v>505</v>
      </c>
      <c r="AQ81" s="25" t="s">
        <v>2084</v>
      </c>
      <c r="AR81" s="25" t="s">
        <v>3775</v>
      </c>
      <c r="AS81" s="25" t="s">
        <v>5698</v>
      </c>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row>
    <row r="82" spans="1:70" x14ac:dyDescent="0.25">
      <c r="A82" s="25" t="s">
        <v>3435</v>
      </c>
      <c r="B82" s="25"/>
      <c r="C82" s="25" t="s">
        <v>4736</v>
      </c>
      <c r="D82" s="25" t="s">
        <v>1717</v>
      </c>
      <c r="E82" s="25" t="s">
        <v>1564</v>
      </c>
      <c r="F82" s="25" t="s">
        <v>5217</v>
      </c>
      <c r="G82" s="25" t="s">
        <v>4047</v>
      </c>
      <c r="H82" s="25" t="s">
        <v>1253</v>
      </c>
      <c r="I82" s="25" t="s">
        <v>1281</v>
      </c>
      <c r="J82" s="25" t="s">
        <v>5560</v>
      </c>
      <c r="K82" s="25" t="s">
        <v>3772</v>
      </c>
      <c r="L82" s="25" t="s">
        <v>2009</v>
      </c>
      <c r="M82" s="25" t="s">
        <v>5217</v>
      </c>
      <c r="N82" s="25" t="s">
        <v>4047</v>
      </c>
      <c r="O82" s="25" t="s">
        <v>1253</v>
      </c>
      <c r="P82" s="25" t="s">
        <v>5529</v>
      </c>
      <c r="Q82" s="25">
        <v>0</v>
      </c>
      <c r="R82" s="25">
        <v>82</v>
      </c>
      <c r="S82" s="25">
        <v>190</v>
      </c>
      <c r="T82" s="25">
        <v>0</v>
      </c>
      <c r="U82" s="25">
        <v>0</v>
      </c>
      <c r="V82" s="25">
        <v>0</v>
      </c>
      <c r="W82" s="25">
        <v>0</v>
      </c>
      <c r="X82" s="25">
        <v>272</v>
      </c>
      <c r="Y82" s="25">
        <v>0</v>
      </c>
      <c r="Z82" s="25">
        <v>0</v>
      </c>
      <c r="AA82" s="25">
        <v>0</v>
      </c>
      <c r="AB82" s="25">
        <v>0</v>
      </c>
      <c r="AC82" s="25">
        <v>242</v>
      </c>
      <c r="AD82" s="25">
        <v>0</v>
      </c>
      <c r="AE82" s="25">
        <v>0</v>
      </c>
      <c r="AF82" s="25">
        <f>SUM(Table6[[#This Row],[20AMI Units]:[80AMI Units]])</f>
        <v>242</v>
      </c>
      <c r="AG82" s="25">
        <v>30</v>
      </c>
      <c r="AH82" s="25">
        <v>0</v>
      </c>
      <c r="AI82" s="25">
        <v>0</v>
      </c>
      <c r="AJ82" s="25">
        <v>0</v>
      </c>
      <c r="AK82" s="25">
        <v>0</v>
      </c>
      <c r="AL82" s="25">
        <v>242</v>
      </c>
      <c r="AM82" s="25">
        <v>0</v>
      </c>
      <c r="AN82" s="25">
        <v>0</v>
      </c>
      <c r="AO82" s="25">
        <v>30</v>
      </c>
      <c r="AP82" s="25">
        <v>3202.06</v>
      </c>
      <c r="AQ82" s="25" t="s">
        <v>4497</v>
      </c>
      <c r="AR82" s="25" t="s">
        <v>3775</v>
      </c>
      <c r="AS82" s="25" t="s">
        <v>5698</v>
      </c>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row>
    <row r="83" spans="1:70" x14ac:dyDescent="0.25">
      <c r="A83" s="25" t="s">
        <v>4237</v>
      </c>
      <c r="B83" s="25"/>
      <c r="C83" s="25" t="s">
        <v>957</v>
      </c>
      <c r="D83" s="25" t="s">
        <v>14827</v>
      </c>
      <c r="E83" s="25" t="s">
        <v>192</v>
      </c>
      <c r="F83" s="25" t="s">
        <v>3439</v>
      </c>
      <c r="G83" s="25" t="s">
        <v>4047</v>
      </c>
      <c r="H83" s="25" t="s">
        <v>1191</v>
      </c>
      <c r="I83" s="25" t="s">
        <v>1522</v>
      </c>
      <c r="J83" s="25" t="s">
        <v>14491</v>
      </c>
      <c r="K83" s="25" t="s">
        <v>14492</v>
      </c>
      <c r="L83" s="25" t="s">
        <v>3540</v>
      </c>
      <c r="M83" s="25" t="s">
        <v>2785</v>
      </c>
      <c r="N83" s="25" t="s">
        <v>5487</v>
      </c>
      <c r="O83" s="25" t="s">
        <v>5019</v>
      </c>
      <c r="P83" s="25" t="s">
        <v>14493</v>
      </c>
      <c r="Q83" s="25">
        <v>0</v>
      </c>
      <c r="R83" s="25">
        <v>8</v>
      </c>
      <c r="S83" s="25">
        <v>80</v>
      </c>
      <c r="T83" s="25">
        <v>40</v>
      </c>
      <c r="U83" s="25">
        <v>24</v>
      </c>
      <c r="V83" s="25">
        <v>0</v>
      </c>
      <c r="W83" s="25">
        <v>0</v>
      </c>
      <c r="X83" s="25">
        <v>152</v>
      </c>
      <c r="Y83" s="25">
        <v>0</v>
      </c>
      <c r="Z83" s="25">
        <v>0</v>
      </c>
      <c r="AA83" s="25">
        <v>0</v>
      </c>
      <c r="AB83" s="25">
        <v>0</v>
      </c>
      <c r="AC83" s="25">
        <v>152</v>
      </c>
      <c r="AD83" s="25">
        <v>0</v>
      </c>
      <c r="AE83" s="25">
        <v>0</v>
      </c>
      <c r="AF83" s="25">
        <f>SUM(Table6[[#This Row],[20AMI Units]:[80AMI Units]])</f>
        <v>152</v>
      </c>
      <c r="AG83" s="25">
        <v>0</v>
      </c>
      <c r="AH83" s="25">
        <v>0</v>
      </c>
      <c r="AI83" s="25">
        <v>0</v>
      </c>
      <c r="AJ83" s="25">
        <v>0</v>
      </c>
      <c r="AK83" s="25">
        <v>0</v>
      </c>
      <c r="AL83" s="25">
        <v>152</v>
      </c>
      <c r="AM83" s="25">
        <v>0</v>
      </c>
      <c r="AN83" s="25">
        <v>0</v>
      </c>
      <c r="AO83" s="25">
        <v>0</v>
      </c>
      <c r="AP83" s="25">
        <v>110</v>
      </c>
      <c r="AQ83" s="25" t="s">
        <v>2084</v>
      </c>
      <c r="AR83" s="25" t="s">
        <v>3775</v>
      </c>
      <c r="AS83" s="25" t="s">
        <v>5698</v>
      </c>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row>
    <row r="84" spans="1:70" x14ac:dyDescent="0.25">
      <c r="A84" s="25" t="s">
        <v>3435</v>
      </c>
      <c r="B84" s="25"/>
      <c r="C84" s="25" t="s">
        <v>3377</v>
      </c>
      <c r="D84" s="25" t="s">
        <v>4042</v>
      </c>
      <c r="E84" s="25" t="s">
        <v>1016</v>
      </c>
      <c r="F84" s="25" t="s">
        <v>5217</v>
      </c>
      <c r="G84" s="25" t="s">
        <v>4047</v>
      </c>
      <c r="H84" s="25" t="s">
        <v>5300</v>
      </c>
      <c r="I84" s="25" t="s">
        <v>3915</v>
      </c>
      <c r="J84" s="25" t="s">
        <v>656</v>
      </c>
      <c r="K84" s="25" t="s">
        <v>1651</v>
      </c>
      <c r="L84" s="25" t="s">
        <v>5148</v>
      </c>
      <c r="M84" s="25" t="s">
        <v>3323</v>
      </c>
      <c r="N84" s="25" t="s">
        <v>806</v>
      </c>
      <c r="O84" s="25" t="s">
        <v>1155</v>
      </c>
      <c r="P84" s="25" t="s">
        <v>116</v>
      </c>
      <c r="Q84" s="25">
        <v>0</v>
      </c>
      <c r="R84" s="25">
        <v>0</v>
      </c>
      <c r="S84" s="25">
        <v>32</v>
      </c>
      <c r="T84" s="25">
        <v>22</v>
      </c>
      <c r="U84" s="25">
        <v>6</v>
      </c>
      <c r="V84" s="25">
        <v>0</v>
      </c>
      <c r="W84" s="25">
        <v>0</v>
      </c>
      <c r="X84" s="25">
        <v>60</v>
      </c>
      <c r="Y84" s="25">
        <v>0</v>
      </c>
      <c r="Z84" s="25">
        <v>0</v>
      </c>
      <c r="AA84" s="25">
        <v>0</v>
      </c>
      <c r="AB84" s="25">
        <v>0</v>
      </c>
      <c r="AC84" s="25">
        <v>52</v>
      </c>
      <c r="AD84" s="25">
        <v>0</v>
      </c>
      <c r="AE84" s="25">
        <v>0</v>
      </c>
      <c r="AF84" s="25">
        <f>SUM(Table6[[#This Row],[20AMI Units]:[80AMI Units]])</f>
        <v>52</v>
      </c>
      <c r="AG84" s="25">
        <v>8</v>
      </c>
      <c r="AH84" s="25">
        <v>0</v>
      </c>
      <c r="AI84" s="25">
        <v>8</v>
      </c>
      <c r="AJ84" s="25">
        <v>13</v>
      </c>
      <c r="AK84" s="25">
        <v>31</v>
      </c>
      <c r="AL84" s="25">
        <v>0</v>
      </c>
      <c r="AM84" s="25">
        <v>0</v>
      </c>
      <c r="AN84" s="25">
        <v>0</v>
      </c>
      <c r="AO84" s="25">
        <v>8</v>
      </c>
      <c r="AP84" s="25">
        <v>3226.01</v>
      </c>
      <c r="AQ84" s="25" t="s">
        <v>2084</v>
      </c>
      <c r="AR84" s="25" t="s">
        <v>3775</v>
      </c>
      <c r="AS84" s="25" t="s">
        <v>5698</v>
      </c>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row>
    <row r="85" spans="1:70" x14ac:dyDescent="0.25">
      <c r="A85" s="25" t="s">
        <v>1345</v>
      </c>
      <c r="B85" s="25"/>
      <c r="C85" s="25" t="s">
        <v>213</v>
      </c>
      <c r="D85" s="25" t="s">
        <v>4444</v>
      </c>
      <c r="E85" s="25" t="s">
        <v>4247</v>
      </c>
      <c r="F85" s="25" t="s">
        <v>1378</v>
      </c>
      <c r="G85" s="25" t="s">
        <v>4047</v>
      </c>
      <c r="H85" s="25" t="s">
        <v>1977</v>
      </c>
      <c r="I85" s="25" t="s">
        <v>5359</v>
      </c>
      <c r="J85" s="25" t="s">
        <v>979</v>
      </c>
      <c r="K85" s="25" t="s">
        <v>4021</v>
      </c>
      <c r="L85" s="25" t="s">
        <v>3540</v>
      </c>
      <c r="M85" s="25" t="s">
        <v>5233</v>
      </c>
      <c r="N85" s="25" t="s">
        <v>3453</v>
      </c>
      <c r="O85" s="25" t="s">
        <v>5463</v>
      </c>
      <c r="P85" s="25" t="s">
        <v>5361</v>
      </c>
      <c r="Q85" s="25">
        <v>0</v>
      </c>
      <c r="R85" s="25">
        <v>14</v>
      </c>
      <c r="S85" s="25">
        <v>44</v>
      </c>
      <c r="T85" s="25">
        <v>28</v>
      </c>
      <c r="U85" s="25">
        <v>10</v>
      </c>
      <c r="V85" s="25">
        <v>0</v>
      </c>
      <c r="W85" s="25">
        <v>0</v>
      </c>
      <c r="X85" s="25">
        <v>96</v>
      </c>
      <c r="Y85" s="25">
        <v>0</v>
      </c>
      <c r="Z85" s="25">
        <v>11</v>
      </c>
      <c r="AA85" s="25">
        <v>21</v>
      </c>
      <c r="AB85" s="25">
        <v>49</v>
      </c>
      <c r="AC85" s="25">
        <v>15</v>
      </c>
      <c r="AD85" s="25">
        <v>0</v>
      </c>
      <c r="AE85" s="25">
        <v>0</v>
      </c>
      <c r="AF85" s="25">
        <f>SUM(Table6[[#This Row],[20AMI Units]:[80AMI Units]])</f>
        <v>96</v>
      </c>
      <c r="AG85" s="25">
        <v>0</v>
      </c>
      <c r="AH85" s="25">
        <v>0</v>
      </c>
      <c r="AI85" s="25">
        <v>11</v>
      </c>
      <c r="AJ85" s="25">
        <v>21</v>
      </c>
      <c r="AK85" s="25">
        <v>49</v>
      </c>
      <c r="AL85" s="25">
        <v>15</v>
      </c>
      <c r="AM85" s="25">
        <v>0</v>
      </c>
      <c r="AN85" s="25">
        <v>0</v>
      </c>
      <c r="AO85" s="25">
        <v>0</v>
      </c>
      <c r="AP85" s="25">
        <v>107.07</v>
      </c>
      <c r="AQ85" s="25" t="s">
        <v>2084</v>
      </c>
      <c r="AR85" s="25" t="s">
        <v>3775</v>
      </c>
      <c r="AS85" s="25" t="s">
        <v>5698</v>
      </c>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row>
    <row r="86" spans="1:70" x14ac:dyDescent="0.25">
      <c r="A86" s="25" t="s">
        <v>3435</v>
      </c>
      <c r="B86" s="25"/>
      <c r="C86" s="25" t="s">
        <v>2578</v>
      </c>
      <c r="D86" s="25" t="s">
        <v>1163</v>
      </c>
      <c r="E86" s="25" t="s">
        <v>2132</v>
      </c>
      <c r="F86" s="25" t="s">
        <v>5217</v>
      </c>
      <c r="G86" s="25" t="s">
        <v>4047</v>
      </c>
      <c r="H86" s="25" t="s">
        <v>3898</v>
      </c>
      <c r="I86" s="25" t="s">
        <v>948</v>
      </c>
      <c r="J86" s="25" t="s">
        <v>3305</v>
      </c>
      <c r="K86" s="25" t="s">
        <v>102</v>
      </c>
      <c r="L86" s="25" t="s">
        <v>2815</v>
      </c>
      <c r="M86" s="25" t="s">
        <v>1259</v>
      </c>
      <c r="N86" s="25" t="s">
        <v>3808</v>
      </c>
      <c r="O86" s="25" t="s">
        <v>1168</v>
      </c>
      <c r="P86" s="25" t="s">
        <v>4134</v>
      </c>
      <c r="Q86" s="25">
        <v>0</v>
      </c>
      <c r="R86" s="25">
        <v>104</v>
      </c>
      <c r="S86" s="25">
        <v>150</v>
      </c>
      <c r="T86" s="25">
        <v>0</v>
      </c>
      <c r="U86" s="25">
        <v>0</v>
      </c>
      <c r="V86" s="25">
        <v>0</v>
      </c>
      <c r="W86" s="25">
        <v>0</v>
      </c>
      <c r="X86" s="25">
        <v>254</v>
      </c>
      <c r="Y86" s="25">
        <v>0</v>
      </c>
      <c r="Z86" s="25">
        <v>0</v>
      </c>
      <c r="AA86" s="25">
        <v>0</v>
      </c>
      <c r="AB86" s="25">
        <v>0</v>
      </c>
      <c r="AC86" s="25">
        <v>231</v>
      </c>
      <c r="AD86" s="25">
        <v>0</v>
      </c>
      <c r="AE86" s="25">
        <v>0</v>
      </c>
      <c r="AF86" s="25">
        <f>SUM(Table6[[#This Row],[20AMI Units]:[80AMI Units]])</f>
        <v>231</v>
      </c>
      <c r="AG86" s="25">
        <v>23</v>
      </c>
      <c r="AH86" s="25">
        <v>0</v>
      </c>
      <c r="AI86" s="25">
        <v>0</v>
      </c>
      <c r="AJ86" s="25">
        <v>0</v>
      </c>
      <c r="AK86" s="25">
        <v>103</v>
      </c>
      <c r="AL86" s="25">
        <v>128</v>
      </c>
      <c r="AM86" s="25">
        <v>0</v>
      </c>
      <c r="AN86" s="25">
        <v>0</v>
      </c>
      <c r="AO86" s="25">
        <v>23</v>
      </c>
      <c r="AP86" s="25">
        <v>3906.02</v>
      </c>
      <c r="AQ86" s="25" t="s">
        <v>2084</v>
      </c>
      <c r="AR86" s="25" t="s">
        <v>3775</v>
      </c>
      <c r="AS86" s="25" t="s">
        <v>5698</v>
      </c>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row>
    <row r="87" spans="1:70" x14ac:dyDescent="0.25">
      <c r="A87" s="25" t="s">
        <v>3435</v>
      </c>
      <c r="B87" s="25"/>
      <c r="C87" s="25" t="s">
        <v>3467</v>
      </c>
      <c r="D87" s="25" t="s">
        <v>14785</v>
      </c>
      <c r="E87" s="25" t="s">
        <v>2982</v>
      </c>
      <c r="F87" s="25" t="s">
        <v>5217</v>
      </c>
      <c r="G87" s="25" t="s">
        <v>4047</v>
      </c>
      <c r="H87" s="25" t="s">
        <v>5269</v>
      </c>
      <c r="I87" s="25" t="s">
        <v>4720</v>
      </c>
      <c r="J87" s="25" t="s">
        <v>14786</v>
      </c>
      <c r="K87" s="25" t="s">
        <v>14787</v>
      </c>
      <c r="L87" s="25" t="s">
        <v>3540</v>
      </c>
      <c r="M87" s="25" t="s">
        <v>5217</v>
      </c>
      <c r="N87" s="25" t="s">
        <v>4047</v>
      </c>
      <c r="O87" s="25" t="s">
        <v>5269</v>
      </c>
      <c r="P87" s="25" t="s">
        <v>349</v>
      </c>
      <c r="Q87" s="25">
        <v>0</v>
      </c>
      <c r="R87" s="25">
        <v>0</v>
      </c>
      <c r="S87" s="25">
        <v>60</v>
      </c>
      <c r="T87" s="25">
        <v>0</v>
      </c>
      <c r="U87" s="25">
        <v>0</v>
      </c>
      <c r="V87" s="25">
        <v>0</v>
      </c>
      <c r="W87" s="25">
        <v>0</v>
      </c>
      <c r="X87" s="25">
        <v>60</v>
      </c>
      <c r="Y87" s="25">
        <v>0</v>
      </c>
      <c r="Z87" s="25">
        <v>0</v>
      </c>
      <c r="AA87" s="25">
        <v>0</v>
      </c>
      <c r="AB87" s="25">
        <v>0</v>
      </c>
      <c r="AC87" s="25">
        <v>53</v>
      </c>
      <c r="AD87" s="25">
        <v>0</v>
      </c>
      <c r="AE87" s="25">
        <v>0</v>
      </c>
      <c r="AF87" s="25">
        <f>SUM(Table6[[#This Row],[20AMI Units]:[80AMI Units]])</f>
        <v>53</v>
      </c>
      <c r="AG87" s="25">
        <v>7</v>
      </c>
      <c r="AH87" s="25">
        <v>0</v>
      </c>
      <c r="AI87" s="25">
        <v>7</v>
      </c>
      <c r="AJ87" s="25">
        <v>13</v>
      </c>
      <c r="AK87" s="25">
        <v>33</v>
      </c>
      <c r="AL87" s="25">
        <v>0</v>
      </c>
      <c r="AM87" s="25">
        <v>0</v>
      </c>
      <c r="AN87" s="25">
        <v>0</v>
      </c>
      <c r="AO87" s="25">
        <v>7</v>
      </c>
      <c r="AP87" s="25">
        <v>3601.01</v>
      </c>
      <c r="AQ87" s="25" t="s">
        <v>4497</v>
      </c>
      <c r="AR87" s="25" t="s">
        <v>3775</v>
      </c>
      <c r="AS87" s="25" t="s">
        <v>5698</v>
      </c>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row>
    <row r="88" spans="1:70" x14ac:dyDescent="0.25">
      <c r="A88" s="25" t="s">
        <v>4334</v>
      </c>
      <c r="B88" s="25"/>
      <c r="C88" s="25" t="s">
        <v>2063</v>
      </c>
      <c r="D88" s="25" t="s">
        <v>5380</v>
      </c>
      <c r="E88" s="25" t="s">
        <v>4064</v>
      </c>
      <c r="F88" s="25" t="s">
        <v>2711</v>
      </c>
      <c r="G88" s="25" t="s">
        <v>4047</v>
      </c>
      <c r="H88" s="25" t="s">
        <v>4250</v>
      </c>
      <c r="I88" s="25" t="s">
        <v>3684</v>
      </c>
      <c r="J88" s="25" t="s">
        <v>1481</v>
      </c>
      <c r="K88" s="25" t="s">
        <v>2791</v>
      </c>
      <c r="L88" s="25" t="s">
        <v>1179</v>
      </c>
      <c r="M88" s="25" t="s">
        <v>2711</v>
      </c>
      <c r="N88" s="25" t="s">
        <v>4047</v>
      </c>
      <c r="O88" s="25" t="s">
        <v>4250</v>
      </c>
      <c r="P88" s="25" t="s">
        <v>4945</v>
      </c>
      <c r="Q88" s="25">
        <v>0</v>
      </c>
      <c r="R88" s="25">
        <v>0</v>
      </c>
      <c r="S88" s="25">
        <v>16</v>
      </c>
      <c r="T88" s="25">
        <v>8</v>
      </c>
      <c r="U88" s="25">
        <v>0</v>
      </c>
      <c r="V88" s="25">
        <v>0</v>
      </c>
      <c r="W88" s="25">
        <v>0</v>
      </c>
      <c r="X88" s="25">
        <v>24</v>
      </c>
      <c r="Y88" s="25">
        <v>0</v>
      </c>
      <c r="Z88" s="25">
        <v>0</v>
      </c>
      <c r="AA88" s="25">
        <v>0</v>
      </c>
      <c r="AB88" s="25">
        <v>0</v>
      </c>
      <c r="AC88" s="25">
        <v>24</v>
      </c>
      <c r="AD88" s="25">
        <v>0</v>
      </c>
      <c r="AE88" s="25">
        <v>0</v>
      </c>
      <c r="AF88" s="25">
        <f>SUM(Table6[[#This Row],[20AMI Units]:[80AMI Units]])</f>
        <v>24</v>
      </c>
      <c r="AG88" s="25">
        <v>0</v>
      </c>
      <c r="AH88" s="25">
        <v>0</v>
      </c>
      <c r="AI88" s="25">
        <v>8</v>
      </c>
      <c r="AJ88" s="25">
        <v>0</v>
      </c>
      <c r="AK88" s="25">
        <v>13</v>
      </c>
      <c r="AL88" s="25">
        <v>3</v>
      </c>
      <c r="AM88" s="25">
        <v>0</v>
      </c>
      <c r="AN88" s="25">
        <v>0</v>
      </c>
      <c r="AO88" s="25">
        <v>0</v>
      </c>
      <c r="AP88" s="25">
        <v>603</v>
      </c>
      <c r="AQ88" s="25" t="s">
        <v>2084</v>
      </c>
      <c r="AR88" s="25" t="s">
        <v>3775</v>
      </c>
      <c r="AS88" s="25" t="s">
        <v>5698</v>
      </c>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row>
    <row r="89" spans="1:70" x14ac:dyDescent="0.25">
      <c r="A89" s="25" t="s">
        <v>1026</v>
      </c>
      <c r="B89" s="25"/>
      <c r="C89" s="25" t="s">
        <v>3883</v>
      </c>
      <c r="D89" s="25" t="s">
        <v>4063</v>
      </c>
      <c r="E89" s="25" t="s">
        <v>4010</v>
      </c>
      <c r="F89" s="25" t="s">
        <v>1509</v>
      </c>
      <c r="G89" s="25" t="s">
        <v>4047</v>
      </c>
      <c r="H89" s="25" t="s">
        <v>1784</v>
      </c>
      <c r="I89" s="25" t="s">
        <v>5242</v>
      </c>
      <c r="J89" s="25" t="s">
        <v>2741</v>
      </c>
      <c r="K89" s="25" t="s">
        <v>2576</v>
      </c>
      <c r="L89" s="25" t="s">
        <v>3540</v>
      </c>
      <c r="M89" s="25" t="s">
        <v>1378</v>
      </c>
      <c r="N89" s="25" t="s">
        <v>4047</v>
      </c>
      <c r="O89" s="25" t="s">
        <v>1131</v>
      </c>
      <c r="P89" s="25" t="s">
        <v>3416</v>
      </c>
      <c r="Q89" s="25">
        <v>0</v>
      </c>
      <c r="R89" s="25">
        <v>4</v>
      </c>
      <c r="S89" s="25">
        <v>16</v>
      </c>
      <c r="T89" s="25">
        <v>8</v>
      </c>
      <c r="U89" s="25">
        <v>4</v>
      </c>
      <c r="V89" s="25">
        <v>0</v>
      </c>
      <c r="W89" s="25">
        <v>0</v>
      </c>
      <c r="X89" s="25">
        <v>32</v>
      </c>
      <c r="Y89" s="25">
        <v>0</v>
      </c>
      <c r="Z89" s="25">
        <v>4</v>
      </c>
      <c r="AA89" s="25">
        <v>7</v>
      </c>
      <c r="AB89" s="25">
        <v>17</v>
      </c>
      <c r="AC89" s="25">
        <v>4</v>
      </c>
      <c r="AD89" s="25">
        <v>0</v>
      </c>
      <c r="AE89" s="25">
        <v>0</v>
      </c>
      <c r="AF89" s="25">
        <f>SUM(Table6[[#This Row],[20AMI Units]:[80AMI Units]])</f>
        <v>32</v>
      </c>
      <c r="AG89" s="25">
        <v>0</v>
      </c>
      <c r="AH89" s="25">
        <v>0</v>
      </c>
      <c r="AI89" s="25">
        <v>4</v>
      </c>
      <c r="AJ89" s="25">
        <v>7</v>
      </c>
      <c r="AK89" s="25">
        <v>17</v>
      </c>
      <c r="AL89" s="25">
        <v>4</v>
      </c>
      <c r="AM89" s="25">
        <v>0</v>
      </c>
      <c r="AN89" s="25">
        <v>0</v>
      </c>
      <c r="AO89" s="25">
        <v>0</v>
      </c>
      <c r="AP89" s="25">
        <v>206.02</v>
      </c>
      <c r="AQ89" s="25" t="s">
        <v>2084</v>
      </c>
      <c r="AR89" s="25" t="s">
        <v>3775</v>
      </c>
      <c r="AS89" s="25" t="s">
        <v>5698</v>
      </c>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row>
    <row r="90" spans="1:70" x14ac:dyDescent="0.25">
      <c r="A90" s="25" t="s">
        <v>2828</v>
      </c>
      <c r="B90" s="25"/>
      <c r="C90" s="25" t="s">
        <v>5208</v>
      </c>
      <c r="D90" s="25" t="s">
        <v>5525</v>
      </c>
      <c r="E90" s="25" t="s">
        <v>5188</v>
      </c>
      <c r="F90" s="25" t="s">
        <v>773</v>
      </c>
      <c r="G90" s="25" t="s">
        <v>4047</v>
      </c>
      <c r="H90" s="25" t="s">
        <v>2580</v>
      </c>
      <c r="I90" s="25" t="s">
        <v>868</v>
      </c>
      <c r="J90" s="25" t="s">
        <v>4971</v>
      </c>
      <c r="K90" s="25" t="s">
        <v>4021</v>
      </c>
      <c r="L90" s="25" t="s">
        <v>3540</v>
      </c>
      <c r="M90" s="25" t="s">
        <v>5233</v>
      </c>
      <c r="N90" s="25" t="s">
        <v>3453</v>
      </c>
      <c r="O90" s="25" t="s">
        <v>5463</v>
      </c>
      <c r="P90" s="25" t="s">
        <v>5361</v>
      </c>
      <c r="Q90" s="25">
        <v>0</v>
      </c>
      <c r="R90" s="25">
        <v>12</v>
      </c>
      <c r="S90" s="25">
        <v>29</v>
      </c>
      <c r="T90" s="25">
        <v>16</v>
      </c>
      <c r="U90" s="25">
        <v>7</v>
      </c>
      <c r="V90" s="25">
        <v>0</v>
      </c>
      <c r="W90" s="25">
        <v>0</v>
      </c>
      <c r="X90" s="25">
        <v>64</v>
      </c>
      <c r="Y90" s="25">
        <v>0</v>
      </c>
      <c r="Z90" s="25">
        <v>0</v>
      </c>
      <c r="AA90" s="25">
        <v>0</v>
      </c>
      <c r="AB90" s="25">
        <v>0</v>
      </c>
      <c r="AC90" s="25">
        <v>64</v>
      </c>
      <c r="AD90" s="25">
        <v>0</v>
      </c>
      <c r="AE90" s="25">
        <v>0</v>
      </c>
      <c r="AF90" s="25">
        <f>SUM(Table6[[#This Row],[20AMI Units]:[80AMI Units]])</f>
        <v>64</v>
      </c>
      <c r="AG90" s="25">
        <v>0</v>
      </c>
      <c r="AH90" s="25">
        <v>0</v>
      </c>
      <c r="AI90" s="25">
        <v>4</v>
      </c>
      <c r="AJ90" s="25">
        <v>14</v>
      </c>
      <c r="AK90" s="25">
        <v>33</v>
      </c>
      <c r="AL90" s="25">
        <v>13</v>
      </c>
      <c r="AM90" s="25">
        <v>0</v>
      </c>
      <c r="AN90" s="25">
        <v>0</v>
      </c>
      <c r="AO90" s="25">
        <v>0</v>
      </c>
      <c r="AP90" s="25">
        <v>9612</v>
      </c>
      <c r="AQ90" s="25" t="s">
        <v>2084</v>
      </c>
      <c r="AR90" s="25" t="s">
        <v>3775</v>
      </c>
      <c r="AS90" s="25" t="s">
        <v>5698</v>
      </c>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row>
    <row r="91" spans="1:70" x14ac:dyDescent="0.25">
      <c r="A91" s="25" t="s">
        <v>3625</v>
      </c>
      <c r="B91" s="25"/>
      <c r="C91" s="25" t="s">
        <v>686</v>
      </c>
      <c r="D91" s="25" t="s">
        <v>2117</v>
      </c>
      <c r="E91" s="25" t="s">
        <v>3417</v>
      </c>
      <c r="F91" s="25" t="s">
        <v>3618</v>
      </c>
      <c r="G91" s="25" t="s">
        <v>4047</v>
      </c>
      <c r="H91" s="25" t="s">
        <v>5298</v>
      </c>
      <c r="I91" s="25" t="s">
        <v>609</v>
      </c>
      <c r="J91" s="25" t="s">
        <v>1303</v>
      </c>
      <c r="K91" s="25" t="s">
        <v>3461</v>
      </c>
      <c r="L91" s="25" t="s">
        <v>3540</v>
      </c>
      <c r="M91" s="25" t="s">
        <v>3428</v>
      </c>
      <c r="N91" s="25" t="s">
        <v>1951</v>
      </c>
      <c r="O91" s="25" t="s">
        <v>2017</v>
      </c>
      <c r="P91" s="25" t="s">
        <v>3705</v>
      </c>
      <c r="Q91" s="25">
        <v>0</v>
      </c>
      <c r="R91" s="25">
        <v>0</v>
      </c>
      <c r="S91" s="25">
        <v>87</v>
      </c>
      <c r="T91" s="25">
        <v>0</v>
      </c>
      <c r="U91" s="25">
        <v>5</v>
      </c>
      <c r="V91" s="25">
        <v>0</v>
      </c>
      <c r="W91" s="25">
        <v>0</v>
      </c>
      <c r="X91" s="25">
        <v>92</v>
      </c>
      <c r="Y91" s="25">
        <v>0</v>
      </c>
      <c r="Z91" s="25">
        <v>11</v>
      </c>
      <c r="AA91" s="25">
        <v>20</v>
      </c>
      <c r="AB91" s="25">
        <v>47</v>
      </c>
      <c r="AC91" s="25">
        <v>14</v>
      </c>
      <c r="AD91" s="25">
        <v>0</v>
      </c>
      <c r="AE91" s="25">
        <v>0</v>
      </c>
      <c r="AF91" s="25">
        <f>SUM(Table6[[#This Row],[20AMI Units]:[80AMI Units]])</f>
        <v>92</v>
      </c>
      <c r="AG91" s="25">
        <v>0</v>
      </c>
      <c r="AH91" s="25">
        <v>0</v>
      </c>
      <c r="AI91" s="25">
        <v>11</v>
      </c>
      <c r="AJ91" s="25">
        <v>20</v>
      </c>
      <c r="AK91" s="25">
        <v>47</v>
      </c>
      <c r="AL91" s="25">
        <v>14</v>
      </c>
      <c r="AM91" s="25">
        <v>0</v>
      </c>
      <c r="AN91" s="25">
        <v>0</v>
      </c>
      <c r="AO91" s="25">
        <v>0</v>
      </c>
      <c r="AP91" s="25">
        <v>122</v>
      </c>
      <c r="AQ91" s="25" t="s">
        <v>2084</v>
      </c>
      <c r="AR91" s="25" t="s">
        <v>3775</v>
      </c>
      <c r="AS91" s="25" t="s">
        <v>5698</v>
      </c>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row>
    <row r="92" spans="1:70" x14ac:dyDescent="0.25">
      <c r="A92" s="25" t="s">
        <v>3344</v>
      </c>
      <c r="B92" s="25"/>
      <c r="C92" s="25" t="s">
        <v>5256</v>
      </c>
      <c r="D92" s="25" t="s">
        <v>3562</v>
      </c>
      <c r="E92" s="25" t="s">
        <v>5132</v>
      </c>
      <c r="F92" s="25" t="s">
        <v>2053</v>
      </c>
      <c r="G92" s="25" t="s">
        <v>4047</v>
      </c>
      <c r="H92" s="25" t="s">
        <v>4538</v>
      </c>
      <c r="I92" s="25" t="s">
        <v>183</v>
      </c>
      <c r="J92" s="25" t="s">
        <v>3224</v>
      </c>
      <c r="K92" s="25" t="s">
        <v>2264</v>
      </c>
      <c r="L92" s="25" t="s">
        <v>3540</v>
      </c>
      <c r="M92" s="25" t="s">
        <v>5061</v>
      </c>
      <c r="N92" s="25" t="s">
        <v>3642</v>
      </c>
      <c r="O92" s="25" t="s">
        <v>1085</v>
      </c>
      <c r="P92" s="25" t="s">
        <v>4166</v>
      </c>
      <c r="Q92" s="25">
        <v>4</v>
      </c>
      <c r="R92" s="25">
        <v>15</v>
      </c>
      <c r="S92" s="25">
        <v>16</v>
      </c>
      <c r="T92" s="25">
        <v>0</v>
      </c>
      <c r="U92" s="25">
        <v>0</v>
      </c>
      <c r="V92" s="25">
        <v>0</v>
      </c>
      <c r="W92" s="25">
        <v>0</v>
      </c>
      <c r="X92" s="25">
        <v>35</v>
      </c>
      <c r="Y92" s="25">
        <v>0</v>
      </c>
      <c r="Z92" s="25">
        <v>2</v>
      </c>
      <c r="AA92" s="25">
        <v>8</v>
      </c>
      <c r="AB92" s="25">
        <v>18</v>
      </c>
      <c r="AC92" s="25">
        <v>7</v>
      </c>
      <c r="AD92" s="25">
        <v>0</v>
      </c>
      <c r="AE92" s="25">
        <v>0</v>
      </c>
      <c r="AF92" s="25">
        <f>SUM(Table6[[#This Row],[20AMI Units]:[80AMI Units]])</f>
        <v>35</v>
      </c>
      <c r="AG92" s="25">
        <v>0</v>
      </c>
      <c r="AH92" s="25">
        <v>0</v>
      </c>
      <c r="AI92" s="25">
        <v>2</v>
      </c>
      <c r="AJ92" s="25">
        <v>8</v>
      </c>
      <c r="AK92" s="25">
        <v>18</v>
      </c>
      <c r="AL92" s="25">
        <v>7</v>
      </c>
      <c r="AM92" s="25">
        <v>0</v>
      </c>
      <c r="AN92" s="25">
        <v>0</v>
      </c>
      <c r="AO92" s="25">
        <v>0</v>
      </c>
      <c r="AP92" s="25">
        <v>4104.0200000000004</v>
      </c>
      <c r="AQ92" s="25" t="s">
        <v>4497</v>
      </c>
      <c r="AR92" s="25" t="s">
        <v>3775</v>
      </c>
      <c r="AS92" s="25" t="s">
        <v>5698</v>
      </c>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row>
    <row r="93" spans="1:70" x14ac:dyDescent="0.25">
      <c r="A93" s="25" t="s">
        <v>1338</v>
      </c>
      <c r="B93" s="25"/>
      <c r="C93" s="25" t="s">
        <v>3914</v>
      </c>
      <c r="D93" s="25" t="s">
        <v>3261</v>
      </c>
      <c r="E93" s="25" t="s">
        <v>4574</v>
      </c>
      <c r="F93" s="25" t="s">
        <v>2399</v>
      </c>
      <c r="G93" s="25" t="s">
        <v>4047</v>
      </c>
      <c r="H93" s="25" t="s">
        <v>123</v>
      </c>
      <c r="I93" s="25" t="s">
        <v>4801</v>
      </c>
      <c r="J93" s="25" t="s">
        <v>5025</v>
      </c>
      <c r="K93" s="25" t="s">
        <v>14673</v>
      </c>
      <c r="L93" s="25" t="s">
        <v>4236</v>
      </c>
      <c r="M93" s="25" t="s">
        <v>5217</v>
      </c>
      <c r="N93" s="25" t="s">
        <v>4047</v>
      </c>
      <c r="O93" s="25" t="s">
        <v>3837</v>
      </c>
      <c r="P93" s="25" t="s">
        <v>4750</v>
      </c>
      <c r="Q93" s="25">
        <v>0</v>
      </c>
      <c r="R93" s="25">
        <v>2</v>
      </c>
      <c r="S93" s="25">
        <v>22</v>
      </c>
      <c r="T93" s="25">
        <v>11</v>
      </c>
      <c r="U93" s="25">
        <v>5</v>
      </c>
      <c r="V93" s="25">
        <v>0</v>
      </c>
      <c r="W93" s="25">
        <v>0</v>
      </c>
      <c r="X93" s="25">
        <v>40</v>
      </c>
      <c r="Y93" s="25">
        <v>0</v>
      </c>
      <c r="Z93" s="25">
        <v>5</v>
      </c>
      <c r="AA93" s="25">
        <v>9</v>
      </c>
      <c r="AB93" s="25">
        <v>21</v>
      </c>
      <c r="AC93" s="25">
        <v>5</v>
      </c>
      <c r="AD93" s="25">
        <v>0</v>
      </c>
      <c r="AE93" s="25">
        <v>0</v>
      </c>
      <c r="AF93" s="25">
        <f>SUM(Table6[[#This Row],[20AMI Units]:[80AMI Units]])</f>
        <v>40</v>
      </c>
      <c r="AG93" s="25">
        <v>0</v>
      </c>
      <c r="AH93" s="25">
        <v>0</v>
      </c>
      <c r="AI93" s="25">
        <v>5</v>
      </c>
      <c r="AJ93" s="25">
        <v>9</v>
      </c>
      <c r="AK93" s="25">
        <v>21</v>
      </c>
      <c r="AL93" s="25">
        <v>5</v>
      </c>
      <c r="AM93" s="25">
        <v>0</v>
      </c>
      <c r="AN93" s="25">
        <v>0</v>
      </c>
      <c r="AO93" s="25">
        <v>0</v>
      </c>
      <c r="AP93" s="25">
        <v>4</v>
      </c>
      <c r="AQ93" s="25" t="s">
        <v>2084</v>
      </c>
      <c r="AR93" s="25" t="s">
        <v>3775</v>
      </c>
      <c r="AS93" s="25" t="s">
        <v>5698</v>
      </c>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row>
    <row r="94" spans="1:70" x14ac:dyDescent="0.25">
      <c r="A94" s="25" t="s">
        <v>3435</v>
      </c>
      <c r="B94" s="25"/>
      <c r="C94" s="25" t="s">
        <v>3243</v>
      </c>
      <c r="D94" s="25" t="s">
        <v>2600</v>
      </c>
      <c r="E94" s="25" t="s">
        <v>1016</v>
      </c>
      <c r="F94" s="25" t="s">
        <v>5217</v>
      </c>
      <c r="G94" s="25" t="s">
        <v>4047</v>
      </c>
      <c r="H94" s="25" t="s">
        <v>5300</v>
      </c>
      <c r="I94" s="25" t="s">
        <v>3915</v>
      </c>
      <c r="J94" s="25" t="s">
        <v>3342</v>
      </c>
      <c r="K94" s="25" t="s">
        <v>4501</v>
      </c>
      <c r="L94" s="25" t="s">
        <v>3540</v>
      </c>
      <c r="M94" s="25" t="s">
        <v>5166</v>
      </c>
      <c r="N94" s="25" t="s">
        <v>2411</v>
      </c>
      <c r="O94" s="25" t="s">
        <v>3667</v>
      </c>
      <c r="P94" s="25" t="s">
        <v>5040</v>
      </c>
      <c r="Q94" s="25">
        <v>0</v>
      </c>
      <c r="R94" s="25">
        <v>0</v>
      </c>
      <c r="S94" s="25">
        <v>32</v>
      </c>
      <c r="T94" s="25">
        <v>26</v>
      </c>
      <c r="U94" s="25">
        <v>6</v>
      </c>
      <c r="V94" s="25">
        <v>0</v>
      </c>
      <c r="W94" s="25">
        <v>0</v>
      </c>
      <c r="X94" s="25">
        <v>64</v>
      </c>
      <c r="Y94" s="25">
        <v>0</v>
      </c>
      <c r="Z94" s="25">
        <v>0</v>
      </c>
      <c r="AA94" s="25">
        <v>0</v>
      </c>
      <c r="AB94" s="25">
        <v>56</v>
      </c>
      <c r="AC94" s="25">
        <v>0</v>
      </c>
      <c r="AD94" s="25">
        <v>0</v>
      </c>
      <c r="AE94" s="25">
        <v>0</v>
      </c>
      <c r="AF94" s="25">
        <f>SUM(Table6[[#This Row],[20AMI Units]:[80AMI Units]])</f>
        <v>56</v>
      </c>
      <c r="AG94" s="25">
        <v>8</v>
      </c>
      <c r="AH94" s="25">
        <v>0</v>
      </c>
      <c r="AI94" s="25">
        <v>8</v>
      </c>
      <c r="AJ94" s="25">
        <v>14</v>
      </c>
      <c r="AK94" s="25">
        <v>34</v>
      </c>
      <c r="AL94" s="25">
        <v>0</v>
      </c>
      <c r="AM94" s="25">
        <v>0</v>
      </c>
      <c r="AN94" s="25">
        <v>0</v>
      </c>
      <c r="AO94" s="25">
        <v>8</v>
      </c>
      <c r="AP94" s="25">
        <v>3226.01</v>
      </c>
      <c r="AQ94" s="25" t="s">
        <v>2084</v>
      </c>
      <c r="AR94" s="25" t="s">
        <v>3775</v>
      </c>
      <c r="AS94" s="25" t="s">
        <v>5698</v>
      </c>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row>
    <row r="95" spans="1:70" x14ac:dyDescent="0.25">
      <c r="A95" s="25" t="s">
        <v>2287</v>
      </c>
      <c r="B95" s="25"/>
      <c r="C95" s="25" t="s">
        <v>4615</v>
      </c>
      <c r="D95" s="25" t="s">
        <v>3718</v>
      </c>
      <c r="E95" s="25" t="s">
        <v>2318</v>
      </c>
      <c r="F95" s="25" t="s">
        <v>4693</v>
      </c>
      <c r="G95" s="25" t="s">
        <v>4047</v>
      </c>
      <c r="H95" s="25" t="s">
        <v>1783</v>
      </c>
      <c r="I95" s="25" t="s">
        <v>1415</v>
      </c>
      <c r="J95" s="25" t="s">
        <v>53</v>
      </c>
      <c r="K95" s="25" t="s">
        <v>2929</v>
      </c>
      <c r="L95" s="25" t="s">
        <v>3540</v>
      </c>
      <c r="M95" s="25" t="s">
        <v>3439</v>
      </c>
      <c r="N95" s="25" t="s">
        <v>4047</v>
      </c>
      <c r="O95" s="25" t="s">
        <v>5494</v>
      </c>
      <c r="P95" s="25" t="s">
        <v>4145</v>
      </c>
      <c r="Q95" s="25">
        <v>2</v>
      </c>
      <c r="R95" s="25">
        <v>12</v>
      </c>
      <c r="S95" s="25">
        <v>21</v>
      </c>
      <c r="T95" s="25">
        <v>0</v>
      </c>
      <c r="U95" s="25">
        <v>0</v>
      </c>
      <c r="V95" s="25">
        <v>0</v>
      </c>
      <c r="W95" s="25">
        <v>0</v>
      </c>
      <c r="X95" s="25">
        <v>35</v>
      </c>
      <c r="Y95" s="25">
        <v>0</v>
      </c>
      <c r="Z95" s="25">
        <v>0</v>
      </c>
      <c r="AA95" s="25">
        <v>0</v>
      </c>
      <c r="AB95" s="25">
        <v>0</v>
      </c>
      <c r="AC95" s="25">
        <v>31</v>
      </c>
      <c r="AD95" s="25">
        <v>0</v>
      </c>
      <c r="AE95" s="25">
        <v>0</v>
      </c>
      <c r="AF95" s="25">
        <f>SUM(Table6[[#This Row],[20AMI Units]:[80AMI Units]])</f>
        <v>31</v>
      </c>
      <c r="AG95" s="25">
        <v>4</v>
      </c>
      <c r="AH95" s="25">
        <v>0</v>
      </c>
      <c r="AI95" s="25">
        <v>4</v>
      </c>
      <c r="AJ95" s="25">
        <v>8</v>
      </c>
      <c r="AK95" s="25">
        <v>18</v>
      </c>
      <c r="AL95" s="25">
        <v>1</v>
      </c>
      <c r="AM95" s="25">
        <v>0</v>
      </c>
      <c r="AN95" s="25">
        <v>0</v>
      </c>
      <c r="AO95" s="25">
        <v>4</v>
      </c>
      <c r="AP95" s="25">
        <v>7106.02</v>
      </c>
      <c r="AQ95" s="25" t="s">
        <v>4497</v>
      </c>
      <c r="AR95" s="25" t="s">
        <v>3775</v>
      </c>
      <c r="AS95" s="25" t="s">
        <v>5698</v>
      </c>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row>
    <row r="96" spans="1:70" x14ac:dyDescent="0.25">
      <c r="A96" s="25" t="s">
        <v>3625</v>
      </c>
      <c r="B96" s="25"/>
      <c r="C96" s="25" t="s">
        <v>2339</v>
      </c>
      <c r="D96" s="25" t="s">
        <v>4803</v>
      </c>
      <c r="E96" s="25" t="s">
        <v>95</v>
      </c>
      <c r="F96" s="25" t="s">
        <v>3618</v>
      </c>
      <c r="G96" s="25" t="s">
        <v>4047</v>
      </c>
      <c r="H96" s="25" t="s">
        <v>5593</v>
      </c>
      <c r="I96" s="25" t="s">
        <v>1668</v>
      </c>
      <c r="J96" s="25" t="s">
        <v>3223</v>
      </c>
      <c r="K96" s="25" t="s">
        <v>3461</v>
      </c>
      <c r="L96" s="25" t="s">
        <v>3540</v>
      </c>
      <c r="M96" s="25" t="s">
        <v>3428</v>
      </c>
      <c r="N96" s="25" t="s">
        <v>1951</v>
      </c>
      <c r="O96" s="25" t="s">
        <v>2017</v>
      </c>
      <c r="P96" s="25" t="s">
        <v>3705</v>
      </c>
      <c r="Q96" s="25">
        <v>0</v>
      </c>
      <c r="R96" s="25">
        <v>64</v>
      </c>
      <c r="S96" s="25">
        <v>136</v>
      </c>
      <c r="T96" s="25">
        <v>0</v>
      </c>
      <c r="U96" s="25">
        <v>0</v>
      </c>
      <c r="V96" s="25">
        <v>0</v>
      </c>
      <c r="W96" s="25">
        <v>0</v>
      </c>
      <c r="X96" s="25">
        <v>200</v>
      </c>
      <c r="Y96" s="25">
        <v>0</v>
      </c>
      <c r="Z96" s="25">
        <v>22</v>
      </c>
      <c r="AA96" s="25">
        <v>42</v>
      </c>
      <c r="AB96" s="25">
        <v>102</v>
      </c>
      <c r="AC96" s="25">
        <v>34</v>
      </c>
      <c r="AD96" s="25">
        <v>0</v>
      </c>
      <c r="AE96" s="25">
        <v>0</v>
      </c>
      <c r="AF96" s="25">
        <f>SUM(Table6[[#This Row],[20AMI Units]:[80AMI Units]])</f>
        <v>200</v>
      </c>
      <c r="AG96" s="25">
        <v>0</v>
      </c>
      <c r="AH96" s="25">
        <v>0</v>
      </c>
      <c r="AI96" s="25">
        <v>22</v>
      </c>
      <c r="AJ96" s="25">
        <v>42</v>
      </c>
      <c r="AK96" s="25">
        <v>102</v>
      </c>
      <c r="AL96" s="25">
        <v>34</v>
      </c>
      <c r="AM96" s="25">
        <v>0</v>
      </c>
      <c r="AN96" s="25">
        <v>0</v>
      </c>
      <c r="AO96" s="25">
        <v>0</v>
      </c>
      <c r="AP96" s="25">
        <v>112</v>
      </c>
      <c r="AQ96" s="25" t="s">
        <v>2084</v>
      </c>
      <c r="AR96" s="25" t="s">
        <v>3775</v>
      </c>
      <c r="AS96" s="25" t="s">
        <v>5698</v>
      </c>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row>
    <row r="97" spans="1:70" x14ac:dyDescent="0.25">
      <c r="A97" s="25" t="s">
        <v>1345</v>
      </c>
      <c r="B97" s="25"/>
      <c r="C97" s="25" t="s">
        <v>3731</v>
      </c>
      <c r="D97" s="25" t="s">
        <v>4235</v>
      </c>
      <c r="E97" s="25" t="s">
        <v>927</v>
      </c>
      <c r="F97" s="25" t="s">
        <v>1378</v>
      </c>
      <c r="G97" s="25" t="s">
        <v>4047</v>
      </c>
      <c r="H97" s="25" t="s">
        <v>1977</v>
      </c>
      <c r="I97" s="25" t="s">
        <v>2342</v>
      </c>
      <c r="J97" s="25" t="s">
        <v>5478</v>
      </c>
      <c r="K97" s="25" t="s">
        <v>2619</v>
      </c>
      <c r="L97" s="25" t="s">
        <v>3540</v>
      </c>
      <c r="M97" s="25" t="s">
        <v>5233</v>
      </c>
      <c r="N97" s="25" t="s">
        <v>3453</v>
      </c>
      <c r="O97" s="25" t="s">
        <v>5463</v>
      </c>
      <c r="P97" s="25" t="s">
        <v>5361</v>
      </c>
      <c r="Q97" s="25">
        <v>0</v>
      </c>
      <c r="R97" s="25">
        <v>12</v>
      </c>
      <c r="S97" s="25">
        <v>36</v>
      </c>
      <c r="T97" s="25">
        <v>23</v>
      </c>
      <c r="U97" s="25">
        <v>9</v>
      </c>
      <c r="V97" s="25">
        <v>0</v>
      </c>
      <c r="W97" s="25">
        <v>0</v>
      </c>
      <c r="X97" s="25">
        <v>80</v>
      </c>
      <c r="Y97" s="25">
        <v>0</v>
      </c>
      <c r="Z97" s="25">
        <v>0</v>
      </c>
      <c r="AA97" s="25">
        <v>0</v>
      </c>
      <c r="AB97" s="25">
        <v>0</v>
      </c>
      <c r="AC97" s="25">
        <v>80</v>
      </c>
      <c r="AD97" s="25">
        <v>0</v>
      </c>
      <c r="AE97" s="25">
        <v>0</v>
      </c>
      <c r="AF97" s="25">
        <f>SUM(Table6[[#This Row],[20AMI Units]:[80AMI Units]])</f>
        <v>80</v>
      </c>
      <c r="AG97" s="25">
        <v>0</v>
      </c>
      <c r="AH97" s="25">
        <v>0</v>
      </c>
      <c r="AI97" s="25">
        <v>4</v>
      </c>
      <c r="AJ97" s="25">
        <v>17</v>
      </c>
      <c r="AK97" s="25">
        <v>41</v>
      </c>
      <c r="AL97" s="25">
        <v>18</v>
      </c>
      <c r="AM97" s="25">
        <v>0</v>
      </c>
      <c r="AN97" s="25">
        <v>0</v>
      </c>
      <c r="AO97" s="25">
        <v>0</v>
      </c>
      <c r="AP97" s="25">
        <v>108.09</v>
      </c>
      <c r="AQ97" s="25" t="s">
        <v>2084</v>
      </c>
      <c r="AR97" s="25" t="s">
        <v>3775</v>
      </c>
      <c r="AS97" s="25" t="s">
        <v>5698</v>
      </c>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row>
    <row r="98" spans="1:70" x14ac:dyDescent="0.25">
      <c r="A98" s="25" t="s">
        <v>1345</v>
      </c>
      <c r="B98" s="25"/>
      <c r="C98" s="25" t="s">
        <v>569</v>
      </c>
      <c r="D98" s="25" t="s">
        <v>3308</v>
      </c>
      <c r="E98" s="25" t="s">
        <v>5402</v>
      </c>
      <c r="F98" s="25" t="s">
        <v>1378</v>
      </c>
      <c r="G98" s="25" t="s">
        <v>4047</v>
      </c>
      <c r="H98" s="25" t="s">
        <v>639</v>
      </c>
      <c r="I98" s="25" t="s">
        <v>1746</v>
      </c>
      <c r="J98" s="25" t="s">
        <v>2517</v>
      </c>
      <c r="K98" s="25" t="s">
        <v>2576</v>
      </c>
      <c r="L98" s="25" t="s">
        <v>3540</v>
      </c>
      <c r="M98" s="25" t="s">
        <v>1378</v>
      </c>
      <c r="N98" s="25" t="s">
        <v>4047</v>
      </c>
      <c r="O98" s="25" t="s">
        <v>1131</v>
      </c>
      <c r="P98" s="25" t="s">
        <v>3416</v>
      </c>
      <c r="Q98" s="25">
        <v>0</v>
      </c>
      <c r="R98" s="25">
        <v>0</v>
      </c>
      <c r="S98" s="25">
        <v>38</v>
      </c>
      <c r="T98" s="25">
        <v>37</v>
      </c>
      <c r="U98" s="25">
        <v>9</v>
      </c>
      <c r="V98" s="25">
        <v>0</v>
      </c>
      <c r="W98" s="25">
        <v>0</v>
      </c>
      <c r="X98" s="25">
        <v>84</v>
      </c>
      <c r="Y98" s="25">
        <v>0</v>
      </c>
      <c r="Z98" s="25">
        <v>0</v>
      </c>
      <c r="AA98" s="25">
        <v>0</v>
      </c>
      <c r="AB98" s="25">
        <v>0</v>
      </c>
      <c r="AC98" s="25">
        <v>74</v>
      </c>
      <c r="AD98" s="25">
        <v>0</v>
      </c>
      <c r="AE98" s="25">
        <v>0</v>
      </c>
      <c r="AF98" s="25">
        <f>SUM(Table6[[#This Row],[20AMI Units]:[80AMI Units]])</f>
        <v>74</v>
      </c>
      <c r="AG98" s="25">
        <v>10</v>
      </c>
      <c r="AH98" s="25">
        <v>0</v>
      </c>
      <c r="AI98" s="25">
        <v>10</v>
      </c>
      <c r="AJ98" s="25">
        <v>18</v>
      </c>
      <c r="AK98" s="25">
        <v>43</v>
      </c>
      <c r="AL98" s="25">
        <v>3</v>
      </c>
      <c r="AM98" s="25">
        <v>0</v>
      </c>
      <c r="AN98" s="25">
        <v>0</v>
      </c>
      <c r="AO98" s="25">
        <v>10</v>
      </c>
      <c r="AP98" s="25">
        <v>37</v>
      </c>
      <c r="AQ98" s="25" t="s">
        <v>2084</v>
      </c>
      <c r="AR98" s="25" t="s">
        <v>3775</v>
      </c>
      <c r="AS98" s="25" t="s">
        <v>5698</v>
      </c>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row>
    <row r="99" spans="1:70" x14ac:dyDescent="0.25">
      <c r="A99" s="25" t="s">
        <v>2253</v>
      </c>
      <c r="B99" s="25"/>
      <c r="C99" s="25" t="s">
        <v>485</v>
      </c>
      <c r="D99" s="25" t="s">
        <v>4766</v>
      </c>
      <c r="E99" s="25" t="s">
        <v>5573</v>
      </c>
      <c r="F99" s="25" t="s">
        <v>1393</v>
      </c>
      <c r="G99" s="25" t="s">
        <v>4047</v>
      </c>
      <c r="H99" s="25" t="s">
        <v>3304</v>
      </c>
      <c r="I99" s="25" t="s">
        <v>4386</v>
      </c>
      <c r="J99" s="25" t="s">
        <v>971</v>
      </c>
      <c r="K99" s="25" t="s">
        <v>166</v>
      </c>
      <c r="L99" s="25" t="s">
        <v>3540</v>
      </c>
      <c r="M99" s="25" t="s">
        <v>2171</v>
      </c>
      <c r="N99" s="25" t="s">
        <v>2991</v>
      </c>
      <c r="O99" s="25" t="s">
        <v>4470</v>
      </c>
      <c r="P99" s="25" t="s">
        <v>3540</v>
      </c>
      <c r="Q99" s="25">
        <v>0</v>
      </c>
      <c r="R99" s="25">
        <v>0</v>
      </c>
      <c r="S99" s="25">
        <v>32</v>
      </c>
      <c r="T99" s="25">
        <v>40</v>
      </c>
      <c r="U99" s="25">
        <v>8</v>
      </c>
      <c r="V99" s="25">
        <v>0</v>
      </c>
      <c r="W99" s="25">
        <v>0</v>
      </c>
      <c r="X99" s="25">
        <v>80</v>
      </c>
      <c r="Y99" s="25">
        <v>0</v>
      </c>
      <c r="Z99" s="25">
        <v>9</v>
      </c>
      <c r="AA99" s="25">
        <v>17</v>
      </c>
      <c r="AB99" s="25">
        <v>43</v>
      </c>
      <c r="AC99" s="25">
        <v>2</v>
      </c>
      <c r="AD99" s="25">
        <v>0</v>
      </c>
      <c r="AE99" s="25">
        <v>0</v>
      </c>
      <c r="AF99" s="25">
        <f>SUM(Table6[[#This Row],[20AMI Units]:[80AMI Units]])</f>
        <v>71</v>
      </c>
      <c r="AG99" s="25">
        <v>9</v>
      </c>
      <c r="AH99" s="25">
        <v>0</v>
      </c>
      <c r="AI99" s="25">
        <v>9</v>
      </c>
      <c r="AJ99" s="25">
        <v>17</v>
      </c>
      <c r="AK99" s="25">
        <v>43</v>
      </c>
      <c r="AL99" s="25">
        <v>2</v>
      </c>
      <c r="AM99" s="25">
        <v>0</v>
      </c>
      <c r="AN99" s="25">
        <v>0</v>
      </c>
      <c r="AO99" s="25">
        <v>9</v>
      </c>
      <c r="AP99" s="25">
        <v>506.03</v>
      </c>
      <c r="AQ99" s="25" t="s">
        <v>2084</v>
      </c>
      <c r="AR99" s="25" t="s">
        <v>3775</v>
      </c>
      <c r="AS99" s="25" t="s">
        <v>5698</v>
      </c>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row>
    <row r="100" spans="1:70" x14ac:dyDescent="0.25">
      <c r="A100" s="25" t="s">
        <v>3760</v>
      </c>
      <c r="B100" s="25"/>
      <c r="C100" s="25" t="s">
        <v>2624</v>
      </c>
      <c r="D100" s="25" t="s">
        <v>1966</v>
      </c>
      <c r="E100" s="25" t="s">
        <v>3881</v>
      </c>
      <c r="F100" s="25" t="s">
        <v>2787</v>
      </c>
      <c r="G100" s="25" t="s">
        <v>4047</v>
      </c>
      <c r="H100" s="25" t="s">
        <v>1132</v>
      </c>
      <c r="I100" s="25" t="s">
        <v>3501</v>
      </c>
      <c r="J100" s="25" t="s">
        <v>951</v>
      </c>
      <c r="K100" s="25" t="s">
        <v>3290</v>
      </c>
      <c r="L100" s="25" t="s">
        <v>3540</v>
      </c>
      <c r="M100" s="25" t="s">
        <v>2684</v>
      </c>
      <c r="N100" s="25" t="s">
        <v>4047</v>
      </c>
      <c r="O100" s="25" t="s">
        <v>2769</v>
      </c>
      <c r="P100" s="25" t="s">
        <v>3665</v>
      </c>
      <c r="Q100" s="25">
        <v>0</v>
      </c>
      <c r="R100" s="25">
        <v>28</v>
      </c>
      <c r="S100" s="25">
        <v>48</v>
      </c>
      <c r="T100" s="25">
        <v>32</v>
      </c>
      <c r="U100" s="25">
        <v>12</v>
      </c>
      <c r="V100" s="25">
        <v>0</v>
      </c>
      <c r="W100" s="25">
        <v>0</v>
      </c>
      <c r="X100" s="25">
        <v>120</v>
      </c>
      <c r="Y100" s="25">
        <v>0</v>
      </c>
      <c r="Z100" s="25">
        <v>0</v>
      </c>
      <c r="AA100" s="25">
        <v>0</v>
      </c>
      <c r="AB100" s="25">
        <v>0</v>
      </c>
      <c r="AC100" s="25">
        <v>106</v>
      </c>
      <c r="AD100" s="25">
        <v>0</v>
      </c>
      <c r="AE100" s="25">
        <v>0</v>
      </c>
      <c r="AF100" s="25">
        <f>SUM(Table6[[#This Row],[20AMI Units]:[80AMI Units]])</f>
        <v>106</v>
      </c>
      <c r="AG100" s="25">
        <v>14</v>
      </c>
      <c r="AH100" s="25">
        <v>0</v>
      </c>
      <c r="AI100" s="25">
        <v>14</v>
      </c>
      <c r="AJ100" s="25">
        <v>26</v>
      </c>
      <c r="AK100" s="25">
        <v>62</v>
      </c>
      <c r="AL100" s="25">
        <v>4</v>
      </c>
      <c r="AM100" s="25">
        <v>0</v>
      </c>
      <c r="AN100" s="25">
        <v>0</v>
      </c>
      <c r="AO100" s="25">
        <v>14</v>
      </c>
      <c r="AP100" s="25">
        <v>6101.01</v>
      </c>
      <c r="AQ100" s="25" t="s">
        <v>2084</v>
      </c>
      <c r="AR100" s="25" t="s">
        <v>3775</v>
      </c>
      <c r="AS100" s="25" t="s">
        <v>5698</v>
      </c>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row>
    <row r="101" spans="1:70" x14ac:dyDescent="0.25">
      <c r="A101" s="25" t="s">
        <v>2431</v>
      </c>
      <c r="B101" s="25"/>
      <c r="C101" s="25" t="s">
        <v>156</v>
      </c>
      <c r="D101" s="25" t="s">
        <v>4661</v>
      </c>
      <c r="E101" s="25" t="s">
        <v>48</v>
      </c>
      <c r="F101" s="25" t="s">
        <v>507</v>
      </c>
      <c r="G101" s="25" t="s">
        <v>4047</v>
      </c>
      <c r="H101" s="25" t="s">
        <v>3032</v>
      </c>
      <c r="I101" s="25" t="s">
        <v>4279</v>
      </c>
      <c r="J101" s="25" t="s">
        <v>14830</v>
      </c>
      <c r="K101" s="25" t="s">
        <v>14831</v>
      </c>
      <c r="L101" s="25" t="s">
        <v>3540</v>
      </c>
      <c r="M101" s="25" t="s">
        <v>1077</v>
      </c>
      <c r="N101" s="25" t="s">
        <v>3863</v>
      </c>
      <c r="O101" s="25" t="s">
        <v>1758</v>
      </c>
      <c r="P101" s="25" t="s">
        <v>3540</v>
      </c>
      <c r="Q101" s="25">
        <v>0</v>
      </c>
      <c r="R101" s="25">
        <v>96</v>
      </c>
      <c r="S101" s="25">
        <v>124</v>
      </c>
      <c r="T101" s="25">
        <v>16</v>
      </c>
      <c r="U101" s="25">
        <v>0</v>
      </c>
      <c r="V101" s="25">
        <v>0</v>
      </c>
      <c r="W101" s="25">
        <v>0</v>
      </c>
      <c r="X101" s="25">
        <v>236</v>
      </c>
      <c r="Y101" s="25">
        <v>0</v>
      </c>
      <c r="Z101" s="25">
        <v>0</v>
      </c>
      <c r="AA101" s="25">
        <v>0</v>
      </c>
      <c r="AB101" s="25">
        <v>0</v>
      </c>
      <c r="AC101" s="25">
        <v>236</v>
      </c>
      <c r="AD101" s="25">
        <v>0</v>
      </c>
      <c r="AE101" s="25">
        <v>0</v>
      </c>
      <c r="AF101" s="25">
        <f>SUM(Table6[[#This Row],[20AMI Units]:[80AMI Units]])</f>
        <v>236</v>
      </c>
      <c r="AG101" s="25">
        <v>0</v>
      </c>
      <c r="AH101" s="25">
        <v>0</v>
      </c>
      <c r="AI101" s="25">
        <v>0</v>
      </c>
      <c r="AJ101" s="25">
        <v>0</v>
      </c>
      <c r="AK101" s="25">
        <v>121</v>
      </c>
      <c r="AL101" s="25">
        <v>115</v>
      </c>
      <c r="AM101" s="25">
        <v>0</v>
      </c>
      <c r="AN101" s="25">
        <v>0</v>
      </c>
      <c r="AO101" s="25">
        <v>0</v>
      </c>
      <c r="AP101" s="25">
        <v>1105.17</v>
      </c>
      <c r="AQ101" s="25" t="s">
        <v>2084</v>
      </c>
      <c r="AR101" s="25" t="s">
        <v>3775</v>
      </c>
      <c r="AS101" s="25" t="s">
        <v>5698</v>
      </c>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row>
    <row r="102" spans="1:70" x14ac:dyDescent="0.25">
      <c r="A102" s="25" t="s">
        <v>2081</v>
      </c>
      <c r="B102" s="25"/>
      <c r="C102" s="25" t="s">
        <v>4746</v>
      </c>
      <c r="D102" s="25" t="s">
        <v>4188</v>
      </c>
      <c r="E102" s="25" t="s">
        <v>5372</v>
      </c>
      <c r="F102" s="25" t="s">
        <v>3879</v>
      </c>
      <c r="G102" s="25" t="s">
        <v>4047</v>
      </c>
      <c r="H102" s="25" t="s">
        <v>3340</v>
      </c>
      <c r="I102" s="25" t="s">
        <v>4366</v>
      </c>
      <c r="J102" s="25" t="s">
        <v>5255</v>
      </c>
      <c r="K102" s="25" t="s">
        <v>5345</v>
      </c>
      <c r="L102" s="25" t="s">
        <v>3540</v>
      </c>
      <c r="M102" s="25" t="s">
        <v>734</v>
      </c>
      <c r="N102" s="25" t="s">
        <v>4047</v>
      </c>
      <c r="O102" s="25" t="s">
        <v>241</v>
      </c>
      <c r="P102" s="25" t="s">
        <v>827</v>
      </c>
      <c r="Q102" s="25">
        <v>0</v>
      </c>
      <c r="R102" s="25">
        <v>6</v>
      </c>
      <c r="S102" s="25">
        <v>37</v>
      </c>
      <c r="T102" s="25">
        <v>25</v>
      </c>
      <c r="U102" s="25">
        <v>10</v>
      </c>
      <c r="V102" s="25">
        <v>0</v>
      </c>
      <c r="W102" s="25">
        <v>0</v>
      </c>
      <c r="X102" s="25">
        <v>78</v>
      </c>
      <c r="Y102" s="25">
        <v>0</v>
      </c>
      <c r="Z102" s="25">
        <v>9</v>
      </c>
      <c r="AA102" s="25">
        <v>17</v>
      </c>
      <c r="AB102" s="25">
        <v>40</v>
      </c>
      <c r="AC102" s="25">
        <v>3</v>
      </c>
      <c r="AD102" s="25">
        <v>0</v>
      </c>
      <c r="AE102" s="25">
        <v>0</v>
      </c>
      <c r="AF102" s="25">
        <f>SUM(Table6[[#This Row],[20AMI Units]:[80AMI Units]])</f>
        <v>69</v>
      </c>
      <c r="AG102" s="25">
        <v>9</v>
      </c>
      <c r="AH102" s="25">
        <v>0</v>
      </c>
      <c r="AI102" s="25">
        <v>9</v>
      </c>
      <c r="AJ102" s="25">
        <v>17</v>
      </c>
      <c r="AK102" s="25">
        <v>40</v>
      </c>
      <c r="AL102" s="25">
        <v>3</v>
      </c>
      <c r="AM102" s="25">
        <v>0</v>
      </c>
      <c r="AN102" s="25">
        <v>0</v>
      </c>
      <c r="AO102" s="25">
        <v>9</v>
      </c>
      <c r="AP102" s="25">
        <v>9546</v>
      </c>
      <c r="AQ102" s="25" t="s">
        <v>2084</v>
      </c>
      <c r="AR102" s="25" t="s">
        <v>3775</v>
      </c>
      <c r="AS102" s="25" t="s">
        <v>5698</v>
      </c>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row>
    <row r="103" spans="1:70" x14ac:dyDescent="0.25">
      <c r="A103" s="25" t="s">
        <v>2828</v>
      </c>
      <c r="B103" s="25"/>
      <c r="C103" s="25" t="s">
        <v>3672</v>
      </c>
      <c r="D103" s="25" t="s">
        <v>3156</v>
      </c>
      <c r="E103" s="25" t="s">
        <v>5188</v>
      </c>
      <c r="F103" s="25" t="s">
        <v>773</v>
      </c>
      <c r="G103" s="25" t="s">
        <v>4047</v>
      </c>
      <c r="H103" s="25" t="s">
        <v>2580</v>
      </c>
      <c r="I103" s="25" t="s">
        <v>868</v>
      </c>
      <c r="J103" s="25" t="s">
        <v>4971</v>
      </c>
      <c r="K103" s="25" t="s">
        <v>4021</v>
      </c>
      <c r="L103" s="25" t="s">
        <v>3540</v>
      </c>
      <c r="M103" s="25" t="s">
        <v>5233</v>
      </c>
      <c r="N103" s="25" t="s">
        <v>3453</v>
      </c>
      <c r="O103" s="25" t="s">
        <v>5463</v>
      </c>
      <c r="P103" s="25" t="s">
        <v>5361</v>
      </c>
      <c r="Q103" s="25">
        <v>0</v>
      </c>
      <c r="R103" s="25">
        <v>6</v>
      </c>
      <c r="S103" s="25">
        <v>16</v>
      </c>
      <c r="T103" s="25">
        <v>10</v>
      </c>
      <c r="U103" s="25">
        <v>3</v>
      </c>
      <c r="V103" s="25">
        <v>0</v>
      </c>
      <c r="W103" s="25">
        <v>0</v>
      </c>
      <c r="X103" s="25">
        <v>35</v>
      </c>
      <c r="Y103" s="25">
        <v>0</v>
      </c>
      <c r="Z103" s="25">
        <v>0</v>
      </c>
      <c r="AA103" s="25">
        <v>0</v>
      </c>
      <c r="AB103" s="25">
        <v>0</v>
      </c>
      <c r="AC103" s="25">
        <v>30</v>
      </c>
      <c r="AD103" s="25">
        <v>0</v>
      </c>
      <c r="AE103" s="25">
        <v>0</v>
      </c>
      <c r="AF103" s="25">
        <f>SUM(Table6[[#This Row],[20AMI Units]:[80AMI Units]])</f>
        <v>30</v>
      </c>
      <c r="AG103" s="25">
        <v>5</v>
      </c>
      <c r="AH103" s="25">
        <v>0</v>
      </c>
      <c r="AI103" s="25">
        <v>2</v>
      </c>
      <c r="AJ103" s="25">
        <v>8</v>
      </c>
      <c r="AK103" s="25">
        <v>18</v>
      </c>
      <c r="AL103" s="25">
        <v>2</v>
      </c>
      <c r="AM103" s="25">
        <v>0</v>
      </c>
      <c r="AN103" s="25">
        <v>0</v>
      </c>
      <c r="AO103" s="25">
        <v>5</v>
      </c>
      <c r="AP103" s="25">
        <v>9612</v>
      </c>
      <c r="AQ103" s="25" t="s">
        <v>2084</v>
      </c>
      <c r="AR103" s="25" t="s">
        <v>3775</v>
      </c>
      <c r="AS103" s="25" t="s">
        <v>5698</v>
      </c>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row>
    <row r="104" spans="1:70" x14ac:dyDescent="0.25">
      <c r="A104" s="25" t="s">
        <v>3435</v>
      </c>
      <c r="B104" s="25"/>
      <c r="C104" s="25" t="s">
        <v>5120</v>
      </c>
      <c r="D104" s="25" t="s">
        <v>408</v>
      </c>
      <c r="E104" s="25" t="s">
        <v>1141</v>
      </c>
      <c r="F104" s="25" t="s">
        <v>5217</v>
      </c>
      <c r="G104" s="25" t="s">
        <v>4047</v>
      </c>
      <c r="H104" s="25" t="s">
        <v>429</v>
      </c>
      <c r="I104" s="25" t="s">
        <v>2401</v>
      </c>
      <c r="J104" s="25" t="s">
        <v>3770</v>
      </c>
      <c r="K104" s="25" t="s">
        <v>89</v>
      </c>
      <c r="L104" s="25" t="s">
        <v>1501</v>
      </c>
      <c r="M104" s="25" t="s">
        <v>5516</v>
      </c>
      <c r="N104" s="25" t="s">
        <v>806</v>
      </c>
      <c r="O104" s="25" t="s">
        <v>1299</v>
      </c>
      <c r="P104" s="25" t="s">
        <v>2811</v>
      </c>
      <c r="Q104" s="25">
        <v>0</v>
      </c>
      <c r="R104" s="25">
        <v>8</v>
      </c>
      <c r="S104" s="25">
        <v>27</v>
      </c>
      <c r="T104" s="25">
        <v>19</v>
      </c>
      <c r="U104" s="25">
        <v>6</v>
      </c>
      <c r="V104" s="25">
        <v>0</v>
      </c>
      <c r="W104" s="25">
        <v>0</v>
      </c>
      <c r="X104" s="25">
        <v>60</v>
      </c>
      <c r="Y104" s="25">
        <v>0</v>
      </c>
      <c r="Z104" s="25">
        <v>18</v>
      </c>
      <c r="AA104" s="25">
        <v>10</v>
      </c>
      <c r="AB104" s="25">
        <v>22</v>
      </c>
      <c r="AC104" s="25">
        <v>3</v>
      </c>
      <c r="AD104" s="25">
        <v>0</v>
      </c>
      <c r="AE104" s="25">
        <v>0</v>
      </c>
      <c r="AF104" s="25">
        <f>SUM(Table6[[#This Row],[20AMI Units]:[80AMI Units]])</f>
        <v>53</v>
      </c>
      <c r="AG104" s="25">
        <v>7</v>
      </c>
      <c r="AH104" s="25">
        <v>0</v>
      </c>
      <c r="AI104" s="25">
        <v>18</v>
      </c>
      <c r="AJ104" s="25">
        <v>10</v>
      </c>
      <c r="AK104" s="25">
        <v>22</v>
      </c>
      <c r="AL104" s="25">
        <v>3</v>
      </c>
      <c r="AM104" s="25">
        <v>0</v>
      </c>
      <c r="AN104" s="25">
        <v>0</v>
      </c>
      <c r="AO104" s="25">
        <v>7</v>
      </c>
      <c r="AP104" s="25">
        <v>3576.02</v>
      </c>
      <c r="AQ104" s="25" t="s">
        <v>2084</v>
      </c>
      <c r="AR104" s="25" t="s">
        <v>3775</v>
      </c>
      <c r="AS104" s="25" t="s">
        <v>5698</v>
      </c>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row>
    <row r="105" spans="1:70" x14ac:dyDescent="0.25">
      <c r="A105" s="25" t="s">
        <v>4755</v>
      </c>
      <c r="B105" s="25"/>
      <c r="C105" s="25" t="s">
        <v>2629</v>
      </c>
      <c r="D105" s="25" t="s">
        <v>3850</v>
      </c>
      <c r="E105" s="25" t="s">
        <v>1150</v>
      </c>
      <c r="F105" s="25" t="s">
        <v>7</v>
      </c>
      <c r="G105" s="25" t="s">
        <v>4047</v>
      </c>
      <c r="H105" s="25" t="s">
        <v>709</v>
      </c>
      <c r="I105" s="25" t="s">
        <v>4819</v>
      </c>
      <c r="J105" s="25" t="s">
        <v>5582</v>
      </c>
      <c r="K105" s="25" t="s">
        <v>4175</v>
      </c>
      <c r="L105" s="25" t="s">
        <v>3540</v>
      </c>
      <c r="M105" s="25" t="s">
        <v>4085</v>
      </c>
      <c r="N105" s="25" t="s">
        <v>1968</v>
      </c>
      <c r="O105" s="25" t="s">
        <v>2792</v>
      </c>
      <c r="P105" s="25" t="s">
        <v>3676</v>
      </c>
      <c r="Q105" s="25">
        <v>0</v>
      </c>
      <c r="R105" s="25">
        <v>0</v>
      </c>
      <c r="S105" s="25">
        <v>20</v>
      </c>
      <c r="T105" s="25">
        <v>12</v>
      </c>
      <c r="U105" s="25">
        <v>8</v>
      </c>
      <c r="V105" s="25">
        <v>0</v>
      </c>
      <c r="W105" s="25">
        <v>0</v>
      </c>
      <c r="X105" s="25">
        <v>40</v>
      </c>
      <c r="Y105" s="25">
        <v>0</v>
      </c>
      <c r="Z105" s="25">
        <v>0</v>
      </c>
      <c r="AA105" s="25">
        <v>0</v>
      </c>
      <c r="AB105" s="25">
        <v>0</v>
      </c>
      <c r="AC105" s="25">
        <v>38</v>
      </c>
      <c r="AD105" s="25">
        <v>0</v>
      </c>
      <c r="AE105" s="25">
        <v>0</v>
      </c>
      <c r="AF105" s="25">
        <f>SUM(Table6[[#This Row],[20AMI Units]:[80AMI Units]])</f>
        <v>38</v>
      </c>
      <c r="AG105" s="25">
        <v>2</v>
      </c>
      <c r="AH105" s="25">
        <v>0</v>
      </c>
      <c r="AI105" s="25">
        <v>0</v>
      </c>
      <c r="AJ105" s="25">
        <v>9</v>
      </c>
      <c r="AK105" s="25">
        <v>26</v>
      </c>
      <c r="AL105" s="25">
        <v>3</v>
      </c>
      <c r="AM105" s="25">
        <v>0</v>
      </c>
      <c r="AN105" s="25">
        <v>0</v>
      </c>
      <c r="AO105" s="25">
        <v>2</v>
      </c>
      <c r="AP105" s="25">
        <v>28</v>
      </c>
      <c r="AQ105" s="25" t="s">
        <v>2084</v>
      </c>
      <c r="AR105" s="25" t="s">
        <v>3775</v>
      </c>
      <c r="AS105" s="25" t="s">
        <v>5698</v>
      </c>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row>
    <row r="106" spans="1:70" x14ac:dyDescent="0.25">
      <c r="A106" s="25" t="s">
        <v>2590</v>
      </c>
      <c r="B106" s="25"/>
      <c r="C106" s="25" t="s">
        <v>3244</v>
      </c>
      <c r="D106" s="25" t="s">
        <v>2591</v>
      </c>
      <c r="E106" s="25" t="s">
        <v>3014</v>
      </c>
      <c r="F106" s="25" t="s">
        <v>1437</v>
      </c>
      <c r="G106" s="25" t="s">
        <v>4047</v>
      </c>
      <c r="H106" s="25" t="s">
        <v>465</v>
      </c>
      <c r="I106" s="25" t="s">
        <v>2019</v>
      </c>
      <c r="J106" s="25" t="s">
        <v>2842</v>
      </c>
      <c r="K106" s="25" t="s">
        <v>2576</v>
      </c>
      <c r="L106" s="25" t="s">
        <v>3540</v>
      </c>
      <c r="M106" s="25" t="s">
        <v>1378</v>
      </c>
      <c r="N106" s="25" t="s">
        <v>4047</v>
      </c>
      <c r="O106" s="25" t="s">
        <v>1131</v>
      </c>
      <c r="P106" s="25" t="s">
        <v>3017</v>
      </c>
      <c r="Q106" s="25">
        <v>0</v>
      </c>
      <c r="R106" s="25">
        <v>4</v>
      </c>
      <c r="S106" s="25">
        <v>16</v>
      </c>
      <c r="T106" s="25">
        <v>8</v>
      </c>
      <c r="U106" s="25">
        <v>4</v>
      </c>
      <c r="V106" s="25">
        <v>0</v>
      </c>
      <c r="W106" s="25">
        <v>0</v>
      </c>
      <c r="X106" s="25">
        <v>32</v>
      </c>
      <c r="Y106" s="25">
        <v>0</v>
      </c>
      <c r="Z106" s="25">
        <v>2</v>
      </c>
      <c r="AA106" s="25">
        <v>7</v>
      </c>
      <c r="AB106" s="25">
        <v>17</v>
      </c>
      <c r="AC106" s="25">
        <v>6</v>
      </c>
      <c r="AD106" s="25">
        <v>0</v>
      </c>
      <c r="AE106" s="25">
        <v>0</v>
      </c>
      <c r="AF106" s="25">
        <f>SUM(Table6[[#This Row],[20AMI Units]:[80AMI Units]])</f>
        <v>32</v>
      </c>
      <c r="AG106" s="25">
        <v>0</v>
      </c>
      <c r="AH106" s="25">
        <v>0</v>
      </c>
      <c r="AI106" s="25">
        <v>2</v>
      </c>
      <c r="AJ106" s="25">
        <v>7</v>
      </c>
      <c r="AK106" s="25">
        <v>17</v>
      </c>
      <c r="AL106" s="25">
        <v>6</v>
      </c>
      <c r="AM106" s="25">
        <v>0</v>
      </c>
      <c r="AN106" s="25">
        <v>0</v>
      </c>
      <c r="AO106" s="25">
        <v>0</v>
      </c>
      <c r="AP106" s="25">
        <v>9517</v>
      </c>
      <c r="AQ106" s="25" t="s">
        <v>2084</v>
      </c>
      <c r="AR106" s="25" t="s">
        <v>3775</v>
      </c>
      <c r="AS106" s="25" t="s">
        <v>5698</v>
      </c>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row>
    <row r="107" spans="1:70" x14ac:dyDescent="0.25">
      <c r="A107" s="25" t="s">
        <v>3435</v>
      </c>
      <c r="B107" s="25"/>
      <c r="C107" s="25" t="s">
        <v>36</v>
      </c>
      <c r="D107" s="25" t="s">
        <v>962</v>
      </c>
      <c r="E107" s="25" t="s">
        <v>4002</v>
      </c>
      <c r="F107" s="25" t="s">
        <v>5217</v>
      </c>
      <c r="G107" s="25" t="s">
        <v>4047</v>
      </c>
      <c r="H107" s="25" t="s">
        <v>724</v>
      </c>
      <c r="I107" s="25" t="s">
        <v>3609</v>
      </c>
      <c r="J107" s="25" t="s">
        <v>5325</v>
      </c>
      <c r="K107" s="25" t="s">
        <v>2550</v>
      </c>
      <c r="L107" s="25" t="s">
        <v>3540</v>
      </c>
      <c r="M107" s="25" t="s">
        <v>5217</v>
      </c>
      <c r="N107" s="25" t="s">
        <v>4047</v>
      </c>
      <c r="O107" s="25" t="s">
        <v>724</v>
      </c>
      <c r="P107" s="25" t="s">
        <v>3609</v>
      </c>
      <c r="Q107" s="25">
        <v>9</v>
      </c>
      <c r="R107" s="25">
        <v>15</v>
      </c>
      <c r="S107" s="25">
        <v>0</v>
      </c>
      <c r="T107" s="25">
        <v>0</v>
      </c>
      <c r="U107" s="25">
        <v>0</v>
      </c>
      <c r="V107" s="25">
        <v>0</v>
      </c>
      <c r="W107" s="25">
        <v>0</v>
      </c>
      <c r="X107" s="25">
        <v>24</v>
      </c>
      <c r="Y107" s="25">
        <v>0</v>
      </c>
      <c r="Z107" s="25">
        <v>0</v>
      </c>
      <c r="AA107" s="25">
        <v>0</v>
      </c>
      <c r="AB107" s="25">
        <v>0</v>
      </c>
      <c r="AC107" s="25">
        <v>20</v>
      </c>
      <c r="AD107" s="25">
        <v>0</v>
      </c>
      <c r="AE107" s="25">
        <v>0</v>
      </c>
      <c r="AF107" s="25">
        <f>SUM(Table6[[#This Row],[20AMI Units]:[80AMI Units]])</f>
        <v>20</v>
      </c>
      <c r="AG107" s="25">
        <v>4</v>
      </c>
      <c r="AH107" s="25">
        <v>0</v>
      </c>
      <c r="AI107" s="25">
        <v>8</v>
      </c>
      <c r="AJ107" s="25">
        <v>0</v>
      </c>
      <c r="AK107" s="25">
        <v>12</v>
      </c>
      <c r="AL107" s="25">
        <v>0</v>
      </c>
      <c r="AM107" s="25">
        <v>0</v>
      </c>
      <c r="AN107" s="25">
        <v>0</v>
      </c>
      <c r="AO107" s="25">
        <v>4</v>
      </c>
      <c r="AP107" s="25">
        <v>3527</v>
      </c>
      <c r="AQ107" s="25" t="s">
        <v>2084</v>
      </c>
      <c r="AR107" s="25" t="s">
        <v>3775</v>
      </c>
      <c r="AS107" s="25" t="s">
        <v>5698</v>
      </c>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row>
    <row r="108" spans="1:70" x14ac:dyDescent="0.25">
      <c r="A108" s="25" t="s">
        <v>1026</v>
      </c>
      <c r="B108" s="25"/>
      <c r="C108" s="25" t="s">
        <v>1468</v>
      </c>
      <c r="D108" s="25" t="s">
        <v>5052</v>
      </c>
      <c r="E108" s="25" t="s">
        <v>4010</v>
      </c>
      <c r="F108" s="25" t="s">
        <v>1509</v>
      </c>
      <c r="G108" s="25" t="s">
        <v>4047</v>
      </c>
      <c r="H108" s="25" t="s">
        <v>1784</v>
      </c>
      <c r="I108" s="25" t="s">
        <v>5242</v>
      </c>
      <c r="J108" s="25" t="s">
        <v>4796</v>
      </c>
      <c r="K108" s="25" t="s">
        <v>3034</v>
      </c>
      <c r="L108" s="25" t="s">
        <v>3540</v>
      </c>
      <c r="M108" s="25" t="s">
        <v>1378</v>
      </c>
      <c r="N108" s="25" t="s">
        <v>4047</v>
      </c>
      <c r="O108" s="25" t="s">
        <v>1131</v>
      </c>
      <c r="P108" s="25" t="s">
        <v>3416</v>
      </c>
      <c r="Q108" s="25">
        <v>0</v>
      </c>
      <c r="R108" s="25">
        <v>4</v>
      </c>
      <c r="S108" s="25">
        <v>16</v>
      </c>
      <c r="T108" s="25">
        <v>8</v>
      </c>
      <c r="U108" s="25">
        <v>4</v>
      </c>
      <c r="V108" s="25">
        <v>0</v>
      </c>
      <c r="W108" s="25">
        <v>0</v>
      </c>
      <c r="X108" s="25">
        <v>32</v>
      </c>
      <c r="Y108" s="25">
        <v>0</v>
      </c>
      <c r="Z108" s="25">
        <v>4</v>
      </c>
      <c r="AA108" s="25">
        <v>7</v>
      </c>
      <c r="AB108" s="25">
        <v>17</v>
      </c>
      <c r="AC108" s="25">
        <v>2</v>
      </c>
      <c r="AD108" s="25">
        <v>0</v>
      </c>
      <c r="AE108" s="25">
        <v>0</v>
      </c>
      <c r="AF108" s="25">
        <f>SUM(Table6[[#This Row],[20AMI Units]:[80AMI Units]])</f>
        <v>30</v>
      </c>
      <c r="AG108" s="25">
        <v>2</v>
      </c>
      <c r="AH108" s="25">
        <v>0</v>
      </c>
      <c r="AI108" s="25">
        <v>4</v>
      </c>
      <c r="AJ108" s="25">
        <v>7</v>
      </c>
      <c r="AK108" s="25">
        <v>17</v>
      </c>
      <c r="AL108" s="25">
        <v>2</v>
      </c>
      <c r="AM108" s="25">
        <v>0</v>
      </c>
      <c r="AN108" s="25">
        <v>0</v>
      </c>
      <c r="AO108" s="25">
        <v>2</v>
      </c>
      <c r="AP108" s="25">
        <v>206.02</v>
      </c>
      <c r="AQ108" s="25" t="s">
        <v>2084</v>
      </c>
      <c r="AR108" s="25" t="s">
        <v>3775</v>
      </c>
      <c r="AS108" s="25" t="s">
        <v>5698</v>
      </c>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row>
    <row r="109" spans="1:70" x14ac:dyDescent="0.25">
      <c r="A109" s="25" t="s">
        <v>133</v>
      </c>
      <c r="B109" s="25"/>
      <c r="C109" s="25" t="s">
        <v>1181</v>
      </c>
      <c r="D109" s="25" t="s">
        <v>466</v>
      </c>
      <c r="E109" s="25" t="s">
        <v>2268</v>
      </c>
      <c r="F109" s="25" t="s">
        <v>601</v>
      </c>
      <c r="G109" s="25" t="s">
        <v>4047</v>
      </c>
      <c r="H109" s="25" t="s">
        <v>432</v>
      </c>
      <c r="I109" s="25" t="s">
        <v>1146</v>
      </c>
      <c r="J109" s="25" t="s">
        <v>2943</v>
      </c>
      <c r="K109" s="25" t="s">
        <v>14745</v>
      </c>
      <c r="L109" s="25" t="s">
        <v>14746</v>
      </c>
      <c r="M109" s="25" t="s">
        <v>2684</v>
      </c>
      <c r="N109" s="25" t="s">
        <v>4047</v>
      </c>
      <c r="O109" s="25" t="s">
        <v>2769</v>
      </c>
      <c r="P109" s="25" t="s">
        <v>4348</v>
      </c>
      <c r="Q109" s="25">
        <v>0</v>
      </c>
      <c r="R109" s="25">
        <v>9</v>
      </c>
      <c r="S109" s="25">
        <v>66</v>
      </c>
      <c r="T109" s="25">
        <v>41</v>
      </c>
      <c r="U109" s="25">
        <v>3</v>
      </c>
      <c r="V109" s="25">
        <v>0</v>
      </c>
      <c r="W109" s="25">
        <v>0</v>
      </c>
      <c r="X109" s="25">
        <v>119</v>
      </c>
      <c r="Y109" s="25">
        <v>0</v>
      </c>
      <c r="Z109" s="25">
        <v>14</v>
      </c>
      <c r="AA109" s="25">
        <v>27</v>
      </c>
      <c r="AB109" s="25">
        <v>61</v>
      </c>
      <c r="AC109" s="25">
        <v>17</v>
      </c>
      <c r="AD109" s="25">
        <v>0</v>
      </c>
      <c r="AE109" s="25">
        <v>0</v>
      </c>
      <c r="AF109" s="25">
        <f>SUM(Table6[[#This Row],[20AMI Units]:[80AMI Units]])</f>
        <v>119</v>
      </c>
      <c r="AG109" s="25">
        <v>0</v>
      </c>
      <c r="AH109" s="25">
        <v>0</v>
      </c>
      <c r="AI109" s="25">
        <v>14</v>
      </c>
      <c r="AJ109" s="25">
        <v>27</v>
      </c>
      <c r="AK109" s="25">
        <v>61</v>
      </c>
      <c r="AL109" s="25">
        <v>17</v>
      </c>
      <c r="AM109" s="25">
        <v>0</v>
      </c>
      <c r="AN109" s="25">
        <v>0</v>
      </c>
      <c r="AO109" s="25">
        <v>0</v>
      </c>
      <c r="AP109" s="25">
        <v>37.020000000000003</v>
      </c>
      <c r="AQ109" s="25" t="s">
        <v>2084</v>
      </c>
      <c r="AR109" s="25" t="s">
        <v>3775</v>
      </c>
      <c r="AS109" s="25" t="s">
        <v>5698</v>
      </c>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row>
    <row r="110" spans="1:70" x14ac:dyDescent="0.25">
      <c r="A110" s="25" t="s">
        <v>3625</v>
      </c>
      <c r="B110" s="25"/>
      <c r="C110" s="25" t="s">
        <v>285</v>
      </c>
      <c r="D110" s="25" t="s">
        <v>2727</v>
      </c>
      <c r="E110" s="25" t="s">
        <v>4709</v>
      </c>
      <c r="F110" s="25" t="s">
        <v>3715</v>
      </c>
      <c r="G110" s="25" t="s">
        <v>4047</v>
      </c>
      <c r="H110" s="25" t="s">
        <v>2440</v>
      </c>
      <c r="I110" s="25" t="s">
        <v>705</v>
      </c>
      <c r="J110" s="25" t="s">
        <v>2267</v>
      </c>
      <c r="K110" s="25" t="s">
        <v>1136</v>
      </c>
      <c r="L110" s="25" t="s">
        <v>3540</v>
      </c>
      <c r="M110" s="25" t="s">
        <v>3715</v>
      </c>
      <c r="N110" s="25" t="s">
        <v>4047</v>
      </c>
      <c r="O110" s="25" t="s">
        <v>2440</v>
      </c>
      <c r="P110" s="25" t="s">
        <v>3181</v>
      </c>
      <c r="Q110" s="25">
        <v>0</v>
      </c>
      <c r="R110" s="25">
        <v>80</v>
      </c>
      <c r="S110" s="25">
        <v>0</v>
      </c>
      <c r="T110" s="25">
        <v>0</v>
      </c>
      <c r="U110" s="25">
        <v>0</v>
      </c>
      <c r="V110" s="25">
        <v>0</v>
      </c>
      <c r="W110" s="25">
        <v>0</v>
      </c>
      <c r="X110" s="25">
        <v>80</v>
      </c>
      <c r="Y110" s="25">
        <v>0</v>
      </c>
      <c r="Z110" s="25">
        <v>9</v>
      </c>
      <c r="AA110" s="25">
        <v>17</v>
      </c>
      <c r="AB110" s="25">
        <v>41</v>
      </c>
      <c r="AC110" s="25">
        <v>9</v>
      </c>
      <c r="AD110" s="25">
        <v>0</v>
      </c>
      <c r="AE110" s="25">
        <v>0</v>
      </c>
      <c r="AF110" s="25">
        <f>SUM(Table6[[#This Row],[20AMI Units]:[80AMI Units]])</f>
        <v>76</v>
      </c>
      <c r="AG110" s="25">
        <v>4</v>
      </c>
      <c r="AH110" s="25">
        <v>0</v>
      </c>
      <c r="AI110" s="25">
        <v>9</v>
      </c>
      <c r="AJ110" s="25">
        <v>17</v>
      </c>
      <c r="AK110" s="25">
        <v>41</v>
      </c>
      <c r="AL110" s="25">
        <v>9</v>
      </c>
      <c r="AM110" s="25">
        <v>0</v>
      </c>
      <c r="AN110" s="25">
        <v>0</v>
      </c>
      <c r="AO110" s="25">
        <v>4</v>
      </c>
      <c r="AP110" s="25">
        <v>218</v>
      </c>
      <c r="AQ110" s="25" t="s">
        <v>4497</v>
      </c>
      <c r="AR110" s="25" t="s">
        <v>3775</v>
      </c>
      <c r="AS110" s="25" t="s">
        <v>5698</v>
      </c>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row>
    <row r="111" spans="1:70" x14ac:dyDescent="0.25">
      <c r="A111" s="25" t="s">
        <v>133</v>
      </c>
      <c r="B111" s="25"/>
      <c r="C111" s="25" t="s">
        <v>3826</v>
      </c>
      <c r="D111" s="25" t="s">
        <v>3645</v>
      </c>
      <c r="E111" s="25" t="s">
        <v>4476</v>
      </c>
      <c r="F111" s="25" t="s">
        <v>601</v>
      </c>
      <c r="G111" s="25" t="s">
        <v>4047</v>
      </c>
      <c r="H111" s="25" t="s">
        <v>504</v>
      </c>
      <c r="I111" s="25" t="s">
        <v>5533</v>
      </c>
      <c r="J111" s="25" t="s">
        <v>1507</v>
      </c>
      <c r="K111" s="25" t="s">
        <v>2315</v>
      </c>
      <c r="L111" s="25" t="s">
        <v>376</v>
      </c>
      <c r="M111" s="25" t="s">
        <v>2684</v>
      </c>
      <c r="N111" s="25" t="s">
        <v>4047</v>
      </c>
      <c r="O111" s="25" t="s">
        <v>2769</v>
      </c>
      <c r="P111" s="25" t="s">
        <v>5284</v>
      </c>
      <c r="Q111" s="25">
        <v>0</v>
      </c>
      <c r="R111" s="25">
        <v>24</v>
      </c>
      <c r="S111" s="25">
        <v>48</v>
      </c>
      <c r="T111" s="25">
        <v>28</v>
      </c>
      <c r="U111" s="25">
        <v>12</v>
      </c>
      <c r="V111" s="25">
        <v>0</v>
      </c>
      <c r="W111" s="25">
        <v>0</v>
      </c>
      <c r="X111" s="25">
        <v>112</v>
      </c>
      <c r="Y111" s="25">
        <v>0</v>
      </c>
      <c r="Z111" s="25">
        <v>0</v>
      </c>
      <c r="AA111" s="25">
        <v>0</v>
      </c>
      <c r="AB111" s="25">
        <v>95</v>
      </c>
      <c r="AC111" s="25">
        <v>0</v>
      </c>
      <c r="AD111" s="25">
        <v>0</v>
      </c>
      <c r="AE111" s="25">
        <v>0</v>
      </c>
      <c r="AF111" s="25">
        <f>SUM(Table6[[#This Row],[20AMI Units]:[80AMI Units]])</f>
        <v>95</v>
      </c>
      <c r="AG111" s="25">
        <v>17</v>
      </c>
      <c r="AH111" s="25">
        <v>0</v>
      </c>
      <c r="AI111" s="25">
        <v>13</v>
      </c>
      <c r="AJ111" s="25">
        <v>24</v>
      </c>
      <c r="AK111" s="25">
        <v>58</v>
      </c>
      <c r="AL111" s="25">
        <v>0</v>
      </c>
      <c r="AM111" s="25">
        <v>0</v>
      </c>
      <c r="AN111" s="25">
        <v>0</v>
      </c>
      <c r="AO111" s="25">
        <v>17</v>
      </c>
      <c r="AP111" s="25">
        <v>101.02</v>
      </c>
      <c r="AQ111" s="25" t="s">
        <v>2084</v>
      </c>
      <c r="AR111" s="25" t="s">
        <v>3775</v>
      </c>
      <c r="AS111" s="25" t="s">
        <v>5698</v>
      </c>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row>
    <row r="112" spans="1:70" x14ac:dyDescent="0.25">
      <c r="A112" s="25" t="s">
        <v>5484</v>
      </c>
      <c r="B112" s="25"/>
      <c r="C112" s="25" t="s">
        <v>5412</v>
      </c>
      <c r="D112" s="25" t="s">
        <v>14521</v>
      </c>
      <c r="E112" s="25" t="s">
        <v>14522</v>
      </c>
      <c r="F112" s="25" t="s">
        <v>4198</v>
      </c>
      <c r="G112" s="25" t="s">
        <v>4047</v>
      </c>
      <c r="H112" s="25" t="s">
        <v>1229</v>
      </c>
      <c r="I112" s="25" t="s">
        <v>1737</v>
      </c>
      <c r="J112" s="25" t="s">
        <v>14523</v>
      </c>
      <c r="K112" s="25" t="s">
        <v>839</v>
      </c>
      <c r="L112" s="25" t="s">
        <v>3540</v>
      </c>
      <c r="M112" s="25" t="s">
        <v>4198</v>
      </c>
      <c r="N112" s="25" t="s">
        <v>4047</v>
      </c>
      <c r="O112" s="25" t="s">
        <v>1229</v>
      </c>
      <c r="P112" s="25" t="s">
        <v>543</v>
      </c>
      <c r="Q112" s="25">
        <v>6</v>
      </c>
      <c r="R112" s="25">
        <v>9</v>
      </c>
      <c r="S112" s="25">
        <v>13</v>
      </c>
      <c r="T112" s="25">
        <v>0</v>
      </c>
      <c r="U112" s="25">
        <v>0</v>
      </c>
      <c r="V112" s="25">
        <v>0</v>
      </c>
      <c r="W112" s="25">
        <v>0</v>
      </c>
      <c r="X112" s="25">
        <v>28</v>
      </c>
      <c r="Y112" s="25">
        <v>0</v>
      </c>
      <c r="Z112" s="25">
        <v>0</v>
      </c>
      <c r="AA112" s="25">
        <v>0</v>
      </c>
      <c r="AB112" s="25">
        <v>0</v>
      </c>
      <c r="AC112" s="25">
        <v>28</v>
      </c>
      <c r="AD112" s="25">
        <v>0</v>
      </c>
      <c r="AE112" s="25">
        <v>0</v>
      </c>
      <c r="AF112" s="25">
        <f>SUM(Table6[[#This Row],[20AMI Units]:[80AMI Units]])</f>
        <v>28</v>
      </c>
      <c r="AG112" s="25">
        <v>0</v>
      </c>
      <c r="AH112" s="25">
        <v>0</v>
      </c>
      <c r="AI112" s="25">
        <v>4</v>
      </c>
      <c r="AJ112" s="25">
        <v>7</v>
      </c>
      <c r="AK112" s="25">
        <v>14</v>
      </c>
      <c r="AL112" s="25">
        <v>3</v>
      </c>
      <c r="AM112" s="25">
        <v>0</v>
      </c>
      <c r="AN112" s="25">
        <v>0</v>
      </c>
      <c r="AO112" s="25">
        <v>0</v>
      </c>
      <c r="AP112" s="25">
        <v>1</v>
      </c>
      <c r="AQ112" s="25" t="s">
        <v>2084</v>
      </c>
      <c r="AR112" s="25" t="s">
        <v>3775</v>
      </c>
      <c r="AS112" s="25" t="s">
        <v>5698</v>
      </c>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row>
    <row r="113" spans="1:70" x14ac:dyDescent="0.25">
      <c r="A113" s="25" t="s">
        <v>4601</v>
      </c>
      <c r="B113" s="25"/>
      <c r="C113" s="25" t="s">
        <v>1621</v>
      </c>
      <c r="D113" s="25" t="s">
        <v>5160</v>
      </c>
      <c r="E113" s="25" t="s">
        <v>483</v>
      </c>
      <c r="F113" s="25" t="s">
        <v>5568</v>
      </c>
      <c r="G113" s="25" t="s">
        <v>4047</v>
      </c>
      <c r="H113" s="25" t="s">
        <v>4808</v>
      </c>
      <c r="I113" s="25" t="s">
        <v>355</v>
      </c>
      <c r="J113" s="25" t="s">
        <v>4055</v>
      </c>
      <c r="K113" s="25" t="s">
        <v>4636</v>
      </c>
      <c r="L113" s="25" t="s">
        <v>3540</v>
      </c>
      <c r="M113" s="25" t="s">
        <v>3649</v>
      </c>
      <c r="N113" s="25" t="s">
        <v>4047</v>
      </c>
      <c r="O113" s="25" t="s">
        <v>2639</v>
      </c>
      <c r="P113" s="25" t="s">
        <v>3458</v>
      </c>
      <c r="Q113" s="25">
        <v>0</v>
      </c>
      <c r="R113" s="25">
        <v>4</v>
      </c>
      <c r="S113" s="25">
        <v>12</v>
      </c>
      <c r="T113" s="25">
        <v>8</v>
      </c>
      <c r="U113" s="25">
        <v>0</v>
      </c>
      <c r="V113" s="25">
        <v>0</v>
      </c>
      <c r="W113" s="25">
        <v>0</v>
      </c>
      <c r="X113" s="25">
        <v>24</v>
      </c>
      <c r="Y113" s="25">
        <v>0</v>
      </c>
      <c r="Z113" s="25">
        <v>3</v>
      </c>
      <c r="AA113" s="25">
        <v>5</v>
      </c>
      <c r="AB113" s="25">
        <v>12</v>
      </c>
      <c r="AC113" s="25">
        <v>4</v>
      </c>
      <c r="AD113" s="25">
        <v>0</v>
      </c>
      <c r="AE113" s="25">
        <v>0</v>
      </c>
      <c r="AF113" s="25">
        <f>SUM(Table6[[#This Row],[20AMI Units]:[80AMI Units]])</f>
        <v>24</v>
      </c>
      <c r="AG113" s="25">
        <v>0</v>
      </c>
      <c r="AH113" s="25">
        <v>0</v>
      </c>
      <c r="AI113" s="25">
        <v>3</v>
      </c>
      <c r="AJ113" s="25">
        <v>5</v>
      </c>
      <c r="AK113" s="25">
        <v>12</v>
      </c>
      <c r="AL113" s="25">
        <v>4</v>
      </c>
      <c r="AM113" s="25">
        <v>0</v>
      </c>
      <c r="AN113" s="25">
        <v>0</v>
      </c>
      <c r="AO113" s="25">
        <v>0</v>
      </c>
      <c r="AP113" s="25">
        <v>9513</v>
      </c>
      <c r="AQ113" s="25" t="s">
        <v>2084</v>
      </c>
      <c r="AR113" s="25" t="s">
        <v>3775</v>
      </c>
      <c r="AS113" s="25" t="s">
        <v>5698</v>
      </c>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row>
    <row r="114" spans="1:70" x14ac:dyDescent="0.25">
      <c r="A114" s="25" t="s">
        <v>3435</v>
      </c>
      <c r="B114" s="25"/>
      <c r="C114" s="25" t="s">
        <v>1799</v>
      </c>
      <c r="D114" s="25" t="s">
        <v>848</v>
      </c>
      <c r="E114" s="25" t="s">
        <v>344</v>
      </c>
      <c r="F114" s="25" t="s">
        <v>5217</v>
      </c>
      <c r="G114" s="25" t="s">
        <v>4047</v>
      </c>
      <c r="H114" s="25" t="s">
        <v>4201</v>
      </c>
      <c r="I114" s="25" t="s">
        <v>4349</v>
      </c>
      <c r="J114" s="25" t="s">
        <v>3843</v>
      </c>
      <c r="K114" s="25" t="s">
        <v>1817</v>
      </c>
      <c r="L114" s="25" t="s">
        <v>3540</v>
      </c>
      <c r="M114" s="25" t="s">
        <v>5217</v>
      </c>
      <c r="N114" s="25" t="s">
        <v>4047</v>
      </c>
      <c r="O114" s="25" t="s">
        <v>4201</v>
      </c>
      <c r="P114" s="25" t="s">
        <v>1879</v>
      </c>
      <c r="Q114" s="25">
        <v>0</v>
      </c>
      <c r="R114" s="25">
        <v>0</v>
      </c>
      <c r="S114" s="25">
        <v>0</v>
      </c>
      <c r="T114" s="25">
        <v>30</v>
      </c>
      <c r="U114" s="25">
        <v>5</v>
      </c>
      <c r="V114" s="25">
        <v>0</v>
      </c>
      <c r="W114" s="25">
        <v>0</v>
      </c>
      <c r="X114" s="25">
        <v>35</v>
      </c>
      <c r="Y114" s="25">
        <v>0</v>
      </c>
      <c r="Z114" s="25">
        <v>0</v>
      </c>
      <c r="AA114" s="25">
        <v>0</v>
      </c>
      <c r="AB114" s="25">
        <v>0</v>
      </c>
      <c r="AC114" s="25">
        <v>35</v>
      </c>
      <c r="AD114" s="25">
        <v>0</v>
      </c>
      <c r="AE114" s="25">
        <v>0</v>
      </c>
      <c r="AF114" s="25">
        <v>35</v>
      </c>
      <c r="AG114" s="25">
        <v>0</v>
      </c>
      <c r="AH114" s="25">
        <v>0</v>
      </c>
      <c r="AI114" s="25">
        <v>5</v>
      </c>
      <c r="AJ114" s="25">
        <v>8</v>
      </c>
      <c r="AK114" s="25">
        <v>18</v>
      </c>
      <c r="AL114" s="25">
        <v>4</v>
      </c>
      <c r="AM114" s="25">
        <v>0</v>
      </c>
      <c r="AN114" s="25">
        <v>0</v>
      </c>
      <c r="AO114" s="25">
        <v>0</v>
      </c>
      <c r="AP114" s="25" t="s">
        <v>4994</v>
      </c>
      <c r="AQ114" s="25" t="s">
        <v>2084</v>
      </c>
      <c r="AR114" s="25" t="s">
        <v>3775</v>
      </c>
      <c r="AS114" s="25" t="s">
        <v>5698</v>
      </c>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row>
    <row r="115" spans="1:70" x14ac:dyDescent="0.25">
      <c r="A115" s="25" t="s">
        <v>3435</v>
      </c>
      <c r="B115" s="25"/>
      <c r="C115" s="25" t="s">
        <v>203</v>
      </c>
      <c r="D115" s="25" t="s">
        <v>2956</v>
      </c>
      <c r="E115" s="25" t="s">
        <v>1016</v>
      </c>
      <c r="F115" s="25" t="s">
        <v>5217</v>
      </c>
      <c r="G115" s="25" t="s">
        <v>4047</v>
      </c>
      <c r="H115" s="25" t="s">
        <v>5300</v>
      </c>
      <c r="I115" s="25" t="s">
        <v>3915</v>
      </c>
      <c r="J115" s="25" t="s">
        <v>656</v>
      </c>
      <c r="K115" s="25" t="s">
        <v>2570</v>
      </c>
      <c r="L115" s="25" t="s">
        <v>3540</v>
      </c>
      <c r="M115" s="25" t="s">
        <v>5217</v>
      </c>
      <c r="N115" s="25" t="s">
        <v>4047</v>
      </c>
      <c r="O115" s="25" t="s">
        <v>3837</v>
      </c>
      <c r="P115" s="25" t="s">
        <v>360</v>
      </c>
      <c r="Q115" s="25">
        <v>0</v>
      </c>
      <c r="R115" s="25">
        <v>0</v>
      </c>
      <c r="S115" s="25">
        <v>38</v>
      </c>
      <c r="T115" s="25">
        <v>29</v>
      </c>
      <c r="U115" s="25">
        <v>9</v>
      </c>
      <c r="V115" s="25">
        <v>0</v>
      </c>
      <c r="W115" s="25">
        <v>0</v>
      </c>
      <c r="X115" s="25">
        <v>76</v>
      </c>
      <c r="Y115" s="25">
        <v>0</v>
      </c>
      <c r="Z115" s="25">
        <v>0</v>
      </c>
      <c r="AA115" s="25">
        <v>0</v>
      </c>
      <c r="AB115" s="25">
        <v>0</v>
      </c>
      <c r="AC115" s="25">
        <v>64</v>
      </c>
      <c r="AD115" s="25">
        <v>0</v>
      </c>
      <c r="AE115" s="25">
        <v>0</v>
      </c>
      <c r="AF115" s="25">
        <f>SUM(Table6[[#This Row],[20AMI Units]:[80AMI Units]])</f>
        <v>64</v>
      </c>
      <c r="AG115" s="25">
        <v>12</v>
      </c>
      <c r="AH115" s="25">
        <v>0</v>
      </c>
      <c r="AI115" s="25">
        <v>9</v>
      </c>
      <c r="AJ115" s="25">
        <v>16</v>
      </c>
      <c r="AK115" s="25">
        <v>39</v>
      </c>
      <c r="AL115" s="25">
        <v>0</v>
      </c>
      <c r="AM115" s="25">
        <v>0</v>
      </c>
      <c r="AN115" s="25">
        <v>0</v>
      </c>
      <c r="AO115" s="25">
        <v>12</v>
      </c>
      <c r="AP115" s="25">
        <v>3226.01</v>
      </c>
      <c r="AQ115" s="25" t="s">
        <v>2084</v>
      </c>
      <c r="AR115" s="25" t="s">
        <v>3775</v>
      </c>
      <c r="AS115" s="25" t="s">
        <v>5698</v>
      </c>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row>
    <row r="116" spans="1:70" x14ac:dyDescent="0.25">
      <c r="A116" s="25" t="s">
        <v>5179</v>
      </c>
      <c r="B116" s="25"/>
      <c r="C116" s="25" t="s">
        <v>2407</v>
      </c>
      <c r="D116" s="25" t="s">
        <v>4484</v>
      </c>
      <c r="E116" s="25" t="s">
        <v>5227</v>
      </c>
      <c r="F116" s="25" t="s">
        <v>5559</v>
      </c>
      <c r="G116" s="25" t="s">
        <v>4047</v>
      </c>
      <c r="H116" s="25" t="s">
        <v>4430</v>
      </c>
      <c r="I116" s="25" t="s">
        <v>208</v>
      </c>
      <c r="J116" s="25" t="s">
        <v>1479</v>
      </c>
      <c r="K116" s="25" t="s">
        <v>5200</v>
      </c>
      <c r="L116" s="25" t="s">
        <v>3540</v>
      </c>
      <c r="M116" s="25" t="s">
        <v>2684</v>
      </c>
      <c r="N116" s="25" t="s">
        <v>4047</v>
      </c>
      <c r="O116" s="25" t="s">
        <v>2769</v>
      </c>
      <c r="P116" s="25" t="s">
        <v>5498</v>
      </c>
      <c r="Q116" s="25">
        <v>0</v>
      </c>
      <c r="R116" s="25">
        <v>16</v>
      </c>
      <c r="S116" s="25">
        <v>48</v>
      </c>
      <c r="T116" s="25">
        <v>0</v>
      </c>
      <c r="U116" s="25">
        <v>0</v>
      </c>
      <c r="V116" s="25">
        <v>0</v>
      </c>
      <c r="W116" s="25">
        <v>0</v>
      </c>
      <c r="X116" s="25">
        <v>64</v>
      </c>
      <c r="Y116" s="25">
        <v>0</v>
      </c>
      <c r="Z116" s="25">
        <v>8</v>
      </c>
      <c r="AA116" s="25">
        <v>14</v>
      </c>
      <c r="AB116" s="25">
        <v>32</v>
      </c>
      <c r="AC116" s="25">
        <v>0</v>
      </c>
      <c r="AD116" s="25">
        <v>0</v>
      </c>
      <c r="AE116" s="25">
        <v>0</v>
      </c>
      <c r="AF116" s="25">
        <f>SUM(Table6[[#This Row],[20AMI Units]:[80AMI Units]])</f>
        <v>54</v>
      </c>
      <c r="AG116" s="25">
        <v>10</v>
      </c>
      <c r="AH116" s="25">
        <v>0</v>
      </c>
      <c r="AI116" s="25">
        <v>8</v>
      </c>
      <c r="AJ116" s="25">
        <v>14</v>
      </c>
      <c r="AK116" s="25">
        <v>32</v>
      </c>
      <c r="AL116" s="25">
        <v>0</v>
      </c>
      <c r="AM116" s="25">
        <v>0</v>
      </c>
      <c r="AN116" s="25">
        <v>0</v>
      </c>
      <c r="AO116" s="25">
        <v>10</v>
      </c>
      <c r="AP116" s="25">
        <v>507.05</v>
      </c>
      <c r="AQ116" s="25" t="s">
        <v>2084</v>
      </c>
      <c r="AR116" s="25" t="s">
        <v>3775</v>
      </c>
      <c r="AS116" s="25" t="s">
        <v>5698</v>
      </c>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row>
    <row r="117" spans="1:70" x14ac:dyDescent="0.25">
      <c r="A117" s="25" t="s">
        <v>4755</v>
      </c>
      <c r="B117" s="25"/>
      <c r="C117" s="25" t="s">
        <v>3707</v>
      </c>
      <c r="D117" s="25" t="s">
        <v>2242</v>
      </c>
      <c r="E117" s="25" t="s">
        <v>647</v>
      </c>
      <c r="F117" s="25" t="s">
        <v>2365</v>
      </c>
      <c r="G117" s="25" t="s">
        <v>4047</v>
      </c>
      <c r="H117" s="25" t="s">
        <v>5584</v>
      </c>
      <c r="I117" s="25" t="s">
        <v>558</v>
      </c>
      <c r="J117" s="25" t="s">
        <v>144</v>
      </c>
      <c r="K117" s="25" t="s">
        <v>5100</v>
      </c>
      <c r="L117" s="25" t="s">
        <v>3540</v>
      </c>
      <c r="M117" s="25" t="s">
        <v>5217</v>
      </c>
      <c r="N117" s="25" t="s">
        <v>4047</v>
      </c>
      <c r="O117" s="25" t="s">
        <v>1253</v>
      </c>
      <c r="P117" s="25" t="s">
        <v>4654</v>
      </c>
      <c r="Q117" s="25">
        <v>0</v>
      </c>
      <c r="R117" s="25">
        <v>0</v>
      </c>
      <c r="S117" s="25">
        <v>76</v>
      </c>
      <c r="T117" s="25">
        <v>46</v>
      </c>
      <c r="U117" s="25">
        <v>22</v>
      </c>
      <c r="V117" s="25">
        <v>0</v>
      </c>
      <c r="W117" s="25">
        <v>0</v>
      </c>
      <c r="X117" s="25">
        <v>144</v>
      </c>
      <c r="Y117" s="25">
        <v>0</v>
      </c>
      <c r="Z117" s="25">
        <v>16</v>
      </c>
      <c r="AA117" s="25">
        <v>31</v>
      </c>
      <c r="AB117" s="25">
        <v>74</v>
      </c>
      <c r="AC117" s="25">
        <v>1</v>
      </c>
      <c r="AD117" s="25">
        <v>0</v>
      </c>
      <c r="AE117" s="25">
        <v>0</v>
      </c>
      <c r="AF117" s="25">
        <f>SUM(Table6[[#This Row],[20AMI Units]:[80AMI Units]])</f>
        <v>122</v>
      </c>
      <c r="AG117" s="25">
        <v>22</v>
      </c>
      <c r="AH117" s="25">
        <v>0</v>
      </c>
      <c r="AI117" s="25">
        <v>16</v>
      </c>
      <c r="AJ117" s="25">
        <v>31</v>
      </c>
      <c r="AK117" s="25">
        <v>74</v>
      </c>
      <c r="AL117" s="25">
        <v>1</v>
      </c>
      <c r="AM117" s="25">
        <v>0</v>
      </c>
      <c r="AN117" s="25">
        <v>0</v>
      </c>
      <c r="AO117" s="25">
        <v>22</v>
      </c>
      <c r="AP117" s="25">
        <v>115.06</v>
      </c>
      <c r="AQ117" s="25" t="s">
        <v>2084</v>
      </c>
      <c r="AR117" s="25" t="s">
        <v>3775</v>
      </c>
      <c r="AS117" s="25" t="s">
        <v>5698</v>
      </c>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row>
    <row r="118" spans="1:70" x14ac:dyDescent="0.25">
      <c r="A118" s="25" t="s">
        <v>5484</v>
      </c>
      <c r="B118" s="25"/>
      <c r="C118" s="25" t="s">
        <v>4690</v>
      </c>
      <c r="D118" s="25" t="s">
        <v>5219</v>
      </c>
      <c r="E118" s="25" t="s">
        <v>3523</v>
      </c>
      <c r="F118" s="25" t="s">
        <v>1945</v>
      </c>
      <c r="G118" s="25" t="s">
        <v>4047</v>
      </c>
      <c r="H118" s="25" t="s">
        <v>5056</v>
      </c>
      <c r="I118" s="25" t="s">
        <v>2726</v>
      </c>
      <c r="J118" s="25" t="s">
        <v>4864</v>
      </c>
      <c r="K118" s="25" t="s">
        <v>3969</v>
      </c>
      <c r="L118" s="25" t="s">
        <v>3540</v>
      </c>
      <c r="M118" s="25" t="s">
        <v>4198</v>
      </c>
      <c r="N118" s="25" t="s">
        <v>4047</v>
      </c>
      <c r="O118" s="25" t="s">
        <v>1229</v>
      </c>
      <c r="P118" s="25" t="s">
        <v>543</v>
      </c>
      <c r="Q118" s="25">
        <v>0</v>
      </c>
      <c r="R118" s="25">
        <v>9</v>
      </c>
      <c r="S118" s="25">
        <v>40</v>
      </c>
      <c r="T118" s="25">
        <v>3</v>
      </c>
      <c r="U118" s="25">
        <v>0</v>
      </c>
      <c r="V118" s="25">
        <v>0</v>
      </c>
      <c r="W118" s="25">
        <v>0</v>
      </c>
      <c r="X118" s="25">
        <v>52</v>
      </c>
      <c r="Y118" s="25">
        <v>0</v>
      </c>
      <c r="Z118" s="25">
        <v>0</v>
      </c>
      <c r="AA118" s="25">
        <v>0</v>
      </c>
      <c r="AB118" s="25">
        <v>0</v>
      </c>
      <c r="AC118" s="25">
        <v>44</v>
      </c>
      <c r="AD118" s="25">
        <v>0</v>
      </c>
      <c r="AE118" s="25">
        <v>0</v>
      </c>
      <c r="AF118" s="25">
        <f>SUM(Table6[[#This Row],[20AMI Units]:[80AMI Units]])</f>
        <v>44</v>
      </c>
      <c r="AG118" s="25">
        <v>8</v>
      </c>
      <c r="AH118" s="25">
        <v>0</v>
      </c>
      <c r="AI118" s="25">
        <v>6</v>
      </c>
      <c r="AJ118" s="25">
        <v>11</v>
      </c>
      <c r="AK118" s="25">
        <v>27</v>
      </c>
      <c r="AL118" s="25">
        <v>0</v>
      </c>
      <c r="AM118" s="25">
        <v>0</v>
      </c>
      <c r="AN118" s="25">
        <v>0</v>
      </c>
      <c r="AO118" s="25">
        <v>8</v>
      </c>
      <c r="AP118" s="25">
        <v>26</v>
      </c>
      <c r="AQ118" s="25" t="s">
        <v>2084</v>
      </c>
      <c r="AR118" s="25" t="s">
        <v>3775</v>
      </c>
      <c r="AS118" s="25" t="s">
        <v>5698</v>
      </c>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row>
    <row r="119" spans="1:70" x14ac:dyDescent="0.25">
      <c r="A119" s="25" t="s">
        <v>3435</v>
      </c>
      <c r="B119" s="25"/>
      <c r="C119" s="25" t="s">
        <v>1328</v>
      </c>
      <c r="D119" s="25" t="s">
        <v>4467</v>
      </c>
      <c r="E119" s="25" t="s">
        <v>3113</v>
      </c>
      <c r="F119" s="25" t="s">
        <v>5217</v>
      </c>
      <c r="G119" s="25" t="s">
        <v>4047</v>
      </c>
      <c r="H119" s="25" t="s">
        <v>1551</v>
      </c>
      <c r="I119" s="25" t="s">
        <v>4715</v>
      </c>
      <c r="J119" s="25" t="s">
        <v>14568</v>
      </c>
      <c r="K119" s="25" t="s">
        <v>14569</v>
      </c>
      <c r="L119" s="25" t="s">
        <v>3540</v>
      </c>
      <c r="M119" s="25" t="s">
        <v>14570</v>
      </c>
      <c r="N119" s="25" t="s">
        <v>3642</v>
      </c>
      <c r="O119" s="25" t="s">
        <v>14571</v>
      </c>
      <c r="P119" s="25" t="s">
        <v>14572</v>
      </c>
      <c r="Q119" s="25">
        <v>0</v>
      </c>
      <c r="R119" s="25">
        <v>36</v>
      </c>
      <c r="S119" s="25">
        <v>84</v>
      </c>
      <c r="T119" s="25">
        <v>20</v>
      </c>
      <c r="U119" s="25">
        <v>0</v>
      </c>
      <c r="V119" s="25">
        <v>0</v>
      </c>
      <c r="W119" s="25">
        <v>0</v>
      </c>
      <c r="X119" s="25">
        <v>140</v>
      </c>
      <c r="Y119" s="25">
        <v>0</v>
      </c>
      <c r="Z119" s="25">
        <v>0</v>
      </c>
      <c r="AA119" s="25">
        <v>0</v>
      </c>
      <c r="AB119" s="25">
        <v>0</v>
      </c>
      <c r="AC119" s="25">
        <v>119</v>
      </c>
      <c r="AD119" s="25">
        <v>0</v>
      </c>
      <c r="AE119" s="25">
        <v>0</v>
      </c>
      <c r="AF119" s="25">
        <f>SUM(Table6[[#This Row],[20AMI Units]:[80AMI Units]])</f>
        <v>119</v>
      </c>
      <c r="AG119" s="25">
        <v>21</v>
      </c>
      <c r="AH119" s="25">
        <v>0</v>
      </c>
      <c r="AI119" s="25">
        <v>16</v>
      </c>
      <c r="AJ119" s="25">
        <v>30</v>
      </c>
      <c r="AK119" s="25">
        <v>72</v>
      </c>
      <c r="AL119" s="25">
        <v>1</v>
      </c>
      <c r="AM119" s="25">
        <v>0</v>
      </c>
      <c r="AN119" s="25">
        <v>0</v>
      </c>
      <c r="AO119" s="25">
        <v>21</v>
      </c>
      <c r="AP119" s="25">
        <v>3806</v>
      </c>
      <c r="AQ119" s="25" t="s">
        <v>2084</v>
      </c>
      <c r="AR119" s="25" t="s">
        <v>3775</v>
      </c>
      <c r="AS119" s="25" t="s">
        <v>5698</v>
      </c>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row>
    <row r="120" spans="1:70" x14ac:dyDescent="0.25">
      <c r="A120" s="25" t="s">
        <v>4414</v>
      </c>
      <c r="B120" s="25"/>
      <c r="C120" s="25" t="s">
        <v>1414</v>
      </c>
      <c r="D120" s="25" t="s">
        <v>4542</v>
      </c>
      <c r="E120" s="25" t="s">
        <v>1637</v>
      </c>
      <c r="F120" s="25" t="s">
        <v>1779</v>
      </c>
      <c r="G120" s="25" t="s">
        <v>4047</v>
      </c>
      <c r="H120" s="25" t="s">
        <v>702</v>
      </c>
      <c r="I120" s="25" t="s">
        <v>42</v>
      </c>
      <c r="J120" s="25" t="s">
        <v>4026</v>
      </c>
      <c r="K120" s="25" t="s">
        <v>392</v>
      </c>
      <c r="L120" s="25" t="s">
        <v>3540</v>
      </c>
      <c r="M120" s="25" t="s">
        <v>865</v>
      </c>
      <c r="N120" s="25" t="s">
        <v>4047</v>
      </c>
      <c r="O120" s="25" t="s">
        <v>3382</v>
      </c>
      <c r="P120" s="25" t="s">
        <v>1774</v>
      </c>
      <c r="Q120" s="25">
        <v>0</v>
      </c>
      <c r="R120" s="25">
        <v>0</v>
      </c>
      <c r="S120" s="25">
        <v>32</v>
      </c>
      <c r="T120" s="25">
        <v>0</v>
      </c>
      <c r="U120" s="25">
        <v>0</v>
      </c>
      <c r="V120" s="25">
        <v>0</v>
      </c>
      <c r="W120" s="25">
        <v>0</v>
      </c>
      <c r="X120" s="25">
        <v>32</v>
      </c>
      <c r="Y120" s="25">
        <v>0</v>
      </c>
      <c r="Z120" s="25">
        <v>4</v>
      </c>
      <c r="AA120" s="25">
        <v>7</v>
      </c>
      <c r="AB120" s="25">
        <v>16</v>
      </c>
      <c r="AC120" s="25">
        <v>3</v>
      </c>
      <c r="AD120" s="25">
        <v>0</v>
      </c>
      <c r="AE120" s="25">
        <v>0</v>
      </c>
      <c r="AF120" s="25">
        <f>SUM(Table6[[#This Row],[20AMI Units]:[80AMI Units]])</f>
        <v>30</v>
      </c>
      <c r="AG120" s="25">
        <v>2</v>
      </c>
      <c r="AH120" s="25">
        <v>0</v>
      </c>
      <c r="AI120" s="25">
        <v>4</v>
      </c>
      <c r="AJ120" s="25">
        <v>7</v>
      </c>
      <c r="AK120" s="25">
        <v>16</v>
      </c>
      <c r="AL120" s="25">
        <v>3</v>
      </c>
      <c r="AM120" s="25">
        <v>0</v>
      </c>
      <c r="AN120" s="25">
        <v>0</v>
      </c>
      <c r="AO120" s="25">
        <v>2</v>
      </c>
      <c r="AP120" s="25">
        <v>9596</v>
      </c>
      <c r="AQ120" s="25" t="s">
        <v>2084</v>
      </c>
      <c r="AR120" s="25" t="s">
        <v>3775</v>
      </c>
      <c r="AS120" s="25" t="s">
        <v>5698</v>
      </c>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row>
    <row r="121" spans="1:70" x14ac:dyDescent="0.25">
      <c r="A121" s="25" t="s">
        <v>333</v>
      </c>
      <c r="B121" s="25"/>
      <c r="C121" s="25" t="s">
        <v>3824</v>
      </c>
      <c r="D121" s="25" t="s">
        <v>3631</v>
      </c>
      <c r="E121" s="25" t="s">
        <v>14420</v>
      </c>
      <c r="F121" s="25" t="s">
        <v>2265</v>
      </c>
      <c r="G121" s="25" t="s">
        <v>4047</v>
      </c>
      <c r="H121" s="25" t="s">
        <v>1893</v>
      </c>
      <c r="I121" s="25" t="s">
        <v>5130</v>
      </c>
      <c r="J121" s="25" t="s">
        <v>869</v>
      </c>
      <c r="K121" s="25" t="s">
        <v>15055</v>
      </c>
      <c r="L121" s="25" t="s">
        <v>3540</v>
      </c>
      <c r="M121" s="25" t="s">
        <v>15066</v>
      </c>
      <c r="N121" s="25" t="s">
        <v>3808</v>
      </c>
      <c r="O121" s="25" t="s">
        <v>15067</v>
      </c>
      <c r="P121" s="25" t="s">
        <v>4109</v>
      </c>
      <c r="Q121" s="25">
        <v>0</v>
      </c>
      <c r="R121" s="25">
        <v>57</v>
      </c>
      <c r="S121" s="25">
        <v>80</v>
      </c>
      <c r="T121" s="25">
        <v>34</v>
      </c>
      <c r="U121" s="25">
        <v>0</v>
      </c>
      <c r="V121" s="25">
        <v>0</v>
      </c>
      <c r="W121" s="25">
        <v>0</v>
      </c>
      <c r="X121" s="25">
        <v>171</v>
      </c>
      <c r="Y121" s="25">
        <v>0</v>
      </c>
      <c r="Z121" s="25">
        <v>0</v>
      </c>
      <c r="AA121" s="25">
        <v>0</v>
      </c>
      <c r="AB121" s="25">
        <v>0</v>
      </c>
      <c r="AC121" s="25">
        <v>171</v>
      </c>
      <c r="AD121" s="25">
        <v>0</v>
      </c>
      <c r="AE121" s="25">
        <v>0</v>
      </c>
      <c r="AF121" s="25">
        <f>SUM(Table6[[#This Row],[20AMI Units]:[80AMI Units]])</f>
        <v>171</v>
      </c>
      <c r="AG121" s="25">
        <v>0</v>
      </c>
      <c r="AH121" s="25">
        <v>0</v>
      </c>
      <c r="AI121" s="25">
        <v>0</v>
      </c>
      <c r="AJ121" s="25">
        <v>0</v>
      </c>
      <c r="AK121" s="25">
        <v>0</v>
      </c>
      <c r="AL121" s="25">
        <v>171</v>
      </c>
      <c r="AM121" s="25">
        <v>0</v>
      </c>
      <c r="AN121" s="25">
        <v>0</v>
      </c>
      <c r="AO121" s="25">
        <v>0</v>
      </c>
      <c r="AP121" s="25">
        <v>414</v>
      </c>
      <c r="AQ121" s="25" t="s">
        <v>2084</v>
      </c>
      <c r="AR121" s="25" t="s">
        <v>3775</v>
      </c>
      <c r="AS121" s="25" t="s">
        <v>5698</v>
      </c>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row>
    <row r="122" spans="1:70" x14ac:dyDescent="0.25">
      <c r="A122" s="25" t="s">
        <v>3435</v>
      </c>
      <c r="B122" s="25"/>
      <c r="C122" s="25" t="s">
        <v>2161</v>
      </c>
      <c r="D122" s="25" t="s">
        <v>4619</v>
      </c>
      <c r="E122" s="25" t="s">
        <v>1040</v>
      </c>
      <c r="F122" s="25" t="s">
        <v>5217</v>
      </c>
      <c r="G122" s="25" t="s">
        <v>4047</v>
      </c>
      <c r="H122" s="25" t="s">
        <v>5352</v>
      </c>
      <c r="I122" s="25" t="s">
        <v>2997</v>
      </c>
      <c r="J122" s="25" t="s">
        <v>2320</v>
      </c>
      <c r="K122" s="25" t="s">
        <v>14700</v>
      </c>
      <c r="L122" s="25" t="s">
        <v>3540</v>
      </c>
      <c r="M122" s="25" t="s">
        <v>14701</v>
      </c>
      <c r="N122" s="25" t="s">
        <v>806</v>
      </c>
      <c r="O122" s="25" t="s">
        <v>14702</v>
      </c>
      <c r="P122" s="25" t="s">
        <v>1194</v>
      </c>
      <c r="Q122" s="25">
        <v>0</v>
      </c>
      <c r="R122" s="25">
        <v>103</v>
      </c>
      <c r="S122" s="25">
        <v>8</v>
      </c>
      <c r="T122" s="25">
        <v>0</v>
      </c>
      <c r="U122" s="25">
        <v>0</v>
      </c>
      <c r="V122" s="25">
        <v>0</v>
      </c>
      <c r="W122" s="25">
        <v>0</v>
      </c>
      <c r="X122" s="25">
        <v>111</v>
      </c>
      <c r="Y122" s="25">
        <v>0</v>
      </c>
      <c r="Z122" s="25">
        <v>0</v>
      </c>
      <c r="AA122" s="25">
        <v>0</v>
      </c>
      <c r="AB122" s="25">
        <v>0</v>
      </c>
      <c r="AC122" s="25">
        <v>111</v>
      </c>
      <c r="AD122" s="25">
        <v>0</v>
      </c>
      <c r="AE122" s="25">
        <v>0</v>
      </c>
      <c r="AF122" s="25">
        <f>SUM(Table6[[#This Row],[20AMI Units]:[80AMI Units]])</f>
        <v>111</v>
      </c>
      <c r="AG122" s="25">
        <v>0</v>
      </c>
      <c r="AH122" s="25">
        <v>0</v>
      </c>
      <c r="AI122" s="25">
        <v>0</v>
      </c>
      <c r="AJ122" s="25">
        <v>0</v>
      </c>
      <c r="AK122" s="25">
        <v>0</v>
      </c>
      <c r="AL122" s="25">
        <v>111</v>
      </c>
      <c r="AM122" s="25">
        <v>0</v>
      </c>
      <c r="AN122" s="25">
        <v>0</v>
      </c>
      <c r="AO122" s="25">
        <v>0</v>
      </c>
      <c r="AP122" s="25">
        <v>3101.04</v>
      </c>
      <c r="AQ122" s="25" t="s">
        <v>2084</v>
      </c>
      <c r="AR122" s="25" t="s">
        <v>3775</v>
      </c>
      <c r="AS122" s="25" t="s">
        <v>5698</v>
      </c>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row>
    <row r="123" spans="1:70" x14ac:dyDescent="0.25">
      <c r="A123" s="25" t="s">
        <v>3795</v>
      </c>
      <c r="B123" s="25"/>
      <c r="C123" s="25" t="s">
        <v>3117</v>
      </c>
      <c r="D123" s="25" t="s">
        <v>2056</v>
      </c>
      <c r="E123" s="25" t="s">
        <v>5140</v>
      </c>
      <c r="F123" s="25" t="s">
        <v>5586</v>
      </c>
      <c r="G123" s="25" t="s">
        <v>4047</v>
      </c>
      <c r="H123" s="25" t="s">
        <v>955</v>
      </c>
      <c r="I123" s="25" t="s">
        <v>4645</v>
      </c>
      <c r="J123" s="25" t="s">
        <v>2849</v>
      </c>
      <c r="K123" s="25" t="s">
        <v>2831</v>
      </c>
      <c r="L123" s="25" t="s">
        <v>3540</v>
      </c>
      <c r="M123" s="25" t="s">
        <v>1050</v>
      </c>
      <c r="N123" s="25" t="s">
        <v>4047</v>
      </c>
      <c r="O123" s="25" t="s">
        <v>31</v>
      </c>
      <c r="P123" s="25" t="s">
        <v>3278</v>
      </c>
      <c r="Q123" s="25">
        <v>0</v>
      </c>
      <c r="R123" s="25">
        <v>30</v>
      </c>
      <c r="S123" s="25">
        <v>2</v>
      </c>
      <c r="T123" s="25">
        <v>0</v>
      </c>
      <c r="U123" s="25">
        <v>0</v>
      </c>
      <c r="V123" s="25">
        <v>0</v>
      </c>
      <c r="W123" s="25">
        <v>0</v>
      </c>
      <c r="X123" s="25">
        <v>32</v>
      </c>
      <c r="Y123" s="25">
        <v>0</v>
      </c>
      <c r="Z123" s="25">
        <v>4</v>
      </c>
      <c r="AA123" s="25">
        <v>7</v>
      </c>
      <c r="AB123" s="25">
        <v>17</v>
      </c>
      <c r="AC123" s="25">
        <v>4</v>
      </c>
      <c r="AD123" s="25">
        <v>0</v>
      </c>
      <c r="AE123" s="25">
        <v>0</v>
      </c>
      <c r="AF123" s="25">
        <f>SUM(Table6[[#This Row],[20AMI Units]:[80AMI Units]])</f>
        <v>32</v>
      </c>
      <c r="AG123" s="25">
        <v>0</v>
      </c>
      <c r="AH123" s="25">
        <v>0</v>
      </c>
      <c r="AI123" s="25">
        <v>4</v>
      </c>
      <c r="AJ123" s="25">
        <v>7</v>
      </c>
      <c r="AK123" s="25">
        <v>17</v>
      </c>
      <c r="AL123" s="25">
        <v>4</v>
      </c>
      <c r="AM123" s="25">
        <v>0</v>
      </c>
      <c r="AN123" s="25">
        <v>0</v>
      </c>
      <c r="AO123" s="25">
        <v>0</v>
      </c>
      <c r="AP123" s="25">
        <v>9697</v>
      </c>
      <c r="AQ123" s="25" t="s">
        <v>4497</v>
      </c>
      <c r="AR123" s="25" t="s">
        <v>3775</v>
      </c>
      <c r="AS123" s="25" t="s">
        <v>5698</v>
      </c>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row>
    <row r="124" spans="1:70" x14ac:dyDescent="0.25">
      <c r="A124" s="25" t="s">
        <v>4334</v>
      </c>
      <c r="B124" s="25"/>
      <c r="C124" s="25" t="s">
        <v>936</v>
      </c>
      <c r="D124" s="25" t="s">
        <v>1889</v>
      </c>
      <c r="E124" s="25" t="s">
        <v>4174</v>
      </c>
      <c r="F124" s="25" t="s">
        <v>2453</v>
      </c>
      <c r="G124" s="25" t="s">
        <v>4047</v>
      </c>
      <c r="H124" s="25" t="s">
        <v>346</v>
      </c>
      <c r="I124" s="25" t="s">
        <v>3684</v>
      </c>
      <c r="J124" s="25" t="s">
        <v>613</v>
      </c>
      <c r="K124" s="25" t="s">
        <v>1179</v>
      </c>
      <c r="L124" s="25" t="s">
        <v>3540</v>
      </c>
      <c r="M124" s="25" t="s">
        <v>2711</v>
      </c>
      <c r="N124" s="25" t="s">
        <v>4047</v>
      </c>
      <c r="O124" s="25" t="s">
        <v>4250</v>
      </c>
      <c r="P124" s="25" t="s">
        <v>364</v>
      </c>
      <c r="Q124" s="25">
        <v>0</v>
      </c>
      <c r="R124" s="25">
        <v>6</v>
      </c>
      <c r="S124" s="25">
        <v>22</v>
      </c>
      <c r="T124" s="25">
        <v>0</v>
      </c>
      <c r="U124" s="25">
        <v>0</v>
      </c>
      <c r="V124" s="25">
        <v>0</v>
      </c>
      <c r="W124" s="25">
        <v>0</v>
      </c>
      <c r="X124" s="25">
        <v>28</v>
      </c>
      <c r="Y124" s="25">
        <v>0</v>
      </c>
      <c r="Z124" s="25">
        <v>3</v>
      </c>
      <c r="AA124" s="25">
        <v>6</v>
      </c>
      <c r="AB124" s="25">
        <v>14</v>
      </c>
      <c r="AC124" s="25">
        <v>3</v>
      </c>
      <c r="AD124" s="25">
        <v>0</v>
      </c>
      <c r="AE124" s="25">
        <v>0</v>
      </c>
      <c r="AF124" s="25">
        <f>SUM(Table6[[#This Row],[20AMI Units]:[80AMI Units]])</f>
        <v>26</v>
      </c>
      <c r="AG124" s="25">
        <v>2</v>
      </c>
      <c r="AH124" s="25">
        <v>0</v>
      </c>
      <c r="AI124" s="25">
        <v>3</v>
      </c>
      <c r="AJ124" s="25">
        <v>6</v>
      </c>
      <c r="AK124" s="25">
        <v>14</v>
      </c>
      <c r="AL124" s="25">
        <v>3</v>
      </c>
      <c r="AM124" s="25">
        <v>0</v>
      </c>
      <c r="AN124" s="25">
        <v>0</v>
      </c>
      <c r="AO124" s="25">
        <v>2</v>
      </c>
      <c r="AP124" s="25">
        <v>601</v>
      </c>
      <c r="AQ124" s="25" t="s">
        <v>4497</v>
      </c>
      <c r="AR124" s="25" t="s">
        <v>3775</v>
      </c>
      <c r="AS124" s="25" t="s">
        <v>5698</v>
      </c>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row>
    <row r="125" spans="1:70" x14ac:dyDescent="0.25">
      <c r="A125" s="25" t="s">
        <v>3733</v>
      </c>
      <c r="B125" s="25"/>
      <c r="C125" s="25" t="s">
        <v>2468</v>
      </c>
      <c r="D125" s="25" t="s">
        <v>14394</v>
      </c>
      <c r="E125" s="25" t="s">
        <v>799</v>
      </c>
      <c r="F125" s="25" t="s">
        <v>3210</v>
      </c>
      <c r="G125" s="25" t="s">
        <v>4047</v>
      </c>
      <c r="H125" s="25" t="s">
        <v>4740</v>
      </c>
      <c r="I125" s="25" t="s">
        <v>3835</v>
      </c>
      <c r="J125" s="25" t="s">
        <v>858</v>
      </c>
      <c r="K125" s="25" t="s">
        <v>243</v>
      </c>
      <c r="L125" s="25" t="s">
        <v>3540</v>
      </c>
      <c r="M125" s="25" t="s">
        <v>2623</v>
      </c>
      <c r="N125" s="25" t="s">
        <v>5044</v>
      </c>
      <c r="O125" s="25" t="s">
        <v>3020</v>
      </c>
      <c r="P125" s="25" t="s">
        <v>3150</v>
      </c>
      <c r="Q125" s="25">
        <v>0</v>
      </c>
      <c r="R125" s="25">
        <v>100</v>
      </c>
      <c r="S125" s="25">
        <v>2</v>
      </c>
      <c r="T125" s="25">
        <v>0</v>
      </c>
      <c r="U125" s="25">
        <v>0</v>
      </c>
      <c r="V125" s="25">
        <v>0</v>
      </c>
      <c r="W125" s="25">
        <v>0</v>
      </c>
      <c r="X125" s="25">
        <v>102</v>
      </c>
      <c r="Y125" s="25">
        <v>0</v>
      </c>
      <c r="Z125" s="25">
        <v>11</v>
      </c>
      <c r="AA125" s="25">
        <v>21</v>
      </c>
      <c r="AB125" s="25">
        <v>52</v>
      </c>
      <c r="AC125" s="25">
        <v>18</v>
      </c>
      <c r="AD125" s="25">
        <v>0</v>
      </c>
      <c r="AE125" s="25">
        <v>0</v>
      </c>
      <c r="AF125" s="25">
        <f>SUM(Table6[[#This Row],[20AMI Units]:[80AMI Units]])</f>
        <v>102</v>
      </c>
      <c r="AG125" s="25">
        <v>0</v>
      </c>
      <c r="AH125" s="25">
        <v>0</v>
      </c>
      <c r="AI125" s="25">
        <v>11</v>
      </c>
      <c r="AJ125" s="25">
        <v>21</v>
      </c>
      <c r="AK125" s="25">
        <v>52</v>
      </c>
      <c r="AL125" s="25">
        <v>18</v>
      </c>
      <c r="AM125" s="25">
        <v>0</v>
      </c>
      <c r="AN125" s="25">
        <v>0</v>
      </c>
      <c r="AO125" s="25">
        <v>0</v>
      </c>
      <c r="AP125" s="25">
        <v>9545</v>
      </c>
      <c r="AQ125" s="25" t="s">
        <v>4497</v>
      </c>
      <c r="AR125" s="25" t="s">
        <v>3775</v>
      </c>
      <c r="AS125" s="25" t="s">
        <v>5698</v>
      </c>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row>
    <row r="126" spans="1:70" x14ac:dyDescent="0.25">
      <c r="A126" s="25" t="s">
        <v>3435</v>
      </c>
      <c r="B126" s="25"/>
      <c r="C126" s="25" t="s">
        <v>2692</v>
      </c>
      <c r="D126" s="25" t="s">
        <v>1534</v>
      </c>
      <c r="E126" s="25" t="s">
        <v>4112</v>
      </c>
      <c r="F126" s="25" t="s">
        <v>5217</v>
      </c>
      <c r="G126" s="25" t="s">
        <v>4047</v>
      </c>
      <c r="H126" s="25" t="s">
        <v>5300</v>
      </c>
      <c r="I126" s="25" t="s">
        <v>348</v>
      </c>
      <c r="J126" s="25" t="s">
        <v>4083</v>
      </c>
      <c r="K126" s="25" t="s">
        <v>5083</v>
      </c>
      <c r="L126" s="25" t="s">
        <v>3540</v>
      </c>
      <c r="M126" s="25" t="s">
        <v>5217</v>
      </c>
      <c r="N126" s="25" t="s">
        <v>4047</v>
      </c>
      <c r="O126" s="25" t="s">
        <v>404</v>
      </c>
      <c r="P126" s="25" t="s">
        <v>2680</v>
      </c>
      <c r="Q126" s="25">
        <v>0</v>
      </c>
      <c r="R126" s="25">
        <v>5</v>
      </c>
      <c r="S126" s="25">
        <v>61</v>
      </c>
      <c r="T126" s="25">
        <v>16</v>
      </c>
      <c r="U126" s="25">
        <v>8</v>
      </c>
      <c r="V126" s="25">
        <v>0</v>
      </c>
      <c r="W126" s="25">
        <v>0</v>
      </c>
      <c r="X126" s="25">
        <v>90</v>
      </c>
      <c r="Y126" s="25">
        <v>0</v>
      </c>
      <c r="Z126" s="25">
        <v>0</v>
      </c>
      <c r="AA126" s="25">
        <v>0</v>
      </c>
      <c r="AB126" s="25">
        <v>0</v>
      </c>
      <c r="AC126" s="25">
        <v>76</v>
      </c>
      <c r="AD126" s="25">
        <v>0</v>
      </c>
      <c r="AE126" s="25">
        <v>0</v>
      </c>
      <c r="AF126" s="25">
        <f>SUM(Table6[[#This Row],[20AMI Units]:[80AMI Units]])</f>
        <v>76</v>
      </c>
      <c r="AG126" s="25">
        <v>14</v>
      </c>
      <c r="AH126" s="25">
        <v>0</v>
      </c>
      <c r="AI126" s="25">
        <v>27</v>
      </c>
      <c r="AJ126" s="25">
        <v>10</v>
      </c>
      <c r="AK126" s="25">
        <v>39</v>
      </c>
      <c r="AL126" s="25">
        <v>0</v>
      </c>
      <c r="AM126" s="25">
        <v>0</v>
      </c>
      <c r="AN126" s="25">
        <v>0</v>
      </c>
      <c r="AO126" s="25">
        <v>14</v>
      </c>
      <c r="AP126" s="25">
        <v>3226.01</v>
      </c>
      <c r="AQ126" s="25" t="s">
        <v>2084</v>
      </c>
      <c r="AR126" s="25" t="s">
        <v>3775</v>
      </c>
      <c r="AS126" s="25" t="s">
        <v>5698</v>
      </c>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row>
    <row r="127" spans="1:70" x14ac:dyDescent="0.25">
      <c r="A127" s="18" t="s">
        <v>4016</v>
      </c>
      <c r="B127" s="18"/>
      <c r="C127" s="18" t="s">
        <v>759</v>
      </c>
      <c r="D127" s="18" t="s">
        <v>2546</v>
      </c>
      <c r="E127" s="18" t="s">
        <v>4867</v>
      </c>
      <c r="F127" s="18" t="s">
        <v>4326</v>
      </c>
      <c r="G127" s="18" t="s">
        <v>4047</v>
      </c>
      <c r="H127" s="18" t="s">
        <v>3357</v>
      </c>
      <c r="I127" s="18" t="s">
        <v>1703</v>
      </c>
      <c r="J127" s="18" t="s">
        <v>415</v>
      </c>
      <c r="K127" s="18" t="s">
        <v>2530</v>
      </c>
      <c r="L127" s="18" t="s">
        <v>3540</v>
      </c>
      <c r="M127" s="18" t="s">
        <v>4326</v>
      </c>
      <c r="N127" s="18" t="s">
        <v>4047</v>
      </c>
      <c r="O127" s="18" t="s">
        <v>3357</v>
      </c>
      <c r="P127" s="18" t="s">
        <v>1703</v>
      </c>
      <c r="Q127" s="25">
        <v>0</v>
      </c>
      <c r="R127" s="25">
        <v>0</v>
      </c>
      <c r="S127" s="25">
        <v>0</v>
      </c>
      <c r="T127" s="25">
        <v>17</v>
      </c>
      <c r="U127" s="25">
        <v>5</v>
      </c>
      <c r="V127" s="25">
        <v>0</v>
      </c>
      <c r="W127" s="25">
        <v>0</v>
      </c>
      <c r="X127" s="25">
        <v>22</v>
      </c>
      <c r="Y127" s="25">
        <v>0</v>
      </c>
      <c r="Z127" s="25">
        <v>3</v>
      </c>
      <c r="AA127" s="25">
        <v>5</v>
      </c>
      <c r="AB127" s="25">
        <v>11</v>
      </c>
      <c r="AC127" s="25">
        <v>3</v>
      </c>
      <c r="AD127" s="25">
        <v>0</v>
      </c>
      <c r="AE127" s="25">
        <v>0</v>
      </c>
      <c r="AF127" s="25">
        <f>SUM(Table6[[#This Row],[20AMI Units]:[80AMI Units]])</f>
        <v>22</v>
      </c>
      <c r="AG127" s="25">
        <v>0</v>
      </c>
      <c r="AH127" s="25">
        <v>0</v>
      </c>
      <c r="AI127" s="25">
        <v>3</v>
      </c>
      <c r="AJ127" s="25">
        <v>5</v>
      </c>
      <c r="AK127" s="25">
        <v>11</v>
      </c>
      <c r="AL127" s="25">
        <v>3</v>
      </c>
      <c r="AM127" s="25">
        <v>0</v>
      </c>
      <c r="AN127" s="25">
        <v>0</v>
      </c>
      <c r="AO127" s="25">
        <v>0</v>
      </c>
      <c r="AP127" s="25">
        <v>504.02</v>
      </c>
      <c r="AQ127" s="25" t="s">
        <v>2084</v>
      </c>
      <c r="AR127" s="25" t="s">
        <v>3775</v>
      </c>
      <c r="AS127" s="25" t="s">
        <v>5698</v>
      </c>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row>
    <row r="128" spans="1:70" x14ac:dyDescent="0.25">
      <c r="A128" s="25" t="s">
        <v>3435</v>
      </c>
      <c r="B128" s="25"/>
      <c r="C128" s="25" t="s">
        <v>5028</v>
      </c>
      <c r="D128" s="25" t="s">
        <v>14573</v>
      </c>
      <c r="E128" s="25" t="s">
        <v>4084</v>
      </c>
      <c r="F128" s="25" t="s">
        <v>5217</v>
      </c>
      <c r="G128" s="25" t="s">
        <v>4047</v>
      </c>
      <c r="H128" s="25" t="s">
        <v>5269</v>
      </c>
      <c r="I128" s="25" t="s">
        <v>769</v>
      </c>
      <c r="J128" s="25" t="s">
        <v>14574</v>
      </c>
      <c r="K128" s="25" t="s">
        <v>14575</v>
      </c>
      <c r="L128" s="25" t="s">
        <v>3540</v>
      </c>
      <c r="M128" s="25" t="s">
        <v>14576</v>
      </c>
      <c r="N128" s="25" t="s">
        <v>4047</v>
      </c>
      <c r="O128" s="25" t="s">
        <v>5269</v>
      </c>
      <c r="P128" s="25" t="s">
        <v>3540</v>
      </c>
      <c r="Q128" s="25">
        <v>0</v>
      </c>
      <c r="R128" s="25">
        <v>0</v>
      </c>
      <c r="S128" s="25">
        <v>35</v>
      </c>
      <c r="T128" s="25">
        <v>0</v>
      </c>
      <c r="U128" s="25">
        <v>0</v>
      </c>
      <c r="V128" s="25">
        <v>0</v>
      </c>
      <c r="W128" s="25">
        <v>0</v>
      </c>
      <c r="X128" s="25">
        <v>35</v>
      </c>
      <c r="Y128" s="25">
        <v>0</v>
      </c>
      <c r="Z128" s="25">
        <v>0</v>
      </c>
      <c r="AA128" s="25">
        <v>0</v>
      </c>
      <c r="AB128" s="25">
        <v>0</v>
      </c>
      <c r="AC128" s="25">
        <v>29</v>
      </c>
      <c r="AD128" s="25">
        <v>0</v>
      </c>
      <c r="AE128" s="25">
        <v>0</v>
      </c>
      <c r="AF128" s="25">
        <f>SUM(Table6[[#This Row],[20AMI Units]:[80AMI Units]])</f>
        <v>29</v>
      </c>
      <c r="AG128" s="25">
        <v>6</v>
      </c>
      <c r="AH128" s="25">
        <v>0</v>
      </c>
      <c r="AI128" s="25">
        <v>4</v>
      </c>
      <c r="AJ128" s="25">
        <v>7</v>
      </c>
      <c r="AK128" s="25">
        <v>18</v>
      </c>
      <c r="AL128" s="25">
        <v>0</v>
      </c>
      <c r="AM128" s="25">
        <v>0</v>
      </c>
      <c r="AN128" s="25">
        <v>0</v>
      </c>
      <c r="AO128" s="25">
        <v>6</v>
      </c>
      <c r="AP128" s="25">
        <v>3528</v>
      </c>
      <c r="AQ128" s="25" t="s">
        <v>4497</v>
      </c>
      <c r="AR128" s="25" t="s">
        <v>3775</v>
      </c>
      <c r="AS128" s="25" t="s">
        <v>5698</v>
      </c>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row>
    <row r="129" spans="1:70" x14ac:dyDescent="0.25">
      <c r="A129" s="25" t="s">
        <v>2168</v>
      </c>
      <c r="B129" s="25"/>
      <c r="C129" s="25" t="s">
        <v>380</v>
      </c>
      <c r="D129" s="25" t="s">
        <v>182</v>
      </c>
      <c r="E129" s="25" t="s">
        <v>2378</v>
      </c>
      <c r="F129" s="25" t="s">
        <v>3876</v>
      </c>
      <c r="G129" s="25" t="s">
        <v>4047</v>
      </c>
      <c r="H129" s="25" t="s">
        <v>4980</v>
      </c>
      <c r="I129" s="25" t="s">
        <v>2865</v>
      </c>
      <c r="J129" s="25" t="s">
        <v>1000</v>
      </c>
      <c r="K129" s="25" t="s">
        <v>5312</v>
      </c>
      <c r="L129" s="25" t="s">
        <v>2483</v>
      </c>
      <c r="M129" s="25" t="s">
        <v>3876</v>
      </c>
      <c r="N129" s="25" t="s">
        <v>4047</v>
      </c>
      <c r="O129" s="25" t="s">
        <v>4980</v>
      </c>
      <c r="P129" s="25" t="s">
        <v>4149</v>
      </c>
      <c r="Q129" s="25">
        <v>0</v>
      </c>
      <c r="R129" s="25">
        <v>8</v>
      </c>
      <c r="S129" s="25">
        <v>12</v>
      </c>
      <c r="T129" s="25">
        <v>8</v>
      </c>
      <c r="U129" s="25">
        <v>4</v>
      </c>
      <c r="V129" s="25">
        <v>0</v>
      </c>
      <c r="W129" s="25">
        <v>0</v>
      </c>
      <c r="X129" s="25">
        <v>32</v>
      </c>
      <c r="Y129" s="25">
        <v>0</v>
      </c>
      <c r="Z129" s="25">
        <v>4</v>
      </c>
      <c r="AA129" s="25">
        <v>7</v>
      </c>
      <c r="AB129" s="25">
        <v>15</v>
      </c>
      <c r="AC129" s="25">
        <v>4</v>
      </c>
      <c r="AD129" s="25">
        <v>0</v>
      </c>
      <c r="AE129" s="25">
        <v>0</v>
      </c>
      <c r="AF129" s="25">
        <f>SUM(Table6[[#This Row],[20AMI Units]:[80AMI Units]])</f>
        <v>30</v>
      </c>
      <c r="AG129" s="25">
        <v>2</v>
      </c>
      <c r="AH129" s="25">
        <v>0</v>
      </c>
      <c r="AI129" s="25">
        <v>4</v>
      </c>
      <c r="AJ129" s="25">
        <v>7</v>
      </c>
      <c r="AK129" s="25">
        <v>15</v>
      </c>
      <c r="AL129" s="25">
        <v>4</v>
      </c>
      <c r="AM129" s="25">
        <v>0</v>
      </c>
      <c r="AN129" s="25">
        <v>0</v>
      </c>
      <c r="AO129" s="25">
        <v>2</v>
      </c>
      <c r="AP129" s="25">
        <v>9552</v>
      </c>
      <c r="AQ129" s="25" t="s">
        <v>2084</v>
      </c>
      <c r="AR129" s="25" t="s">
        <v>3775</v>
      </c>
      <c r="AS129" s="25" t="s">
        <v>5698</v>
      </c>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row>
    <row r="130" spans="1:70" x14ac:dyDescent="0.25">
      <c r="A130" s="25" t="s">
        <v>1026</v>
      </c>
      <c r="B130" s="25"/>
      <c r="C130" s="25" t="s">
        <v>126</v>
      </c>
      <c r="D130" s="25" t="s">
        <v>4960</v>
      </c>
      <c r="E130" s="25" t="s">
        <v>3719</v>
      </c>
      <c r="F130" s="25" t="s">
        <v>3083</v>
      </c>
      <c r="G130" s="25" t="s">
        <v>4047</v>
      </c>
      <c r="H130" s="25" t="s">
        <v>2568</v>
      </c>
      <c r="I130" s="25" t="s">
        <v>1239</v>
      </c>
      <c r="J130" s="25" t="s">
        <v>1287</v>
      </c>
      <c r="K130" s="25" t="s">
        <v>2576</v>
      </c>
      <c r="L130" s="25" t="s">
        <v>3540</v>
      </c>
      <c r="M130" s="25" t="s">
        <v>1378</v>
      </c>
      <c r="N130" s="25" t="s">
        <v>4047</v>
      </c>
      <c r="O130" s="25" t="s">
        <v>1131</v>
      </c>
      <c r="P130" s="25" t="s">
        <v>3416</v>
      </c>
      <c r="Q130" s="25">
        <v>0</v>
      </c>
      <c r="R130" s="25">
        <v>1</v>
      </c>
      <c r="S130" s="25">
        <v>12</v>
      </c>
      <c r="T130" s="25">
        <v>40</v>
      </c>
      <c r="U130" s="25">
        <v>7</v>
      </c>
      <c r="V130" s="25">
        <v>0</v>
      </c>
      <c r="W130" s="25">
        <v>0</v>
      </c>
      <c r="X130" s="25">
        <v>60</v>
      </c>
      <c r="Y130" s="25">
        <v>0</v>
      </c>
      <c r="Z130" s="25">
        <v>6</v>
      </c>
      <c r="AA130" s="25">
        <v>12</v>
      </c>
      <c r="AB130" s="25">
        <v>30</v>
      </c>
      <c r="AC130" s="25">
        <v>9</v>
      </c>
      <c r="AD130" s="25">
        <v>0</v>
      </c>
      <c r="AE130" s="25">
        <v>0</v>
      </c>
      <c r="AF130" s="25">
        <f>SUM(Table6[[#This Row],[20AMI Units]:[80AMI Units]])</f>
        <v>57</v>
      </c>
      <c r="AG130" s="25">
        <v>3</v>
      </c>
      <c r="AH130" s="25">
        <v>0</v>
      </c>
      <c r="AI130" s="25">
        <v>6</v>
      </c>
      <c r="AJ130" s="25">
        <v>12</v>
      </c>
      <c r="AK130" s="25">
        <v>30</v>
      </c>
      <c r="AL130" s="25">
        <v>9</v>
      </c>
      <c r="AM130" s="25">
        <v>0</v>
      </c>
      <c r="AN130" s="25">
        <v>0</v>
      </c>
      <c r="AO130" s="25">
        <v>3</v>
      </c>
      <c r="AP130" s="25">
        <v>205</v>
      </c>
      <c r="AQ130" s="25" t="s">
        <v>2084</v>
      </c>
      <c r="AR130" s="25" t="s">
        <v>3775</v>
      </c>
      <c r="AS130" s="25" t="s">
        <v>5698</v>
      </c>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row>
    <row r="131" spans="1:70" x14ac:dyDescent="0.25">
      <c r="A131" s="25" t="s">
        <v>1345</v>
      </c>
      <c r="B131" s="25"/>
      <c r="C131" s="25" t="s">
        <v>83</v>
      </c>
      <c r="D131" s="25" t="s">
        <v>3878</v>
      </c>
      <c r="E131" s="25" t="s">
        <v>4037</v>
      </c>
      <c r="F131" s="25" t="s">
        <v>1378</v>
      </c>
      <c r="G131" s="25" t="s">
        <v>4047</v>
      </c>
      <c r="H131" s="25" t="s">
        <v>3636</v>
      </c>
      <c r="I131" s="25" t="s">
        <v>3677</v>
      </c>
      <c r="J131" s="25" t="s">
        <v>2689</v>
      </c>
      <c r="K131" s="25" t="s">
        <v>4021</v>
      </c>
      <c r="L131" s="25" t="s">
        <v>3540</v>
      </c>
      <c r="M131" s="25" t="s">
        <v>5233</v>
      </c>
      <c r="N131" s="25" t="s">
        <v>3453</v>
      </c>
      <c r="O131" s="25" t="s">
        <v>5463</v>
      </c>
      <c r="P131" s="25" t="s">
        <v>5361</v>
      </c>
      <c r="Q131" s="25">
        <v>0</v>
      </c>
      <c r="R131" s="25">
        <v>12</v>
      </c>
      <c r="S131" s="25">
        <v>36</v>
      </c>
      <c r="T131" s="25">
        <v>23</v>
      </c>
      <c r="U131" s="25">
        <v>9</v>
      </c>
      <c r="V131" s="25">
        <v>0</v>
      </c>
      <c r="W131" s="25">
        <v>0</v>
      </c>
      <c r="X131" s="25">
        <v>80</v>
      </c>
      <c r="Y131" s="25">
        <v>0</v>
      </c>
      <c r="Z131" s="25">
        <v>0</v>
      </c>
      <c r="AA131" s="25">
        <v>0</v>
      </c>
      <c r="AB131" s="25">
        <v>0</v>
      </c>
      <c r="AC131" s="25">
        <v>76</v>
      </c>
      <c r="AD131" s="25">
        <v>0</v>
      </c>
      <c r="AE131" s="25">
        <v>0</v>
      </c>
      <c r="AF131" s="25">
        <f>SUM(Table6[[#This Row],[20AMI Units]:[80AMI Units]])</f>
        <v>76</v>
      </c>
      <c r="AG131" s="25">
        <v>4</v>
      </c>
      <c r="AH131" s="25">
        <v>0</v>
      </c>
      <c r="AI131" s="25">
        <v>8</v>
      </c>
      <c r="AJ131" s="25">
        <v>16</v>
      </c>
      <c r="AK131" s="25">
        <v>40</v>
      </c>
      <c r="AL131" s="25">
        <v>12</v>
      </c>
      <c r="AM131" s="25">
        <v>0</v>
      </c>
      <c r="AN131" s="25">
        <v>0</v>
      </c>
      <c r="AO131" s="25">
        <v>4</v>
      </c>
      <c r="AP131" s="25">
        <v>108.09</v>
      </c>
      <c r="AQ131" s="25" t="s">
        <v>2084</v>
      </c>
      <c r="AR131" s="25" t="s">
        <v>3775</v>
      </c>
      <c r="AS131" s="25" t="s">
        <v>5698</v>
      </c>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row>
    <row r="132" spans="1:70" x14ac:dyDescent="0.25">
      <c r="A132" s="25" t="s">
        <v>133</v>
      </c>
      <c r="B132" s="25"/>
      <c r="C132" s="25" t="s">
        <v>5486</v>
      </c>
      <c r="D132" s="25" t="s">
        <v>3049</v>
      </c>
      <c r="E132" s="25" t="s">
        <v>1430</v>
      </c>
      <c r="F132" s="25" t="s">
        <v>601</v>
      </c>
      <c r="G132" s="25" t="s">
        <v>4047</v>
      </c>
      <c r="H132" s="25" t="s">
        <v>5502</v>
      </c>
      <c r="I132" s="25" t="s">
        <v>5315</v>
      </c>
      <c r="J132" s="25" t="s">
        <v>2963</v>
      </c>
      <c r="K132" s="25" t="s">
        <v>4036</v>
      </c>
      <c r="L132" s="25" t="s">
        <v>3540</v>
      </c>
      <c r="M132" s="25" t="s">
        <v>601</v>
      </c>
      <c r="N132" s="25" t="s">
        <v>4047</v>
      </c>
      <c r="O132" s="25" t="s">
        <v>5502</v>
      </c>
      <c r="P132" s="25" t="s">
        <v>1094</v>
      </c>
      <c r="Q132" s="25">
        <v>0</v>
      </c>
      <c r="R132" s="25">
        <v>0</v>
      </c>
      <c r="S132" s="25">
        <v>4</v>
      </c>
      <c r="T132" s="25">
        <v>27</v>
      </c>
      <c r="U132" s="25">
        <v>4</v>
      </c>
      <c r="V132" s="25">
        <v>0</v>
      </c>
      <c r="W132" s="25">
        <v>0</v>
      </c>
      <c r="X132" s="25">
        <v>35</v>
      </c>
      <c r="Y132" s="25">
        <v>0</v>
      </c>
      <c r="Z132" s="25">
        <v>4</v>
      </c>
      <c r="AA132" s="25">
        <v>7</v>
      </c>
      <c r="AB132" s="25">
        <v>18</v>
      </c>
      <c r="AC132" s="25">
        <v>6</v>
      </c>
      <c r="AD132" s="25">
        <v>0</v>
      </c>
      <c r="AE132" s="25">
        <v>0</v>
      </c>
      <c r="AF132" s="25">
        <f>SUM(Table6[[#This Row],[20AMI Units]:[80AMI Units]])</f>
        <v>35</v>
      </c>
      <c r="AG132" s="25">
        <v>0</v>
      </c>
      <c r="AH132" s="25">
        <v>0</v>
      </c>
      <c r="AI132" s="25">
        <v>4</v>
      </c>
      <c r="AJ132" s="25">
        <v>7</v>
      </c>
      <c r="AK132" s="25">
        <v>18</v>
      </c>
      <c r="AL132" s="25">
        <v>6</v>
      </c>
      <c r="AM132" s="25">
        <v>0</v>
      </c>
      <c r="AN132" s="25">
        <v>0</v>
      </c>
      <c r="AO132" s="25">
        <v>0</v>
      </c>
      <c r="AP132" s="25">
        <v>17</v>
      </c>
      <c r="AQ132" s="25" t="s">
        <v>2084</v>
      </c>
      <c r="AR132" s="25" t="s">
        <v>3775</v>
      </c>
      <c r="AS132" s="25" t="s">
        <v>5698</v>
      </c>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c r="BP132" s="25"/>
      <c r="BQ132" s="25"/>
      <c r="BR132" s="25"/>
    </row>
    <row r="133" spans="1:70" x14ac:dyDescent="0.25">
      <c r="A133" s="25" t="s">
        <v>4755</v>
      </c>
      <c r="B133" s="25"/>
      <c r="C133" s="25" t="s">
        <v>3741</v>
      </c>
      <c r="D133" s="25" t="s">
        <v>1161</v>
      </c>
      <c r="E133" s="25" t="s">
        <v>1918</v>
      </c>
      <c r="F133" s="25" t="s">
        <v>7</v>
      </c>
      <c r="G133" s="25" t="s">
        <v>4047</v>
      </c>
      <c r="H133" s="25" t="s">
        <v>3943</v>
      </c>
      <c r="I133" s="25" t="s">
        <v>3811</v>
      </c>
      <c r="J133" s="25" t="s">
        <v>3814</v>
      </c>
      <c r="K133" s="25" t="s">
        <v>451</v>
      </c>
      <c r="L133" s="25" t="s">
        <v>3540</v>
      </c>
      <c r="M133" s="25" t="s">
        <v>2684</v>
      </c>
      <c r="N133" s="25" t="s">
        <v>4047</v>
      </c>
      <c r="O133" s="25" t="s">
        <v>2769</v>
      </c>
      <c r="P133" s="25" t="s">
        <v>1390</v>
      </c>
      <c r="Q133" s="25">
        <v>0</v>
      </c>
      <c r="R133" s="25">
        <v>8</v>
      </c>
      <c r="S133" s="25">
        <v>60</v>
      </c>
      <c r="T133" s="25">
        <v>44</v>
      </c>
      <c r="U133" s="25">
        <v>16</v>
      </c>
      <c r="V133" s="25">
        <v>0</v>
      </c>
      <c r="W133" s="25">
        <v>0</v>
      </c>
      <c r="X133" s="25">
        <v>128</v>
      </c>
      <c r="Y133" s="25">
        <v>0</v>
      </c>
      <c r="Z133" s="25">
        <v>0</v>
      </c>
      <c r="AA133" s="25">
        <v>0</v>
      </c>
      <c r="AB133" s="25">
        <v>0</v>
      </c>
      <c r="AC133" s="25">
        <v>108</v>
      </c>
      <c r="AD133" s="25">
        <v>0</v>
      </c>
      <c r="AE133" s="25">
        <v>0</v>
      </c>
      <c r="AF133" s="25">
        <f>SUM(Table6[[#This Row],[20AMI Units]:[80AMI Units]])</f>
        <v>108</v>
      </c>
      <c r="AG133" s="25">
        <v>20</v>
      </c>
      <c r="AH133" s="25">
        <v>0</v>
      </c>
      <c r="AI133" s="25">
        <v>13</v>
      </c>
      <c r="AJ133" s="25">
        <v>26</v>
      </c>
      <c r="AK133" s="25">
        <v>64</v>
      </c>
      <c r="AL133" s="25">
        <v>5</v>
      </c>
      <c r="AM133" s="25">
        <v>0</v>
      </c>
      <c r="AN133" s="25">
        <v>0</v>
      </c>
      <c r="AO133" s="25">
        <v>20</v>
      </c>
      <c r="AP133" s="25">
        <v>34</v>
      </c>
      <c r="AQ133" s="25" t="s">
        <v>2084</v>
      </c>
      <c r="AR133" s="25" t="s">
        <v>3775</v>
      </c>
      <c r="AS133" s="25" t="s">
        <v>5698</v>
      </c>
      <c r="AT133" s="25"/>
      <c r="AU133" s="25"/>
      <c r="AV133" s="25"/>
      <c r="AW133" s="25"/>
      <c r="AX133" s="25"/>
      <c r="AY133" s="25"/>
      <c r="AZ133" s="25"/>
      <c r="BA133" s="25"/>
      <c r="BB133" s="25"/>
      <c r="BC133" s="25"/>
      <c r="BD133" s="25"/>
      <c r="BE133" s="25"/>
      <c r="BF133" s="25"/>
      <c r="BG133" s="25"/>
      <c r="BH133" s="25"/>
      <c r="BI133" s="25"/>
      <c r="BJ133" s="25"/>
      <c r="BK133" s="25"/>
      <c r="BL133" s="25"/>
      <c r="BM133" s="25"/>
      <c r="BN133" s="25"/>
      <c r="BO133" s="25"/>
      <c r="BP133" s="25"/>
      <c r="BQ133" s="25"/>
      <c r="BR133" s="25"/>
    </row>
    <row r="134" spans="1:70" x14ac:dyDescent="0.25">
      <c r="A134" s="25" t="s">
        <v>3435</v>
      </c>
      <c r="B134" s="25"/>
      <c r="C134" s="25" t="s">
        <v>3828</v>
      </c>
      <c r="D134" s="25" t="s">
        <v>4331</v>
      </c>
      <c r="E134" s="25" t="s">
        <v>1141</v>
      </c>
      <c r="F134" s="25" t="s">
        <v>5217</v>
      </c>
      <c r="G134" s="25" t="s">
        <v>4047</v>
      </c>
      <c r="H134" s="25" t="s">
        <v>429</v>
      </c>
      <c r="I134" s="25" t="s">
        <v>2401</v>
      </c>
      <c r="J134" s="25" t="s">
        <v>3437</v>
      </c>
      <c r="K134" s="25" t="s">
        <v>4080</v>
      </c>
      <c r="L134" s="25" t="s">
        <v>3540</v>
      </c>
      <c r="M134" s="25" t="s">
        <v>5516</v>
      </c>
      <c r="N134" s="25" t="s">
        <v>806</v>
      </c>
      <c r="O134" s="25" t="s">
        <v>1299</v>
      </c>
      <c r="P134" s="25" t="s">
        <v>4914</v>
      </c>
      <c r="Q134" s="25">
        <v>0</v>
      </c>
      <c r="R134" s="25">
        <v>4</v>
      </c>
      <c r="S134" s="25">
        <v>37</v>
      </c>
      <c r="T134" s="25">
        <v>17</v>
      </c>
      <c r="U134" s="25">
        <v>7</v>
      </c>
      <c r="V134" s="25">
        <v>0</v>
      </c>
      <c r="W134" s="25">
        <v>0</v>
      </c>
      <c r="X134" s="25">
        <v>65</v>
      </c>
      <c r="Y134" s="25">
        <v>0</v>
      </c>
      <c r="Z134" s="25">
        <v>0</v>
      </c>
      <c r="AA134" s="25">
        <v>0</v>
      </c>
      <c r="AB134" s="25">
        <v>0</v>
      </c>
      <c r="AC134" s="25">
        <v>55</v>
      </c>
      <c r="AD134" s="25">
        <v>0</v>
      </c>
      <c r="AE134" s="25">
        <v>0</v>
      </c>
      <c r="AF134" s="25">
        <f>SUM(Table6[[#This Row],[20AMI Units]:[80AMI Units]])</f>
        <v>55</v>
      </c>
      <c r="AG134" s="25">
        <v>10</v>
      </c>
      <c r="AH134" s="25">
        <v>0</v>
      </c>
      <c r="AI134" s="25">
        <v>8</v>
      </c>
      <c r="AJ134" s="25">
        <v>14</v>
      </c>
      <c r="AK134" s="25">
        <v>33</v>
      </c>
      <c r="AL134" s="25">
        <v>0</v>
      </c>
      <c r="AM134" s="25">
        <v>0</v>
      </c>
      <c r="AN134" s="25">
        <v>0</v>
      </c>
      <c r="AO134" s="25">
        <v>10</v>
      </c>
      <c r="AP134" s="25">
        <v>3576.02</v>
      </c>
      <c r="AQ134" s="25" t="s">
        <v>2084</v>
      </c>
      <c r="AR134" s="25" t="s">
        <v>3775</v>
      </c>
      <c r="AS134" s="25" t="s">
        <v>5698</v>
      </c>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row>
    <row r="135" spans="1:70" x14ac:dyDescent="0.25">
      <c r="A135" s="25" t="s">
        <v>5484</v>
      </c>
      <c r="B135" s="25"/>
      <c r="C135" s="25" t="s">
        <v>469</v>
      </c>
      <c r="D135" s="25" t="s">
        <v>909</v>
      </c>
      <c r="E135" s="25" t="s">
        <v>181</v>
      </c>
      <c r="F135" s="25" t="s">
        <v>1945</v>
      </c>
      <c r="G135" s="25" t="s">
        <v>4047</v>
      </c>
      <c r="H135" s="25" t="s">
        <v>5056</v>
      </c>
      <c r="I135" s="25" t="s">
        <v>982</v>
      </c>
      <c r="J135" s="25" t="s">
        <v>2752</v>
      </c>
      <c r="K135" s="25" t="s">
        <v>237</v>
      </c>
      <c r="L135" s="25" t="s">
        <v>3540</v>
      </c>
      <c r="M135" s="25" t="s">
        <v>4198</v>
      </c>
      <c r="N135" s="25" t="s">
        <v>4047</v>
      </c>
      <c r="O135" s="25" t="s">
        <v>1229</v>
      </c>
      <c r="P135" s="25" t="s">
        <v>1417</v>
      </c>
      <c r="Q135" s="25">
        <v>0</v>
      </c>
      <c r="R135" s="25">
        <v>6</v>
      </c>
      <c r="S135" s="25">
        <v>21</v>
      </c>
      <c r="T135" s="25">
        <v>8</v>
      </c>
      <c r="U135" s="25">
        <v>0</v>
      </c>
      <c r="V135" s="25">
        <v>0</v>
      </c>
      <c r="W135" s="25">
        <v>0</v>
      </c>
      <c r="X135" s="25">
        <v>35</v>
      </c>
      <c r="Y135" s="25">
        <v>0</v>
      </c>
      <c r="Z135" s="25">
        <v>4</v>
      </c>
      <c r="AA135" s="25">
        <v>7</v>
      </c>
      <c r="AB135" s="25">
        <v>18</v>
      </c>
      <c r="AC135" s="25">
        <v>4</v>
      </c>
      <c r="AD135" s="25">
        <v>0</v>
      </c>
      <c r="AE135" s="25">
        <v>0</v>
      </c>
      <c r="AF135" s="25">
        <f>SUM(Table6[[#This Row],[20AMI Units]:[80AMI Units]])</f>
        <v>33</v>
      </c>
      <c r="AG135" s="25">
        <v>2</v>
      </c>
      <c r="AH135" s="25">
        <v>0</v>
      </c>
      <c r="AI135" s="25">
        <v>4</v>
      </c>
      <c r="AJ135" s="25">
        <v>7</v>
      </c>
      <c r="AK135" s="25">
        <v>18</v>
      </c>
      <c r="AL135" s="25">
        <v>4</v>
      </c>
      <c r="AM135" s="25">
        <v>0</v>
      </c>
      <c r="AN135" s="25">
        <v>0</v>
      </c>
      <c r="AO135" s="25">
        <v>2</v>
      </c>
      <c r="AP135" s="25">
        <v>26</v>
      </c>
      <c r="AQ135" s="25" t="s">
        <v>2084</v>
      </c>
      <c r="AR135" s="25" t="s">
        <v>3775</v>
      </c>
      <c r="AS135" s="25" t="s">
        <v>5698</v>
      </c>
      <c r="AT135" s="25"/>
      <c r="AU135" s="25"/>
      <c r="AV135" s="25"/>
      <c r="AW135" s="25"/>
      <c r="AX135" s="25"/>
      <c r="AY135" s="25"/>
      <c r="AZ135" s="25"/>
      <c r="BA135" s="25"/>
      <c r="BB135" s="25"/>
      <c r="BC135" s="25"/>
      <c r="BD135" s="25"/>
      <c r="BE135" s="25"/>
      <c r="BF135" s="25"/>
      <c r="BG135" s="25"/>
      <c r="BH135" s="25"/>
      <c r="BI135" s="25"/>
      <c r="BJ135" s="25"/>
      <c r="BK135" s="25"/>
      <c r="BL135" s="25"/>
      <c r="BM135" s="25"/>
      <c r="BN135" s="25"/>
      <c r="BO135" s="25"/>
      <c r="BP135" s="25"/>
      <c r="BQ135" s="25"/>
      <c r="BR135" s="25"/>
    </row>
    <row r="136" spans="1:70" x14ac:dyDescent="0.25">
      <c r="A136" s="25" t="s">
        <v>3825</v>
      </c>
      <c r="B136" s="25"/>
      <c r="C136" s="25" t="s">
        <v>4829</v>
      </c>
      <c r="D136" s="25" t="s">
        <v>3082</v>
      </c>
      <c r="E136" s="25" t="s">
        <v>3924</v>
      </c>
      <c r="F136" s="25" t="s">
        <v>1877</v>
      </c>
      <c r="G136" s="25" t="s">
        <v>4047</v>
      </c>
      <c r="H136" s="25" t="s">
        <v>1457</v>
      </c>
      <c r="I136" s="25" t="s">
        <v>2276</v>
      </c>
      <c r="J136" s="25" t="s">
        <v>4441</v>
      </c>
      <c r="K136" s="25" t="s">
        <v>2931</v>
      </c>
      <c r="L136" s="25" t="s">
        <v>3540</v>
      </c>
      <c r="M136" s="25" t="s">
        <v>3649</v>
      </c>
      <c r="N136" s="25" t="s">
        <v>4047</v>
      </c>
      <c r="O136" s="25" t="s">
        <v>2639</v>
      </c>
      <c r="P136" s="25" t="s">
        <v>4962</v>
      </c>
      <c r="Q136" s="25">
        <v>0</v>
      </c>
      <c r="R136" s="25">
        <v>6</v>
      </c>
      <c r="S136" s="25">
        <v>6</v>
      </c>
      <c r="T136" s="25">
        <v>6</v>
      </c>
      <c r="U136" s="25">
        <v>2</v>
      </c>
      <c r="V136" s="25">
        <v>0</v>
      </c>
      <c r="W136" s="25">
        <v>0</v>
      </c>
      <c r="X136" s="25">
        <v>20</v>
      </c>
      <c r="Y136" s="25">
        <v>0</v>
      </c>
      <c r="Z136" s="25">
        <v>2</v>
      </c>
      <c r="AA136" s="25">
        <v>4</v>
      </c>
      <c r="AB136" s="25">
        <v>10</v>
      </c>
      <c r="AC136" s="25">
        <v>3</v>
      </c>
      <c r="AD136" s="25">
        <v>0</v>
      </c>
      <c r="AE136" s="25">
        <v>0</v>
      </c>
      <c r="AF136" s="25">
        <f>SUM(Table6[[#This Row],[20AMI Units]:[80AMI Units]])</f>
        <v>19</v>
      </c>
      <c r="AG136" s="25">
        <v>1</v>
      </c>
      <c r="AH136" s="25">
        <v>0</v>
      </c>
      <c r="AI136" s="25">
        <v>2</v>
      </c>
      <c r="AJ136" s="25">
        <v>4</v>
      </c>
      <c r="AK136" s="25">
        <v>10</v>
      </c>
      <c r="AL136" s="25">
        <v>3</v>
      </c>
      <c r="AM136" s="25">
        <v>0</v>
      </c>
      <c r="AN136" s="25">
        <v>0</v>
      </c>
      <c r="AO136" s="25">
        <v>1</v>
      </c>
      <c r="AP136" s="25">
        <v>9519</v>
      </c>
      <c r="AQ136" s="25" t="s">
        <v>2084</v>
      </c>
      <c r="AR136" s="25" t="s">
        <v>3775</v>
      </c>
      <c r="AS136" s="25" t="s">
        <v>5698</v>
      </c>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row>
    <row r="137" spans="1:70" x14ac:dyDescent="0.25">
      <c r="A137" s="25" t="s">
        <v>3435</v>
      </c>
      <c r="B137" s="25"/>
      <c r="C137" s="25" t="s">
        <v>478</v>
      </c>
      <c r="D137" s="25" t="s">
        <v>2572</v>
      </c>
      <c r="E137" s="25" t="s">
        <v>3590</v>
      </c>
      <c r="F137" s="25" t="s">
        <v>5217</v>
      </c>
      <c r="G137" s="25" t="s">
        <v>4047</v>
      </c>
      <c r="H137" s="25" t="s">
        <v>3859</v>
      </c>
      <c r="I137" s="25" t="s">
        <v>4272</v>
      </c>
      <c r="J137" s="25" t="s">
        <v>821</v>
      </c>
      <c r="K137" s="25" t="s">
        <v>944</v>
      </c>
      <c r="L137" s="25" t="s">
        <v>3540</v>
      </c>
      <c r="M137" s="25" t="s">
        <v>2684</v>
      </c>
      <c r="N137" s="25" t="s">
        <v>4047</v>
      </c>
      <c r="O137" s="25" t="s">
        <v>2769</v>
      </c>
      <c r="P137" s="25" t="s">
        <v>5284</v>
      </c>
      <c r="Q137" s="25">
        <v>0</v>
      </c>
      <c r="R137" s="25">
        <v>64</v>
      </c>
      <c r="S137" s="25">
        <v>108</v>
      </c>
      <c r="T137" s="25">
        <v>36</v>
      </c>
      <c r="U137" s="25">
        <v>12</v>
      </c>
      <c r="V137" s="25">
        <v>0</v>
      </c>
      <c r="W137" s="25">
        <v>0</v>
      </c>
      <c r="X137" s="25">
        <v>220</v>
      </c>
      <c r="Y137" s="25">
        <v>0</v>
      </c>
      <c r="Z137" s="25">
        <v>0</v>
      </c>
      <c r="AA137" s="25">
        <v>0</v>
      </c>
      <c r="AB137" s="25">
        <v>55</v>
      </c>
      <c r="AC137" s="25">
        <v>165</v>
      </c>
      <c r="AD137" s="25">
        <v>0</v>
      </c>
      <c r="AE137" s="25">
        <v>0</v>
      </c>
      <c r="AF137" s="25">
        <f>SUM(Table6[[#This Row],[20AMI Units]:[80AMI Units]])</f>
        <v>220</v>
      </c>
      <c r="AG137" s="25">
        <v>0</v>
      </c>
      <c r="AH137" s="25">
        <v>0</v>
      </c>
      <c r="AI137" s="25">
        <v>0</v>
      </c>
      <c r="AJ137" s="25">
        <v>0</v>
      </c>
      <c r="AK137" s="25">
        <v>55</v>
      </c>
      <c r="AL137" s="25">
        <v>165</v>
      </c>
      <c r="AM137" s="25">
        <v>0</v>
      </c>
      <c r="AN137" s="25">
        <v>0</v>
      </c>
      <c r="AO137" s="25">
        <v>0</v>
      </c>
      <c r="AP137" s="25">
        <v>3209.02</v>
      </c>
      <c r="AQ137" s="25" t="s">
        <v>2084</v>
      </c>
      <c r="AR137" s="25" t="s">
        <v>3775</v>
      </c>
      <c r="AS137" s="25" t="s">
        <v>5698</v>
      </c>
      <c r="AT137" s="25"/>
      <c r="AU137" s="25"/>
      <c r="AV137" s="25"/>
      <c r="AW137" s="25"/>
      <c r="AX137" s="25"/>
      <c r="AY137" s="25"/>
      <c r="AZ137" s="25"/>
      <c r="BA137" s="25"/>
      <c r="BB137" s="25"/>
      <c r="BC137" s="25"/>
      <c r="BD137" s="25"/>
      <c r="BE137" s="25"/>
      <c r="BF137" s="25"/>
      <c r="BG137" s="25"/>
      <c r="BH137" s="25"/>
      <c r="BI137" s="25"/>
      <c r="BJ137" s="25"/>
      <c r="BK137" s="25"/>
      <c r="BL137" s="25"/>
      <c r="BM137" s="25"/>
      <c r="BN137" s="25"/>
      <c r="BO137" s="25"/>
      <c r="BP137" s="25"/>
      <c r="BQ137" s="25"/>
      <c r="BR137" s="25"/>
    </row>
    <row r="138" spans="1:70" x14ac:dyDescent="0.25">
      <c r="A138" s="25" t="s">
        <v>5484</v>
      </c>
      <c r="B138" s="25" t="s">
        <v>5601</v>
      </c>
      <c r="C138" s="25" t="s">
        <v>1458</v>
      </c>
      <c r="D138" s="25" t="s">
        <v>2563</v>
      </c>
      <c r="E138" s="25" t="s">
        <v>2055</v>
      </c>
      <c r="F138" s="25" t="s">
        <v>1945</v>
      </c>
      <c r="G138" s="25" t="s">
        <v>4047</v>
      </c>
      <c r="H138" s="25" t="s">
        <v>808</v>
      </c>
      <c r="I138" s="25" t="s">
        <v>1230</v>
      </c>
      <c r="J138" s="25" t="s">
        <v>1560</v>
      </c>
      <c r="K138" s="25" t="s">
        <v>2315</v>
      </c>
      <c r="L138" s="25" t="s">
        <v>4368</v>
      </c>
      <c r="M138" s="25" t="s">
        <v>2684</v>
      </c>
      <c r="N138" s="25" t="s">
        <v>4047</v>
      </c>
      <c r="O138" s="25" t="s">
        <v>2769</v>
      </c>
      <c r="P138" s="25" t="s">
        <v>5498</v>
      </c>
      <c r="Q138" s="25">
        <v>0</v>
      </c>
      <c r="R138" s="25">
        <v>48</v>
      </c>
      <c r="S138" s="25">
        <v>48</v>
      </c>
      <c r="T138" s="25">
        <v>32</v>
      </c>
      <c r="U138" s="25">
        <v>16</v>
      </c>
      <c r="V138" s="25">
        <v>0</v>
      </c>
      <c r="W138" s="25">
        <v>0</v>
      </c>
      <c r="X138" s="25">
        <v>144</v>
      </c>
      <c r="Y138" s="25">
        <v>0</v>
      </c>
      <c r="Z138" s="25">
        <v>0</v>
      </c>
      <c r="AA138" s="25">
        <v>0</v>
      </c>
      <c r="AB138" s="25">
        <v>36</v>
      </c>
      <c r="AC138" s="25">
        <v>108</v>
      </c>
      <c r="AD138" s="25">
        <v>0</v>
      </c>
      <c r="AE138" s="25">
        <v>0</v>
      </c>
      <c r="AF138" s="25">
        <f>SUM(Table6[[#This Row],[20AMI Units]:[80AMI Units]])</f>
        <v>144</v>
      </c>
      <c r="AG138" s="25">
        <v>0</v>
      </c>
      <c r="AH138" s="25">
        <v>0</v>
      </c>
      <c r="AI138" s="25">
        <v>0</v>
      </c>
      <c r="AJ138" s="25">
        <v>0</v>
      </c>
      <c r="AK138" s="25">
        <v>36</v>
      </c>
      <c r="AL138" s="25">
        <v>108</v>
      </c>
      <c r="AM138" s="25">
        <v>0</v>
      </c>
      <c r="AN138" s="25">
        <v>0</v>
      </c>
      <c r="AO138" s="25">
        <v>0</v>
      </c>
      <c r="AP138" s="25">
        <v>20.010000000000002</v>
      </c>
      <c r="AQ138" s="25" t="s">
        <v>2084</v>
      </c>
      <c r="AR138" s="25" t="s">
        <v>3775</v>
      </c>
      <c r="AS138" s="25" t="s">
        <v>5698</v>
      </c>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row>
    <row r="139" spans="1:70" x14ac:dyDescent="0.25">
      <c r="A139" s="25" t="s">
        <v>3435</v>
      </c>
      <c r="B139" s="25" t="s">
        <v>5601</v>
      </c>
      <c r="C139" s="25" t="s">
        <v>3529</v>
      </c>
      <c r="D139" s="25" t="s">
        <v>910</v>
      </c>
      <c r="E139" s="25" t="s">
        <v>4780</v>
      </c>
      <c r="F139" s="25" t="s">
        <v>5217</v>
      </c>
      <c r="G139" s="25" t="s">
        <v>4047</v>
      </c>
      <c r="H139" s="25" t="s">
        <v>3916</v>
      </c>
      <c r="I139" s="25" t="s">
        <v>3723</v>
      </c>
      <c r="J139" s="25" t="s">
        <v>4468</v>
      </c>
      <c r="K139" s="25" t="s">
        <v>3908</v>
      </c>
      <c r="L139" s="25" t="s">
        <v>3540</v>
      </c>
      <c r="M139" s="25" t="s">
        <v>5217</v>
      </c>
      <c r="N139" s="25" t="s">
        <v>4047</v>
      </c>
      <c r="O139" s="25" t="s">
        <v>1253</v>
      </c>
      <c r="P139" s="25" t="s">
        <v>1848</v>
      </c>
      <c r="Q139" s="25">
        <v>0</v>
      </c>
      <c r="R139" s="25">
        <v>112</v>
      </c>
      <c r="S139" s="25">
        <v>159</v>
      </c>
      <c r="T139" s="25">
        <v>0</v>
      </c>
      <c r="U139" s="25">
        <v>0</v>
      </c>
      <c r="V139" s="25">
        <v>0</v>
      </c>
      <c r="W139" s="25">
        <v>0</v>
      </c>
      <c r="X139" s="25">
        <v>271</v>
      </c>
      <c r="Y139" s="25">
        <v>0</v>
      </c>
      <c r="Z139" s="25">
        <v>0</v>
      </c>
      <c r="AA139" s="25">
        <v>0</v>
      </c>
      <c r="AB139" s="25">
        <v>0</v>
      </c>
      <c r="AC139" s="25">
        <v>165</v>
      </c>
      <c r="AD139" s="25">
        <v>0</v>
      </c>
      <c r="AE139" s="25">
        <v>0</v>
      </c>
      <c r="AF139" s="25">
        <f>SUM(Table6[[#This Row],[20AMI Units]:[80AMI Units]])</f>
        <v>165</v>
      </c>
      <c r="AG139" s="25">
        <v>106</v>
      </c>
      <c r="AH139" s="25">
        <v>0</v>
      </c>
      <c r="AI139" s="25">
        <v>0</v>
      </c>
      <c r="AJ139" s="25">
        <v>0</v>
      </c>
      <c r="AK139" s="25">
        <v>0</v>
      </c>
      <c r="AL139" s="25">
        <v>165</v>
      </c>
      <c r="AM139" s="25">
        <v>0</v>
      </c>
      <c r="AN139" s="25">
        <v>0</v>
      </c>
      <c r="AO139" s="25">
        <v>106</v>
      </c>
      <c r="AP139" s="25">
        <v>3812.06</v>
      </c>
      <c r="AQ139" s="25" t="s">
        <v>4497</v>
      </c>
      <c r="AR139" s="25" t="s">
        <v>3775</v>
      </c>
      <c r="AS139" s="25" t="s">
        <v>5698</v>
      </c>
      <c r="AT139" s="25"/>
      <c r="AU139" s="25"/>
      <c r="AV139" s="25"/>
      <c r="AW139" s="25"/>
      <c r="AX139" s="25"/>
      <c r="AY139" s="25"/>
      <c r="AZ139" s="25"/>
      <c r="BA139" s="25"/>
      <c r="BB139" s="25"/>
      <c r="BC139" s="25"/>
      <c r="BD139" s="25"/>
      <c r="BE139" s="25"/>
      <c r="BF139" s="25"/>
      <c r="BG139" s="25"/>
      <c r="BH139" s="25"/>
      <c r="BI139" s="25"/>
      <c r="BJ139" s="25"/>
      <c r="BK139" s="25"/>
      <c r="BL139" s="25"/>
      <c r="BM139" s="25"/>
      <c r="BN139" s="25"/>
      <c r="BO139" s="25"/>
      <c r="BP139" s="25"/>
      <c r="BQ139" s="25"/>
      <c r="BR139" s="25"/>
    </row>
    <row r="140" spans="1:70" x14ac:dyDescent="0.25">
      <c r="A140" s="25" t="s">
        <v>3435</v>
      </c>
      <c r="B140" s="25" t="s">
        <v>5600</v>
      </c>
      <c r="C140" s="25" t="s">
        <v>736</v>
      </c>
      <c r="D140" s="25" t="s">
        <v>1282</v>
      </c>
      <c r="E140" s="25" t="s">
        <v>1502</v>
      </c>
      <c r="F140" s="25" t="s">
        <v>5217</v>
      </c>
      <c r="G140" s="25" t="s">
        <v>4047</v>
      </c>
      <c r="H140" s="25" t="s">
        <v>5269</v>
      </c>
      <c r="I140" s="25" t="s">
        <v>4720</v>
      </c>
      <c r="J140" s="25" t="s">
        <v>14786</v>
      </c>
      <c r="K140" s="25" t="s">
        <v>14787</v>
      </c>
      <c r="L140" s="25" t="s">
        <v>3540</v>
      </c>
      <c r="M140" s="25" t="s">
        <v>5217</v>
      </c>
      <c r="N140" s="25" t="s">
        <v>4047</v>
      </c>
      <c r="O140" s="25" t="s">
        <v>5269</v>
      </c>
      <c r="P140" s="25" t="s">
        <v>349</v>
      </c>
      <c r="Q140" s="25">
        <v>0</v>
      </c>
      <c r="R140" s="25">
        <v>0</v>
      </c>
      <c r="S140" s="25">
        <v>60</v>
      </c>
      <c r="T140" s="25">
        <v>0</v>
      </c>
      <c r="U140" s="25">
        <v>0</v>
      </c>
      <c r="V140" s="25">
        <v>0</v>
      </c>
      <c r="W140" s="25">
        <v>0</v>
      </c>
      <c r="X140" s="25">
        <v>60</v>
      </c>
      <c r="Y140" s="25">
        <v>0</v>
      </c>
      <c r="Z140" s="25">
        <v>6</v>
      </c>
      <c r="AA140" s="25">
        <v>21</v>
      </c>
      <c r="AB140" s="25">
        <v>30</v>
      </c>
      <c r="AC140" s="25">
        <v>3</v>
      </c>
      <c r="AD140" s="25">
        <v>0</v>
      </c>
      <c r="AE140" s="25">
        <v>0</v>
      </c>
      <c r="AF140" s="25">
        <f>SUM(Table6[[#This Row],[20AMI Units]:[80AMI Units]])</f>
        <v>60</v>
      </c>
      <c r="AG140" s="25">
        <v>0</v>
      </c>
      <c r="AH140" s="25">
        <v>0</v>
      </c>
      <c r="AI140" s="25">
        <v>6</v>
      </c>
      <c r="AJ140" s="25">
        <v>21</v>
      </c>
      <c r="AK140" s="25">
        <v>30</v>
      </c>
      <c r="AL140" s="25">
        <v>3</v>
      </c>
      <c r="AM140" s="25">
        <v>0</v>
      </c>
      <c r="AN140" s="25">
        <v>0</v>
      </c>
      <c r="AO140" s="25">
        <v>0</v>
      </c>
      <c r="AP140" s="25">
        <v>3601.01</v>
      </c>
      <c r="AQ140" s="25" t="s">
        <v>4497</v>
      </c>
      <c r="AR140" s="25" t="s">
        <v>3775</v>
      </c>
      <c r="AS140" s="25" t="s">
        <v>5698</v>
      </c>
      <c r="AT140" s="25"/>
      <c r="AU140" s="25"/>
      <c r="AV140" s="25"/>
      <c r="AW140" s="25"/>
      <c r="AX140" s="25"/>
      <c r="AY140" s="25"/>
      <c r="AZ140" s="25"/>
      <c r="BA140" s="25"/>
      <c r="BB140" s="25"/>
      <c r="BC140" s="25"/>
      <c r="BD140" s="25"/>
      <c r="BE140" s="25"/>
      <c r="BF140" s="25"/>
      <c r="BG140" s="25"/>
      <c r="BH140" s="25"/>
      <c r="BI140" s="25"/>
      <c r="BJ140" s="25"/>
      <c r="BK140" s="25"/>
      <c r="BL140" s="25"/>
      <c r="BM140" s="25"/>
      <c r="BN140" s="25"/>
      <c r="BO140" s="25"/>
      <c r="BP140" s="25"/>
      <c r="BQ140" s="25"/>
      <c r="BR140" s="25"/>
    </row>
    <row r="141" spans="1:70" x14ac:dyDescent="0.25">
      <c r="A141" s="25" t="s">
        <v>54</v>
      </c>
      <c r="B141" s="25" t="s">
        <v>5600</v>
      </c>
      <c r="C141" s="25" t="s">
        <v>963</v>
      </c>
      <c r="D141" s="25" t="s">
        <v>1662</v>
      </c>
      <c r="E141" s="25" t="s">
        <v>253</v>
      </c>
      <c r="F141" s="25" t="s">
        <v>2916</v>
      </c>
      <c r="G141" s="25" t="s">
        <v>4047</v>
      </c>
      <c r="H141" s="25" t="s">
        <v>2368</v>
      </c>
      <c r="I141" s="25" t="s">
        <v>4711</v>
      </c>
      <c r="J141" s="25" t="s">
        <v>223</v>
      </c>
      <c r="K141" s="25" t="s">
        <v>2538</v>
      </c>
      <c r="L141" s="25" t="s">
        <v>3540</v>
      </c>
      <c r="M141" s="25" t="s">
        <v>5217</v>
      </c>
      <c r="N141" s="25" t="s">
        <v>4047</v>
      </c>
      <c r="O141" s="25" t="s">
        <v>1253</v>
      </c>
      <c r="P141" s="25" t="s">
        <v>349</v>
      </c>
      <c r="Q141" s="25">
        <v>0</v>
      </c>
      <c r="R141" s="25">
        <v>16</v>
      </c>
      <c r="S141" s="25">
        <v>32</v>
      </c>
      <c r="T141" s="25">
        <v>24</v>
      </c>
      <c r="U141" s="25">
        <v>8</v>
      </c>
      <c r="V141" s="25">
        <v>0</v>
      </c>
      <c r="W141" s="25">
        <v>0</v>
      </c>
      <c r="X141" s="25">
        <v>80</v>
      </c>
      <c r="Y141" s="25">
        <v>0</v>
      </c>
      <c r="Z141" s="25">
        <v>0</v>
      </c>
      <c r="AA141" s="25">
        <v>0</v>
      </c>
      <c r="AB141" s="25">
        <v>0</v>
      </c>
      <c r="AC141" s="25">
        <v>80</v>
      </c>
      <c r="AD141" s="25">
        <v>0</v>
      </c>
      <c r="AE141" s="25">
        <v>0</v>
      </c>
      <c r="AF141" s="25">
        <f>SUM(Table6[[#This Row],[20AMI Units]:[80AMI Units]])</f>
        <v>80</v>
      </c>
      <c r="AG141" s="25">
        <v>0</v>
      </c>
      <c r="AH141" s="25">
        <v>0</v>
      </c>
      <c r="AI141" s="25">
        <v>8</v>
      </c>
      <c r="AJ141" s="25">
        <v>16</v>
      </c>
      <c r="AK141" s="25">
        <v>40</v>
      </c>
      <c r="AL141" s="25">
        <v>16</v>
      </c>
      <c r="AM141" s="25">
        <v>0</v>
      </c>
      <c r="AN141" s="25">
        <v>0</v>
      </c>
      <c r="AO141" s="25">
        <v>0</v>
      </c>
      <c r="AP141" s="25">
        <v>102.05</v>
      </c>
      <c r="AQ141" s="25" t="s">
        <v>2084</v>
      </c>
      <c r="AR141" s="25" t="s">
        <v>3775</v>
      </c>
      <c r="AS141" s="25" t="s">
        <v>5698</v>
      </c>
      <c r="AT141" s="25"/>
      <c r="AU141" s="25"/>
      <c r="AV141" s="25"/>
      <c r="AW141" s="25"/>
      <c r="AX141" s="25"/>
      <c r="AY141" s="25"/>
      <c r="AZ141" s="25"/>
      <c r="BA141" s="25"/>
      <c r="BB141" s="25"/>
      <c r="BC141" s="25"/>
      <c r="BD141" s="25"/>
      <c r="BE141" s="25"/>
      <c r="BF141" s="25"/>
      <c r="BG141" s="25"/>
      <c r="BH141" s="25"/>
      <c r="BI141" s="25"/>
      <c r="BJ141" s="25"/>
      <c r="BK141" s="25"/>
      <c r="BL141" s="25"/>
      <c r="BM141" s="25"/>
      <c r="BN141" s="25"/>
      <c r="BO141" s="25"/>
      <c r="BP141" s="25"/>
      <c r="BQ141" s="25"/>
      <c r="BR141" s="25"/>
    </row>
    <row r="142" spans="1:70" x14ac:dyDescent="0.25">
      <c r="A142" s="25" t="s">
        <v>428</v>
      </c>
      <c r="B142" s="25" t="s">
        <v>5600</v>
      </c>
      <c r="C142" s="25" t="s">
        <v>2473</v>
      </c>
      <c r="D142" s="25" t="s">
        <v>2827</v>
      </c>
      <c r="E142" s="25" t="s">
        <v>1626</v>
      </c>
      <c r="F142" s="25" t="s">
        <v>5492</v>
      </c>
      <c r="G142" s="25" t="s">
        <v>4047</v>
      </c>
      <c r="H142" s="25" t="s">
        <v>2934</v>
      </c>
      <c r="I142" s="25" t="s">
        <v>4896</v>
      </c>
      <c r="J142" s="25" t="s">
        <v>5047</v>
      </c>
      <c r="K142" s="25" t="s">
        <v>5598</v>
      </c>
      <c r="L142" s="25" t="s">
        <v>3540</v>
      </c>
      <c r="M142" s="25" t="s">
        <v>5233</v>
      </c>
      <c r="N142" s="25" t="s">
        <v>3453</v>
      </c>
      <c r="O142" s="25" t="s">
        <v>5463</v>
      </c>
      <c r="P142" s="25" t="s">
        <v>5361</v>
      </c>
      <c r="Q142" s="25">
        <v>0</v>
      </c>
      <c r="R142" s="25">
        <v>12</v>
      </c>
      <c r="S142" s="25">
        <v>34</v>
      </c>
      <c r="T142" s="25">
        <v>23</v>
      </c>
      <c r="U142" s="25">
        <v>11</v>
      </c>
      <c r="V142" s="25">
        <v>0</v>
      </c>
      <c r="W142" s="25">
        <v>0</v>
      </c>
      <c r="X142" s="25">
        <v>80</v>
      </c>
      <c r="Y142" s="25">
        <v>0</v>
      </c>
      <c r="Z142" s="25">
        <v>8</v>
      </c>
      <c r="AA142" s="25">
        <v>16</v>
      </c>
      <c r="AB142" s="25">
        <v>40</v>
      </c>
      <c r="AC142" s="25">
        <v>16</v>
      </c>
      <c r="AD142" s="25">
        <v>0</v>
      </c>
      <c r="AE142" s="25">
        <v>0</v>
      </c>
      <c r="AF142" s="25">
        <f>SUM(Table6[[#This Row],[20AMI Units]:[80AMI Units]])</f>
        <v>80</v>
      </c>
      <c r="AG142" s="25">
        <v>0</v>
      </c>
      <c r="AH142" s="25">
        <v>0</v>
      </c>
      <c r="AI142" s="25">
        <v>8</v>
      </c>
      <c r="AJ142" s="25">
        <v>16</v>
      </c>
      <c r="AK142" s="25">
        <v>40</v>
      </c>
      <c r="AL142" s="25">
        <v>16</v>
      </c>
      <c r="AM142" s="25">
        <v>0</v>
      </c>
      <c r="AN142" s="25">
        <v>0</v>
      </c>
      <c r="AO142" s="25">
        <v>0</v>
      </c>
      <c r="AP142" s="25">
        <v>2105.0100000000002</v>
      </c>
      <c r="AQ142" s="25" t="s">
        <v>2084</v>
      </c>
      <c r="AR142" s="25" t="s">
        <v>3775</v>
      </c>
      <c r="AS142" s="25" t="s">
        <v>5698</v>
      </c>
      <c r="AT142" s="25"/>
      <c r="AU142" s="25"/>
      <c r="AV142" s="25"/>
      <c r="AW142" s="25"/>
      <c r="AX142" s="25"/>
      <c r="AY142" s="25"/>
      <c r="AZ142" s="25"/>
      <c r="BA142" s="25"/>
      <c r="BB142" s="25"/>
      <c r="BC142" s="25"/>
      <c r="BD142" s="25"/>
      <c r="BE142" s="25"/>
      <c r="BF142" s="25"/>
      <c r="BG142" s="25"/>
      <c r="BH142" s="25"/>
      <c r="BI142" s="25"/>
      <c r="BJ142" s="25"/>
      <c r="BK142" s="25"/>
      <c r="BL142" s="25"/>
      <c r="BM142" s="25"/>
      <c r="BN142" s="25"/>
      <c r="BO142" s="25"/>
      <c r="BP142" s="25"/>
      <c r="BQ142" s="25"/>
      <c r="BR142" s="25"/>
    </row>
    <row r="143" spans="1:70" x14ac:dyDescent="0.25">
      <c r="A143" s="25" t="s">
        <v>3435</v>
      </c>
      <c r="B143" s="25" t="s">
        <v>5600</v>
      </c>
      <c r="C143" s="25" t="s">
        <v>5441</v>
      </c>
      <c r="D143" s="25" t="s">
        <v>4130</v>
      </c>
      <c r="E143" s="25" t="s">
        <v>1845</v>
      </c>
      <c r="F143" s="25" t="s">
        <v>5217</v>
      </c>
      <c r="G143" s="25" t="s">
        <v>4047</v>
      </c>
      <c r="H143" s="25" t="s">
        <v>5150</v>
      </c>
      <c r="I143" s="25" t="s">
        <v>1683</v>
      </c>
      <c r="J143" s="25" t="s">
        <v>698</v>
      </c>
      <c r="K143" s="25" t="s">
        <v>1720</v>
      </c>
      <c r="L143" s="25" t="s">
        <v>3585</v>
      </c>
      <c r="M143" s="25" t="s">
        <v>2365</v>
      </c>
      <c r="N143" s="25" t="s">
        <v>4047</v>
      </c>
      <c r="O143" s="25" t="s">
        <v>5584</v>
      </c>
      <c r="P143" s="25" t="s">
        <v>4189</v>
      </c>
      <c r="Q143" s="25">
        <v>0</v>
      </c>
      <c r="R143" s="25">
        <v>32</v>
      </c>
      <c r="S143" s="25">
        <v>43</v>
      </c>
      <c r="T143" s="25">
        <v>0</v>
      </c>
      <c r="U143" s="25">
        <v>0</v>
      </c>
      <c r="V143" s="25">
        <v>0</v>
      </c>
      <c r="W143" s="25">
        <v>0</v>
      </c>
      <c r="X143" s="25">
        <v>75</v>
      </c>
      <c r="Y143" s="25">
        <v>0</v>
      </c>
      <c r="Z143" s="25">
        <v>8</v>
      </c>
      <c r="AA143" s="25">
        <v>15</v>
      </c>
      <c r="AB143" s="25">
        <v>38</v>
      </c>
      <c r="AC143" s="25">
        <v>14</v>
      </c>
      <c r="AD143" s="25">
        <v>0</v>
      </c>
      <c r="AE143" s="25">
        <v>0</v>
      </c>
      <c r="AF143" s="25">
        <f>SUM(Table6[[#This Row],[20AMI Units]:[80AMI Units]])</f>
        <v>75</v>
      </c>
      <c r="AG143" s="25">
        <v>0</v>
      </c>
      <c r="AH143" s="25">
        <v>0</v>
      </c>
      <c r="AI143" s="25">
        <v>8</v>
      </c>
      <c r="AJ143" s="25">
        <v>15</v>
      </c>
      <c r="AK143" s="25">
        <v>38</v>
      </c>
      <c r="AL143" s="25">
        <v>14</v>
      </c>
      <c r="AM143" s="25">
        <v>0</v>
      </c>
      <c r="AN143" s="25">
        <v>0</v>
      </c>
      <c r="AO143" s="25">
        <v>0</v>
      </c>
      <c r="AP143" s="25">
        <v>3308.04</v>
      </c>
      <c r="AQ143" s="25" t="s">
        <v>4497</v>
      </c>
      <c r="AR143" s="25" t="s">
        <v>3775</v>
      </c>
      <c r="AS143" s="25" t="s">
        <v>5698</v>
      </c>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row>
    <row r="144" spans="1:70" x14ac:dyDescent="0.25">
      <c r="A144" s="25" t="s">
        <v>3435</v>
      </c>
      <c r="B144" s="25" t="s">
        <v>5600</v>
      </c>
      <c r="C144" s="25" t="s">
        <v>5289</v>
      </c>
      <c r="D144" s="25" t="s">
        <v>2855</v>
      </c>
      <c r="E144" s="25" t="s">
        <v>2782</v>
      </c>
      <c r="F144" s="25" t="s">
        <v>5217</v>
      </c>
      <c r="G144" s="25" t="s">
        <v>4047</v>
      </c>
      <c r="H144" s="25" t="s">
        <v>724</v>
      </c>
      <c r="I144" s="25" t="s">
        <v>3609</v>
      </c>
      <c r="J144" s="25" t="s">
        <v>5305</v>
      </c>
      <c r="K144" s="25" t="s">
        <v>1545</v>
      </c>
      <c r="L144" s="25" t="s">
        <v>3540</v>
      </c>
      <c r="M144" s="25" t="s">
        <v>5217</v>
      </c>
      <c r="N144" s="25" t="s">
        <v>4047</v>
      </c>
      <c r="O144" s="25" t="s">
        <v>724</v>
      </c>
      <c r="P144" s="25" t="s">
        <v>3540</v>
      </c>
      <c r="Q144" s="25">
        <v>0</v>
      </c>
      <c r="R144" s="25">
        <v>4</v>
      </c>
      <c r="S144" s="25">
        <v>8</v>
      </c>
      <c r="T144" s="25">
        <v>6</v>
      </c>
      <c r="U144" s="25">
        <v>0</v>
      </c>
      <c r="V144" s="25">
        <v>0</v>
      </c>
      <c r="W144" s="25">
        <v>0</v>
      </c>
      <c r="X144" s="25">
        <v>18</v>
      </c>
      <c r="Y144" s="25">
        <v>0</v>
      </c>
      <c r="Z144" s="25">
        <v>2</v>
      </c>
      <c r="AA144" s="25">
        <v>4</v>
      </c>
      <c r="AB144" s="25">
        <v>9</v>
      </c>
      <c r="AC144" s="25">
        <v>0</v>
      </c>
      <c r="AD144" s="25">
        <v>0</v>
      </c>
      <c r="AE144" s="25">
        <v>0</v>
      </c>
      <c r="AF144" s="25">
        <f>SUM(Table6[[#This Row],[20AMI Units]:[80AMI Units]])</f>
        <v>15</v>
      </c>
      <c r="AG144" s="25">
        <v>3</v>
      </c>
      <c r="AH144" s="25">
        <v>0</v>
      </c>
      <c r="AI144" s="25">
        <v>2</v>
      </c>
      <c r="AJ144" s="25">
        <v>4</v>
      </c>
      <c r="AK144" s="25">
        <v>9</v>
      </c>
      <c r="AL144" s="25">
        <v>0</v>
      </c>
      <c r="AM144" s="25">
        <v>0</v>
      </c>
      <c r="AN144" s="25">
        <v>0</v>
      </c>
      <c r="AO144" s="25">
        <v>3</v>
      </c>
      <c r="AP144" s="25">
        <v>3547</v>
      </c>
      <c r="AQ144" s="25" t="s">
        <v>2084</v>
      </c>
      <c r="AR144" s="25" t="s">
        <v>3775</v>
      </c>
      <c r="AS144" s="25" t="s">
        <v>5698</v>
      </c>
      <c r="AT144" s="25"/>
      <c r="AU144" s="25"/>
      <c r="AV144" s="25"/>
      <c r="AW144" s="25"/>
      <c r="AX144" s="25"/>
      <c r="AY144" s="25"/>
      <c r="AZ144" s="25"/>
      <c r="BA144" s="25"/>
      <c r="BB144" s="25"/>
      <c r="BC144" s="25"/>
      <c r="BD144" s="25"/>
      <c r="BE144" s="25"/>
      <c r="BF144" s="25"/>
      <c r="BG144" s="25"/>
      <c r="BH144" s="25"/>
      <c r="BI144" s="25"/>
      <c r="BJ144" s="25"/>
      <c r="BK144" s="25"/>
      <c r="BL144" s="25"/>
      <c r="BM144" s="25"/>
      <c r="BN144" s="25"/>
      <c r="BO144" s="25"/>
      <c r="BP144" s="25"/>
      <c r="BQ144" s="25"/>
      <c r="BR144" s="25"/>
    </row>
    <row r="145" spans="1:70" x14ac:dyDescent="0.25">
      <c r="A145" s="25" t="s">
        <v>2431</v>
      </c>
      <c r="B145" s="25" t="s">
        <v>5600</v>
      </c>
      <c r="C145" s="25" t="s">
        <v>842</v>
      </c>
      <c r="D145" s="25" t="s">
        <v>1798</v>
      </c>
      <c r="E145" s="25" t="s">
        <v>4680</v>
      </c>
      <c r="F145" s="25" t="s">
        <v>5401</v>
      </c>
      <c r="G145" s="25" t="s">
        <v>4047</v>
      </c>
      <c r="H145" s="25" t="s">
        <v>1278</v>
      </c>
      <c r="I145" s="25" t="s">
        <v>1525</v>
      </c>
      <c r="J145" s="25" t="s">
        <v>5570</v>
      </c>
      <c r="K145" s="25" t="s">
        <v>4926</v>
      </c>
      <c r="L145" s="25" t="s">
        <v>2354</v>
      </c>
      <c r="M145" s="25" t="s">
        <v>507</v>
      </c>
      <c r="N145" s="25" t="s">
        <v>4047</v>
      </c>
      <c r="O145" s="25" t="s">
        <v>3946</v>
      </c>
      <c r="P145" s="25" t="s">
        <v>3540</v>
      </c>
      <c r="Q145" s="25">
        <v>0</v>
      </c>
      <c r="R145" s="25">
        <v>0</v>
      </c>
      <c r="S145" s="25">
        <v>25</v>
      </c>
      <c r="T145" s="25">
        <v>0</v>
      </c>
      <c r="U145" s="25">
        <v>0</v>
      </c>
      <c r="V145" s="25">
        <v>0</v>
      </c>
      <c r="W145" s="25">
        <v>0</v>
      </c>
      <c r="X145" s="25">
        <v>25</v>
      </c>
      <c r="Y145" s="25">
        <v>0</v>
      </c>
      <c r="Z145" s="25">
        <v>0</v>
      </c>
      <c r="AA145" s="25">
        <v>0</v>
      </c>
      <c r="AB145" s="25">
        <v>0</v>
      </c>
      <c r="AC145" s="25">
        <v>23</v>
      </c>
      <c r="AD145" s="25">
        <v>0</v>
      </c>
      <c r="AE145" s="25">
        <v>0</v>
      </c>
      <c r="AF145" s="25">
        <f>SUM(Table6[[#This Row],[20AMI Units]:[80AMI Units]])</f>
        <v>23</v>
      </c>
      <c r="AG145" s="25">
        <v>2</v>
      </c>
      <c r="AH145" s="25">
        <v>0</v>
      </c>
      <c r="AI145" s="25">
        <v>3</v>
      </c>
      <c r="AJ145" s="25">
        <v>5</v>
      </c>
      <c r="AK145" s="25">
        <v>12</v>
      </c>
      <c r="AL145" s="25">
        <v>3</v>
      </c>
      <c r="AM145" s="25">
        <v>0</v>
      </c>
      <c r="AN145" s="25">
        <v>0</v>
      </c>
      <c r="AO145" s="25">
        <v>2</v>
      </c>
      <c r="AP145" s="25">
        <v>1103.03</v>
      </c>
      <c r="AQ145" s="25" t="s">
        <v>4497</v>
      </c>
      <c r="AR145" s="25" t="s">
        <v>3775</v>
      </c>
      <c r="AS145" s="25" t="s">
        <v>5698</v>
      </c>
      <c r="AT145" s="25"/>
      <c r="AU145" s="25"/>
      <c r="AV145" s="25"/>
      <c r="AW145" s="25"/>
      <c r="AX145" s="25"/>
      <c r="AY145" s="25"/>
      <c r="AZ145" s="25"/>
      <c r="BA145" s="25"/>
      <c r="BB145" s="25"/>
      <c r="BC145" s="25"/>
      <c r="BD145" s="25"/>
      <c r="BE145" s="25"/>
      <c r="BF145" s="25"/>
      <c r="BG145" s="25"/>
      <c r="BH145" s="25"/>
      <c r="BI145" s="25"/>
      <c r="BJ145" s="25"/>
      <c r="BK145" s="25"/>
      <c r="BL145" s="25"/>
      <c r="BM145" s="25"/>
      <c r="BN145" s="25"/>
      <c r="BO145" s="25"/>
      <c r="BP145" s="25"/>
      <c r="BQ145" s="25"/>
      <c r="BR145" s="25"/>
    </row>
    <row r="146" spans="1:70" x14ac:dyDescent="0.25">
      <c r="A146" s="25" t="s">
        <v>3435</v>
      </c>
      <c r="B146" s="25" t="s">
        <v>5600</v>
      </c>
      <c r="C146" s="25" t="s">
        <v>4377</v>
      </c>
      <c r="D146" s="25" t="s">
        <v>217</v>
      </c>
      <c r="E146" s="25" t="s">
        <v>4816</v>
      </c>
      <c r="F146" s="25" t="s">
        <v>5217</v>
      </c>
      <c r="G146" s="25" t="s">
        <v>4047</v>
      </c>
      <c r="H146" s="25" t="s">
        <v>5300</v>
      </c>
      <c r="I146" s="25" t="s">
        <v>2127</v>
      </c>
      <c r="J146" s="25" t="s">
        <v>2272</v>
      </c>
      <c r="K146" s="25" t="s">
        <v>5054</v>
      </c>
      <c r="L146" s="25" t="s">
        <v>3540</v>
      </c>
      <c r="M146" s="25" t="s">
        <v>2684</v>
      </c>
      <c r="N146" s="25" t="s">
        <v>4047</v>
      </c>
      <c r="O146" s="25" t="s">
        <v>2769</v>
      </c>
      <c r="P146" s="25" t="s">
        <v>2892</v>
      </c>
      <c r="Q146" s="25">
        <v>0</v>
      </c>
      <c r="R146" s="25">
        <v>29</v>
      </c>
      <c r="S146" s="25">
        <v>18</v>
      </c>
      <c r="T146" s="25">
        <v>0</v>
      </c>
      <c r="U146" s="25">
        <v>0</v>
      </c>
      <c r="V146" s="25">
        <v>0</v>
      </c>
      <c r="W146" s="25">
        <v>0</v>
      </c>
      <c r="X146" s="25">
        <v>47</v>
      </c>
      <c r="Y146" s="25">
        <v>0</v>
      </c>
      <c r="Z146" s="25">
        <v>5</v>
      </c>
      <c r="AA146" s="25">
        <v>10</v>
      </c>
      <c r="AB146" s="25">
        <v>24</v>
      </c>
      <c r="AC146" s="25">
        <v>8</v>
      </c>
      <c r="AD146" s="25">
        <v>0</v>
      </c>
      <c r="AE146" s="25">
        <v>0</v>
      </c>
      <c r="AF146" s="25">
        <f>SUM(Table6[[#This Row],[20AMI Units]:[80AMI Units]])</f>
        <v>47</v>
      </c>
      <c r="AG146" s="25">
        <v>0</v>
      </c>
      <c r="AH146" s="25">
        <v>0</v>
      </c>
      <c r="AI146" s="25">
        <v>5</v>
      </c>
      <c r="AJ146" s="25">
        <v>10</v>
      </c>
      <c r="AK146" s="25">
        <v>24</v>
      </c>
      <c r="AL146" s="25">
        <v>8</v>
      </c>
      <c r="AM146" s="25">
        <v>0</v>
      </c>
      <c r="AN146" s="25">
        <v>0</v>
      </c>
      <c r="AO146" s="25">
        <v>0</v>
      </c>
      <c r="AP146" s="25">
        <v>3509</v>
      </c>
      <c r="AQ146" s="25" t="s">
        <v>4497</v>
      </c>
      <c r="AR146" s="25" t="s">
        <v>3775</v>
      </c>
      <c r="AS146" s="25" t="s">
        <v>5698</v>
      </c>
      <c r="AT146" s="25"/>
      <c r="AU146" s="25"/>
      <c r="AV146" s="25"/>
      <c r="AW146" s="25"/>
      <c r="AX146" s="25"/>
      <c r="AY146" s="25"/>
      <c r="AZ146" s="25"/>
      <c r="BA146" s="25"/>
      <c r="BB146" s="25"/>
      <c r="BC146" s="25"/>
      <c r="BD146" s="25"/>
      <c r="BE146" s="25"/>
      <c r="BF146" s="25"/>
      <c r="BG146" s="25"/>
      <c r="BH146" s="25"/>
      <c r="BI146" s="25"/>
      <c r="BJ146" s="25"/>
      <c r="BK146" s="25"/>
      <c r="BL146" s="25"/>
      <c r="BM146" s="25"/>
      <c r="BN146" s="25"/>
      <c r="BO146" s="25"/>
      <c r="BP146" s="25"/>
      <c r="BQ146" s="25"/>
      <c r="BR146" s="25"/>
    </row>
    <row r="147" spans="1:70" x14ac:dyDescent="0.25">
      <c r="A147" s="25" t="s">
        <v>3344</v>
      </c>
      <c r="B147" s="25" t="s">
        <v>5600</v>
      </c>
      <c r="C147" s="25" t="s">
        <v>4275</v>
      </c>
      <c r="D147" s="25" t="s">
        <v>3853</v>
      </c>
      <c r="E147" s="25" t="s">
        <v>2798</v>
      </c>
      <c r="F147" s="25" t="s">
        <v>2053</v>
      </c>
      <c r="G147" s="25" t="s">
        <v>4047</v>
      </c>
      <c r="H147" s="25" t="s">
        <v>4538</v>
      </c>
      <c r="I147" s="25" t="s">
        <v>976</v>
      </c>
      <c r="J147" s="25" t="s">
        <v>1322</v>
      </c>
      <c r="K147" s="25" t="s">
        <v>2375</v>
      </c>
      <c r="L147" s="25" t="s">
        <v>3540</v>
      </c>
      <c r="M147" s="25" t="s">
        <v>5217</v>
      </c>
      <c r="N147" s="25" t="s">
        <v>4047</v>
      </c>
      <c r="O147" s="25" t="s">
        <v>3315</v>
      </c>
      <c r="P147" s="25" t="s">
        <v>1147</v>
      </c>
      <c r="Q147" s="25">
        <v>0</v>
      </c>
      <c r="R147" s="25">
        <v>0</v>
      </c>
      <c r="S147" s="25">
        <v>30</v>
      </c>
      <c r="T147" s="25">
        <v>0</v>
      </c>
      <c r="U147" s="25">
        <v>0</v>
      </c>
      <c r="V147" s="25">
        <v>0</v>
      </c>
      <c r="W147" s="25">
        <v>0</v>
      </c>
      <c r="X147" s="25">
        <v>30</v>
      </c>
      <c r="Y147" s="25">
        <v>0</v>
      </c>
      <c r="Z147" s="25">
        <v>0</v>
      </c>
      <c r="AA147" s="25">
        <v>0</v>
      </c>
      <c r="AB147" s="25">
        <v>0</v>
      </c>
      <c r="AC147" s="25">
        <v>28</v>
      </c>
      <c r="AD147" s="25">
        <v>0</v>
      </c>
      <c r="AE147" s="25">
        <v>0</v>
      </c>
      <c r="AF147" s="25">
        <f>SUM(Table6[[#This Row],[20AMI Units]:[80AMI Units]])</f>
        <v>28</v>
      </c>
      <c r="AG147" s="25">
        <v>2</v>
      </c>
      <c r="AH147" s="25">
        <v>0</v>
      </c>
      <c r="AI147" s="25">
        <v>3</v>
      </c>
      <c r="AJ147" s="25">
        <v>6</v>
      </c>
      <c r="AK147" s="25">
        <v>15</v>
      </c>
      <c r="AL147" s="25">
        <v>4</v>
      </c>
      <c r="AM147" s="25">
        <v>0</v>
      </c>
      <c r="AN147" s="25">
        <v>0</v>
      </c>
      <c r="AO147" s="25">
        <v>2</v>
      </c>
      <c r="AP147" s="25">
        <v>4103.0200000000004</v>
      </c>
      <c r="AQ147" s="25" t="s">
        <v>4497</v>
      </c>
      <c r="AR147" s="25" t="s">
        <v>3775</v>
      </c>
      <c r="AS147" s="25" t="s">
        <v>5698</v>
      </c>
      <c r="AT147" s="25"/>
      <c r="AU147" s="25"/>
      <c r="AV147" s="25"/>
      <c r="AW147" s="25"/>
      <c r="AX147" s="25"/>
      <c r="AY147" s="25"/>
      <c r="AZ147" s="25"/>
      <c r="BA147" s="25"/>
      <c r="BB147" s="25"/>
      <c r="BC147" s="25"/>
      <c r="BD147" s="25"/>
      <c r="BE147" s="25"/>
      <c r="BF147" s="25"/>
      <c r="BG147" s="25"/>
      <c r="BH147" s="25"/>
      <c r="BI147" s="25"/>
      <c r="BJ147" s="25"/>
      <c r="BK147" s="25"/>
      <c r="BL147" s="25"/>
      <c r="BM147" s="25"/>
      <c r="BN147" s="25"/>
      <c r="BO147" s="25"/>
      <c r="BP147" s="25"/>
      <c r="BQ147" s="25"/>
      <c r="BR147" s="25"/>
    </row>
    <row r="148" spans="1:70" x14ac:dyDescent="0.25">
      <c r="A148" s="25" t="s">
        <v>2919</v>
      </c>
      <c r="B148" s="25" t="s">
        <v>5600</v>
      </c>
      <c r="C148" s="25" t="s">
        <v>2617</v>
      </c>
      <c r="D148" s="25" t="s">
        <v>2125</v>
      </c>
      <c r="E148" s="25" t="s">
        <v>1942</v>
      </c>
      <c r="F148" s="25" t="s">
        <v>4057</v>
      </c>
      <c r="G148" s="25" t="s">
        <v>4047</v>
      </c>
      <c r="H148" s="25" t="s">
        <v>3091</v>
      </c>
      <c r="I148" s="25" t="s">
        <v>4732</v>
      </c>
      <c r="J148" s="25" t="s">
        <v>794</v>
      </c>
      <c r="K148" s="25" t="s">
        <v>4885</v>
      </c>
      <c r="L148" s="25" t="s">
        <v>3540</v>
      </c>
      <c r="M148" s="25" t="s">
        <v>3439</v>
      </c>
      <c r="N148" s="25" t="s">
        <v>4047</v>
      </c>
      <c r="O148" s="25" t="s">
        <v>5494</v>
      </c>
      <c r="P148" s="25" t="s">
        <v>2718</v>
      </c>
      <c r="Q148" s="25">
        <v>0</v>
      </c>
      <c r="R148" s="25">
        <v>4</v>
      </c>
      <c r="S148" s="25">
        <v>14</v>
      </c>
      <c r="T148" s="25">
        <v>38</v>
      </c>
      <c r="U148" s="25">
        <v>8</v>
      </c>
      <c r="V148" s="25">
        <v>0</v>
      </c>
      <c r="W148" s="25">
        <v>0</v>
      </c>
      <c r="X148" s="25">
        <v>64</v>
      </c>
      <c r="Y148" s="25">
        <v>0</v>
      </c>
      <c r="Z148" s="25">
        <v>0</v>
      </c>
      <c r="AA148" s="25">
        <v>0</v>
      </c>
      <c r="AB148" s="25">
        <v>0</v>
      </c>
      <c r="AC148" s="25">
        <v>60</v>
      </c>
      <c r="AD148" s="25">
        <v>0</v>
      </c>
      <c r="AE148" s="25">
        <v>0</v>
      </c>
      <c r="AF148" s="25">
        <f>SUM(Table6[[#This Row],[20AMI Units]:[80AMI Units]])</f>
        <v>60</v>
      </c>
      <c r="AG148" s="25">
        <v>4</v>
      </c>
      <c r="AH148" s="25">
        <v>0</v>
      </c>
      <c r="AI148" s="25">
        <v>7</v>
      </c>
      <c r="AJ148" s="25">
        <v>13</v>
      </c>
      <c r="AK148" s="25">
        <v>32</v>
      </c>
      <c r="AL148" s="25">
        <v>8</v>
      </c>
      <c r="AM148" s="25">
        <v>0</v>
      </c>
      <c r="AN148" s="25">
        <v>0</v>
      </c>
      <c r="AO148" s="25">
        <v>4</v>
      </c>
      <c r="AP148" s="25">
        <v>9692</v>
      </c>
      <c r="AQ148" s="25" t="s">
        <v>2084</v>
      </c>
      <c r="AR148" s="25" t="s">
        <v>3775</v>
      </c>
      <c r="AS148" s="25" t="s">
        <v>5698</v>
      </c>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row>
    <row r="149" spans="1:70" x14ac:dyDescent="0.25">
      <c r="A149" s="25" t="s">
        <v>1338</v>
      </c>
      <c r="B149" s="25" t="s">
        <v>5600</v>
      </c>
      <c r="C149" s="25" t="s">
        <v>5459</v>
      </c>
      <c r="D149" s="25" t="s">
        <v>1199</v>
      </c>
      <c r="E149" s="25" t="s">
        <v>4574</v>
      </c>
      <c r="F149" s="25" t="s">
        <v>2399</v>
      </c>
      <c r="G149" s="25" t="s">
        <v>4047</v>
      </c>
      <c r="H149" s="25" t="s">
        <v>123</v>
      </c>
      <c r="I149" s="25" t="s">
        <v>4801</v>
      </c>
      <c r="J149" s="25" t="s">
        <v>370</v>
      </c>
      <c r="K149" s="25" t="s">
        <v>14674</v>
      </c>
      <c r="L149" s="25" t="s">
        <v>4236</v>
      </c>
      <c r="M149" s="25" t="s">
        <v>5217</v>
      </c>
      <c r="N149" s="25" t="s">
        <v>4047</v>
      </c>
      <c r="O149" s="25" t="s">
        <v>3837</v>
      </c>
      <c r="P149" s="25" t="s">
        <v>4750</v>
      </c>
      <c r="Q149" s="25">
        <v>1</v>
      </c>
      <c r="R149" s="25">
        <v>21</v>
      </c>
      <c r="S149" s="25">
        <v>3</v>
      </c>
      <c r="T149" s="25">
        <v>9</v>
      </c>
      <c r="U149" s="25">
        <v>1</v>
      </c>
      <c r="V149" s="25">
        <v>0</v>
      </c>
      <c r="W149" s="25">
        <v>0</v>
      </c>
      <c r="X149" s="25">
        <v>35</v>
      </c>
      <c r="Y149" s="25">
        <v>0</v>
      </c>
      <c r="Z149" s="25">
        <v>4</v>
      </c>
      <c r="AA149" s="25">
        <v>7</v>
      </c>
      <c r="AB149" s="25">
        <v>18</v>
      </c>
      <c r="AC149" s="25">
        <v>6</v>
      </c>
      <c r="AD149" s="25">
        <v>0</v>
      </c>
      <c r="AE149" s="25">
        <v>0</v>
      </c>
      <c r="AF149" s="25">
        <f>SUM(Table6[[#This Row],[20AMI Units]:[80AMI Units]])</f>
        <v>35</v>
      </c>
      <c r="AG149" s="25">
        <v>0</v>
      </c>
      <c r="AH149" s="25">
        <v>0</v>
      </c>
      <c r="AI149" s="25">
        <v>4</v>
      </c>
      <c r="AJ149" s="25">
        <v>7</v>
      </c>
      <c r="AK149" s="25">
        <v>18</v>
      </c>
      <c r="AL149" s="25">
        <v>6</v>
      </c>
      <c r="AM149" s="25">
        <v>0</v>
      </c>
      <c r="AN149" s="25">
        <v>0</v>
      </c>
      <c r="AO149" s="25">
        <v>0</v>
      </c>
      <c r="AP149" s="25">
        <v>4</v>
      </c>
      <c r="AQ149" s="25" t="s">
        <v>2084</v>
      </c>
      <c r="AR149" s="25" t="s">
        <v>3775</v>
      </c>
      <c r="AS149" s="25" t="s">
        <v>5698</v>
      </c>
      <c r="AT149" s="25"/>
      <c r="AU149" s="25"/>
      <c r="AV149" s="25"/>
      <c r="AW149" s="25"/>
      <c r="AX149" s="25"/>
      <c r="AY149" s="25"/>
      <c r="AZ149" s="25"/>
      <c r="BA149" s="25"/>
      <c r="BB149" s="25"/>
      <c r="BC149" s="25"/>
      <c r="BD149" s="25"/>
      <c r="BE149" s="25"/>
      <c r="BF149" s="25"/>
      <c r="BG149" s="25"/>
      <c r="BH149" s="25"/>
      <c r="BI149" s="25"/>
      <c r="BJ149" s="25"/>
      <c r="BK149" s="25"/>
      <c r="BL149" s="25"/>
      <c r="BM149" s="25"/>
      <c r="BN149" s="25"/>
      <c r="BO149" s="25"/>
      <c r="BP149" s="25"/>
      <c r="BQ149" s="25"/>
      <c r="BR149" s="25"/>
    </row>
    <row r="150" spans="1:70" x14ac:dyDescent="0.25">
      <c r="A150" s="25" t="s">
        <v>527</v>
      </c>
      <c r="B150" s="25" t="s">
        <v>5600</v>
      </c>
      <c r="C150" s="25" t="s">
        <v>4061</v>
      </c>
      <c r="D150" s="25" t="s">
        <v>209</v>
      </c>
      <c r="E150" s="25" t="s">
        <v>3061</v>
      </c>
      <c r="F150" s="25" t="s">
        <v>4539</v>
      </c>
      <c r="G150" s="25" t="s">
        <v>4047</v>
      </c>
      <c r="H150" s="25" t="s">
        <v>2169</v>
      </c>
      <c r="I150" s="25" t="s">
        <v>2042</v>
      </c>
      <c r="J150" s="25" t="s">
        <v>43</v>
      </c>
      <c r="K150" s="25" t="s">
        <v>2050</v>
      </c>
      <c r="L150" s="25" t="s">
        <v>3540</v>
      </c>
      <c r="M150" s="25" t="s">
        <v>5217</v>
      </c>
      <c r="N150" s="25" t="s">
        <v>4047</v>
      </c>
      <c r="O150" s="25" t="s">
        <v>1056</v>
      </c>
      <c r="P150" s="25" t="s">
        <v>2915</v>
      </c>
      <c r="Q150" s="25">
        <v>0</v>
      </c>
      <c r="R150" s="25">
        <v>28</v>
      </c>
      <c r="S150" s="25">
        <v>4</v>
      </c>
      <c r="T150" s="25">
        <v>0</v>
      </c>
      <c r="U150" s="25">
        <v>0</v>
      </c>
      <c r="V150" s="25">
        <v>0</v>
      </c>
      <c r="W150" s="25">
        <v>0</v>
      </c>
      <c r="X150" s="25">
        <v>32</v>
      </c>
      <c r="Y150" s="25">
        <v>0</v>
      </c>
      <c r="Z150" s="25">
        <v>0</v>
      </c>
      <c r="AA150" s="25">
        <v>0</v>
      </c>
      <c r="AB150" s="25">
        <v>0</v>
      </c>
      <c r="AC150" s="25">
        <v>32</v>
      </c>
      <c r="AD150" s="25">
        <v>0</v>
      </c>
      <c r="AE150" s="25">
        <v>0</v>
      </c>
      <c r="AF150" s="25">
        <f>SUM(Table6[[#This Row],[20AMI Units]:[80AMI Units]])</f>
        <v>32</v>
      </c>
      <c r="AG150" s="25">
        <v>0</v>
      </c>
      <c r="AH150" s="25">
        <v>0</v>
      </c>
      <c r="AI150" s="25">
        <v>4</v>
      </c>
      <c r="AJ150" s="25">
        <v>7</v>
      </c>
      <c r="AK150" s="25">
        <v>20</v>
      </c>
      <c r="AL150" s="25">
        <v>1</v>
      </c>
      <c r="AM150" s="25">
        <v>0</v>
      </c>
      <c r="AN150" s="25">
        <v>0</v>
      </c>
      <c r="AO150" s="25">
        <v>0</v>
      </c>
      <c r="AP150" s="25">
        <v>106</v>
      </c>
      <c r="AQ150" s="25" t="s">
        <v>2084</v>
      </c>
      <c r="AR150" s="25" t="s">
        <v>3775</v>
      </c>
      <c r="AS150" s="25" t="s">
        <v>5698</v>
      </c>
      <c r="AT150" s="25"/>
      <c r="AU150" s="25"/>
      <c r="AV150" s="25"/>
      <c r="AW150" s="25"/>
      <c r="AX150" s="25"/>
      <c r="AY150" s="25"/>
      <c r="AZ150" s="25"/>
      <c r="BA150" s="25"/>
      <c r="BB150" s="25"/>
      <c r="BC150" s="25"/>
      <c r="BD150" s="25"/>
      <c r="BE150" s="25"/>
      <c r="BF150" s="25"/>
      <c r="BG150" s="25"/>
      <c r="BH150" s="25"/>
      <c r="BI150" s="25"/>
      <c r="BJ150" s="25"/>
      <c r="BK150" s="25"/>
      <c r="BL150" s="25"/>
      <c r="BM150" s="25"/>
      <c r="BN150" s="25"/>
      <c r="BO150" s="25"/>
      <c r="BP150" s="25"/>
      <c r="BQ150" s="25"/>
      <c r="BR150" s="25"/>
    </row>
    <row r="151" spans="1:70" x14ac:dyDescent="0.25">
      <c r="A151" s="25" t="s">
        <v>3435</v>
      </c>
      <c r="B151" s="25" t="s">
        <v>5600</v>
      </c>
      <c r="C151" s="25" t="s">
        <v>1224</v>
      </c>
      <c r="D151" s="25" t="s">
        <v>2775</v>
      </c>
      <c r="E151" s="25" t="s">
        <v>1735</v>
      </c>
      <c r="F151" s="25" t="s">
        <v>5217</v>
      </c>
      <c r="G151" s="25" t="s">
        <v>4047</v>
      </c>
      <c r="H151" s="25" t="s">
        <v>5300</v>
      </c>
      <c r="I151" s="25" t="s">
        <v>3283</v>
      </c>
      <c r="J151" s="25" t="s">
        <v>232</v>
      </c>
      <c r="K151" s="25" t="s">
        <v>4696</v>
      </c>
      <c r="L151" s="25" t="s">
        <v>3540</v>
      </c>
      <c r="M151" s="25" t="s">
        <v>2684</v>
      </c>
      <c r="N151" s="25" t="s">
        <v>4047</v>
      </c>
      <c r="O151" s="25" t="s">
        <v>2769</v>
      </c>
      <c r="P151" s="25" t="s">
        <v>2892</v>
      </c>
      <c r="Q151" s="25">
        <v>0</v>
      </c>
      <c r="R151" s="25">
        <v>32</v>
      </c>
      <c r="S151" s="25">
        <v>15</v>
      </c>
      <c r="T151" s="25">
        <v>17</v>
      </c>
      <c r="U151" s="25">
        <v>8</v>
      </c>
      <c r="V151" s="25">
        <v>0</v>
      </c>
      <c r="W151" s="25">
        <v>0</v>
      </c>
      <c r="X151" s="25">
        <v>72</v>
      </c>
      <c r="Y151" s="25">
        <v>0</v>
      </c>
      <c r="Z151" s="25">
        <v>0</v>
      </c>
      <c r="AA151" s="25">
        <v>0</v>
      </c>
      <c r="AB151" s="25">
        <v>0</v>
      </c>
      <c r="AC151" s="25">
        <v>68</v>
      </c>
      <c r="AD151" s="25">
        <v>0</v>
      </c>
      <c r="AE151" s="25">
        <v>0</v>
      </c>
      <c r="AF151" s="25">
        <f>SUM(Table6[[#This Row],[20AMI Units]:[80AMI Units]])</f>
        <v>68</v>
      </c>
      <c r="AG151" s="25">
        <v>4</v>
      </c>
      <c r="AH151" s="25">
        <v>0</v>
      </c>
      <c r="AI151" s="25">
        <v>8</v>
      </c>
      <c r="AJ151" s="25">
        <v>15</v>
      </c>
      <c r="AK151" s="25">
        <v>36</v>
      </c>
      <c r="AL151" s="25">
        <v>9</v>
      </c>
      <c r="AM151" s="25">
        <v>0</v>
      </c>
      <c r="AN151" s="25">
        <v>0</v>
      </c>
      <c r="AO151" s="25">
        <v>4</v>
      </c>
      <c r="AP151" s="25">
        <v>3504</v>
      </c>
      <c r="AQ151" s="25" t="s">
        <v>2084</v>
      </c>
      <c r="AR151" s="25" t="s">
        <v>3775</v>
      </c>
      <c r="AS151" s="25" t="s">
        <v>5698</v>
      </c>
      <c r="AT151" s="25"/>
      <c r="AU151" s="25"/>
      <c r="AV151" s="25"/>
      <c r="AW151" s="25"/>
      <c r="AX151" s="25"/>
      <c r="AY151" s="25"/>
      <c r="AZ151" s="25"/>
      <c r="BA151" s="25"/>
      <c r="BB151" s="25"/>
      <c r="BC151" s="25"/>
      <c r="BD151" s="25"/>
      <c r="BE151" s="25"/>
      <c r="BF151" s="25"/>
      <c r="BG151" s="25"/>
      <c r="BH151" s="25"/>
      <c r="BI151" s="25"/>
      <c r="BJ151" s="25"/>
      <c r="BK151" s="25"/>
      <c r="BL151" s="25"/>
      <c r="BM151" s="25"/>
      <c r="BN151" s="25"/>
      <c r="BO151" s="25"/>
      <c r="BP151" s="25"/>
      <c r="BQ151" s="25"/>
      <c r="BR151" s="25"/>
    </row>
    <row r="152" spans="1:70" x14ac:dyDescent="0.25">
      <c r="A152" s="25" t="s">
        <v>3625</v>
      </c>
      <c r="B152" s="25" t="s">
        <v>5600</v>
      </c>
      <c r="C152" s="25" t="s">
        <v>2285</v>
      </c>
      <c r="D152" s="25" t="s">
        <v>840</v>
      </c>
      <c r="E152" s="25" t="s">
        <v>5016</v>
      </c>
      <c r="F152" s="25" t="s">
        <v>3715</v>
      </c>
      <c r="G152" s="25" t="s">
        <v>4047</v>
      </c>
      <c r="H152" s="25" t="s">
        <v>2440</v>
      </c>
      <c r="I152" s="25" t="s">
        <v>5147</v>
      </c>
      <c r="J152" s="25" t="s">
        <v>1974</v>
      </c>
      <c r="K152" s="25" t="s">
        <v>1136</v>
      </c>
      <c r="L152" s="25" t="s">
        <v>3540</v>
      </c>
      <c r="M152" s="25" t="s">
        <v>3715</v>
      </c>
      <c r="N152" s="25" t="s">
        <v>4047</v>
      </c>
      <c r="O152" s="25" t="s">
        <v>2440</v>
      </c>
      <c r="P152" s="25" t="s">
        <v>3181</v>
      </c>
      <c r="Q152" s="25">
        <v>0</v>
      </c>
      <c r="R152" s="25">
        <v>0</v>
      </c>
      <c r="S152" s="25">
        <v>40</v>
      </c>
      <c r="T152" s="25">
        <v>21</v>
      </c>
      <c r="U152" s="25">
        <v>7</v>
      </c>
      <c r="V152" s="25">
        <v>0</v>
      </c>
      <c r="W152" s="25">
        <v>0</v>
      </c>
      <c r="X152" s="25">
        <v>68</v>
      </c>
      <c r="Y152" s="25">
        <v>0</v>
      </c>
      <c r="Z152" s="25">
        <v>8</v>
      </c>
      <c r="AA152" s="25">
        <v>13</v>
      </c>
      <c r="AB152" s="25">
        <v>34</v>
      </c>
      <c r="AC152" s="25">
        <v>2</v>
      </c>
      <c r="AD152" s="25">
        <v>0</v>
      </c>
      <c r="AE152" s="25">
        <v>0</v>
      </c>
      <c r="AF152" s="25">
        <f>SUM(Table6[[#This Row],[20AMI Units]:[80AMI Units]])</f>
        <v>57</v>
      </c>
      <c r="AG152" s="25">
        <v>11</v>
      </c>
      <c r="AH152" s="25">
        <v>0</v>
      </c>
      <c r="AI152" s="25">
        <v>8</v>
      </c>
      <c r="AJ152" s="25">
        <v>13</v>
      </c>
      <c r="AK152" s="25">
        <v>34</v>
      </c>
      <c r="AL152" s="25">
        <v>2</v>
      </c>
      <c r="AM152" s="25">
        <v>0</v>
      </c>
      <c r="AN152" s="25">
        <v>0</v>
      </c>
      <c r="AO152" s="25">
        <v>11</v>
      </c>
      <c r="AP152" s="25">
        <v>218</v>
      </c>
      <c r="AQ152" s="25" t="s">
        <v>2084</v>
      </c>
      <c r="AR152" s="25" t="s">
        <v>3775</v>
      </c>
      <c r="AS152" s="25" t="s">
        <v>5698</v>
      </c>
      <c r="AT152" s="25"/>
      <c r="AU152" s="25"/>
      <c r="AV152" s="25"/>
      <c r="AW152" s="25"/>
      <c r="AX152" s="25"/>
      <c r="AY152" s="25"/>
      <c r="AZ152" s="25"/>
      <c r="BA152" s="25"/>
      <c r="BB152" s="25"/>
      <c r="BC152" s="25"/>
      <c r="BD152" s="25"/>
      <c r="BE152" s="25"/>
      <c r="BF152" s="25"/>
      <c r="BG152" s="25"/>
      <c r="BH152" s="25"/>
      <c r="BI152" s="25"/>
      <c r="BJ152" s="25"/>
      <c r="BK152" s="25"/>
      <c r="BL152" s="25"/>
      <c r="BM152" s="25"/>
      <c r="BN152" s="25"/>
      <c r="BO152" s="25"/>
      <c r="BP152" s="25"/>
      <c r="BQ152" s="25"/>
      <c r="BR152" s="25"/>
    </row>
    <row r="153" spans="1:70" x14ac:dyDescent="0.25">
      <c r="A153" s="18" t="s">
        <v>3435</v>
      </c>
      <c r="B153" s="18" t="s">
        <v>5600</v>
      </c>
      <c r="C153" s="18" t="s">
        <v>3602</v>
      </c>
      <c r="D153" s="18" t="s">
        <v>5348</v>
      </c>
      <c r="E153" s="18" t="s">
        <v>1295</v>
      </c>
      <c r="F153" s="18" t="s">
        <v>5217</v>
      </c>
      <c r="G153" s="18" t="s">
        <v>4047</v>
      </c>
      <c r="H153" s="18" t="s">
        <v>1056</v>
      </c>
      <c r="I153" s="18" t="s">
        <v>1849</v>
      </c>
      <c r="J153" s="18" t="s">
        <v>4907</v>
      </c>
      <c r="K153" s="18" t="s">
        <v>2558</v>
      </c>
      <c r="L153" s="18" t="s">
        <v>3540</v>
      </c>
      <c r="M153" s="18" t="s">
        <v>5217</v>
      </c>
      <c r="N153" s="18" t="s">
        <v>4047</v>
      </c>
      <c r="O153" s="18" t="s">
        <v>1056</v>
      </c>
      <c r="P153" s="18" t="s">
        <v>1849</v>
      </c>
      <c r="Q153" s="25">
        <v>15</v>
      </c>
      <c r="R153" s="25">
        <v>0</v>
      </c>
      <c r="S153" s="25">
        <v>15</v>
      </c>
      <c r="T153" s="25">
        <v>5</v>
      </c>
      <c r="U153" s="25">
        <v>0</v>
      </c>
      <c r="V153" s="25">
        <v>0</v>
      </c>
      <c r="W153" s="25">
        <v>0</v>
      </c>
      <c r="X153" s="25">
        <v>35</v>
      </c>
      <c r="Y153" s="25">
        <v>0</v>
      </c>
      <c r="Z153" s="25">
        <v>0</v>
      </c>
      <c r="AA153" s="25">
        <v>0</v>
      </c>
      <c r="AB153" s="25">
        <v>0</v>
      </c>
      <c r="AC153" s="25">
        <v>35</v>
      </c>
      <c r="AD153" s="25">
        <v>0</v>
      </c>
      <c r="AE153" s="25">
        <v>0</v>
      </c>
      <c r="AF153" s="25">
        <f>SUM(Table6[[#This Row],[20AMI Units]:[80AMI Units]])</f>
        <v>35</v>
      </c>
      <c r="AG153" s="25">
        <v>0</v>
      </c>
      <c r="AH153" s="25">
        <v>0</v>
      </c>
      <c r="AI153" s="25">
        <v>4</v>
      </c>
      <c r="AJ153" s="25">
        <v>7</v>
      </c>
      <c r="AK153" s="25">
        <v>18</v>
      </c>
      <c r="AL153" s="25">
        <v>6</v>
      </c>
      <c r="AM153" s="25">
        <v>0</v>
      </c>
      <c r="AN153" s="25">
        <v>0</v>
      </c>
      <c r="AO153" s="25">
        <v>0</v>
      </c>
      <c r="AP153" s="25">
        <v>3221</v>
      </c>
      <c r="AQ153" s="25" t="s">
        <v>2084</v>
      </c>
      <c r="AR153" s="25" t="s">
        <v>3775</v>
      </c>
      <c r="AS153" s="25" t="s">
        <v>5698</v>
      </c>
      <c r="AT153" s="25"/>
      <c r="AU153" s="25"/>
      <c r="AV153" s="25"/>
      <c r="AW153" s="25"/>
      <c r="AX153" s="25"/>
      <c r="AY153" s="25"/>
      <c r="AZ153" s="25"/>
      <c r="BA153" s="25"/>
      <c r="BB153" s="25"/>
      <c r="BC153" s="25"/>
      <c r="BD153" s="25"/>
      <c r="BE153" s="25"/>
      <c r="BF153" s="25"/>
      <c r="BG153" s="25"/>
      <c r="BH153" s="25"/>
      <c r="BI153" s="25"/>
      <c r="BJ153" s="25"/>
      <c r="BK153" s="25"/>
      <c r="BL153" s="25"/>
      <c r="BM153" s="25"/>
      <c r="BN153" s="25"/>
      <c r="BO153" s="25"/>
      <c r="BP153" s="25"/>
      <c r="BQ153" s="25"/>
      <c r="BR153" s="25"/>
    </row>
    <row r="154" spans="1:70" x14ac:dyDescent="0.25">
      <c r="A154" s="25" t="s">
        <v>3760</v>
      </c>
      <c r="B154" s="25" t="s">
        <v>5600</v>
      </c>
      <c r="C154" s="25" t="s">
        <v>1693</v>
      </c>
      <c r="D154" s="25" t="s">
        <v>3762</v>
      </c>
      <c r="E154" s="25" t="s">
        <v>1054</v>
      </c>
      <c r="F154" s="25" t="s">
        <v>2787</v>
      </c>
      <c r="G154" s="25" t="s">
        <v>4047</v>
      </c>
      <c r="H154" s="25" t="s">
        <v>1132</v>
      </c>
      <c r="I154" s="25" t="s">
        <v>4202</v>
      </c>
      <c r="J154" s="25" t="s">
        <v>5047</v>
      </c>
      <c r="K154" s="25" t="s">
        <v>5598</v>
      </c>
      <c r="L154" s="25" t="s">
        <v>3540</v>
      </c>
      <c r="M154" s="25" t="s">
        <v>5233</v>
      </c>
      <c r="N154" s="25" t="s">
        <v>3453</v>
      </c>
      <c r="O154" s="25" t="s">
        <v>5463</v>
      </c>
      <c r="P154" s="25" t="s">
        <v>5361</v>
      </c>
      <c r="Q154" s="25">
        <v>0</v>
      </c>
      <c r="R154" s="25">
        <v>27</v>
      </c>
      <c r="S154" s="25">
        <v>51</v>
      </c>
      <c r="T154" s="25">
        <v>30</v>
      </c>
      <c r="U154" s="25">
        <v>12</v>
      </c>
      <c r="V154" s="25">
        <v>0</v>
      </c>
      <c r="W154" s="25">
        <v>0</v>
      </c>
      <c r="X154" s="25">
        <v>120</v>
      </c>
      <c r="Y154" s="25">
        <v>0</v>
      </c>
      <c r="Z154" s="25">
        <v>0</v>
      </c>
      <c r="AA154" s="25">
        <v>0</v>
      </c>
      <c r="AB154" s="25">
        <v>0</v>
      </c>
      <c r="AC154" s="25">
        <v>114</v>
      </c>
      <c r="AD154" s="25">
        <v>0</v>
      </c>
      <c r="AE154" s="25">
        <v>0</v>
      </c>
      <c r="AF154" s="25">
        <f>SUM(Table6[[#This Row],[20AMI Units]:[80AMI Units]])</f>
        <v>114</v>
      </c>
      <c r="AG154" s="25">
        <v>6</v>
      </c>
      <c r="AH154" s="25">
        <v>0</v>
      </c>
      <c r="AI154" s="25">
        <v>12</v>
      </c>
      <c r="AJ154" s="25">
        <v>24</v>
      </c>
      <c r="AK154" s="25">
        <v>60</v>
      </c>
      <c r="AL154" s="25">
        <v>18</v>
      </c>
      <c r="AM154" s="25">
        <v>0</v>
      </c>
      <c r="AN154" s="25">
        <v>0</v>
      </c>
      <c r="AO154" s="25">
        <v>6</v>
      </c>
      <c r="AP154" s="25">
        <v>6107.05</v>
      </c>
      <c r="AQ154" s="25" t="s">
        <v>2084</v>
      </c>
      <c r="AR154" s="25" t="s">
        <v>3775</v>
      </c>
      <c r="AS154" s="25" t="s">
        <v>5698</v>
      </c>
      <c r="AT154" s="25"/>
      <c r="AU154" s="25"/>
      <c r="AV154" s="25"/>
      <c r="AW154" s="25"/>
      <c r="AX154" s="25"/>
      <c r="AY154" s="25"/>
      <c r="AZ154" s="25"/>
      <c r="BA154" s="25"/>
      <c r="BB154" s="25"/>
      <c r="BC154" s="25"/>
      <c r="BD154" s="25"/>
      <c r="BE154" s="25"/>
      <c r="BF154" s="25"/>
      <c r="BG154" s="25"/>
      <c r="BH154" s="25"/>
      <c r="BI154" s="25"/>
      <c r="BJ154" s="25"/>
      <c r="BK154" s="25"/>
      <c r="BL154" s="25"/>
      <c r="BM154" s="25"/>
      <c r="BN154" s="25"/>
      <c r="BO154" s="25"/>
      <c r="BP154" s="25"/>
      <c r="BQ154" s="25"/>
      <c r="BR154" s="25"/>
    </row>
    <row r="155" spans="1:70" x14ac:dyDescent="0.25">
      <c r="A155" s="25" t="s">
        <v>14</v>
      </c>
      <c r="B155" s="25" t="s">
        <v>5600</v>
      </c>
      <c r="C155" s="25" t="s">
        <v>1608</v>
      </c>
      <c r="D155" s="25" t="s">
        <v>849</v>
      </c>
      <c r="E155" s="25" t="s">
        <v>5477</v>
      </c>
      <c r="F155" s="25" t="s">
        <v>233</v>
      </c>
      <c r="G155" s="25" t="s">
        <v>4047</v>
      </c>
      <c r="H155" s="25" t="s">
        <v>3960</v>
      </c>
      <c r="I155" s="25" t="s">
        <v>4843</v>
      </c>
      <c r="J155" s="25" t="s">
        <v>4155</v>
      </c>
      <c r="K155" s="25" t="s">
        <v>5125</v>
      </c>
      <c r="L155" s="25" t="s">
        <v>3585</v>
      </c>
      <c r="M155" s="25" t="s">
        <v>5217</v>
      </c>
      <c r="N155" s="25" t="s">
        <v>4047</v>
      </c>
      <c r="O155" s="25" t="s">
        <v>5352</v>
      </c>
      <c r="P155" s="25" t="s">
        <v>4654</v>
      </c>
      <c r="Q155" s="25">
        <v>0</v>
      </c>
      <c r="R155" s="25">
        <v>0</v>
      </c>
      <c r="S155" s="25">
        <v>21</v>
      </c>
      <c r="T155" s="25">
        <v>18</v>
      </c>
      <c r="U155" s="25">
        <v>6</v>
      </c>
      <c r="V155" s="25">
        <v>0</v>
      </c>
      <c r="W155" s="25">
        <v>0</v>
      </c>
      <c r="X155" s="25">
        <v>45</v>
      </c>
      <c r="Y155" s="25">
        <v>0</v>
      </c>
      <c r="Z155" s="25">
        <v>5</v>
      </c>
      <c r="AA155" s="25">
        <v>10</v>
      </c>
      <c r="AB155" s="25">
        <v>25</v>
      </c>
      <c r="AC155" s="25">
        <v>5</v>
      </c>
      <c r="AD155" s="25">
        <v>0</v>
      </c>
      <c r="AE155" s="25">
        <v>0</v>
      </c>
      <c r="AF155" s="25">
        <f>SUM(Table6[[#This Row],[20AMI Units]:[80AMI Units]])</f>
        <v>45</v>
      </c>
      <c r="AG155" s="25">
        <v>0</v>
      </c>
      <c r="AH155" s="25">
        <v>0</v>
      </c>
      <c r="AI155" s="25">
        <v>5</v>
      </c>
      <c r="AJ155" s="25">
        <v>10</v>
      </c>
      <c r="AK155" s="25">
        <v>25</v>
      </c>
      <c r="AL155" s="25">
        <v>5</v>
      </c>
      <c r="AM155" s="25">
        <v>0</v>
      </c>
      <c r="AN155" s="25">
        <v>0</v>
      </c>
      <c r="AO155" s="25">
        <v>0</v>
      </c>
      <c r="AP155" s="25">
        <v>6.01</v>
      </c>
      <c r="AQ155" s="25" t="s">
        <v>2084</v>
      </c>
      <c r="AR155" s="25" t="s">
        <v>3775</v>
      </c>
      <c r="AS155" s="25" t="s">
        <v>5698</v>
      </c>
      <c r="AT155" s="25"/>
      <c r="AU155" s="25"/>
      <c r="AV155" s="25"/>
      <c r="AW155" s="25"/>
      <c r="AX155" s="25"/>
      <c r="AY155" s="25"/>
      <c r="AZ155" s="25"/>
      <c r="BA155" s="25"/>
      <c r="BB155" s="25"/>
      <c r="BC155" s="25"/>
      <c r="BD155" s="25"/>
      <c r="BE155" s="25"/>
      <c r="BF155" s="25"/>
      <c r="BG155" s="25"/>
      <c r="BH155" s="25"/>
      <c r="BI155" s="25"/>
      <c r="BJ155" s="25"/>
      <c r="BK155" s="25"/>
      <c r="BL155" s="25"/>
      <c r="BM155" s="25"/>
      <c r="BN155" s="25"/>
      <c r="BO155" s="25"/>
      <c r="BP155" s="25"/>
      <c r="BQ155" s="25"/>
      <c r="BR155" s="25"/>
    </row>
    <row r="156" spans="1:70" x14ac:dyDescent="0.25">
      <c r="A156" s="25" t="s">
        <v>3625</v>
      </c>
      <c r="B156" s="25" t="s">
        <v>5600</v>
      </c>
      <c r="C156" s="25" t="s">
        <v>530</v>
      </c>
      <c r="D156" s="25" t="s">
        <v>1355</v>
      </c>
      <c r="E156" s="25" t="s">
        <v>5278</v>
      </c>
      <c r="F156" s="25" t="s">
        <v>3967</v>
      </c>
      <c r="G156" s="25" t="s">
        <v>4047</v>
      </c>
      <c r="H156" s="25" t="s">
        <v>1928</v>
      </c>
      <c r="I156" s="25" t="s">
        <v>4287</v>
      </c>
      <c r="J156" s="25" t="s">
        <v>3010</v>
      </c>
      <c r="K156" s="25" t="s">
        <v>1674</v>
      </c>
      <c r="L156" s="25" t="s">
        <v>1001</v>
      </c>
      <c r="M156" s="25" t="s">
        <v>3323</v>
      </c>
      <c r="N156" s="25" t="s">
        <v>806</v>
      </c>
      <c r="O156" s="25" t="s">
        <v>1620</v>
      </c>
      <c r="P156" s="25" t="s">
        <v>3511</v>
      </c>
      <c r="Q156" s="25">
        <v>0</v>
      </c>
      <c r="R156" s="25">
        <v>0</v>
      </c>
      <c r="S156" s="25">
        <v>22</v>
      </c>
      <c r="T156" s="25">
        <v>45</v>
      </c>
      <c r="U156" s="25">
        <v>8</v>
      </c>
      <c r="V156" s="25">
        <v>0</v>
      </c>
      <c r="W156" s="25">
        <v>0</v>
      </c>
      <c r="X156" s="25">
        <v>75</v>
      </c>
      <c r="Y156" s="25">
        <v>0</v>
      </c>
      <c r="Z156" s="25">
        <v>8</v>
      </c>
      <c r="AA156" s="25">
        <v>15</v>
      </c>
      <c r="AB156" s="25">
        <v>38</v>
      </c>
      <c r="AC156" s="25">
        <v>14</v>
      </c>
      <c r="AD156" s="25">
        <v>0</v>
      </c>
      <c r="AE156" s="25">
        <v>0</v>
      </c>
      <c r="AF156" s="25">
        <f>SUM(Table6[[#This Row],[20AMI Units]:[80AMI Units]])</f>
        <v>75</v>
      </c>
      <c r="AG156" s="25">
        <v>0</v>
      </c>
      <c r="AH156" s="25">
        <v>0</v>
      </c>
      <c r="AI156" s="25">
        <v>8</v>
      </c>
      <c r="AJ156" s="25">
        <v>15</v>
      </c>
      <c r="AK156" s="25">
        <v>38</v>
      </c>
      <c r="AL156" s="25">
        <v>14</v>
      </c>
      <c r="AM156" s="25">
        <v>0</v>
      </c>
      <c r="AN156" s="25">
        <v>0</v>
      </c>
      <c r="AO156" s="25">
        <v>0</v>
      </c>
      <c r="AP156" s="25">
        <v>310</v>
      </c>
      <c r="AQ156" s="25" t="s">
        <v>2084</v>
      </c>
      <c r="AR156" s="25" t="s">
        <v>3775</v>
      </c>
      <c r="AS156" s="25" t="s">
        <v>5698</v>
      </c>
      <c r="AT156" s="25"/>
      <c r="AU156" s="25"/>
      <c r="AV156" s="25"/>
      <c r="AW156" s="25"/>
      <c r="AX156" s="25"/>
      <c r="AY156" s="25"/>
      <c r="AZ156" s="25"/>
      <c r="BA156" s="25"/>
      <c r="BB156" s="25"/>
      <c r="BC156" s="25"/>
      <c r="BD156" s="25"/>
      <c r="BE156" s="25"/>
      <c r="BF156" s="25"/>
      <c r="BG156" s="25"/>
      <c r="BH156" s="25"/>
      <c r="BI156" s="25"/>
      <c r="BJ156" s="25"/>
      <c r="BK156" s="25"/>
      <c r="BL156" s="25"/>
      <c r="BM156" s="25"/>
      <c r="BN156" s="25"/>
      <c r="BO156" s="25"/>
      <c r="BP156" s="25"/>
      <c r="BQ156" s="25"/>
      <c r="BR156" s="25"/>
    </row>
    <row r="157" spans="1:70" x14ac:dyDescent="0.25">
      <c r="A157" s="25" t="s">
        <v>3829</v>
      </c>
      <c r="B157" s="25" t="s">
        <v>5600</v>
      </c>
      <c r="C157" s="25" t="s">
        <v>2229</v>
      </c>
      <c r="D157" s="25" t="s">
        <v>267</v>
      </c>
      <c r="E157" s="25" t="s">
        <v>4887</v>
      </c>
      <c r="F157" s="25" t="s">
        <v>4153</v>
      </c>
      <c r="G157" s="25" t="s">
        <v>4047</v>
      </c>
      <c r="H157" s="25" t="s">
        <v>701</v>
      </c>
      <c r="I157" s="25" t="s">
        <v>1333</v>
      </c>
      <c r="J157" s="25" t="s">
        <v>3277</v>
      </c>
      <c r="K157" s="25" t="s">
        <v>1454</v>
      </c>
      <c r="L157" s="25" t="s">
        <v>3540</v>
      </c>
      <c r="M157" s="25" t="s">
        <v>1903</v>
      </c>
      <c r="N157" s="25" t="s">
        <v>4047</v>
      </c>
      <c r="O157" s="25" t="s">
        <v>676</v>
      </c>
      <c r="P157" s="25" t="s">
        <v>5400</v>
      </c>
      <c r="Q157" s="25">
        <v>0</v>
      </c>
      <c r="R157" s="25">
        <v>46</v>
      </c>
      <c r="S157" s="25">
        <v>9</v>
      </c>
      <c r="T157" s="25">
        <v>5</v>
      </c>
      <c r="U157" s="25">
        <v>0</v>
      </c>
      <c r="V157" s="25">
        <v>0</v>
      </c>
      <c r="W157" s="25">
        <v>0</v>
      </c>
      <c r="X157" s="25">
        <v>60</v>
      </c>
      <c r="Y157" s="25">
        <v>0</v>
      </c>
      <c r="Z157" s="25">
        <v>9</v>
      </c>
      <c r="AA157" s="25">
        <v>17</v>
      </c>
      <c r="AB157" s="25">
        <v>17</v>
      </c>
      <c r="AC157" s="25">
        <v>17</v>
      </c>
      <c r="AD157" s="25">
        <v>0</v>
      </c>
      <c r="AE157" s="25">
        <v>0</v>
      </c>
      <c r="AF157" s="25">
        <f>SUM(Table6[[#This Row],[20AMI Units]:[80AMI Units]])</f>
        <v>60</v>
      </c>
      <c r="AG157" s="25">
        <v>0</v>
      </c>
      <c r="AH157" s="25">
        <v>0</v>
      </c>
      <c r="AI157" s="25">
        <v>9</v>
      </c>
      <c r="AJ157" s="25">
        <v>17</v>
      </c>
      <c r="AK157" s="25">
        <v>17</v>
      </c>
      <c r="AL157" s="25">
        <v>17</v>
      </c>
      <c r="AM157" s="25">
        <v>0</v>
      </c>
      <c r="AN157" s="25">
        <v>0</v>
      </c>
      <c r="AO157" s="25">
        <v>0</v>
      </c>
      <c r="AP157" s="25">
        <v>307</v>
      </c>
      <c r="AQ157" s="25" t="s">
        <v>4497</v>
      </c>
      <c r="AR157" s="25" t="s">
        <v>3775</v>
      </c>
      <c r="AS157" s="25" t="s">
        <v>5698</v>
      </c>
      <c r="AT157" s="25"/>
      <c r="AU157" s="25"/>
      <c r="AV157" s="25"/>
      <c r="AW157" s="25"/>
      <c r="AX157" s="25"/>
      <c r="AY157" s="25"/>
      <c r="AZ157" s="25"/>
      <c r="BA157" s="25"/>
      <c r="BB157" s="25"/>
      <c r="BC157" s="25"/>
      <c r="BD157" s="25"/>
      <c r="BE157" s="25"/>
      <c r="BF157" s="25"/>
      <c r="BG157" s="25"/>
      <c r="BH157" s="25"/>
      <c r="BI157" s="25"/>
      <c r="BJ157" s="25"/>
      <c r="BK157" s="25"/>
      <c r="BL157" s="25"/>
      <c r="BM157" s="25"/>
      <c r="BN157" s="25"/>
      <c r="BO157" s="25"/>
      <c r="BP157" s="25"/>
      <c r="BQ157" s="25"/>
      <c r="BR157" s="25"/>
    </row>
    <row r="158" spans="1:70" x14ac:dyDescent="0.25">
      <c r="A158" s="25" t="s">
        <v>3435</v>
      </c>
      <c r="B158" s="25" t="s">
        <v>5600</v>
      </c>
      <c r="C158" s="25" t="s">
        <v>3119</v>
      </c>
      <c r="D158" s="25" t="s">
        <v>2479</v>
      </c>
      <c r="E158" s="25" t="s">
        <v>3194</v>
      </c>
      <c r="F158" s="25" t="s">
        <v>5217</v>
      </c>
      <c r="G158" s="25" t="s">
        <v>4047</v>
      </c>
      <c r="H158" s="25" t="s">
        <v>5150</v>
      </c>
      <c r="I158" s="25" t="s">
        <v>4488</v>
      </c>
      <c r="J158" s="25" t="s">
        <v>5032</v>
      </c>
      <c r="K158" s="25" t="s">
        <v>14703</v>
      </c>
      <c r="L158" s="25" t="s">
        <v>5647</v>
      </c>
      <c r="M158" s="25" t="s">
        <v>5217</v>
      </c>
      <c r="N158" s="25" t="s">
        <v>4047</v>
      </c>
      <c r="O158" s="25" t="s">
        <v>3837</v>
      </c>
      <c r="P158" s="25" t="s">
        <v>4750</v>
      </c>
      <c r="Q158" s="25">
        <v>0</v>
      </c>
      <c r="R158" s="25">
        <v>24</v>
      </c>
      <c r="S158" s="25">
        <v>78</v>
      </c>
      <c r="T158" s="25">
        <v>48</v>
      </c>
      <c r="U158" s="25">
        <v>0</v>
      </c>
      <c r="V158" s="25">
        <v>0</v>
      </c>
      <c r="W158" s="25">
        <v>0</v>
      </c>
      <c r="X158" s="25">
        <v>150</v>
      </c>
      <c r="Y158" s="25">
        <v>0</v>
      </c>
      <c r="Z158" s="25">
        <v>27</v>
      </c>
      <c r="AA158" s="25">
        <v>35</v>
      </c>
      <c r="AB158" s="25">
        <v>44</v>
      </c>
      <c r="AC158" s="25">
        <v>44</v>
      </c>
      <c r="AD158" s="25">
        <v>0</v>
      </c>
      <c r="AE158" s="25">
        <v>0</v>
      </c>
      <c r="AF158" s="25">
        <f>SUM(Table6[[#This Row],[20AMI Units]:[80AMI Units]])</f>
        <v>150</v>
      </c>
      <c r="AG158" s="25">
        <v>0</v>
      </c>
      <c r="AH158" s="25">
        <v>0</v>
      </c>
      <c r="AI158" s="25">
        <v>27</v>
      </c>
      <c r="AJ158" s="25">
        <v>35</v>
      </c>
      <c r="AK158" s="25">
        <v>44</v>
      </c>
      <c r="AL158" s="25">
        <v>44</v>
      </c>
      <c r="AM158" s="25">
        <v>0</v>
      </c>
      <c r="AN158" s="25">
        <v>0</v>
      </c>
      <c r="AO158" s="25">
        <v>0</v>
      </c>
      <c r="AP158" s="25">
        <v>3604.06</v>
      </c>
      <c r="AQ158" s="25" t="s">
        <v>2084</v>
      </c>
      <c r="AR158" s="25" t="s">
        <v>3775</v>
      </c>
      <c r="AS158" s="25" t="s">
        <v>5698</v>
      </c>
      <c r="AT158" s="25"/>
      <c r="AU158" s="25"/>
      <c r="AV158" s="25"/>
      <c r="AW158" s="25"/>
      <c r="AX158" s="25"/>
      <c r="AY158" s="25"/>
      <c r="AZ158" s="25"/>
      <c r="BA158" s="25"/>
      <c r="BB158" s="25"/>
      <c r="BC158" s="25"/>
      <c r="BD158" s="25"/>
      <c r="BE158" s="25"/>
      <c r="BF158" s="25"/>
      <c r="BG158" s="25"/>
      <c r="BH158" s="25"/>
      <c r="BI158" s="25"/>
      <c r="BJ158" s="25"/>
      <c r="BK158" s="25"/>
      <c r="BL158" s="25"/>
      <c r="BM158" s="25"/>
      <c r="BN158" s="25"/>
      <c r="BO158" s="25"/>
      <c r="BP158" s="25"/>
      <c r="BQ158" s="25"/>
      <c r="BR158" s="25"/>
    </row>
    <row r="159" spans="1:70" x14ac:dyDescent="0.25">
      <c r="A159" s="25" t="s">
        <v>3625</v>
      </c>
      <c r="B159" s="25" t="s">
        <v>5600</v>
      </c>
      <c r="C159" s="25" t="s">
        <v>136</v>
      </c>
      <c r="D159" s="25" t="s">
        <v>1249</v>
      </c>
      <c r="E159" s="25" t="s">
        <v>4215</v>
      </c>
      <c r="F159" s="25" t="s">
        <v>3715</v>
      </c>
      <c r="G159" s="25" t="s">
        <v>4047</v>
      </c>
      <c r="H159" s="25" t="s">
        <v>2440</v>
      </c>
      <c r="I159" s="25" t="s">
        <v>779</v>
      </c>
      <c r="J159" s="25" t="s">
        <v>5266</v>
      </c>
      <c r="K159" s="25" t="s">
        <v>1136</v>
      </c>
      <c r="L159" s="25" t="s">
        <v>3540</v>
      </c>
      <c r="M159" s="25" t="s">
        <v>3715</v>
      </c>
      <c r="N159" s="25" t="s">
        <v>4047</v>
      </c>
      <c r="O159" s="25" t="s">
        <v>2440</v>
      </c>
      <c r="P159" s="25" t="s">
        <v>3189</v>
      </c>
      <c r="Q159" s="25">
        <v>0</v>
      </c>
      <c r="R159" s="25">
        <v>14</v>
      </c>
      <c r="S159" s="25">
        <v>24</v>
      </c>
      <c r="T159" s="25">
        <v>56</v>
      </c>
      <c r="U159" s="25">
        <v>0</v>
      </c>
      <c r="V159" s="25">
        <v>0</v>
      </c>
      <c r="W159" s="25">
        <v>0</v>
      </c>
      <c r="X159" s="25">
        <v>94</v>
      </c>
      <c r="Y159" s="25">
        <v>0</v>
      </c>
      <c r="Z159" s="25">
        <v>25</v>
      </c>
      <c r="AA159" s="25">
        <v>23</v>
      </c>
      <c r="AB159" s="25">
        <v>22</v>
      </c>
      <c r="AC159" s="25">
        <v>24</v>
      </c>
      <c r="AD159" s="25">
        <v>0</v>
      </c>
      <c r="AE159" s="25">
        <v>0</v>
      </c>
      <c r="AF159" s="25">
        <f>SUM(Table6[[#This Row],[20AMI Units]:[80AMI Units]])</f>
        <v>94</v>
      </c>
      <c r="AG159" s="25">
        <v>0</v>
      </c>
      <c r="AH159" s="25">
        <v>0</v>
      </c>
      <c r="AI159" s="25">
        <v>25</v>
      </c>
      <c r="AJ159" s="25">
        <v>23</v>
      </c>
      <c r="AK159" s="25">
        <v>22</v>
      </c>
      <c r="AL159" s="25">
        <v>24</v>
      </c>
      <c r="AM159" s="25">
        <v>0</v>
      </c>
      <c r="AN159" s="25">
        <v>0</v>
      </c>
      <c r="AO159" s="25">
        <v>0</v>
      </c>
      <c r="AP159" s="25">
        <v>218</v>
      </c>
      <c r="AQ159" s="25" t="s">
        <v>2084</v>
      </c>
      <c r="AR159" s="25" t="s">
        <v>3775</v>
      </c>
      <c r="AS159" s="25" t="s">
        <v>5698</v>
      </c>
      <c r="AT159" s="25"/>
      <c r="AU159" s="25"/>
      <c r="AV159" s="25"/>
      <c r="AW159" s="25"/>
      <c r="AX159" s="25"/>
      <c r="AY159" s="25"/>
      <c r="AZ159" s="25"/>
      <c r="BA159" s="25"/>
      <c r="BB159" s="25"/>
      <c r="BC159" s="25"/>
      <c r="BD159" s="25"/>
      <c r="BE159" s="25"/>
      <c r="BF159" s="25"/>
      <c r="BG159" s="25"/>
      <c r="BH159" s="25"/>
      <c r="BI159" s="25"/>
      <c r="BJ159" s="25"/>
      <c r="BK159" s="25"/>
      <c r="BL159" s="25"/>
      <c r="BM159" s="25"/>
      <c r="BN159" s="25"/>
      <c r="BO159" s="25"/>
      <c r="BP159" s="25"/>
      <c r="BQ159" s="25"/>
      <c r="BR159" s="25"/>
    </row>
    <row r="160" spans="1:70" x14ac:dyDescent="0.25">
      <c r="A160" s="25" t="s">
        <v>1345</v>
      </c>
      <c r="B160" s="25" t="s">
        <v>5600</v>
      </c>
      <c r="C160" s="25" t="s">
        <v>4941</v>
      </c>
      <c r="D160" s="25" t="s">
        <v>1638</v>
      </c>
      <c r="E160" s="25" t="s">
        <v>5387</v>
      </c>
      <c r="F160" s="25" t="s">
        <v>983</v>
      </c>
      <c r="G160" s="25" t="s">
        <v>4047</v>
      </c>
      <c r="H160" s="25" t="s">
        <v>2065</v>
      </c>
      <c r="I160" s="25" t="s">
        <v>2031</v>
      </c>
      <c r="J160" s="25" t="s">
        <v>283</v>
      </c>
      <c r="K160" s="25" t="s">
        <v>2576</v>
      </c>
      <c r="L160" s="25" t="s">
        <v>3540</v>
      </c>
      <c r="M160" s="25" t="s">
        <v>1378</v>
      </c>
      <c r="N160" s="25" t="s">
        <v>4047</v>
      </c>
      <c r="O160" s="25" t="s">
        <v>1131</v>
      </c>
      <c r="P160" s="25" t="s">
        <v>2046</v>
      </c>
      <c r="Q160" s="25">
        <v>0</v>
      </c>
      <c r="R160" s="25">
        <v>8</v>
      </c>
      <c r="S160" s="25">
        <v>16</v>
      </c>
      <c r="T160" s="25">
        <v>32</v>
      </c>
      <c r="U160" s="25">
        <v>4</v>
      </c>
      <c r="V160" s="25">
        <v>0</v>
      </c>
      <c r="W160" s="25">
        <v>0</v>
      </c>
      <c r="X160" s="25">
        <v>60</v>
      </c>
      <c r="Y160" s="25">
        <v>0</v>
      </c>
      <c r="Z160" s="25">
        <v>0</v>
      </c>
      <c r="AA160" s="25">
        <v>0</v>
      </c>
      <c r="AB160" s="25">
        <v>0</v>
      </c>
      <c r="AC160" s="25">
        <v>60</v>
      </c>
      <c r="AD160" s="25">
        <v>0</v>
      </c>
      <c r="AE160" s="25">
        <v>0</v>
      </c>
      <c r="AF160" s="25">
        <f>SUM(Table6[[#This Row],[20AMI Units]:[80AMI Units]])</f>
        <v>60</v>
      </c>
      <c r="AG160" s="25">
        <v>0</v>
      </c>
      <c r="AH160" s="25">
        <v>0</v>
      </c>
      <c r="AI160" s="25">
        <v>8</v>
      </c>
      <c r="AJ160" s="25">
        <v>14</v>
      </c>
      <c r="AK160" s="25">
        <v>21</v>
      </c>
      <c r="AL160" s="25">
        <v>17</v>
      </c>
      <c r="AM160" s="25">
        <v>0</v>
      </c>
      <c r="AN160" s="25">
        <v>0</v>
      </c>
      <c r="AO160" s="25">
        <v>0</v>
      </c>
      <c r="AP160" s="25">
        <v>103.06</v>
      </c>
      <c r="AQ160" s="25" t="s">
        <v>2084</v>
      </c>
      <c r="AR160" s="25" t="s">
        <v>3775</v>
      </c>
      <c r="AS160" s="25" t="s">
        <v>5698</v>
      </c>
      <c r="AT160" s="25"/>
      <c r="AU160" s="25"/>
      <c r="AV160" s="25"/>
      <c r="AW160" s="25"/>
      <c r="AX160" s="25"/>
      <c r="AY160" s="25"/>
      <c r="AZ160" s="25"/>
      <c r="BA160" s="25"/>
      <c r="BB160" s="25"/>
      <c r="BC160" s="25"/>
      <c r="BD160" s="25"/>
      <c r="BE160" s="25"/>
      <c r="BF160" s="25"/>
      <c r="BG160" s="25"/>
      <c r="BH160" s="25"/>
      <c r="BI160" s="25"/>
      <c r="BJ160" s="25"/>
      <c r="BK160" s="25"/>
      <c r="BL160" s="25"/>
      <c r="BM160" s="25"/>
      <c r="BN160" s="25"/>
      <c r="BO160" s="25"/>
      <c r="BP160" s="25"/>
      <c r="BQ160" s="25"/>
      <c r="BR160" s="25"/>
    </row>
    <row r="161" spans="1:70" x14ac:dyDescent="0.25">
      <c r="A161" s="18" t="s">
        <v>2836</v>
      </c>
      <c r="B161" s="18" t="s">
        <v>5600</v>
      </c>
      <c r="C161" s="18" t="s">
        <v>4739</v>
      </c>
      <c r="D161" s="18" t="s">
        <v>574</v>
      </c>
      <c r="E161" s="18" t="s">
        <v>2145</v>
      </c>
      <c r="F161" s="18" t="s">
        <v>4666</v>
      </c>
      <c r="G161" s="18" t="s">
        <v>4047</v>
      </c>
      <c r="H161" s="18" t="s">
        <v>2540</v>
      </c>
      <c r="I161" s="18" t="s">
        <v>5565</v>
      </c>
      <c r="J161" s="18" t="s">
        <v>3367</v>
      </c>
      <c r="K161" s="18" t="s">
        <v>1344</v>
      </c>
      <c r="L161" s="18" t="s">
        <v>3540</v>
      </c>
      <c r="M161" s="18" t="s">
        <v>1903</v>
      </c>
      <c r="N161" s="18" t="s">
        <v>4047</v>
      </c>
      <c r="O161" s="18" t="s">
        <v>676</v>
      </c>
      <c r="P161" s="18" t="s">
        <v>5400</v>
      </c>
      <c r="Q161" s="25">
        <v>0</v>
      </c>
      <c r="R161" s="25">
        <v>16</v>
      </c>
      <c r="S161" s="25">
        <v>8</v>
      </c>
      <c r="T161" s="25">
        <v>0</v>
      </c>
      <c r="U161" s="25">
        <v>0</v>
      </c>
      <c r="V161" s="25">
        <v>0</v>
      </c>
      <c r="W161" s="25">
        <v>0</v>
      </c>
      <c r="X161" s="25">
        <v>24</v>
      </c>
      <c r="Y161" s="25">
        <v>0</v>
      </c>
      <c r="Z161" s="25">
        <v>0</v>
      </c>
      <c r="AA161" s="25">
        <v>7</v>
      </c>
      <c r="AB161" s="25">
        <v>8</v>
      </c>
      <c r="AC161" s="25">
        <v>9</v>
      </c>
      <c r="AD161" s="25">
        <v>0</v>
      </c>
      <c r="AE161" s="25">
        <v>0</v>
      </c>
      <c r="AF161" s="25">
        <f>SUM(Table6[[#This Row],[20AMI Units]:[80AMI Units]])</f>
        <v>24</v>
      </c>
      <c r="AG161" s="25">
        <v>0</v>
      </c>
      <c r="AH161" s="25">
        <v>0</v>
      </c>
      <c r="AI161" s="25">
        <v>0</v>
      </c>
      <c r="AJ161" s="25">
        <v>7</v>
      </c>
      <c r="AK161" s="25">
        <v>8</v>
      </c>
      <c r="AL161" s="25">
        <v>9</v>
      </c>
      <c r="AM161" s="25">
        <v>0</v>
      </c>
      <c r="AN161" s="25">
        <v>0</v>
      </c>
      <c r="AO161" s="25">
        <v>0</v>
      </c>
      <c r="AP161" s="25">
        <v>401</v>
      </c>
      <c r="AQ161" s="25" t="s">
        <v>2084</v>
      </c>
      <c r="AR161" s="25" t="s">
        <v>3775</v>
      </c>
      <c r="AS161" s="25" t="s">
        <v>5698</v>
      </c>
      <c r="AT161" s="25"/>
      <c r="AU161" s="25"/>
      <c r="AV161" s="25"/>
      <c r="AW161" s="25"/>
      <c r="AX161" s="25"/>
      <c r="AY161" s="25"/>
      <c r="AZ161" s="25"/>
      <c r="BA161" s="25"/>
      <c r="BB161" s="25"/>
      <c r="BC161" s="25"/>
      <c r="BD161" s="25"/>
      <c r="BE161" s="25"/>
      <c r="BF161" s="25"/>
      <c r="BG161" s="25"/>
      <c r="BH161" s="25"/>
      <c r="BI161" s="25"/>
      <c r="BJ161" s="25"/>
      <c r="BK161" s="25"/>
      <c r="BL161" s="25"/>
      <c r="BM161" s="25"/>
      <c r="BN161" s="25"/>
      <c r="BO161" s="25"/>
      <c r="BP161" s="25"/>
      <c r="BQ161" s="25"/>
      <c r="BR161" s="25"/>
    </row>
    <row r="162" spans="1:70" x14ac:dyDescent="0.25">
      <c r="A162" s="25" t="s">
        <v>2081</v>
      </c>
      <c r="B162" s="25" t="s">
        <v>5600</v>
      </c>
      <c r="C162" s="25" t="s">
        <v>4436</v>
      </c>
      <c r="D162" s="25" t="s">
        <v>1</v>
      </c>
      <c r="E162" s="25" t="s">
        <v>3906</v>
      </c>
      <c r="F162" s="25" t="s">
        <v>3879</v>
      </c>
      <c r="G162" s="25" t="s">
        <v>4047</v>
      </c>
      <c r="H162" s="25" t="s">
        <v>3340</v>
      </c>
      <c r="I162" s="25" t="s">
        <v>2532</v>
      </c>
      <c r="J162" s="25" t="s">
        <v>3508</v>
      </c>
      <c r="K162" s="25" t="s">
        <v>5312</v>
      </c>
      <c r="L162" s="25" t="s">
        <v>3794</v>
      </c>
      <c r="M162" s="25" t="s">
        <v>3876</v>
      </c>
      <c r="N162" s="25" t="s">
        <v>4047</v>
      </c>
      <c r="O162" s="25" t="s">
        <v>4980</v>
      </c>
      <c r="P162" s="25" t="s">
        <v>1676</v>
      </c>
      <c r="Q162" s="25">
        <v>0</v>
      </c>
      <c r="R162" s="25">
        <v>8</v>
      </c>
      <c r="S162" s="25">
        <v>12</v>
      </c>
      <c r="T162" s="25">
        <v>4</v>
      </c>
      <c r="U162" s="25">
        <v>0</v>
      </c>
      <c r="V162" s="25">
        <v>0</v>
      </c>
      <c r="W162" s="25">
        <v>0</v>
      </c>
      <c r="X162" s="25">
        <v>24</v>
      </c>
      <c r="Y162" s="25">
        <v>0</v>
      </c>
      <c r="Z162" s="25">
        <v>0</v>
      </c>
      <c r="AA162" s="25">
        <v>0</v>
      </c>
      <c r="AB162" s="25">
        <v>0</v>
      </c>
      <c r="AC162" s="25">
        <v>24</v>
      </c>
      <c r="AD162" s="25">
        <v>0</v>
      </c>
      <c r="AE162" s="25">
        <v>0</v>
      </c>
      <c r="AF162" s="25">
        <f>SUM(Table6[[#This Row],[20AMI Units]:[80AMI Units]])</f>
        <v>24</v>
      </c>
      <c r="AG162" s="25">
        <v>0</v>
      </c>
      <c r="AH162" s="25">
        <v>0</v>
      </c>
      <c r="AI162" s="25">
        <v>3</v>
      </c>
      <c r="AJ162" s="25">
        <v>5</v>
      </c>
      <c r="AK162" s="25">
        <v>7</v>
      </c>
      <c r="AL162" s="25">
        <v>9</v>
      </c>
      <c r="AM162" s="25">
        <v>0</v>
      </c>
      <c r="AN162" s="25">
        <v>0</v>
      </c>
      <c r="AO162" s="25">
        <v>0</v>
      </c>
      <c r="AP162" s="25">
        <v>9546</v>
      </c>
      <c r="AQ162" s="25" t="s">
        <v>2084</v>
      </c>
      <c r="AR162" s="25" t="s">
        <v>3775</v>
      </c>
      <c r="AS162" s="25" t="s">
        <v>5698</v>
      </c>
      <c r="AT162" s="25"/>
      <c r="AU162" s="25"/>
      <c r="AV162" s="25"/>
      <c r="AW162" s="25"/>
      <c r="AX162" s="25"/>
      <c r="AY162" s="25"/>
      <c r="AZ162" s="25"/>
      <c r="BA162" s="25"/>
      <c r="BB162" s="25"/>
      <c r="BC162" s="25"/>
      <c r="BD162" s="25"/>
      <c r="BE162" s="25"/>
      <c r="BF162" s="25"/>
      <c r="BG162" s="25"/>
      <c r="BH162" s="25"/>
      <c r="BI162" s="25"/>
      <c r="BJ162" s="25"/>
      <c r="BK162" s="25"/>
      <c r="BL162" s="25"/>
      <c r="BM162" s="25"/>
      <c r="BN162" s="25"/>
      <c r="BO162" s="25"/>
      <c r="BP162" s="25"/>
      <c r="BQ162" s="25"/>
      <c r="BR162" s="25"/>
    </row>
    <row r="163" spans="1:70" x14ac:dyDescent="0.25">
      <c r="A163" s="25" t="s">
        <v>3028</v>
      </c>
      <c r="B163" s="25" t="s">
        <v>5600</v>
      </c>
      <c r="C163" s="25" t="s">
        <v>2311</v>
      </c>
      <c r="D163" s="25" t="s">
        <v>2187</v>
      </c>
      <c r="E163" s="25" t="s">
        <v>4898</v>
      </c>
      <c r="F163" s="25" t="s">
        <v>3237</v>
      </c>
      <c r="G163" s="25" t="s">
        <v>4047</v>
      </c>
      <c r="H163" s="25" t="s">
        <v>3934</v>
      </c>
      <c r="I163" s="25" t="s">
        <v>1813</v>
      </c>
      <c r="J163" s="25" t="s">
        <v>3628</v>
      </c>
      <c r="K163" s="25" t="s">
        <v>5354</v>
      </c>
      <c r="L163" s="25" t="s">
        <v>3540</v>
      </c>
      <c r="M163" s="25" t="s">
        <v>2564</v>
      </c>
      <c r="N163" s="25" t="s">
        <v>4047</v>
      </c>
      <c r="O163" s="25" t="s">
        <v>4845</v>
      </c>
      <c r="P163" s="25" t="s">
        <v>269</v>
      </c>
      <c r="Q163" s="25">
        <v>0</v>
      </c>
      <c r="R163" s="25">
        <v>0</v>
      </c>
      <c r="S163" s="25">
        <v>35</v>
      </c>
      <c r="T163" s="25">
        <v>0</v>
      </c>
      <c r="U163" s="25">
        <v>0</v>
      </c>
      <c r="V163" s="25">
        <v>0</v>
      </c>
      <c r="W163" s="25">
        <v>0</v>
      </c>
      <c r="X163" s="25">
        <v>35</v>
      </c>
      <c r="Y163" s="25">
        <v>0</v>
      </c>
      <c r="Z163" s="25">
        <v>4</v>
      </c>
      <c r="AA163" s="25">
        <v>7</v>
      </c>
      <c r="AB163" s="25">
        <v>15</v>
      </c>
      <c r="AC163" s="25">
        <v>9</v>
      </c>
      <c r="AD163" s="25">
        <v>0</v>
      </c>
      <c r="AE163" s="25">
        <v>0</v>
      </c>
      <c r="AF163" s="25">
        <f>SUM(Table6[[#This Row],[20AMI Units]:[80AMI Units]])</f>
        <v>35</v>
      </c>
      <c r="AG163" s="25">
        <v>0</v>
      </c>
      <c r="AH163" s="25">
        <v>0</v>
      </c>
      <c r="AI163" s="25">
        <v>4</v>
      </c>
      <c r="AJ163" s="25">
        <v>7</v>
      </c>
      <c r="AK163" s="25">
        <v>15</v>
      </c>
      <c r="AL163" s="25">
        <v>9</v>
      </c>
      <c r="AM163" s="25">
        <v>0</v>
      </c>
      <c r="AN163" s="25">
        <v>0</v>
      </c>
      <c r="AO163" s="25">
        <v>0</v>
      </c>
      <c r="AP163" s="25">
        <v>9617</v>
      </c>
      <c r="AQ163" s="25" t="s">
        <v>4497</v>
      </c>
      <c r="AR163" s="25" t="s">
        <v>3775</v>
      </c>
      <c r="AS163" s="25" t="s">
        <v>5698</v>
      </c>
      <c r="AT163" s="25"/>
      <c r="AU163" s="25"/>
      <c r="AV163" s="25"/>
      <c r="AW163" s="25"/>
      <c r="AX163" s="25"/>
      <c r="AY163" s="25"/>
      <c r="AZ163" s="25"/>
      <c r="BA163" s="25"/>
      <c r="BB163" s="25"/>
      <c r="BC163" s="25"/>
      <c r="BD163" s="25"/>
      <c r="BE163" s="25"/>
      <c r="BF163" s="25"/>
      <c r="BG163" s="25"/>
      <c r="BH163" s="25"/>
      <c r="BI163" s="25"/>
      <c r="BJ163" s="25"/>
      <c r="BK163" s="25"/>
      <c r="BL163" s="25"/>
      <c r="BM163" s="25"/>
      <c r="BN163" s="25"/>
      <c r="BO163" s="25"/>
      <c r="BP163" s="25"/>
      <c r="BQ163" s="25"/>
      <c r="BR163" s="25"/>
    </row>
    <row r="164" spans="1:70" x14ac:dyDescent="0.25">
      <c r="A164" s="25" t="s">
        <v>3141</v>
      </c>
      <c r="B164" s="25" t="s">
        <v>5600</v>
      </c>
      <c r="C164" s="25" t="s">
        <v>4043</v>
      </c>
      <c r="D164" s="25" t="s">
        <v>1809</v>
      </c>
      <c r="E164" s="25" t="s">
        <v>441</v>
      </c>
      <c r="F164" s="25" t="s">
        <v>5143</v>
      </c>
      <c r="G164" s="25" t="s">
        <v>4047</v>
      </c>
      <c r="H164" s="25" t="s">
        <v>1268</v>
      </c>
      <c r="I164" s="25" t="s">
        <v>1883</v>
      </c>
      <c r="J164" s="25" t="s">
        <v>219</v>
      </c>
      <c r="K164" s="25" t="s">
        <v>548</v>
      </c>
      <c r="L164" s="25" t="s">
        <v>3540</v>
      </c>
      <c r="M164" s="25" t="s">
        <v>5110</v>
      </c>
      <c r="N164" s="25" t="s">
        <v>3931</v>
      </c>
      <c r="O164" s="25" t="s">
        <v>791</v>
      </c>
      <c r="P164" s="25" t="s">
        <v>1572</v>
      </c>
      <c r="Q164" s="25">
        <v>0</v>
      </c>
      <c r="R164" s="25">
        <v>10</v>
      </c>
      <c r="S164" s="25">
        <v>30</v>
      </c>
      <c r="T164" s="25">
        <v>0</v>
      </c>
      <c r="U164" s="25">
        <v>0</v>
      </c>
      <c r="V164" s="25">
        <v>0</v>
      </c>
      <c r="W164" s="25">
        <v>0</v>
      </c>
      <c r="X164" s="25">
        <v>40</v>
      </c>
      <c r="Y164" s="25">
        <v>0</v>
      </c>
      <c r="Z164" s="25">
        <v>8</v>
      </c>
      <c r="AA164" s="25">
        <v>9</v>
      </c>
      <c r="AB164" s="25">
        <v>9</v>
      </c>
      <c r="AC164" s="25">
        <v>14</v>
      </c>
      <c r="AD164" s="25">
        <v>0</v>
      </c>
      <c r="AE164" s="25">
        <v>0</v>
      </c>
      <c r="AF164" s="25">
        <f>SUM(Table6[[#This Row],[20AMI Units]:[80AMI Units]])</f>
        <v>40</v>
      </c>
      <c r="AG164" s="25">
        <v>0</v>
      </c>
      <c r="AH164" s="25">
        <v>0</v>
      </c>
      <c r="AI164" s="25">
        <v>8</v>
      </c>
      <c r="AJ164" s="25">
        <v>9</v>
      </c>
      <c r="AK164" s="25">
        <v>9</v>
      </c>
      <c r="AL164" s="25">
        <v>14</v>
      </c>
      <c r="AM164" s="25">
        <v>0</v>
      </c>
      <c r="AN164" s="25">
        <v>0</v>
      </c>
      <c r="AO164" s="25">
        <v>0</v>
      </c>
      <c r="AP164" s="25">
        <v>402</v>
      </c>
      <c r="AQ164" s="25" t="s">
        <v>2084</v>
      </c>
      <c r="AR164" s="25" t="s">
        <v>3775</v>
      </c>
      <c r="AS164" s="25" t="s">
        <v>5698</v>
      </c>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row>
    <row r="165" spans="1:70" x14ac:dyDescent="0.25">
      <c r="A165" s="25" t="s">
        <v>1176</v>
      </c>
      <c r="B165" s="25" t="s">
        <v>5600</v>
      </c>
      <c r="C165" s="25" t="s">
        <v>3450</v>
      </c>
      <c r="D165" s="25" t="s">
        <v>2697</v>
      </c>
      <c r="E165" s="25" t="s">
        <v>4505</v>
      </c>
      <c r="F165" s="25" t="s">
        <v>5634</v>
      </c>
      <c r="G165" s="25" t="s">
        <v>4047</v>
      </c>
      <c r="H165" s="25" t="s">
        <v>93</v>
      </c>
      <c r="I165" s="25" t="s">
        <v>1883</v>
      </c>
      <c r="J165" s="25" t="s">
        <v>1323</v>
      </c>
      <c r="K165" s="25" t="s">
        <v>548</v>
      </c>
      <c r="L165" s="25" t="s">
        <v>3540</v>
      </c>
      <c r="M165" s="25" t="s">
        <v>5110</v>
      </c>
      <c r="N165" s="25" t="s">
        <v>3931</v>
      </c>
      <c r="O165" s="25" t="s">
        <v>791</v>
      </c>
      <c r="P165" s="25" t="s">
        <v>1572</v>
      </c>
      <c r="Q165" s="25">
        <v>0</v>
      </c>
      <c r="R165" s="25">
        <v>8</v>
      </c>
      <c r="S165" s="25">
        <v>24</v>
      </c>
      <c r="T165" s="25">
        <v>0</v>
      </c>
      <c r="U165" s="25">
        <v>0</v>
      </c>
      <c r="V165" s="25">
        <v>0</v>
      </c>
      <c r="W165" s="25">
        <v>0</v>
      </c>
      <c r="X165" s="25">
        <v>32</v>
      </c>
      <c r="Y165" s="25">
        <v>0</v>
      </c>
      <c r="Z165" s="25">
        <v>0</v>
      </c>
      <c r="AA165" s="25">
        <v>0</v>
      </c>
      <c r="AB165" s="25">
        <v>0</v>
      </c>
      <c r="AC165" s="25">
        <v>32</v>
      </c>
      <c r="AD165" s="25">
        <v>0</v>
      </c>
      <c r="AE165" s="25">
        <v>0</v>
      </c>
      <c r="AF165" s="25">
        <f>SUM(Table6[[#This Row],[20AMI Units]:[80AMI Units]])</f>
        <v>32</v>
      </c>
      <c r="AG165" s="25">
        <v>0</v>
      </c>
      <c r="AH165" s="25">
        <v>0</v>
      </c>
      <c r="AI165" s="25">
        <v>6</v>
      </c>
      <c r="AJ165" s="25">
        <v>8</v>
      </c>
      <c r="AK165" s="25">
        <v>8</v>
      </c>
      <c r="AL165" s="25">
        <v>10</v>
      </c>
      <c r="AM165" s="25">
        <v>0</v>
      </c>
      <c r="AN165" s="25">
        <v>0</v>
      </c>
      <c r="AO165" s="25">
        <v>0</v>
      </c>
      <c r="AP165" s="25">
        <v>406</v>
      </c>
      <c r="AQ165" s="25" t="s">
        <v>2084</v>
      </c>
      <c r="AR165" s="25" t="s">
        <v>3775</v>
      </c>
      <c r="AS165" s="25" t="s">
        <v>5698</v>
      </c>
      <c r="AT165" s="25"/>
      <c r="AU165" s="25"/>
      <c r="AV165" s="25"/>
      <c r="AW165" s="25"/>
      <c r="AX165" s="25"/>
      <c r="AY165" s="25"/>
      <c r="AZ165" s="25"/>
      <c r="BA165" s="25"/>
      <c r="BB165" s="25"/>
      <c r="BC165" s="25"/>
      <c r="BD165" s="25"/>
      <c r="BE165" s="25"/>
      <c r="BF165" s="25"/>
      <c r="BG165" s="25"/>
      <c r="BH165" s="25"/>
      <c r="BI165" s="25"/>
      <c r="BJ165" s="25"/>
      <c r="BK165" s="25"/>
      <c r="BL165" s="25"/>
      <c r="BM165" s="25"/>
      <c r="BN165" s="25"/>
      <c r="BO165" s="25"/>
      <c r="BP165" s="25"/>
      <c r="BQ165" s="25"/>
      <c r="BR165" s="25"/>
    </row>
    <row r="166" spans="1:70" x14ac:dyDescent="0.25">
      <c r="A166" s="25" t="s">
        <v>3435</v>
      </c>
      <c r="B166" s="25" t="s">
        <v>5600</v>
      </c>
      <c r="C166" s="25" t="s">
        <v>2743</v>
      </c>
      <c r="D166" s="25" t="s">
        <v>926</v>
      </c>
      <c r="E166" s="25" t="s">
        <v>344</v>
      </c>
      <c r="F166" s="25" t="s">
        <v>5217</v>
      </c>
      <c r="G166" s="25" t="s">
        <v>4047</v>
      </c>
      <c r="H166" s="25" t="s">
        <v>3916</v>
      </c>
      <c r="I166" s="25" t="s">
        <v>4947</v>
      </c>
      <c r="J166" s="25" t="s">
        <v>1472</v>
      </c>
      <c r="K166" s="25" t="s">
        <v>5083</v>
      </c>
      <c r="L166" s="25" t="s">
        <v>3540</v>
      </c>
      <c r="M166" s="25" t="s">
        <v>5217</v>
      </c>
      <c r="N166" s="25" t="s">
        <v>4047</v>
      </c>
      <c r="O166" s="25" t="s">
        <v>5356</v>
      </c>
      <c r="P166" s="25" t="s">
        <v>2680</v>
      </c>
      <c r="Q166" s="25">
        <v>0</v>
      </c>
      <c r="R166" s="25">
        <v>0</v>
      </c>
      <c r="S166" s="25">
        <v>48</v>
      </c>
      <c r="T166" s="25">
        <v>117</v>
      </c>
      <c r="U166" s="25">
        <v>44</v>
      </c>
      <c r="V166" s="25">
        <v>22</v>
      </c>
      <c r="W166" s="25">
        <v>0</v>
      </c>
      <c r="X166" s="25">
        <v>231</v>
      </c>
      <c r="Y166" s="25">
        <v>0</v>
      </c>
      <c r="Z166" s="25">
        <v>0</v>
      </c>
      <c r="AA166" s="25">
        <v>0</v>
      </c>
      <c r="AB166" s="25">
        <v>0</v>
      </c>
      <c r="AC166" s="25">
        <v>231</v>
      </c>
      <c r="AD166" s="25">
        <v>0</v>
      </c>
      <c r="AE166" s="25">
        <v>0</v>
      </c>
      <c r="AF166" s="25">
        <f>SUM(Table6[[#This Row],[20AMI Units]:[80AMI Units]])</f>
        <v>231</v>
      </c>
      <c r="AG166" s="25">
        <v>0</v>
      </c>
      <c r="AH166" s="25">
        <v>0</v>
      </c>
      <c r="AI166" s="25">
        <v>42</v>
      </c>
      <c r="AJ166" s="25">
        <v>51</v>
      </c>
      <c r="AK166" s="25">
        <v>69</v>
      </c>
      <c r="AL166" s="25">
        <v>69</v>
      </c>
      <c r="AM166" s="25">
        <v>0</v>
      </c>
      <c r="AN166" s="25">
        <v>0</v>
      </c>
      <c r="AO166" s="25">
        <v>0</v>
      </c>
      <c r="AP166" s="25" t="s">
        <v>14845</v>
      </c>
      <c r="AQ166" s="25" t="s">
        <v>2084</v>
      </c>
      <c r="AR166" s="25" t="s">
        <v>3775</v>
      </c>
      <c r="AS166" s="25" t="s">
        <v>5698</v>
      </c>
      <c r="AT166" s="25"/>
      <c r="AU166" s="25"/>
      <c r="AV166" s="25"/>
      <c r="AW166" s="25"/>
      <c r="AX166" s="25"/>
      <c r="AY166" s="25"/>
      <c r="AZ166" s="25"/>
      <c r="BA166" s="25"/>
      <c r="BB166" s="25"/>
      <c r="BC166" s="25"/>
      <c r="BD166" s="25"/>
      <c r="BE166" s="25"/>
      <c r="BF166" s="25"/>
      <c r="BG166" s="25"/>
      <c r="BH166" s="25"/>
      <c r="BI166" s="25"/>
      <c r="BJ166" s="25"/>
      <c r="BK166" s="25"/>
      <c r="BL166" s="25"/>
      <c r="BM166" s="25"/>
      <c r="BN166" s="25"/>
      <c r="BO166" s="25"/>
      <c r="BP166" s="25"/>
      <c r="BQ166" s="25"/>
      <c r="BR166" s="25"/>
    </row>
    <row r="167" spans="1:70" x14ac:dyDescent="0.25">
      <c r="A167" s="25" t="s">
        <v>3435</v>
      </c>
      <c r="B167" s="25" t="s">
        <v>5600</v>
      </c>
      <c r="C167" s="25" t="s">
        <v>212</v>
      </c>
      <c r="D167" s="25" t="s">
        <v>3107</v>
      </c>
      <c r="E167" s="25" t="s">
        <v>344</v>
      </c>
      <c r="F167" s="25" t="s">
        <v>5217</v>
      </c>
      <c r="G167" s="25" t="s">
        <v>4047</v>
      </c>
      <c r="H167" s="25" t="s">
        <v>5300</v>
      </c>
      <c r="I167" s="25" t="s">
        <v>1762</v>
      </c>
      <c r="J167" s="25" t="s">
        <v>147</v>
      </c>
      <c r="K167" s="25" t="s">
        <v>3923</v>
      </c>
      <c r="L167" s="25" t="s">
        <v>3540</v>
      </c>
      <c r="M167" s="25" t="s">
        <v>5217</v>
      </c>
      <c r="N167" s="25" t="s">
        <v>4047</v>
      </c>
      <c r="O167" s="25" t="s">
        <v>404</v>
      </c>
      <c r="P167" s="25" t="s">
        <v>2892</v>
      </c>
      <c r="Q167" s="25">
        <v>0</v>
      </c>
      <c r="R167" s="25">
        <v>0</v>
      </c>
      <c r="S167" s="25">
        <v>4</v>
      </c>
      <c r="T167" s="25">
        <v>44</v>
      </c>
      <c r="U167" s="25">
        <v>2</v>
      </c>
      <c r="V167" s="25">
        <v>0</v>
      </c>
      <c r="W167" s="25">
        <v>0</v>
      </c>
      <c r="X167" s="25">
        <v>50</v>
      </c>
      <c r="Y167" s="25">
        <v>0</v>
      </c>
      <c r="Z167" s="25">
        <v>0</v>
      </c>
      <c r="AA167" s="25">
        <v>0</v>
      </c>
      <c r="AB167" s="25">
        <v>0</v>
      </c>
      <c r="AC167" s="25">
        <v>50</v>
      </c>
      <c r="AD167" s="25">
        <v>0</v>
      </c>
      <c r="AE167" s="25">
        <v>0</v>
      </c>
      <c r="AF167" s="25">
        <f>SUM(Table6[[#This Row],[20AMI Units]:[80AMI Units]])</f>
        <v>50</v>
      </c>
      <c r="AG167" s="25">
        <v>0</v>
      </c>
      <c r="AH167" s="25">
        <v>0</v>
      </c>
      <c r="AI167" s="25">
        <v>12</v>
      </c>
      <c r="AJ167" s="25">
        <v>12</v>
      </c>
      <c r="AK167" s="25">
        <v>12</v>
      </c>
      <c r="AL167" s="25">
        <v>14</v>
      </c>
      <c r="AM167" s="25">
        <v>0</v>
      </c>
      <c r="AN167" s="25">
        <v>0</v>
      </c>
      <c r="AO167" s="25">
        <v>0</v>
      </c>
      <c r="AP167" s="25" t="s">
        <v>911</v>
      </c>
      <c r="AQ167" s="25" t="s">
        <v>2084</v>
      </c>
      <c r="AR167" s="25" t="s">
        <v>3775</v>
      </c>
      <c r="AS167" s="25" t="s">
        <v>5698</v>
      </c>
      <c r="AT167" s="25"/>
      <c r="AU167" s="25"/>
      <c r="AV167" s="25"/>
      <c r="AW167" s="25"/>
      <c r="AX167" s="25"/>
      <c r="AY167" s="25"/>
      <c r="AZ167" s="25"/>
      <c r="BA167" s="25"/>
      <c r="BB167" s="25"/>
      <c r="BC167" s="25"/>
      <c r="BD167" s="25"/>
      <c r="BE167" s="25"/>
      <c r="BF167" s="25"/>
      <c r="BG167" s="25"/>
      <c r="BH167" s="25"/>
      <c r="BI167" s="25"/>
      <c r="BJ167" s="25"/>
      <c r="BK167" s="25"/>
      <c r="BL167" s="25"/>
      <c r="BM167" s="25"/>
      <c r="BN167" s="25"/>
      <c r="BO167" s="25"/>
      <c r="BP167" s="25"/>
      <c r="BQ167" s="25"/>
      <c r="BR167" s="25"/>
    </row>
    <row r="168" spans="1:70" x14ac:dyDescent="0.25">
      <c r="A168" s="25" t="s">
        <v>2059</v>
      </c>
      <c r="B168" s="25" t="s">
        <v>5600</v>
      </c>
      <c r="C168" s="25" t="s">
        <v>2206</v>
      </c>
      <c r="D168" s="25" t="s">
        <v>1102</v>
      </c>
      <c r="E168" s="25" t="s">
        <v>646</v>
      </c>
      <c r="F168" s="25" t="s">
        <v>708</v>
      </c>
      <c r="G168" s="25" t="s">
        <v>4047</v>
      </c>
      <c r="H168" s="25" t="s">
        <v>5453</v>
      </c>
      <c r="I168" s="25" t="s">
        <v>2670</v>
      </c>
      <c r="J168" s="25" t="s">
        <v>767</v>
      </c>
      <c r="K168" s="25" t="s">
        <v>2375</v>
      </c>
      <c r="L168" s="25" t="s">
        <v>3540</v>
      </c>
      <c r="M168" s="25" t="s">
        <v>5217</v>
      </c>
      <c r="N168" s="25" t="s">
        <v>4047</v>
      </c>
      <c r="O168" s="25" t="s">
        <v>3315</v>
      </c>
      <c r="P168" s="25" t="s">
        <v>3540</v>
      </c>
      <c r="Q168" s="25">
        <v>0</v>
      </c>
      <c r="R168" s="25">
        <v>8</v>
      </c>
      <c r="S168" s="25">
        <v>16</v>
      </c>
      <c r="T168" s="25">
        <v>7</v>
      </c>
      <c r="U168" s="25">
        <v>0</v>
      </c>
      <c r="V168" s="25">
        <v>0</v>
      </c>
      <c r="W168" s="25">
        <v>0</v>
      </c>
      <c r="X168" s="25">
        <v>31</v>
      </c>
      <c r="Y168" s="25">
        <v>0</v>
      </c>
      <c r="Z168" s="25">
        <v>3</v>
      </c>
      <c r="AA168" s="25">
        <v>5</v>
      </c>
      <c r="AB168" s="25">
        <v>11</v>
      </c>
      <c r="AC168" s="25">
        <v>12</v>
      </c>
      <c r="AD168" s="25">
        <v>0</v>
      </c>
      <c r="AE168" s="25">
        <v>0</v>
      </c>
      <c r="AF168" s="25">
        <f>SUM(Table6[[#This Row],[20AMI Units]:[80AMI Units]])</f>
        <v>31</v>
      </c>
      <c r="AG168" s="25">
        <v>0</v>
      </c>
      <c r="AH168" s="25">
        <v>0</v>
      </c>
      <c r="AI168" s="25">
        <v>3</v>
      </c>
      <c r="AJ168" s="25">
        <v>5</v>
      </c>
      <c r="AK168" s="25">
        <v>11</v>
      </c>
      <c r="AL168" s="25">
        <v>12</v>
      </c>
      <c r="AM168" s="25">
        <v>0</v>
      </c>
      <c r="AN168" s="25">
        <v>0</v>
      </c>
      <c r="AO168" s="25">
        <v>0</v>
      </c>
      <c r="AP168" s="25">
        <v>9563.01</v>
      </c>
      <c r="AQ168" s="25" t="s">
        <v>2084</v>
      </c>
      <c r="AR168" s="25" t="s">
        <v>3775</v>
      </c>
      <c r="AS168" s="25" t="s">
        <v>5698</v>
      </c>
      <c r="AT168" s="25"/>
      <c r="AU168" s="25"/>
      <c r="AV168" s="25"/>
      <c r="AW168" s="25"/>
      <c r="AX168" s="25"/>
      <c r="AY168" s="25"/>
      <c r="AZ168" s="25"/>
      <c r="BA168" s="25"/>
      <c r="BB168" s="25"/>
      <c r="BC168" s="25"/>
      <c r="BD168" s="25"/>
      <c r="BE168" s="25"/>
      <c r="BF168" s="25"/>
      <c r="BG168" s="25"/>
      <c r="BH168" s="25"/>
      <c r="BI168" s="25"/>
      <c r="BJ168" s="25"/>
      <c r="BK168" s="25"/>
      <c r="BL168" s="25"/>
      <c r="BM168" s="25"/>
      <c r="BN168" s="25"/>
      <c r="BO168" s="25"/>
      <c r="BP168" s="25"/>
      <c r="BQ168" s="25"/>
      <c r="BR168" s="25"/>
    </row>
    <row r="169" spans="1:70" x14ac:dyDescent="0.25">
      <c r="A169" s="25" t="s">
        <v>2431</v>
      </c>
      <c r="B169" s="25" t="s">
        <v>5600</v>
      </c>
      <c r="C169" s="25" t="s">
        <v>2292</v>
      </c>
      <c r="D169" s="25" t="s">
        <v>14777</v>
      </c>
      <c r="E169" s="25" t="s">
        <v>862</v>
      </c>
      <c r="F169" s="25" t="s">
        <v>507</v>
      </c>
      <c r="G169" s="25" t="s">
        <v>4047</v>
      </c>
      <c r="H169" s="25" t="s">
        <v>3946</v>
      </c>
      <c r="I169" s="25" t="s">
        <v>828</v>
      </c>
      <c r="J169" s="25" t="s">
        <v>14778</v>
      </c>
      <c r="K169" s="25" t="s">
        <v>14779</v>
      </c>
      <c r="L169" s="25" t="s">
        <v>3540</v>
      </c>
      <c r="M169" s="25" t="s">
        <v>507</v>
      </c>
      <c r="N169" s="25" t="s">
        <v>4047</v>
      </c>
      <c r="O169" s="25" t="s">
        <v>3946</v>
      </c>
      <c r="P169" s="25" t="s">
        <v>349</v>
      </c>
      <c r="Q169" s="25">
        <v>0</v>
      </c>
      <c r="R169" s="25">
        <v>20</v>
      </c>
      <c r="S169" s="25">
        <v>64</v>
      </c>
      <c r="T169" s="25">
        <v>0</v>
      </c>
      <c r="U169" s="25">
        <v>0</v>
      </c>
      <c r="V169" s="25">
        <v>0</v>
      </c>
      <c r="W169" s="25">
        <v>0</v>
      </c>
      <c r="X169" s="25">
        <v>84</v>
      </c>
      <c r="Y169" s="25">
        <v>0</v>
      </c>
      <c r="Z169" s="25">
        <v>16</v>
      </c>
      <c r="AA169" s="25">
        <v>20</v>
      </c>
      <c r="AB169" s="25">
        <v>24</v>
      </c>
      <c r="AC169" s="25">
        <v>24</v>
      </c>
      <c r="AD169" s="25">
        <v>0</v>
      </c>
      <c r="AE169" s="25">
        <v>0</v>
      </c>
      <c r="AF169" s="25">
        <f>SUM(Table6[[#This Row],[20AMI Units]:[80AMI Units]])</f>
        <v>84</v>
      </c>
      <c r="AG169" s="25">
        <v>0</v>
      </c>
      <c r="AH169" s="25">
        <v>0</v>
      </c>
      <c r="AI169" s="25">
        <v>16</v>
      </c>
      <c r="AJ169" s="25">
        <v>20</v>
      </c>
      <c r="AK169" s="25">
        <v>24</v>
      </c>
      <c r="AL169" s="25">
        <v>24</v>
      </c>
      <c r="AM169" s="25">
        <v>0</v>
      </c>
      <c r="AN169" s="25">
        <v>0</v>
      </c>
      <c r="AO169" s="25">
        <v>0</v>
      </c>
      <c r="AP169" s="25">
        <v>1105.1300000000001</v>
      </c>
      <c r="AQ169" s="25" t="s">
        <v>4497</v>
      </c>
      <c r="AR169" s="25" t="s">
        <v>3775</v>
      </c>
      <c r="AS169" s="25" t="s">
        <v>5698</v>
      </c>
      <c r="AT169" s="25"/>
      <c r="AU169" s="25"/>
      <c r="AV169" s="25"/>
      <c r="AW169" s="25"/>
      <c r="AX169" s="25"/>
      <c r="AY169" s="25"/>
      <c r="AZ169" s="25"/>
      <c r="BA169" s="25"/>
      <c r="BB169" s="25"/>
      <c r="BC169" s="25"/>
      <c r="BD169" s="25"/>
      <c r="BE169" s="25"/>
      <c r="BF169" s="25"/>
      <c r="BG169" s="25"/>
      <c r="BH169" s="25"/>
      <c r="BI169" s="25"/>
      <c r="BJ169" s="25"/>
      <c r="BK169" s="25"/>
      <c r="BL169" s="25"/>
      <c r="BM169" s="25"/>
      <c r="BN169" s="25"/>
      <c r="BO169" s="25"/>
      <c r="BP169" s="25"/>
      <c r="BQ169" s="25"/>
      <c r="BR169" s="25"/>
    </row>
    <row r="170" spans="1:70" x14ac:dyDescent="0.25">
      <c r="A170" s="25" t="s">
        <v>3625</v>
      </c>
      <c r="B170" s="25" t="s">
        <v>5600</v>
      </c>
      <c r="C170" s="25" t="s">
        <v>378</v>
      </c>
      <c r="D170" s="25" t="s">
        <v>3787</v>
      </c>
      <c r="E170" s="25" t="s">
        <v>5278</v>
      </c>
      <c r="F170" s="25" t="s">
        <v>3967</v>
      </c>
      <c r="G170" s="25" t="s">
        <v>4047</v>
      </c>
      <c r="H170" s="25" t="s">
        <v>1928</v>
      </c>
      <c r="I170" s="25" t="s">
        <v>4287</v>
      </c>
      <c r="J170" s="25" t="s">
        <v>1933</v>
      </c>
      <c r="K170" s="25" t="s">
        <v>4551</v>
      </c>
      <c r="L170" s="25" t="s">
        <v>3540</v>
      </c>
      <c r="M170" s="25" t="s">
        <v>4871</v>
      </c>
      <c r="N170" s="25" t="s">
        <v>3863</v>
      </c>
      <c r="O170" s="25" t="s">
        <v>4203</v>
      </c>
      <c r="P170" s="25" t="s">
        <v>3511</v>
      </c>
      <c r="Q170" s="25">
        <v>0</v>
      </c>
      <c r="R170" s="25">
        <v>0</v>
      </c>
      <c r="S170" s="25">
        <v>16</v>
      </c>
      <c r="T170" s="25">
        <v>31</v>
      </c>
      <c r="U170" s="25">
        <v>3</v>
      </c>
      <c r="V170" s="25">
        <v>0</v>
      </c>
      <c r="W170" s="25">
        <v>0</v>
      </c>
      <c r="X170" s="25">
        <v>50</v>
      </c>
      <c r="Y170" s="25">
        <v>0</v>
      </c>
      <c r="Z170" s="25">
        <v>0</v>
      </c>
      <c r="AA170" s="25">
        <v>0</v>
      </c>
      <c r="AB170" s="25">
        <v>0</v>
      </c>
      <c r="AC170" s="25">
        <v>50</v>
      </c>
      <c r="AD170" s="25">
        <v>0</v>
      </c>
      <c r="AE170" s="25">
        <v>0</v>
      </c>
      <c r="AF170" s="25">
        <f>SUM(Table6[[#This Row],[20AMI Units]:[80AMI Units]])</f>
        <v>50</v>
      </c>
      <c r="AG170" s="25">
        <v>0</v>
      </c>
      <c r="AH170" s="25">
        <v>0</v>
      </c>
      <c r="AI170" s="25">
        <v>9</v>
      </c>
      <c r="AJ170" s="25">
        <v>15</v>
      </c>
      <c r="AK170" s="25">
        <v>11</v>
      </c>
      <c r="AL170" s="25">
        <v>15</v>
      </c>
      <c r="AM170" s="25">
        <v>0</v>
      </c>
      <c r="AN170" s="25">
        <v>0</v>
      </c>
      <c r="AO170" s="25">
        <v>0</v>
      </c>
      <c r="AP170" s="25">
        <v>310</v>
      </c>
      <c r="AQ170" s="25" t="s">
        <v>2084</v>
      </c>
      <c r="AR170" s="25" t="s">
        <v>3775</v>
      </c>
      <c r="AS170" s="25" t="s">
        <v>5698</v>
      </c>
      <c r="AT170" s="25"/>
      <c r="AU170" s="25"/>
      <c r="AV170" s="25"/>
      <c r="AW170" s="25"/>
      <c r="AX170" s="25"/>
      <c r="AY170" s="25"/>
      <c r="AZ170" s="25"/>
      <c r="BA170" s="25"/>
      <c r="BB170" s="25"/>
      <c r="BC170" s="25"/>
      <c r="BD170" s="25"/>
      <c r="BE170" s="25"/>
      <c r="BF170" s="25"/>
      <c r="BG170" s="25"/>
      <c r="BH170" s="25"/>
      <c r="BI170" s="25"/>
      <c r="BJ170" s="25"/>
      <c r="BK170" s="25"/>
      <c r="BL170" s="25"/>
      <c r="BM170" s="25"/>
      <c r="BN170" s="25"/>
      <c r="BO170" s="25"/>
      <c r="BP170" s="25"/>
      <c r="BQ170" s="25"/>
      <c r="BR170" s="25"/>
    </row>
    <row r="171" spans="1:70" x14ac:dyDescent="0.25">
      <c r="A171" s="25" t="s">
        <v>1338</v>
      </c>
      <c r="B171" s="25" t="s">
        <v>5600</v>
      </c>
      <c r="C171" s="25" t="s">
        <v>1108</v>
      </c>
      <c r="D171" s="25" t="s">
        <v>14395</v>
      </c>
      <c r="E171" s="25" t="s">
        <v>3183</v>
      </c>
      <c r="F171" s="25" t="s">
        <v>2399</v>
      </c>
      <c r="G171" s="25" t="s">
        <v>4047</v>
      </c>
      <c r="H171" s="25" t="s">
        <v>2179</v>
      </c>
      <c r="I171" s="25" t="s">
        <v>5545</v>
      </c>
      <c r="J171" s="25" t="s">
        <v>4258</v>
      </c>
      <c r="K171" s="25" t="s">
        <v>5475</v>
      </c>
      <c r="L171" s="25" t="s">
        <v>4236</v>
      </c>
      <c r="M171" s="25" t="s">
        <v>5217</v>
      </c>
      <c r="N171" s="25" t="s">
        <v>4047</v>
      </c>
      <c r="O171" s="25" t="s">
        <v>3837</v>
      </c>
      <c r="P171" s="25" t="s">
        <v>4750</v>
      </c>
      <c r="Q171" s="25">
        <v>0</v>
      </c>
      <c r="R171" s="25">
        <v>8</v>
      </c>
      <c r="S171" s="25">
        <v>0</v>
      </c>
      <c r="T171" s="25">
        <v>26</v>
      </c>
      <c r="U171" s="25">
        <v>1</v>
      </c>
      <c r="V171" s="25">
        <v>0</v>
      </c>
      <c r="W171" s="25">
        <v>0</v>
      </c>
      <c r="X171" s="25">
        <v>35</v>
      </c>
      <c r="Y171" s="25">
        <v>0</v>
      </c>
      <c r="Z171" s="25">
        <v>7</v>
      </c>
      <c r="AA171" s="25">
        <v>8</v>
      </c>
      <c r="AB171" s="25">
        <v>9</v>
      </c>
      <c r="AC171" s="25">
        <v>11</v>
      </c>
      <c r="AD171" s="25">
        <v>0</v>
      </c>
      <c r="AE171" s="25">
        <v>0</v>
      </c>
      <c r="AF171" s="25">
        <f>SUM(Table6[[#This Row],[20AMI Units]:[80AMI Units]])</f>
        <v>35</v>
      </c>
      <c r="AG171" s="25">
        <v>0</v>
      </c>
      <c r="AH171" s="25">
        <v>0</v>
      </c>
      <c r="AI171" s="25">
        <v>7</v>
      </c>
      <c r="AJ171" s="25">
        <v>8</v>
      </c>
      <c r="AK171" s="25">
        <v>9</v>
      </c>
      <c r="AL171" s="25">
        <v>11</v>
      </c>
      <c r="AM171" s="25">
        <v>0</v>
      </c>
      <c r="AN171" s="25">
        <v>0</v>
      </c>
      <c r="AO171" s="25">
        <v>0</v>
      </c>
      <c r="AP171" s="25">
        <v>12</v>
      </c>
      <c r="AQ171" s="25" t="s">
        <v>2084</v>
      </c>
      <c r="AR171" s="25" t="s">
        <v>3775</v>
      </c>
      <c r="AS171" s="25" t="s">
        <v>5698</v>
      </c>
      <c r="AT171" s="25"/>
      <c r="AU171" s="25"/>
      <c r="AV171" s="25"/>
      <c r="AW171" s="25"/>
      <c r="AX171" s="25"/>
      <c r="AY171" s="25"/>
      <c r="AZ171" s="25"/>
      <c r="BA171" s="25"/>
      <c r="BB171" s="25"/>
      <c r="BC171" s="25"/>
      <c r="BD171" s="25"/>
      <c r="BE171" s="25"/>
      <c r="BF171" s="25"/>
      <c r="BG171" s="25"/>
      <c r="BH171" s="25"/>
      <c r="BI171" s="25"/>
      <c r="BJ171" s="25"/>
      <c r="BK171" s="25"/>
      <c r="BL171" s="25"/>
      <c r="BM171" s="25"/>
      <c r="BN171" s="25"/>
      <c r="BO171" s="25"/>
      <c r="BP171" s="25"/>
      <c r="BQ171" s="25"/>
      <c r="BR171" s="25"/>
    </row>
    <row r="172" spans="1:70" x14ac:dyDescent="0.25">
      <c r="A172" s="25" t="s">
        <v>2919</v>
      </c>
      <c r="B172" s="25" t="s">
        <v>5600</v>
      </c>
      <c r="C172" s="25" t="s">
        <v>3940</v>
      </c>
      <c r="D172" s="25" t="s">
        <v>4964</v>
      </c>
      <c r="E172" s="25" t="s">
        <v>1804</v>
      </c>
      <c r="F172" s="25" t="s">
        <v>4057</v>
      </c>
      <c r="G172" s="25" t="s">
        <v>4047</v>
      </c>
      <c r="H172" s="25" t="s">
        <v>3091</v>
      </c>
      <c r="I172" s="25" t="s">
        <v>1442</v>
      </c>
      <c r="J172" s="25" t="s">
        <v>690</v>
      </c>
      <c r="K172" s="25" t="s">
        <v>1498</v>
      </c>
      <c r="L172" s="25" t="s">
        <v>3540</v>
      </c>
      <c r="M172" s="25" t="s">
        <v>4872</v>
      </c>
      <c r="N172" s="25" t="s">
        <v>3863</v>
      </c>
      <c r="O172" s="25" t="s">
        <v>5112</v>
      </c>
      <c r="P172" s="25" t="s">
        <v>3540</v>
      </c>
      <c r="Q172" s="25">
        <v>0</v>
      </c>
      <c r="R172" s="25">
        <v>59</v>
      </c>
      <c r="S172" s="25">
        <v>1</v>
      </c>
      <c r="T172" s="25">
        <v>0</v>
      </c>
      <c r="U172" s="25">
        <v>0</v>
      </c>
      <c r="V172" s="25">
        <v>0</v>
      </c>
      <c r="W172" s="25">
        <v>0</v>
      </c>
      <c r="X172" s="25">
        <v>60</v>
      </c>
      <c r="Y172" s="25">
        <v>0</v>
      </c>
      <c r="Z172" s="25">
        <v>6</v>
      </c>
      <c r="AA172" s="25">
        <v>12</v>
      </c>
      <c r="AB172" s="25">
        <v>25</v>
      </c>
      <c r="AC172" s="25">
        <v>17</v>
      </c>
      <c r="AD172" s="25">
        <v>0</v>
      </c>
      <c r="AE172" s="25">
        <v>0</v>
      </c>
      <c r="AF172" s="25">
        <f>SUM(Table6[[#This Row],[20AMI Units]:[80AMI Units]])</f>
        <v>60</v>
      </c>
      <c r="AG172" s="25">
        <v>0</v>
      </c>
      <c r="AH172" s="25">
        <v>0</v>
      </c>
      <c r="AI172" s="25">
        <v>6</v>
      </c>
      <c r="AJ172" s="25">
        <v>12</v>
      </c>
      <c r="AK172" s="25">
        <v>25</v>
      </c>
      <c r="AL172" s="25">
        <v>17</v>
      </c>
      <c r="AM172" s="25">
        <v>0</v>
      </c>
      <c r="AN172" s="25">
        <v>0</v>
      </c>
      <c r="AO172" s="25">
        <v>0</v>
      </c>
      <c r="AP172" s="25">
        <v>9690</v>
      </c>
      <c r="AQ172" s="25" t="s">
        <v>4497</v>
      </c>
      <c r="AR172" s="25" t="s">
        <v>3775</v>
      </c>
      <c r="AS172" s="25" t="s">
        <v>5698</v>
      </c>
      <c r="AT172" s="25"/>
      <c r="AU172" s="25"/>
      <c r="AV172" s="25"/>
      <c r="AW172" s="25"/>
      <c r="AX172" s="25"/>
      <c r="AY172" s="25"/>
      <c r="AZ172" s="25"/>
      <c r="BA172" s="25"/>
      <c r="BB172" s="25"/>
      <c r="BC172" s="25"/>
      <c r="BD172" s="25"/>
      <c r="BE172" s="25"/>
      <c r="BF172" s="25"/>
      <c r="BG172" s="25"/>
      <c r="BH172" s="25"/>
      <c r="BI172" s="25"/>
      <c r="BJ172" s="25"/>
      <c r="BK172" s="25"/>
      <c r="BL172" s="25"/>
      <c r="BM172" s="25"/>
      <c r="BN172" s="25"/>
      <c r="BO172" s="25"/>
      <c r="BP172" s="25"/>
      <c r="BQ172" s="25"/>
      <c r="BR172" s="25"/>
    </row>
    <row r="173" spans="1:70" x14ac:dyDescent="0.25">
      <c r="A173" s="25" t="s">
        <v>3435</v>
      </c>
      <c r="B173" s="25" t="s">
        <v>5600</v>
      </c>
      <c r="C173" s="25" t="s">
        <v>845</v>
      </c>
      <c r="D173" s="25" t="s">
        <v>1807</v>
      </c>
      <c r="E173" s="25" t="s">
        <v>4738</v>
      </c>
      <c r="F173" s="25" t="s">
        <v>5217</v>
      </c>
      <c r="G173" s="25" t="s">
        <v>4047</v>
      </c>
      <c r="H173" s="25" t="s">
        <v>724</v>
      </c>
      <c r="I173" s="25" t="s">
        <v>1631</v>
      </c>
      <c r="J173" s="25" t="s">
        <v>4999</v>
      </c>
      <c r="K173" s="25" t="s">
        <v>642</v>
      </c>
      <c r="L173" s="25" t="s">
        <v>3540</v>
      </c>
      <c r="M173" s="25" t="s">
        <v>5217</v>
      </c>
      <c r="N173" s="25" t="s">
        <v>1264</v>
      </c>
      <c r="O173" s="25" t="s">
        <v>3837</v>
      </c>
      <c r="P173" s="25" t="s">
        <v>4350</v>
      </c>
      <c r="Q173" s="25">
        <v>0</v>
      </c>
      <c r="R173" s="25">
        <v>26</v>
      </c>
      <c r="S173" s="25">
        <v>7</v>
      </c>
      <c r="T173" s="25">
        <v>0</v>
      </c>
      <c r="U173" s="25">
        <v>0</v>
      </c>
      <c r="V173" s="25">
        <v>0</v>
      </c>
      <c r="W173" s="25">
        <v>0</v>
      </c>
      <c r="X173" s="25">
        <v>33</v>
      </c>
      <c r="Y173" s="25">
        <v>0</v>
      </c>
      <c r="Z173" s="25">
        <v>0</v>
      </c>
      <c r="AA173" s="25">
        <v>0</v>
      </c>
      <c r="AB173" s="25">
        <v>0</v>
      </c>
      <c r="AC173" s="25">
        <v>33</v>
      </c>
      <c r="AD173" s="25">
        <v>0</v>
      </c>
      <c r="AE173" s="25">
        <v>0</v>
      </c>
      <c r="AF173" s="25">
        <f>SUM(Table6[[#This Row],[20AMI Units]:[80AMI Units]])</f>
        <v>33</v>
      </c>
      <c r="AG173" s="25">
        <v>0</v>
      </c>
      <c r="AH173" s="25">
        <v>0</v>
      </c>
      <c r="AI173" s="25">
        <v>6</v>
      </c>
      <c r="AJ173" s="25">
        <v>9</v>
      </c>
      <c r="AK173" s="25">
        <v>9</v>
      </c>
      <c r="AL173" s="25">
        <v>9</v>
      </c>
      <c r="AM173" s="25">
        <v>0</v>
      </c>
      <c r="AN173" s="25">
        <v>0</v>
      </c>
      <c r="AO173" s="25">
        <v>0</v>
      </c>
      <c r="AP173" s="25">
        <v>3548</v>
      </c>
      <c r="AQ173" s="25" t="s">
        <v>4497</v>
      </c>
      <c r="AR173" s="25" t="s">
        <v>3775</v>
      </c>
      <c r="AS173" s="25" t="s">
        <v>5698</v>
      </c>
      <c r="AT173" s="25"/>
      <c r="AU173" s="25"/>
      <c r="AV173" s="25"/>
      <c r="AW173" s="25"/>
      <c r="AX173" s="25"/>
      <c r="AY173" s="25"/>
      <c r="AZ173" s="25"/>
      <c r="BA173" s="25"/>
      <c r="BB173" s="25"/>
      <c r="BC173" s="25"/>
      <c r="BD173" s="25"/>
      <c r="BE173" s="25"/>
      <c r="BF173" s="25"/>
      <c r="BG173" s="25"/>
      <c r="BH173" s="25"/>
      <c r="BI173" s="25"/>
      <c r="BJ173" s="25"/>
      <c r="BK173" s="25"/>
      <c r="BL173" s="25"/>
      <c r="BM173" s="25"/>
      <c r="BN173" s="25"/>
      <c r="BO173" s="25"/>
      <c r="BP173" s="25"/>
      <c r="BQ173" s="25"/>
      <c r="BR173" s="25"/>
    </row>
    <row r="174" spans="1:70" x14ac:dyDescent="0.25">
      <c r="A174" s="25" t="s">
        <v>4529</v>
      </c>
      <c r="B174" s="25" t="s">
        <v>5600</v>
      </c>
      <c r="C174" s="25" t="s">
        <v>4477</v>
      </c>
      <c r="D174" s="25" t="s">
        <v>3658</v>
      </c>
      <c r="E174" s="25" t="s">
        <v>5346</v>
      </c>
      <c r="F174" s="25" t="s">
        <v>4093</v>
      </c>
      <c r="G174" s="25" t="s">
        <v>4047</v>
      </c>
      <c r="H174" s="25" t="s">
        <v>829</v>
      </c>
      <c r="I174" s="25" t="s">
        <v>1741</v>
      </c>
      <c r="J174" s="25" t="s">
        <v>1742</v>
      </c>
      <c r="K174" s="25" t="s">
        <v>4822</v>
      </c>
      <c r="L174" s="25" t="s">
        <v>3540</v>
      </c>
      <c r="M174" s="25" t="s">
        <v>792</v>
      </c>
      <c r="N174" s="25" t="s">
        <v>4851</v>
      </c>
      <c r="O174" s="25" t="s">
        <v>2628</v>
      </c>
      <c r="P174" s="25" t="s">
        <v>3492</v>
      </c>
      <c r="Q174" s="25">
        <v>0</v>
      </c>
      <c r="R174" s="25">
        <v>16</v>
      </c>
      <c r="S174" s="25">
        <v>66</v>
      </c>
      <c r="T174" s="25">
        <v>40</v>
      </c>
      <c r="U174" s="25">
        <v>0</v>
      </c>
      <c r="V174" s="25">
        <v>0</v>
      </c>
      <c r="W174" s="25">
        <v>0</v>
      </c>
      <c r="X174" s="25">
        <v>122</v>
      </c>
      <c r="Y174" s="25">
        <v>0</v>
      </c>
      <c r="Z174" s="25">
        <v>22</v>
      </c>
      <c r="AA174" s="25">
        <v>28</v>
      </c>
      <c r="AB174" s="25">
        <v>36</v>
      </c>
      <c r="AC174" s="25">
        <v>36</v>
      </c>
      <c r="AD174" s="25">
        <v>0</v>
      </c>
      <c r="AE174" s="25">
        <v>0</v>
      </c>
      <c r="AF174" s="25">
        <f>SUM(Table6[[#This Row],[20AMI Units]:[80AMI Units]])</f>
        <v>122</v>
      </c>
      <c r="AG174" s="25">
        <v>0</v>
      </c>
      <c r="AH174" s="25">
        <v>0</v>
      </c>
      <c r="AI174" s="25">
        <v>22</v>
      </c>
      <c r="AJ174" s="25">
        <v>28</v>
      </c>
      <c r="AK174" s="25">
        <v>36</v>
      </c>
      <c r="AL174" s="25">
        <v>36</v>
      </c>
      <c r="AM174" s="25">
        <v>0</v>
      </c>
      <c r="AN174" s="25">
        <v>0</v>
      </c>
      <c r="AO174" s="25">
        <v>0</v>
      </c>
      <c r="AP174" s="25">
        <v>9759</v>
      </c>
      <c r="AQ174" s="25" t="s">
        <v>2084</v>
      </c>
      <c r="AR174" s="25" t="s">
        <v>3775</v>
      </c>
      <c r="AS174" s="25" t="s">
        <v>5698</v>
      </c>
      <c r="AT174" s="25"/>
      <c r="AU174" s="25"/>
      <c r="AV174" s="25"/>
      <c r="AW174" s="25"/>
      <c r="AX174" s="25"/>
      <c r="AY174" s="25"/>
      <c r="AZ174" s="25"/>
      <c r="BA174" s="25"/>
      <c r="BB174" s="25"/>
      <c r="BC174" s="25"/>
      <c r="BD174" s="25"/>
      <c r="BE174" s="25"/>
      <c r="BF174" s="25"/>
      <c r="BG174" s="25"/>
      <c r="BH174" s="25"/>
      <c r="BI174" s="25"/>
      <c r="BJ174" s="25"/>
      <c r="BK174" s="25"/>
      <c r="BL174" s="25"/>
      <c r="BM174" s="25"/>
      <c r="BN174" s="25"/>
      <c r="BO174" s="25"/>
      <c r="BP174" s="25"/>
      <c r="BQ174" s="25"/>
      <c r="BR174" s="25"/>
    </row>
    <row r="175" spans="1:70" x14ac:dyDescent="0.25">
      <c r="A175" s="25" t="s">
        <v>3435</v>
      </c>
      <c r="B175" s="25" t="s">
        <v>5600</v>
      </c>
      <c r="C175" s="25" t="s">
        <v>1647</v>
      </c>
      <c r="D175" s="25" t="s">
        <v>1358</v>
      </c>
      <c r="E175" s="25" t="s">
        <v>3347</v>
      </c>
      <c r="F175" s="25" t="s">
        <v>5217</v>
      </c>
      <c r="G175" s="25" t="s">
        <v>4047</v>
      </c>
      <c r="H175" s="25" t="s">
        <v>5269</v>
      </c>
      <c r="I175" s="25" t="s">
        <v>2184</v>
      </c>
      <c r="J175" s="25" t="s">
        <v>4527</v>
      </c>
      <c r="K175" s="25" t="s">
        <v>4422</v>
      </c>
      <c r="L175" s="25" t="s">
        <v>3540</v>
      </c>
      <c r="M175" s="25" t="s">
        <v>5217</v>
      </c>
      <c r="N175" s="25" t="s">
        <v>4047</v>
      </c>
      <c r="O175" s="25" t="s">
        <v>5356</v>
      </c>
      <c r="P175" s="25" t="s">
        <v>2680</v>
      </c>
      <c r="Q175" s="25">
        <v>0</v>
      </c>
      <c r="R175" s="25">
        <v>30</v>
      </c>
      <c r="S175" s="25">
        <v>116</v>
      </c>
      <c r="T175" s="25">
        <v>132</v>
      </c>
      <c r="U175" s="25">
        <v>18</v>
      </c>
      <c r="V175" s="25">
        <v>11</v>
      </c>
      <c r="W175" s="25">
        <v>0</v>
      </c>
      <c r="X175" s="25">
        <v>307</v>
      </c>
      <c r="Y175" s="25">
        <v>0</v>
      </c>
      <c r="Z175" s="25">
        <v>56</v>
      </c>
      <c r="AA175" s="25">
        <v>68</v>
      </c>
      <c r="AB175" s="25">
        <v>91</v>
      </c>
      <c r="AC175" s="25">
        <v>92</v>
      </c>
      <c r="AD175" s="25">
        <v>0</v>
      </c>
      <c r="AE175" s="25">
        <v>0</v>
      </c>
      <c r="AF175" s="25">
        <f>SUM(Table6[[#This Row],[20AMI Units]:[80AMI Units]])</f>
        <v>307</v>
      </c>
      <c r="AG175" s="25">
        <v>0</v>
      </c>
      <c r="AH175" s="25">
        <v>0</v>
      </c>
      <c r="AI175" s="25">
        <v>56</v>
      </c>
      <c r="AJ175" s="25">
        <v>68</v>
      </c>
      <c r="AK175" s="25">
        <v>91</v>
      </c>
      <c r="AL175" s="25">
        <v>92</v>
      </c>
      <c r="AM175" s="25">
        <v>0</v>
      </c>
      <c r="AN175" s="25">
        <v>0</v>
      </c>
      <c r="AO175" s="25">
        <v>0</v>
      </c>
      <c r="AP175" s="25">
        <v>3508</v>
      </c>
      <c r="AQ175" s="25" t="s">
        <v>2084</v>
      </c>
      <c r="AR175" s="25" t="s">
        <v>3775</v>
      </c>
      <c r="AS175" s="25" t="s">
        <v>5698</v>
      </c>
      <c r="AT175" s="25"/>
      <c r="AU175" s="25"/>
      <c r="AV175" s="25"/>
      <c r="AW175" s="25"/>
      <c r="AX175" s="25"/>
      <c r="AY175" s="25"/>
      <c r="AZ175" s="25"/>
      <c r="BA175" s="25"/>
      <c r="BB175" s="25"/>
      <c r="BC175" s="25"/>
      <c r="BD175" s="25"/>
      <c r="BE175" s="25"/>
      <c r="BF175" s="25"/>
      <c r="BG175" s="25"/>
      <c r="BH175" s="25"/>
      <c r="BI175" s="25"/>
      <c r="BJ175" s="25"/>
      <c r="BK175" s="25"/>
      <c r="BL175" s="25"/>
      <c r="BM175" s="25"/>
      <c r="BN175" s="25"/>
      <c r="BO175" s="25"/>
      <c r="BP175" s="25"/>
      <c r="BQ175" s="25"/>
      <c r="BR175" s="25"/>
    </row>
    <row r="176" spans="1:70" x14ac:dyDescent="0.25">
      <c r="A176" s="25" t="s">
        <v>4237</v>
      </c>
      <c r="B176" s="25" t="s">
        <v>5600</v>
      </c>
      <c r="C176" s="25" t="s">
        <v>2996</v>
      </c>
      <c r="D176" s="25" t="s">
        <v>1880</v>
      </c>
      <c r="E176" s="25" t="s">
        <v>4909</v>
      </c>
      <c r="F176" s="25" t="s">
        <v>3439</v>
      </c>
      <c r="G176" s="25" t="s">
        <v>4047</v>
      </c>
      <c r="H176" s="25" t="s">
        <v>1790</v>
      </c>
      <c r="I176" s="25" t="s">
        <v>2035</v>
      </c>
      <c r="J176" s="25" t="s">
        <v>5419</v>
      </c>
      <c r="K176" s="25" t="s">
        <v>4618</v>
      </c>
      <c r="L176" s="25" t="s">
        <v>3540</v>
      </c>
      <c r="M176" s="25" t="s">
        <v>5217</v>
      </c>
      <c r="N176" s="25" t="s">
        <v>4047</v>
      </c>
      <c r="O176" s="25" t="s">
        <v>3819</v>
      </c>
      <c r="P176" s="25" t="s">
        <v>3984</v>
      </c>
      <c r="Q176" s="25">
        <v>0</v>
      </c>
      <c r="R176" s="25">
        <v>16</v>
      </c>
      <c r="S176" s="25">
        <v>16</v>
      </c>
      <c r="T176" s="25">
        <v>0</v>
      </c>
      <c r="U176" s="25">
        <v>0</v>
      </c>
      <c r="V176" s="25">
        <v>0</v>
      </c>
      <c r="W176" s="25">
        <v>0</v>
      </c>
      <c r="X176" s="25">
        <v>32</v>
      </c>
      <c r="Y176" s="25">
        <v>0</v>
      </c>
      <c r="Z176" s="25">
        <v>6</v>
      </c>
      <c r="AA176" s="25">
        <v>6</v>
      </c>
      <c r="AB176" s="25">
        <v>8</v>
      </c>
      <c r="AC176" s="25">
        <v>12</v>
      </c>
      <c r="AD176" s="25">
        <v>0</v>
      </c>
      <c r="AE176" s="25">
        <v>0</v>
      </c>
      <c r="AF176" s="25">
        <f>SUM(Table6[[#This Row],[20AMI Units]:[80AMI Units]])</f>
        <v>32</v>
      </c>
      <c r="AG176" s="25">
        <v>0</v>
      </c>
      <c r="AH176" s="25">
        <v>0</v>
      </c>
      <c r="AI176" s="25">
        <v>6</v>
      </c>
      <c r="AJ176" s="25">
        <v>6</v>
      </c>
      <c r="AK176" s="25">
        <v>8</v>
      </c>
      <c r="AL176" s="25">
        <v>12</v>
      </c>
      <c r="AM176" s="25">
        <v>0</v>
      </c>
      <c r="AN176" s="25">
        <v>0</v>
      </c>
      <c r="AO176" s="25">
        <v>0</v>
      </c>
      <c r="AP176" s="25">
        <v>111.01</v>
      </c>
      <c r="AQ176" s="25" t="s">
        <v>4497</v>
      </c>
      <c r="AR176" s="25" t="s">
        <v>3775</v>
      </c>
      <c r="AS176" s="25" t="s">
        <v>5698</v>
      </c>
      <c r="AT176" s="25"/>
      <c r="AU176" s="25"/>
      <c r="AV176" s="25"/>
      <c r="AW176" s="25"/>
      <c r="AX176" s="25"/>
      <c r="AY176" s="25"/>
      <c r="AZ176" s="25"/>
      <c r="BA176" s="25"/>
      <c r="BB176" s="25"/>
      <c r="BC176" s="25"/>
      <c r="BD176" s="25"/>
      <c r="BE176" s="25"/>
      <c r="BF176" s="25"/>
      <c r="BG176" s="25"/>
      <c r="BH176" s="25"/>
      <c r="BI176" s="25"/>
      <c r="BJ176" s="25"/>
      <c r="BK176" s="25"/>
      <c r="BL176" s="25"/>
      <c r="BM176" s="25"/>
      <c r="BN176" s="25"/>
      <c r="BO176" s="25"/>
      <c r="BP176" s="25"/>
      <c r="BQ176" s="25"/>
      <c r="BR176" s="25"/>
    </row>
    <row r="177" spans="1:70" x14ac:dyDescent="0.25">
      <c r="A177" s="25" t="s">
        <v>333</v>
      </c>
      <c r="B177" s="25" t="s">
        <v>5600</v>
      </c>
      <c r="C177" s="25" t="s">
        <v>5127</v>
      </c>
      <c r="D177" s="25" t="s">
        <v>1754</v>
      </c>
      <c r="E177" s="25" t="s">
        <v>1604</v>
      </c>
      <c r="F177" s="25" t="s">
        <v>2265</v>
      </c>
      <c r="G177" s="25" t="s">
        <v>4047</v>
      </c>
      <c r="H177" s="25" t="s">
        <v>1893</v>
      </c>
      <c r="I177" s="25" t="s">
        <v>5347</v>
      </c>
      <c r="J177" s="25" t="s">
        <v>32</v>
      </c>
      <c r="K177" s="25" t="s">
        <v>4618</v>
      </c>
      <c r="L177" s="25" t="s">
        <v>3540</v>
      </c>
      <c r="M177" s="25" t="s">
        <v>5217</v>
      </c>
      <c r="N177" s="25" t="s">
        <v>4047</v>
      </c>
      <c r="O177" s="25" t="s">
        <v>3819</v>
      </c>
      <c r="P177" s="25" t="s">
        <v>3984</v>
      </c>
      <c r="Q177" s="25">
        <v>0</v>
      </c>
      <c r="R177" s="25">
        <v>0</v>
      </c>
      <c r="S177" s="25">
        <v>44</v>
      </c>
      <c r="T177" s="25">
        <v>0</v>
      </c>
      <c r="U177" s="25">
        <v>0</v>
      </c>
      <c r="V177" s="25">
        <v>0</v>
      </c>
      <c r="W177" s="25">
        <v>0</v>
      </c>
      <c r="X177" s="25">
        <v>44</v>
      </c>
      <c r="Y177" s="25">
        <v>0</v>
      </c>
      <c r="Z177" s="25">
        <v>6</v>
      </c>
      <c r="AA177" s="25">
        <v>10</v>
      </c>
      <c r="AB177" s="25">
        <v>4</v>
      </c>
      <c r="AC177" s="25">
        <v>24</v>
      </c>
      <c r="AD177" s="25">
        <v>0</v>
      </c>
      <c r="AE177" s="25">
        <v>0</v>
      </c>
      <c r="AF177" s="25">
        <f>SUM(Table6[[#This Row],[20AMI Units]:[80AMI Units]])</f>
        <v>44</v>
      </c>
      <c r="AG177" s="25">
        <v>0</v>
      </c>
      <c r="AH177" s="25">
        <v>0</v>
      </c>
      <c r="AI177" s="25">
        <v>6</v>
      </c>
      <c r="AJ177" s="25">
        <v>10</v>
      </c>
      <c r="AK177" s="25">
        <v>4</v>
      </c>
      <c r="AL177" s="25">
        <v>24</v>
      </c>
      <c r="AM177" s="25">
        <v>0</v>
      </c>
      <c r="AN177" s="25">
        <v>0</v>
      </c>
      <c r="AO177" s="25">
        <v>0</v>
      </c>
      <c r="AP177" s="25">
        <v>414</v>
      </c>
      <c r="AQ177" s="25" t="s">
        <v>4497</v>
      </c>
      <c r="AR177" s="25" t="s">
        <v>3775</v>
      </c>
      <c r="AS177" s="25" t="s">
        <v>5698</v>
      </c>
      <c r="AT177" s="25"/>
      <c r="AU177" s="25"/>
      <c r="AV177" s="25"/>
      <c r="AW177" s="25"/>
      <c r="AX177" s="25"/>
      <c r="AY177" s="25"/>
      <c r="AZ177" s="25"/>
      <c r="BA177" s="25"/>
      <c r="BB177" s="25"/>
      <c r="BC177" s="25"/>
      <c r="BD177" s="25"/>
      <c r="BE177" s="25"/>
      <c r="BF177" s="25"/>
      <c r="BG177" s="25"/>
      <c r="BH177" s="25"/>
      <c r="BI177" s="25"/>
      <c r="BJ177" s="25"/>
      <c r="BK177" s="25"/>
      <c r="BL177" s="25"/>
      <c r="BM177" s="25"/>
      <c r="BN177" s="25"/>
      <c r="BO177" s="25"/>
      <c r="BP177" s="25"/>
      <c r="BQ177" s="25"/>
      <c r="BR177" s="25"/>
    </row>
    <row r="178" spans="1:70" x14ac:dyDescent="0.25">
      <c r="A178" s="25" t="s">
        <v>4529</v>
      </c>
      <c r="B178" s="25" t="s">
        <v>5600</v>
      </c>
      <c r="C178" s="25" t="s">
        <v>2802</v>
      </c>
      <c r="D178" s="25" t="s">
        <v>51</v>
      </c>
      <c r="E178" s="25" t="s">
        <v>5468</v>
      </c>
      <c r="F178" s="25" t="s">
        <v>4093</v>
      </c>
      <c r="G178" s="25" t="s">
        <v>4047</v>
      </c>
      <c r="H178" s="25" t="s">
        <v>1183</v>
      </c>
      <c r="I178" s="25" t="s">
        <v>3366</v>
      </c>
      <c r="J178" s="25" t="s">
        <v>2305</v>
      </c>
      <c r="K178" s="25" t="s">
        <v>4451</v>
      </c>
      <c r="L178" s="25" t="s">
        <v>3272</v>
      </c>
      <c r="M178" s="25" t="s">
        <v>2686</v>
      </c>
      <c r="N178" s="25" t="s">
        <v>3863</v>
      </c>
      <c r="O178" s="25" t="s">
        <v>816</v>
      </c>
      <c r="P178" s="25" t="s">
        <v>3072</v>
      </c>
      <c r="Q178" s="25">
        <v>0</v>
      </c>
      <c r="R178" s="25">
        <v>51</v>
      </c>
      <c r="S178" s="25">
        <v>1</v>
      </c>
      <c r="T178" s="25">
        <v>0</v>
      </c>
      <c r="U178" s="25">
        <v>0</v>
      </c>
      <c r="V178" s="25">
        <v>0</v>
      </c>
      <c r="W178" s="25">
        <v>0</v>
      </c>
      <c r="X178" s="25">
        <v>52</v>
      </c>
      <c r="Y178" s="25">
        <v>0</v>
      </c>
      <c r="Z178" s="25">
        <v>0</v>
      </c>
      <c r="AA178" s="25">
        <v>0</v>
      </c>
      <c r="AB178" s="25">
        <v>0</v>
      </c>
      <c r="AC178" s="25">
        <v>52</v>
      </c>
      <c r="AD178" s="25">
        <v>0</v>
      </c>
      <c r="AE178" s="25">
        <v>0</v>
      </c>
      <c r="AF178" s="25">
        <f>SUM(Table6[[#This Row],[20AMI Units]:[80AMI Units]])</f>
        <v>52</v>
      </c>
      <c r="AG178" s="25">
        <v>0</v>
      </c>
      <c r="AH178" s="25">
        <v>0</v>
      </c>
      <c r="AI178" s="25">
        <v>13</v>
      </c>
      <c r="AJ178" s="25">
        <v>13</v>
      </c>
      <c r="AK178" s="25">
        <v>13</v>
      </c>
      <c r="AL178" s="25">
        <v>13</v>
      </c>
      <c r="AM178" s="25">
        <v>0</v>
      </c>
      <c r="AN178" s="25">
        <v>0</v>
      </c>
      <c r="AO178" s="25">
        <v>0</v>
      </c>
      <c r="AP178" s="25">
        <v>9764</v>
      </c>
      <c r="AQ178" s="25" t="s">
        <v>4497</v>
      </c>
      <c r="AR178" s="25" t="s">
        <v>3775</v>
      </c>
      <c r="AS178" s="25" t="s">
        <v>5698</v>
      </c>
      <c r="AT178" s="25"/>
      <c r="AU178" s="25"/>
      <c r="AV178" s="25"/>
      <c r="AW178" s="25"/>
      <c r="AX178" s="25"/>
      <c r="AY178" s="25"/>
      <c r="AZ178" s="25"/>
      <c r="BA178" s="25"/>
      <c r="BB178" s="25"/>
      <c r="BC178" s="25"/>
      <c r="BD178" s="25"/>
      <c r="BE178" s="25"/>
      <c r="BF178" s="25"/>
      <c r="BG178" s="25"/>
      <c r="BH178" s="25"/>
      <c r="BI178" s="25"/>
      <c r="BJ178" s="25"/>
      <c r="BK178" s="25"/>
      <c r="BL178" s="25"/>
      <c r="BM178" s="25"/>
      <c r="BN178" s="25"/>
      <c r="BO178" s="25"/>
      <c r="BP178" s="25"/>
      <c r="BQ178" s="25"/>
      <c r="BR178" s="25"/>
    </row>
    <row r="179" spans="1:70" x14ac:dyDescent="0.25">
      <c r="A179" s="25" t="s">
        <v>336</v>
      </c>
      <c r="B179" s="25" t="s">
        <v>5600</v>
      </c>
      <c r="C179" s="25" t="s">
        <v>2092</v>
      </c>
      <c r="D179" s="25" t="s">
        <v>2848</v>
      </c>
      <c r="E179" s="25" t="s">
        <v>3281</v>
      </c>
      <c r="F179" s="25" t="s">
        <v>3648</v>
      </c>
      <c r="G179" s="25" t="s">
        <v>4047</v>
      </c>
      <c r="H179" s="25" t="s">
        <v>2372</v>
      </c>
      <c r="I179" s="25" t="s">
        <v>4573</v>
      </c>
      <c r="J179" s="25" t="s">
        <v>4541</v>
      </c>
      <c r="K179" s="25" t="s">
        <v>1498</v>
      </c>
      <c r="L179" s="25" t="s">
        <v>3540</v>
      </c>
      <c r="M179" s="25" t="s">
        <v>4872</v>
      </c>
      <c r="N179" s="25" t="s">
        <v>3863</v>
      </c>
      <c r="O179" s="25" t="s">
        <v>5112</v>
      </c>
      <c r="P179" s="25" t="s">
        <v>3540</v>
      </c>
      <c r="Q179" s="25">
        <v>0</v>
      </c>
      <c r="R179" s="25">
        <v>32</v>
      </c>
      <c r="S179" s="25">
        <v>16</v>
      </c>
      <c r="T179" s="25">
        <v>0</v>
      </c>
      <c r="U179" s="25">
        <v>0</v>
      </c>
      <c r="V179" s="25">
        <v>0</v>
      </c>
      <c r="W179" s="25">
        <v>0</v>
      </c>
      <c r="X179" s="25">
        <v>48</v>
      </c>
      <c r="Y179" s="25">
        <v>0</v>
      </c>
      <c r="Z179" s="25">
        <v>5</v>
      </c>
      <c r="AA179" s="25">
        <v>10</v>
      </c>
      <c r="AB179" s="25">
        <v>19</v>
      </c>
      <c r="AC179" s="25">
        <v>14</v>
      </c>
      <c r="AD179" s="25">
        <v>0</v>
      </c>
      <c r="AE179" s="25">
        <v>0</v>
      </c>
      <c r="AF179" s="25">
        <f>SUM(Table6[[#This Row],[20AMI Units]:[80AMI Units]])</f>
        <v>48</v>
      </c>
      <c r="AG179" s="25">
        <v>0</v>
      </c>
      <c r="AH179" s="25">
        <v>0</v>
      </c>
      <c r="AI179" s="25">
        <v>5</v>
      </c>
      <c r="AJ179" s="25">
        <v>10</v>
      </c>
      <c r="AK179" s="25">
        <v>19</v>
      </c>
      <c r="AL179" s="25">
        <v>14</v>
      </c>
      <c r="AM179" s="25">
        <v>0</v>
      </c>
      <c r="AN179" s="25">
        <v>0</v>
      </c>
      <c r="AO179" s="25">
        <v>0</v>
      </c>
      <c r="AP179" s="25">
        <v>9744</v>
      </c>
      <c r="AQ179" s="25" t="s">
        <v>2084</v>
      </c>
      <c r="AR179" s="25" t="s">
        <v>3775</v>
      </c>
      <c r="AS179" s="25" t="s">
        <v>5698</v>
      </c>
      <c r="AT179" s="25"/>
      <c r="AU179" s="25"/>
      <c r="AV179" s="25"/>
      <c r="AW179" s="25"/>
      <c r="AX179" s="25"/>
      <c r="AY179" s="25"/>
      <c r="AZ179" s="25"/>
      <c r="BA179" s="25"/>
      <c r="BB179" s="25"/>
      <c r="BC179" s="25"/>
      <c r="BD179" s="25"/>
      <c r="BE179" s="25"/>
      <c r="BF179" s="25"/>
      <c r="BG179" s="25"/>
      <c r="BH179" s="25"/>
      <c r="BI179" s="25"/>
      <c r="BJ179" s="25"/>
      <c r="BK179" s="25"/>
      <c r="BL179" s="25"/>
      <c r="BM179" s="25"/>
      <c r="BN179" s="25"/>
      <c r="BO179" s="25"/>
      <c r="BP179" s="25"/>
      <c r="BQ179" s="25"/>
      <c r="BR179" s="25"/>
    </row>
    <row r="180" spans="1:70" x14ac:dyDescent="0.25">
      <c r="A180" s="25" t="s">
        <v>1338</v>
      </c>
      <c r="B180" s="25" t="s">
        <v>5600</v>
      </c>
      <c r="C180" s="25" t="s">
        <v>4785</v>
      </c>
      <c r="D180" s="25" t="s">
        <v>314</v>
      </c>
      <c r="E180" s="25" t="s">
        <v>4733</v>
      </c>
      <c r="F180" s="25" t="s">
        <v>2399</v>
      </c>
      <c r="G180" s="25" t="s">
        <v>4047</v>
      </c>
      <c r="H180" s="25" t="s">
        <v>2179</v>
      </c>
      <c r="I180" s="25" t="s">
        <v>4757</v>
      </c>
      <c r="J180" s="25" t="s">
        <v>14675</v>
      </c>
      <c r="K180" s="25" t="s">
        <v>4733</v>
      </c>
      <c r="L180" s="25" t="s">
        <v>3540</v>
      </c>
      <c r="M180" s="25" t="s">
        <v>2399</v>
      </c>
      <c r="N180" s="25" t="s">
        <v>4047</v>
      </c>
      <c r="O180" s="25" t="s">
        <v>2179</v>
      </c>
      <c r="P180" s="25" t="s">
        <v>14676</v>
      </c>
      <c r="Q180" s="25">
        <v>0</v>
      </c>
      <c r="R180" s="25">
        <v>40</v>
      </c>
      <c r="S180" s="25">
        <v>56</v>
      </c>
      <c r="T180" s="25">
        <v>24</v>
      </c>
      <c r="U180" s="25">
        <v>0</v>
      </c>
      <c r="V180" s="25">
        <v>0</v>
      </c>
      <c r="W180" s="25">
        <v>0</v>
      </c>
      <c r="X180" s="25">
        <v>120</v>
      </c>
      <c r="Y180" s="25">
        <v>0</v>
      </c>
      <c r="Z180" s="25">
        <v>30</v>
      </c>
      <c r="AA180" s="25">
        <v>30</v>
      </c>
      <c r="AB180" s="25">
        <v>30</v>
      </c>
      <c r="AC180" s="25">
        <v>30</v>
      </c>
      <c r="AD180" s="25">
        <v>0</v>
      </c>
      <c r="AE180" s="25">
        <v>0</v>
      </c>
      <c r="AF180" s="25">
        <f>SUM(Table6[[#This Row],[20AMI Units]:[80AMI Units]])</f>
        <v>120</v>
      </c>
      <c r="AG180" s="25">
        <v>0</v>
      </c>
      <c r="AH180" s="25">
        <v>0</v>
      </c>
      <c r="AI180" s="25">
        <v>30</v>
      </c>
      <c r="AJ180" s="25">
        <v>30</v>
      </c>
      <c r="AK180" s="25">
        <v>30</v>
      </c>
      <c r="AL180" s="25">
        <v>30</v>
      </c>
      <c r="AM180" s="25">
        <v>0</v>
      </c>
      <c r="AN180" s="25">
        <v>0</v>
      </c>
      <c r="AO180" s="25">
        <v>0</v>
      </c>
      <c r="AP180" s="25">
        <v>12</v>
      </c>
      <c r="AQ180" s="25" t="s">
        <v>2084</v>
      </c>
      <c r="AR180" s="25" t="s">
        <v>3775</v>
      </c>
      <c r="AS180" s="25" t="s">
        <v>5698</v>
      </c>
      <c r="AT180" s="25"/>
      <c r="AU180" s="25"/>
      <c r="AV180" s="25"/>
      <c r="AW180" s="25"/>
      <c r="AX180" s="25"/>
      <c r="AY180" s="25"/>
      <c r="AZ180" s="25"/>
      <c r="BA180" s="25"/>
      <c r="BB180" s="25"/>
      <c r="BC180" s="25"/>
      <c r="BD180" s="25"/>
      <c r="BE180" s="25"/>
      <c r="BF180" s="25"/>
      <c r="BG180" s="25"/>
      <c r="BH180" s="25"/>
      <c r="BI180" s="25"/>
      <c r="BJ180" s="25"/>
      <c r="BK180" s="25"/>
      <c r="BL180" s="25"/>
      <c r="BM180" s="25"/>
      <c r="BN180" s="25"/>
      <c r="BO180" s="25"/>
      <c r="BP180" s="25"/>
      <c r="BQ180" s="25"/>
      <c r="BR180" s="25"/>
    </row>
    <row r="181" spans="1:70" x14ac:dyDescent="0.25">
      <c r="A181" s="25" t="s">
        <v>133</v>
      </c>
      <c r="B181" s="25" t="s">
        <v>5600</v>
      </c>
      <c r="C181" s="25" t="s">
        <v>5272</v>
      </c>
      <c r="D181" s="25" t="s">
        <v>4671</v>
      </c>
      <c r="E181" s="25" t="s">
        <v>3135</v>
      </c>
      <c r="F181" s="25" t="s">
        <v>601</v>
      </c>
      <c r="G181" s="25" t="s">
        <v>4047</v>
      </c>
      <c r="H181" s="25" t="s">
        <v>504</v>
      </c>
      <c r="I181" s="25" t="s">
        <v>1745</v>
      </c>
      <c r="J181" s="25" t="s">
        <v>14417</v>
      </c>
      <c r="K181" s="25" t="s">
        <v>14418</v>
      </c>
      <c r="L181" s="25" t="s">
        <v>3540</v>
      </c>
      <c r="M181" s="25" t="s">
        <v>3131</v>
      </c>
      <c r="N181" s="25" t="s">
        <v>3662</v>
      </c>
      <c r="O181" s="25" t="s">
        <v>5079</v>
      </c>
      <c r="P181" s="25" t="s">
        <v>5123</v>
      </c>
      <c r="Q181" s="25">
        <v>5</v>
      </c>
      <c r="R181" s="25">
        <v>31</v>
      </c>
      <c r="S181" s="25">
        <v>84</v>
      </c>
      <c r="T181" s="25">
        <v>24</v>
      </c>
      <c r="U181" s="25">
        <v>0</v>
      </c>
      <c r="V181" s="25">
        <v>0</v>
      </c>
      <c r="W181" s="25">
        <v>0</v>
      </c>
      <c r="X181" s="25">
        <v>144</v>
      </c>
      <c r="Y181" s="25">
        <v>0</v>
      </c>
      <c r="Z181" s="25">
        <v>0</v>
      </c>
      <c r="AA181" s="25">
        <v>0</v>
      </c>
      <c r="AB181" s="25">
        <v>0</v>
      </c>
      <c r="AC181" s="25">
        <v>144</v>
      </c>
      <c r="AD181" s="25">
        <v>0</v>
      </c>
      <c r="AE181" s="25">
        <v>0</v>
      </c>
      <c r="AF181" s="25">
        <f>SUM(Table6[[#This Row],[20AMI Units]:[80AMI Units]])</f>
        <v>144</v>
      </c>
      <c r="AG181" s="25">
        <v>0</v>
      </c>
      <c r="AH181" s="25">
        <v>0</v>
      </c>
      <c r="AI181" s="25">
        <v>0</v>
      </c>
      <c r="AJ181" s="25">
        <v>43</v>
      </c>
      <c r="AK181" s="25">
        <v>43</v>
      </c>
      <c r="AL181" s="25">
        <v>58</v>
      </c>
      <c r="AM181" s="25">
        <v>0</v>
      </c>
      <c r="AN181" s="25">
        <v>0</v>
      </c>
      <c r="AO181" s="25">
        <v>0</v>
      </c>
      <c r="AP181" s="25">
        <v>38.01</v>
      </c>
      <c r="AQ181" s="25" t="s">
        <v>2084</v>
      </c>
      <c r="AR181" s="25" t="s">
        <v>3775</v>
      </c>
      <c r="AS181" s="25" t="s">
        <v>5698</v>
      </c>
      <c r="AT181" s="25"/>
      <c r="AU181" s="25"/>
      <c r="AV181" s="25"/>
      <c r="AW181" s="25"/>
      <c r="AX181" s="25"/>
      <c r="AY181" s="25"/>
      <c r="AZ181" s="25"/>
      <c r="BA181" s="25"/>
      <c r="BB181" s="25"/>
      <c r="BC181" s="25"/>
      <c r="BD181" s="25"/>
      <c r="BE181" s="25"/>
      <c r="BF181" s="25"/>
      <c r="BG181" s="25"/>
      <c r="BH181" s="25"/>
      <c r="BI181" s="25"/>
      <c r="BJ181" s="25"/>
      <c r="BK181" s="25"/>
      <c r="BL181" s="25"/>
      <c r="BM181" s="25"/>
      <c r="BN181" s="25"/>
      <c r="BO181" s="25"/>
      <c r="BP181" s="25"/>
      <c r="BQ181" s="25"/>
      <c r="BR181" s="25"/>
    </row>
    <row r="182" spans="1:70" x14ac:dyDescent="0.25">
      <c r="A182" s="25" t="s">
        <v>3435</v>
      </c>
      <c r="B182" s="25" t="s">
        <v>5600</v>
      </c>
      <c r="C182" s="25" t="s">
        <v>3700</v>
      </c>
      <c r="D182" s="25" t="s">
        <v>5481</v>
      </c>
      <c r="E182" s="25" t="s">
        <v>1225</v>
      </c>
      <c r="F182" s="25" t="s">
        <v>5217</v>
      </c>
      <c r="G182" s="25" t="s">
        <v>4047</v>
      </c>
      <c r="H182" s="25" t="s">
        <v>5269</v>
      </c>
      <c r="I182" s="25" t="s">
        <v>769</v>
      </c>
      <c r="J182" s="25" t="s">
        <v>4478</v>
      </c>
      <c r="K182" s="25" t="s">
        <v>4998</v>
      </c>
      <c r="L182" s="25" t="s">
        <v>3540</v>
      </c>
      <c r="M182" s="25" t="s">
        <v>5217</v>
      </c>
      <c r="N182" s="25" t="s">
        <v>4047</v>
      </c>
      <c r="O182" s="25" t="s">
        <v>5269</v>
      </c>
      <c r="P182" s="25" t="s">
        <v>3789</v>
      </c>
      <c r="Q182" s="25">
        <v>0</v>
      </c>
      <c r="R182" s="25">
        <v>0</v>
      </c>
      <c r="S182" s="25">
        <v>35</v>
      </c>
      <c r="T182" s="25">
        <v>0</v>
      </c>
      <c r="U182" s="25">
        <v>0</v>
      </c>
      <c r="V182" s="25">
        <v>0</v>
      </c>
      <c r="W182" s="25">
        <v>0</v>
      </c>
      <c r="X182" s="25">
        <v>35</v>
      </c>
      <c r="Y182" s="25">
        <v>0</v>
      </c>
      <c r="Z182" s="25">
        <v>3</v>
      </c>
      <c r="AA182" s="25">
        <v>8</v>
      </c>
      <c r="AB182" s="25">
        <v>10</v>
      </c>
      <c r="AC182" s="25">
        <v>14</v>
      </c>
      <c r="AD182" s="25">
        <v>0</v>
      </c>
      <c r="AE182" s="25">
        <v>0</v>
      </c>
      <c r="AF182" s="25">
        <f>SUM(Table6[[#This Row],[20AMI Units]:[80AMI Units]])</f>
        <v>35</v>
      </c>
      <c r="AG182" s="25">
        <v>0</v>
      </c>
      <c r="AH182" s="25">
        <v>0</v>
      </c>
      <c r="AI182" s="25">
        <v>3</v>
      </c>
      <c r="AJ182" s="25">
        <v>8</v>
      </c>
      <c r="AK182" s="25">
        <v>10</v>
      </c>
      <c r="AL182" s="25">
        <v>14</v>
      </c>
      <c r="AM182" s="25">
        <v>0</v>
      </c>
      <c r="AN182" s="25">
        <v>0</v>
      </c>
      <c r="AO182" s="25">
        <v>0</v>
      </c>
      <c r="AP182" s="25">
        <v>3528</v>
      </c>
      <c r="AQ182" s="25" t="s">
        <v>4497</v>
      </c>
      <c r="AR182" s="25" t="s">
        <v>3775</v>
      </c>
      <c r="AS182" s="25" t="s">
        <v>5698</v>
      </c>
      <c r="AT182" s="25"/>
      <c r="AU182" s="25"/>
      <c r="AV182" s="25"/>
      <c r="AW182" s="25"/>
      <c r="AX182" s="25"/>
      <c r="AY182" s="25"/>
      <c r="AZ182" s="25"/>
      <c r="BA182" s="25"/>
      <c r="BB182" s="25"/>
      <c r="BC182" s="25"/>
      <c r="BD182" s="25"/>
      <c r="BE182" s="25"/>
      <c r="BF182" s="25"/>
      <c r="BG182" s="25"/>
      <c r="BH182" s="25"/>
      <c r="BI182" s="25"/>
      <c r="BJ182" s="25"/>
      <c r="BK182" s="25"/>
      <c r="BL182" s="25"/>
      <c r="BM182" s="25"/>
      <c r="BN182" s="25"/>
      <c r="BO182" s="25"/>
      <c r="BP182" s="25"/>
      <c r="BQ182" s="25"/>
      <c r="BR182" s="25"/>
    </row>
    <row r="183" spans="1:70" x14ac:dyDescent="0.25">
      <c r="A183" s="25" t="s">
        <v>428</v>
      </c>
      <c r="B183" s="25" t="s">
        <v>5600</v>
      </c>
      <c r="C183" s="25" t="s">
        <v>4786</v>
      </c>
      <c r="D183" s="25" t="s">
        <v>3351</v>
      </c>
      <c r="E183" s="25" t="s">
        <v>5523</v>
      </c>
      <c r="F183" s="25" t="s">
        <v>5217</v>
      </c>
      <c r="G183" s="25" t="s">
        <v>4047</v>
      </c>
      <c r="H183" s="25" t="s">
        <v>1666</v>
      </c>
      <c r="I183" s="25" t="s">
        <v>3710</v>
      </c>
      <c r="J183" s="25" t="s">
        <v>585</v>
      </c>
      <c r="K183" s="25" t="s">
        <v>2315</v>
      </c>
      <c r="L183" s="25" t="s">
        <v>3290</v>
      </c>
      <c r="M183" s="25" t="s">
        <v>2684</v>
      </c>
      <c r="N183" s="25" t="s">
        <v>4047</v>
      </c>
      <c r="O183" s="25" t="s">
        <v>2769</v>
      </c>
      <c r="P183" s="25" t="s">
        <v>5498</v>
      </c>
      <c r="Q183" s="25">
        <v>0</v>
      </c>
      <c r="R183" s="25">
        <v>16</v>
      </c>
      <c r="S183" s="25">
        <v>48</v>
      </c>
      <c r="T183" s="25">
        <v>20</v>
      </c>
      <c r="U183" s="25">
        <v>12</v>
      </c>
      <c r="V183" s="25">
        <v>0</v>
      </c>
      <c r="W183" s="25">
        <v>0</v>
      </c>
      <c r="X183" s="25">
        <v>96</v>
      </c>
      <c r="Y183" s="25">
        <v>0</v>
      </c>
      <c r="Z183" s="25">
        <v>10</v>
      </c>
      <c r="AA183" s="25">
        <v>20</v>
      </c>
      <c r="AB183" s="25">
        <v>48</v>
      </c>
      <c r="AC183" s="25">
        <v>3</v>
      </c>
      <c r="AD183" s="25">
        <v>0</v>
      </c>
      <c r="AE183" s="25">
        <v>0</v>
      </c>
      <c r="AF183" s="25">
        <f>SUM(Table6[[#This Row],[20AMI Units]:[80AMI Units]])</f>
        <v>81</v>
      </c>
      <c r="AG183" s="25">
        <v>15</v>
      </c>
      <c r="AH183" s="25">
        <v>0</v>
      </c>
      <c r="AI183" s="25">
        <v>10</v>
      </c>
      <c r="AJ183" s="25">
        <v>20</v>
      </c>
      <c r="AK183" s="25">
        <v>48</v>
      </c>
      <c r="AL183" s="25">
        <v>3</v>
      </c>
      <c r="AM183" s="25">
        <v>0</v>
      </c>
      <c r="AN183" s="25">
        <v>0</v>
      </c>
      <c r="AO183" s="25">
        <v>15</v>
      </c>
      <c r="AP183" s="25">
        <v>2101.09</v>
      </c>
      <c r="AQ183" s="25" t="s">
        <v>2084</v>
      </c>
      <c r="AR183" s="25" t="s">
        <v>3775</v>
      </c>
      <c r="AS183" s="25" t="s">
        <v>5698</v>
      </c>
      <c r="AT183" s="25"/>
      <c r="AU183" s="25"/>
      <c r="AV183" s="25"/>
      <c r="AW183" s="25"/>
      <c r="AX183" s="25"/>
      <c r="AY183" s="25"/>
      <c r="AZ183" s="25"/>
      <c r="BA183" s="25"/>
      <c r="BB183" s="25"/>
      <c r="BC183" s="25"/>
      <c r="BD183" s="25"/>
      <c r="BE183" s="25"/>
      <c r="BF183" s="25"/>
      <c r="BG183" s="25"/>
      <c r="BH183" s="25"/>
      <c r="BI183" s="25"/>
      <c r="BJ183" s="25"/>
      <c r="BK183" s="25"/>
      <c r="BL183" s="25"/>
      <c r="BM183" s="25"/>
      <c r="BN183" s="25"/>
      <c r="BO183" s="25"/>
      <c r="BP183" s="25"/>
      <c r="BQ183" s="25"/>
      <c r="BR183" s="25"/>
    </row>
    <row r="184" spans="1:70" x14ac:dyDescent="0.25">
      <c r="A184" s="18" t="s">
        <v>4943</v>
      </c>
      <c r="B184" s="18" t="s">
        <v>5600</v>
      </c>
      <c r="C184" s="18" t="s">
        <v>109</v>
      </c>
      <c r="D184" s="18" t="s">
        <v>3442</v>
      </c>
      <c r="E184" s="18" t="s">
        <v>5555</v>
      </c>
      <c r="F184" s="18" t="s">
        <v>5247</v>
      </c>
      <c r="G184" s="18" t="s">
        <v>4047</v>
      </c>
      <c r="H184" s="18" t="s">
        <v>1304</v>
      </c>
      <c r="I184" s="18" t="s">
        <v>3390</v>
      </c>
      <c r="J184" s="18" t="s">
        <v>4025</v>
      </c>
      <c r="K184" s="18" t="s">
        <v>1015</v>
      </c>
      <c r="L184" s="18" t="s">
        <v>112</v>
      </c>
      <c r="M184" s="18" t="s">
        <v>5217</v>
      </c>
      <c r="N184" s="18" t="s">
        <v>4047</v>
      </c>
      <c r="O184" s="18" t="s">
        <v>1253</v>
      </c>
      <c r="P184" s="18" t="s">
        <v>5529</v>
      </c>
      <c r="Q184" s="25">
        <v>0</v>
      </c>
      <c r="R184" s="25">
        <v>17</v>
      </c>
      <c r="S184" s="25">
        <v>30</v>
      </c>
      <c r="T184" s="25">
        <v>11</v>
      </c>
      <c r="U184" s="25">
        <v>0</v>
      </c>
      <c r="V184" s="25">
        <v>0</v>
      </c>
      <c r="W184" s="25">
        <v>0</v>
      </c>
      <c r="X184" s="25">
        <v>58</v>
      </c>
      <c r="Y184" s="25">
        <v>0</v>
      </c>
      <c r="Z184" s="25">
        <v>9</v>
      </c>
      <c r="AA184" s="25">
        <v>12</v>
      </c>
      <c r="AB184" s="25">
        <v>29</v>
      </c>
      <c r="AC184" s="25">
        <v>8</v>
      </c>
      <c r="AD184" s="25">
        <v>0</v>
      </c>
      <c r="AE184" s="25">
        <v>0</v>
      </c>
      <c r="AF184" s="25">
        <f>SUM(Table6[[#This Row],[20AMI Units]:[80AMI Units]])</f>
        <v>58</v>
      </c>
      <c r="AG184" s="25">
        <v>0</v>
      </c>
      <c r="AH184" s="25">
        <v>0</v>
      </c>
      <c r="AI184" s="25">
        <v>9</v>
      </c>
      <c r="AJ184" s="25">
        <v>12</v>
      </c>
      <c r="AK184" s="25">
        <v>29</v>
      </c>
      <c r="AL184" s="25">
        <v>8</v>
      </c>
      <c r="AM184" s="25">
        <v>0</v>
      </c>
      <c r="AN184" s="25">
        <v>0</v>
      </c>
      <c r="AO184" s="25">
        <v>0</v>
      </c>
      <c r="AP184" s="25">
        <v>2</v>
      </c>
      <c r="AQ184" s="25" t="s">
        <v>2084</v>
      </c>
      <c r="AR184" s="25" t="s">
        <v>3775</v>
      </c>
      <c r="AS184" s="25" t="s">
        <v>5698</v>
      </c>
      <c r="AT184" s="25"/>
      <c r="AU184" s="25"/>
      <c r="AV184" s="25"/>
      <c r="AW184" s="25"/>
      <c r="AX184" s="25"/>
      <c r="AY184" s="25"/>
      <c r="AZ184" s="25"/>
      <c r="BA184" s="25"/>
      <c r="BB184" s="25"/>
      <c r="BC184" s="25"/>
      <c r="BD184" s="25"/>
      <c r="BE184" s="25"/>
      <c r="BF184" s="25"/>
      <c r="BG184" s="25"/>
      <c r="BH184" s="25"/>
      <c r="BI184" s="25"/>
      <c r="BJ184" s="25"/>
      <c r="BK184" s="25"/>
      <c r="BL184" s="25"/>
      <c r="BM184" s="25"/>
      <c r="BN184" s="25"/>
      <c r="BO184" s="25"/>
      <c r="BP184" s="25"/>
      <c r="BQ184" s="25"/>
      <c r="BR184" s="25"/>
    </row>
    <row r="185" spans="1:70" x14ac:dyDescent="0.25">
      <c r="A185" s="25" t="s">
        <v>3435</v>
      </c>
      <c r="B185" s="25" t="s">
        <v>5600</v>
      </c>
      <c r="C185" s="25" t="s">
        <v>4908</v>
      </c>
      <c r="D185" s="25" t="s">
        <v>3444</v>
      </c>
      <c r="E185" s="25" t="s">
        <v>3594</v>
      </c>
      <c r="F185" s="25" t="s">
        <v>5217</v>
      </c>
      <c r="G185" s="25" t="s">
        <v>4047</v>
      </c>
      <c r="H185" s="25" t="s">
        <v>5352</v>
      </c>
      <c r="I185" s="25" t="s">
        <v>1934</v>
      </c>
      <c r="J185" s="25" t="s">
        <v>3078</v>
      </c>
      <c r="K185" s="25" t="s">
        <v>5349</v>
      </c>
      <c r="L185" s="25" t="s">
        <v>3540</v>
      </c>
      <c r="M185" s="25" t="s">
        <v>5217</v>
      </c>
      <c r="N185" s="25" t="s">
        <v>4047</v>
      </c>
      <c r="O185" s="25" t="s">
        <v>3837</v>
      </c>
      <c r="P185" s="25" t="s">
        <v>3079</v>
      </c>
      <c r="Q185" s="25">
        <v>0</v>
      </c>
      <c r="R185" s="25">
        <v>0</v>
      </c>
      <c r="S185" s="25">
        <v>35</v>
      </c>
      <c r="T185" s="25">
        <v>0</v>
      </c>
      <c r="U185" s="25">
        <v>0</v>
      </c>
      <c r="V185" s="25">
        <v>0</v>
      </c>
      <c r="W185" s="25">
        <v>0</v>
      </c>
      <c r="X185" s="25">
        <v>35</v>
      </c>
      <c r="Y185" s="25">
        <v>0</v>
      </c>
      <c r="Z185" s="25">
        <v>0</v>
      </c>
      <c r="AA185" s="25">
        <v>0</v>
      </c>
      <c r="AB185" s="25">
        <v>0</v>
      </c>
      <c r="AC185" s="25">
        <v>35</v>
      </c>
      <c r="AD185" s="25">
        <v>0</v>
      </c>
      <c r="AE185" s="25">
        <v>0</v>
      </c>
      <c r="AF185" s="25">
        <f>SUM(Table6[[#This Row],[20AMI Units]:[80AMI Units]])</f>
        <v>35</v>
      </c>
      <c r="AG185" s="25">
        <v>0</v>
      </c>
      <c r="AH185" s="25">
        <v>0</v>
      </c>
      <c r="AI185" s="25">
        <v>7</v>
      </c>
      <c r="AJ185" s="25">
        <v>8</v>
      </c>
      <c r="AK185" s="25">
        <v>10</v>
      </c>
      <c r="AL185" s="25">
        <v>10</v>
      </c>
      <c r="AM185" s="25">
        <v>0</v>
      </c>
      <c r="AN185" s="25">
        <v>0</v>
      </c>
      <c r="AO185" s="25">
        <v>0</v>
      </c>
      <c r="AP185" s="25">
        <v>3102.03</v>
      </c>
      <c r="AQ185" s="25" t="s">
        <v>4497</v>
      </c>
      <c r="AR185" s="25" t="s">
        <v>3775</v>
      </c>
      <c r="AS185" s="25" t="s">
        <v>5698</v>
      </c>
      <c r="AT185" s="25"/>
      <c r="AU185" s="25"/>
      <c r="AV185" s="25"/>
      <c r="AW185" s="25"/>
      <c r="AX185" s="25"/>
      <c r="AY185" s="25"/>
      <c r="AZ185" s="25"/>
      <c r="BA185" s="25"/>
      <c r="BB185" s="25"/>
      <c r="BC185" s="25"/>
      <c r="BD185" s="25"/>
      <c r="BE185" s="25"/>
      <c r="BF185" s="25"/>
      <c r="BG185" s="25"/>
      <c r="BH185" s="25"/>
      <c r="BI185" s="25"/>
      <c r="BJ185" s="25"/>
      <c r="BK185" s="25"/>
      <c r="BL185" s="25"/>
      <c r="BM185" s="25"/>
      <c r="BN185" s="25"/>
      <c r="BO185" s="25"/>
      <c r="BP185" s="25"/>
      <c r="BQ185" s="25"/>
      <c r="BR185" s="25"/>
    </row>
    <row r="186" spans="1:70" x14ac:dyDescent="0.25">
      <c r="A186" s="25" t="s">
        <v>3435</v>
      </c>
      <c r="B186" s="25" t="s">
        <v>5600</v>
      </c>
      <c r="C186" s="25" t="s">
        <v>4089</v>
      </c>
      <c r="D186" s="25" t="s">
        <v>1352</v>
      </c>
      <c r="E186" s="25" t="s">
        <v>2030</v>
      </c>
      <c r="F186" s="25" t="s">
        <v>5217</v>
      </c>
      <c r="G186" s="25" t="s">
        <v>4047</v>
      </c>
      <c r="H186" s="25" t="s">
        <v>5535</v>
      </c>
      <c r="I186" s="25" t="s">
        <v>4216</v>
      </c>
      <c r="J186" s="25" t="s">
        <v>14788</v>
      </c>
      <c r="K186" s="25" t="s">
        <v>1953</v>
      </c>
      <c r="L186" s="25" t="s">
        <v>2352</v>
      </c>
      <c r="M186" s="25" t="s">
        <v>5217</v>
      </c>
      <c r="N186" s="25" t="s">
        <v>4047</v>
      </c>
      <c r="O186" s="25" t="s">
        <v>1253</v>
      </c>
      <c r="P186" s="25" t="s">
        <v>5529</v>
      </c>
      <c r="Q186" s="25">
        <v>0</v>
      </c>
      <c r="R186" s="25">
        <v>56</v>
      </c>
      <c r="S186" s="25">
        <v>20</v>
      </c>
      <c r="T186" s="25">
        <v>0</v>
      </c>
      <c r="U186" s="25">
        <v>0</v>
      </c>
      <c r="V186" s="25">
        <v>0</v>
      </c>
      <c r="W186" s="25">
        <v>0</v>
      </c>
      <c r="X186" s="25">
        <v>76</v>
      </c>
      <c r="Y186" s="25">
        <v>0</v>
      </c>
      <c r="Z186" s="25">
        <v>14</v>
      </c>
      <c r="AA186" s="25">
        <v>18</v>
      </c>
      <c r="AB186" s="25">
        <v>22</v>
      </c>
      <c r="AC186" s="25">
        <v>22</v>
      </c>
      <c r="AD186" s="25">
        <v>0</v>
      </c>
      <c r="AE186" s="25">
        <v>0</v>
      </c>
      <c r="AF186" s="25">
        <f>SUM(Table6[[#This Row],[20AMI Units]:[80AMI Units]])</f>
        <v>76</v>
      </c>
      <c r="AG186" s="25">
        <v>0</v>
      </c>
      <c r="AH186" s="25">
        <v>0</v>
      </c>
      <c r="AI186" s="25">
        <v>14</v>
      </c>
      <c r="AJ186" s="25">
        <v>18</v>
      </c>
      <c r="AK186" s="25">
        <v>22</v>
      </c>
      <c r="AL186" s="25">
        <v>22</v>
      </c>
      <c r="AM186" s="25">
        <v>0</v>
      </c>
      <c r="AN186" s="25">
        <v>0</v>
      </c>
      <c r="AO186" s="25">
        <v>0</v>
      </c>
      <c r="AP186" s="25">
        <v>3609</v>
      </c>
      <c r="AQ186" s="25" t="s">
        <v>4497</v>
      </c>
      <c r="AR186" s="25" t="s">
        <v>3775</v>
      </c>
      <c r="AS186" s="25" t="s">
        <v>5698</v>
      </c>
      <c r="AT186" s="25"/>
      <c r="AU186" s="25"/>
      <c r="AV186" s="25"/>
      <c r="AW186" s="25"/>
      <c r="AX186" s="25"/>
      <c r="AY186" s="25"/>
      <c r="AZ186" s="25"/>
      <c r="BA186" s="25"/>
      <c r="BB186" s="25"/>
      <c r="BC186" s="25"/>
      <c r="BD186" s="25"/>
      <c r="BE186" s="25"/>
      <c r="BF186" s="25"/>
      <c r="BG186" s="25"/>
      <c r="BH186" s="25"/>
      <c r="BI186" s="25"/>
      <c r="BJ186" s="25"/>
      <c r="BK186" s="25"/>
      <c r="BL186" s="25"/>
      <c r="BM186" s="25"/>
      <c r="BN186" s="25"/>
      <c r="BO186" s="25"/>
      <c r="BP186" s="25"/>
      <c r="BQ186" s="25"/>
      <c r="BR186" s="25"/>
    </row>
    <row r="187" spans="1:70" x14ac:dyDescent="0.25">
      <c r="A187" s="25" t="s">
        <v>3760</v>
      </c>
      <c r="B187" s="25" t="s">
        <v>5600</v>
      </c>
      <c r="C187" s="25" t="s">
        <v>1796</v>
      </c>
      <c r="D187" s="25" t="s">
        <v>2854</v>
      </c>
      <c r="E187" s="25" t="s">
        <v>5187</v>
      </c>
      <c r="F187" s="25" t="s">
        <v>2787</v>
      </c>
      <c r="G187" s="25" t="s">
        <v>4047</v>
      </c>
      <c r="H187" s="25" t="s">
        <v>1132</v>
      </c>
      <c r="I187" s="25" t="s">
        <v>399</v>
      </c>
      <c r="J187" s="25" t="s">
        <v>1409</v>
      </c>
      <c r="K187" s="25" t="s">
        <v>867</v>
      </c>
      <c r="L187" s="25" t="s">
        <v>3540</v>
      </c>
      <c r="M187" s="25" t="s">
        <v>2684</v>
      </c>
      <c r="N187" s="25" t="s">
        <v>4047</v>
      </c>
      <c r="O187" s="25" t="s">
        <v>2769</v>
      </c>
      <c r="P187" s="25" t="s">
        <v>5498</v>
      </c>
      <c r="Q187" s="25">
        <v>0</v>
      </c>
      <c r="R187" s="25">
        <v>32</v>
      </c>
      <c r="S187" s="25">
        <v>48</v>
      </c>
      <c r="T187" s="25">
        <v>16</v>
      </c>
      <c r="U187" s="25">
        <v>0</v>
      </c>
      <c r="V187" s="25">
        <v>0</v>
      </c>
      <c r="W187" s="25">
        <v>0</v>
      </c>
      <c r="X187" s="25">
        <v>96</v>
      </c>
      <c r="Y187" s="25">
        <v>0</v>
      </c>
      <c r="Z187" s="25">
        <v>18</v>
      </c>
      <c r="AA187" s="25">
        <v>24</v>
      </c>
      <c r="AB187" s="25">
        <v>26</v>
      </c>
      <c r="AC187" s="25">
        <v>28</v>
      </c>
      <c r="AD187" s="25">
        <v>0</v>
      </c>
      <c r="AE187" s="25">
        <v>0</v>
      </c>
      <c r="AF187" s="25">
        <f>SUM(Table6[[#This Row],[20AMI Units]:[80AMI Units]])</f>
        <v>96</v>
      </c>
      <c r="AG187" s="25">
        <v>0</v>
      </c>
      <c r="AH187" s="25">
        <v>0</v>
      </c>
      <c r="AI187" s="25">
        <v>18</v>
      </c>
      <c r="AJ187" s="25">
        <v>24</v>
      </c>
      <c r="AK187" s="25">
        <v>26</v>
      </c>
      <c r="AL187" s="25">
        <v>28</v>
      </c>
      <c r="AM187" s="25">
        <v>0</v>
      </c>
      <c r="AN187" s="25">
        <v>0</v>
      </c>
      <c r="AO187" s="25">
        <v>0</v>
      </c>
      <c r="AP187" s="25">
        <v>6101.01</v>
      </c>
      <c r="AQ187" s="25" t="s">
        <v>2084</v>
      </c>
      <c r="AR187" s="25" t="s">
        <v>3775</v>
      </c>
      <c r="AS187" s="25" t="s">
        <v>5698</v>
      </c>
      <c r="AT187" s="25"/>
      <c r="AU187" s="25"/>
      <c r="AV187" s="25"/>
      <c r="AW187" s="25"/>
      <c r="AX187" s="25"/>
      <c r="AY187" s="25"/>
      <c r="AZ187" s="25"/>
      <c r="BA187" s="25"/>
      <c r="BB187" s="25"/>
      <c r="BC187" s="25"/>
      <c r="BD187" s="25"/>
      <c r="BE187" s="25"/>
      <c r="BF187" s="25"/>
      <c r="BG187" s="25"/>
      <c r="BH187" s="25"/>
      <c r="BI187" s="25"/>
      <c r="BJ187" s="25"/>
      <c r="BK187" s="25"/>
      <c r="BL187" s="25"/>
      <c r="BM187" s="25"/>
      <c r="BN187" s="25"/>
      <c r="BO187" s="25"/>
      <c r="BP187" s="25"/>
      <c r="BQ187" s="25"/>
      <c r="BR187" s="25"/>
    </row>
    <row r="188" spans="1:70" x14ac:dyDescent="0.25">
      <c r="A188" s="25" t="s">
        <v>2431</v>
      </c>
      <c r="B188" s="25" t="s">
        <v>5600</v>
      </c>
      <c r="C188" s="25" t="s">
        <v>3457</v>
      </c>
      <c r="D188" s="25" t="s">
        <v>5373</v>
      </c>
      <c r="E188" s="25" t="s">
        <v>4763</v>
      </c>
      <c r="F188" s="25" t="s">
        <v>507</v>
      </c>
      <c r="G188" s="25" t="s">
        <v>4047</v>
      </c>
      <c r="H188" s="25" t="s">
        <v>3946</v>
      </c>
      <c r="I188" s="25" t="s">
        <v>1213</v>
      </c>
      <c r="J188" s="25" t="s">
        <v>1325</v>
      </c>
      <c r="K188" s="25" t="s">
        <v>15056</v>
      </c>
      <c r="L188" s="25" t="s">
        <v>3540</v>
      </c>
      <c r="M188" s="25" t="s">
        <v>5217</v>
      </c>
      <c r="N188" s="25" t="s">
        <v>4047</v>
      </c>
      <c r="O188" s="25" t="s">
        <v>1253</v>
      </c>
      <c r="P188" s="25" t="s">
        <v>1672</v>
      </c>
      <c r="Q188" s="25">
        <v>0</v>
      </c>
      <c r="R188" s="25">
        <v>73</v>
      </c>
      <c r="S188" s="25">
        <v>0</v>
      </c>
      <c r="T188" s="25">
        <v>0</v>
      </c>
      <c r="U188" s="25">
        <v>0</v>
      </c>
      <c r="V188" s="25">
        <v>0</v>
      </c>
      <c r="W188" s="25">
        <v>0</v>
      </c>
      <c r="X188" s="25">
        <v>73</v>
      </c>
      <c r="Y188" s="25">
        <v>0</v>
      </c>
      <c r="Z188" s="25">
        <v>0</v>
      </c>
      <c r="AA188" s="25">
        <v>0</v>
      </c>
      <c r="AB188" s="25">
        <v>0</v>
      </c>
      <c r="AC188" s="25">
        <v>73</v>
      </c>
      <c r="AD188" s="25">
        <v>0</v>
      </c>
      <c r="AE188" s="25">
        <v>0</v>
      </c>
      <c r="AF188" s="25">
        <f>SUM(Table6[[#This Row],[20AMI Units]:[80AMI Units]])</f>
        <v>73</v>
      </c>
      <c r="AG188" s="25">
        <v>0</v>
      </c>
      <c r="AH188" s="25">
        <v>0</v>
      </c>
      <c r="AI188" s="25">
        <v>0</v>
      </c>
      <c r="AJ188" s="25">
        <v>3</v>
      </c>
      <c r="AK188" s="25">
        <v>17</v>
      </c>
      <c r="AL188" s="25">
        <v>53</v>
      </c>
      <c r="AM188" s="25">
        <v>0</v>
      </c>
      <c r="AN188" s="25">
        <v>0</v>
      </c>
      <c r="AO188" s="25">
        <v>0</v>
      </c>
      <c r="AP188" s="25">
        <v>1106</v>
      </c>
      <c r="AQ188" s="25" t="s">
        <v>4497</v>
      </c>
      <c r="AR188" s="25" t="s">
        <v>3775</v>
      </c>
      <c r="AS188" s="25" t="s">
        <v>5698</v>
      </c>
      <c r="AT188" s="25"/>
      <c r="AU188" s="25"/>
      <c r="AV188" s="25"/>
      <c r="AW188" s="25"/>
      <c r="AX188" s="25"/>
      <c r="AY188" s="25"/>
      <c r="AZ188" s="25"/>
      <c r="BA188" s="25"/>
      <c r="BB188" s="25"/>
      <c r="BC188" s="25"/>
      <c r="BD188" s="25"/>
      <c r="BE188" s="25"/>
      <c r="BF188" s="25"/>
      <c r="BG188" s="25"/>
      <c r="BH188" s="25"/>
      <c r="BI188" s="25"/>
      <c r="BJ188" s="25"/>
      <c r="BK188" s="25"/>
      <c r="BL188" s="25"/>
      <c r="BM188" s="25"/>
      <c r="BN188" s="25"/>
      <c r="BO188" s="25"/>
      <c r="BP188" s="25"/>
      <c r="BQ188" s="25"/>
      <c r="BR188" s="25"/>
    </row>
    <row r="189" spans="1:70" x14ac:dyDescent="0.25">
      <c r="A189" s="25" t="s">
        <v>428</v>
      </c>
      <c r="B189" s="25" t="s">
        <v>5600</v>
      </c>
      <c r="C189" s="25" t="s">
        <v>5173</v>
      </c>
      <c r="D189" s="25" t="s">
        <v>5072</v>
      </c>
      <c r="E189" s="25" t="s">
        <v>3105</v>
      </c>
      <c r="F189" s="25" t="s">
        <v>1973</v>
      </c>
      <c r="G189" s="25" t="s">
        <v>4047</v>
      </c>
      <c r="H189" s="25" t="s">
        <v>1469</v>
      </c>
      <c r="I189" s="25" t="s">
        <v>1950</v>
      </c>
      <c r="J189" s="25" t="s">
        <v>14682</v>
      </c>
      <c r="K189" s="25" t="s">
        <v>14683</v>
      </c>
      <c r="L189" s="25" t="s">
        <v>3540</v>
      </c>
      <c r="M189" s="25" t="s">
        <v>5217</v>
      </c>
      <c r="N189" s="25" t="s">
        <v>4047</v>
      </c>
      <c r="O189" s="25" t="s">
        <v>1253</v>
      </c>
      <c r="P189" s="25" t="s">
        <v>5529</v>
      </c>
      <c r="Q189" s="25">
        <v>0</v>
      </c>
      <c r="R189" s="25">
        <v>56</v>
      </c>
      <c r="S189" s="25">
        <v>20</v>
      </c>
      <c r="T189" s="25">
        <v>0</v>
      </c>
      <c r="U189" s="25">
        <v>0</v>
      </c>
      <c r="V189" s="25">
        <v>0</v>
      </c>
      <c r="W189" s="25">
        <v>0</v>
      </c>
      <c r="X189" s="25">
        <v>76</v>
      </c>
      <c r="Y189" s="25">
        <v>0</v>
      </c>
      <c r="Z189" s="25">
        <v>0</v>
      </c>
      <c r="AA189" s="25">
        <v>0</v>
      </c>
      <c r="AB189" s="25">
        <v>0</v>
      </c>
      <c r="AC189" s="25">
        <v>76</v>
      </c>
      <c r="AD189" s="25">
        <v>0</v>
      </c>
      <c r="AE189" s="25">
        <v>0</v>
      </c>
      <c r="AF189" s="25">
        <f>SUM(Table6[[#This Row],[20AMI Units]:[80AMI Units]])</f>
        <v>76</v>
      </c>
      <c r="AG189" s="25">
        <v>0</v>
      </c>
      <c r="AH189" s="25">
        <v>0</v>
      </c>
      <c r="AI189" s="25">
        <v>14</v>
      </c>
      <c r="AJ189" s="25">
        <v>18</v>
      </c>
      <c r="AK189" s="25">
        <v>22</v>
      </c>
      <c r="AL189" s="25">
        <v>22</v>
      </c>
      <c r="AM189" s="25">
        <v>0</v>
      </c>
      <c r="AN189" s="25">
        <v>0</v>
      </c>
      <c r="AO189" s="25">
        <v>0</v>
      </c>
      <c r="AP189" s="25">
        <v>2101.09</v>
      </c>
      <c r="AQ189" s="25" t="s">
        <v>4497</v>
      </c>
      <c r="AR189" s="25" t="s">
        <v>3775</v>
      </c>
      <c r="AS189" s="25" t="s">
        <v>5698</v>
      </c>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row>
    <row r="190" spans="1:70" x14ac:dyDescent="0.25">
      <c r="A190" s="25" t="s">
        <v>3734</v>
      </c>
      <c r="B190" s="25" t="s">
        <v>5600</v>
      </c>
      <c r="C190" s="25" t="s">
        <v>477</v>
      </c>
      <c r="D190" s="25" t="s">
        <v>2902</v>
      </c>
      <c r="E190" s="25" t="s">
        <v>1596</v>
      </c>
      <c r="F190" s="25" t="s">
        <v>2482</v>
      </c>
      <c r="G190" s="25" t="s">
        <v>4047</v>
      </c>
      <c r="H190" s="25" t="s">
        <v>4857</v>
      </c>
      <c r="I190" s="25" t="s">
        <v>3540</v>
      </c>
      <c r="J190" s="25" t="s">
        <v>1827</v>
      </c>
      <c r="K190" s="25" t="s">
        <v>27</v>
      </c>
      <c r="L190" s="25" t="s">
        <v>3540</v>
      </c>
      <c r="M190" s="25" t="s">
        <v>2684</v>
      </c>
      <c r="N190" s="25" t="s">
        <v>4047</v>
      </c>
      <c r="O190" s="25" t="s">
        <v>2769</v>
      </c>
      <c r="P190" s="25" t="s">
        <v>1390</v>
      </c>
      <c r="Q190" s="25">
        <v>0</v>
      </c>
      <c r="R190" s="25">
        <v>0</v>
      </c>
      <c r="S190" s="25">
        <v>10</v>
      </c>
      <c r="T190" s="25">
        <v>25</v>
      </c>
      <c r="U190" s="25">
        <v>0</v>
      </c>
      <c r="V190" s="25">
        <v>0</v>
      </c>
      <c r="W190" s="25">
        <v>0</v>
      </c>
      <c r="X190" s="25">
        <v>35</v>
      </c>
      <c r="Y190" s="25">
        <v>0</v>
      </c>
      <c r="Z190" s="25">
        <v>0</v>
      </c>
      <c r="AA190" s="25">
        <v>0</v>
      </c>
      <c r="AB190" s="25">
        <v>0</v>
      </c>
      <c r="AC190" s="25">
        <v>35</v>
      </c>
      <c r="AD190" s="25">
        <v>0</v>
      </c>
      <c r="AE190" s="25">
        <v>0</v>
      </c>
      <c r="AF190" s="25">
        <f>SUM(Table6[[#This Row],[20AMI Units]:[80AMI Units]])</f>
        <v>35</v>
      </c>
      <c r="AG190" s="25">
        <v>0</v>
      </c>
      <c r="AH190" s="25">
        <v>0</v>
      </c>
      <c r="AI190" s="25">
        <v>0</v>
      </c>
      <c r="AJ190" s="25">
        <v>0</v>
      </c>
      <c r="AK190" s="25">
        <v>0</v>
      </c>
      <c r="AL190" s="25">
        <v>35</v>
      </c>
      <c r="AM190" s="25">
        <v>0</v>
      </c>
      <c r="AN190" s="25">
        <v>0</v>
      </c>
      <c r="AO190" s="25">
        <v>0</v>
      </c>
      <c r="AP190" s="25">
        <v>2</v>
      </c>
      <c r="AQ190" s="25" t="s">
        <v>2084</v>
      </c>
      <c r="AR190" s="25" t="s">
        <v>3775</v>
      </c>
      <c r="AS190" s="25" t="s">
        <v>5698</v>
      </c>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row>
    <row r="191" spans="1:70" x14ac:dyDescent="0.25">
      <c r="A191" s="18" t="s">
        <v>4943</v>
      </c>
      <c r="B191" s="18" t="s">
        <v>5600</v>
      </c>
      <c r="C191" s="18" t="s">
        <v>1107</v>
      </c>
      <c r="D191" s="18" t="s">
        <v>2424</v>
      </c>
      <c r="E191" s="18" t="s">
        <v>17</v>
      </c>
      <c r="F191" s="18" t="s">
        <v>5247</v>
      </c>
      <c r="G191" s="18" t="s">
        <v>4047</v>
      </c>
      <c r="H191" s="18" t="s">
        <v>2632</v>
      </c>
      <c r="I191" s="18" t="s">
        <v>2882</v>
      </c>
      <c r="J191" s="18" t="s">
        <v>22</v>
      </c>
      <c r="K191" s="18" t="s">
        <v>978</v>
      </c>
      <c r="L191" s="18" t="s">
        <v>65</v>
      </c>
      <c r="M191" s="18" t="s">
        <v>2365</v>
      </c>
      <c r="N191" s="18" t="s">
        <v>4047</v>
      </c>
      <c r="O191" s="18" t="s">
        <v>5584</v>
      </c>
      <c r="P191" s="18" t="s">
        <v>2282</v>
      </c>
      <c r="Q191" s="25">
        <v>0</v>
      </c>
      <c r="R191" s="25">
        <v>0</v>
      </c>
      <c r="S191" s="25">
        <v>0</v>
      </c>
      <c r="T191" s="25">
        <v>32</v>
      </c>
      <c r="U191" s="25">
        <v>22</v>
      </c>
      <c r="V191" s="25">
        <v>0</v>
      </c>
      <c r="W191" s="25">
        <v>0</v>
      </c>
      <c r="X191" s="25">
        <v>54</v>
      </c>
      <c r="Y191" s="25">
        <v>0</v>
      </c>
      <c r="Z191" s="25">
        <v>0</v>
      </c>
      <c r="AA191" s="25">
        <v>0</v>
      </c>
      <c r="AB191" s="25">
        <v>0</v>
      </c>
      <c r="AC191" s="25">
        <v>54</v>
      </c>
      <c r="AD191" s="25">
        <v>0</v>
      </c>
      <c r="AE191" s="25">
        <v>0</v>
      </c>
      <c r="AF191" s="25">
        <f>SUM(Table6[[#This Row],[20AMI Units]:[80AMI Units]])</f>
        <v>54</v>
      </c>
      <c r="AG191" s="25">
        <v>0</v>
      </c>
      <c r="AH191" s="25">
        <v>0</v>
      </c>
      <c r="AI191" s="25">
        <v>0</v>
      </c>
      <c r="AJ191" s="25">
        <v>0</v>
      </c>
      <c r="AK191" s="25">
        <v>0</v>
      </c>
      <c r="AL191" s="25">
        <v>54</v>
      </c>
      <c r="AM191" s="25">
        <v>0</v>
      </c>
      <c r="AN191" s="25">
        <v>0</v>
      </c>
      <c r="AO191" s="25">
        <v>0</v>
      </c>
      <c r="AP191" s="25">
        <v>102</v>
      </c>
      <c r="AQ191" s="25" t="s">
        <v>2084</v>
      </c>
      <c r="AR191" s="25" t="s">
        <v>3775</v>
      </c>
      <c r="AS191" s="25" t="s">
        <v>5698</v>
      </c>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row>
    <row r="192" spans="1:70" x14ac:dyDescent="0.25">
      <c r="A192" s="25" t="s">
        <v>3435</v>
      </c>
      <c r="B192" s="25" t="s">
        <v>5600</v>
      </c>
      <c r="C192" s="25" t="s">
        <v>1051</v>
      </c>
      <c r="D192" s="25" t="s">
        <v>15038</v>
      </c>
      <c r="E192" s="25" t="s">
        <v>678</v>
      </c>
      <c r="F192" s="25" t="s">
        <v>5217</v>
      </c>
      <c r="G192" s="25" t="s">
        <v>4047</v>
      </c>
      <c r="H192" s="25" t="s">
        <v>801</v>
      </c>
      <c r="I192" s="25" t="s">
        <v>2609</v>
      </c>
      <c r="J192" s="25" t="s">
        <v>226</v>
      </c>
      <c r="K192" s="25" t="s">
        <v>4368</v>
      </c>
      <c r="L192" s="25" t="s">
        <v>3540</v>
      </c>
      <c r="M192" s="25" t="s">
        <v>2684</v>
      </c>
      <c r="N192" s="25" t="s">
        <v>4047</v>
      </c>
      <c r="O192" s="25" t="s">
        <v>2769</v>
      </c>
      <c r="P192" s="25" t="s">
        <v>5498</v>
      </c>
      <c r="Q192" s="25">
        <v>0</v>
      </c>
      <c r="R192" s="25">
        <v>24</v>
      </c>
      <c r="S192" s="25">
        <v>44</v>
      </c>
      <c r="T192" s="25">
        <v>20</v>
      </c>
      <c r="U192" s="25">
        <v>12</v>
      </c>
      <c r="V192" s="25">
        <v>0</v>
      </c>
      <c r="W192" s="25">
        <v>0</v>
      </c>
      <c r="X192" s="25">
        <v>100</v>
      </c>
      <c r="Y192" s="25">
        <v>0</v>
      </c>
      <c r="Z192" s="25">
        <v>10</v>
      </c>
      <c r="AA192" s="25">
        <v>20</v>
      </c>
      <c r="AB192" s="25">
        <v>50</v>
      </c>
      <c r="AC192" s="25">
        <v>5</v>
      </c>
      <c r="AD192" s="25">
        <v>0</v>
      </c>
      <c r="AE192" s="25">
        <v>0</v>
      </c>
      <c r="AF192" s="25">
        <f>SUM(Table6[[#This Row],[20AMI Units]:[80AMI Units]])</f>
        <v>85</v>
      </c>
      <c r="AG192" s="25">
        <v>15</v>
      </c>
      <c r="AH192" s="25">
        <v>0</v>
      </c>
      <c r="AI192" s="25">
        <v>10</v>
      </c>
      <c r="AJ192" s="25">
        <v>20</v>
      </c>
      <c r="AK192" s="25">
        <v>50</v>
      </c>
      <c r="AL192" s="25">
        <v>5</v>
      </c>
      <c r="AM192" s="25">
        <v>0</v>
      </c>
      <c r="AN192" s="25">
        <v>0</v>
      </c>
      <c r="AO192" s="25">
        <v>15</v>
      </c>
      <c r="AP192" s="25">
        <v>3902</v>
      </c>
      <c r="AQ192" s="25" t="s">
        <v>2084</v>
      </c>
      <c r="AR192" s="25" t="s">
        <v>3775</v>
      </c>
      <c r="AS192" s="25" t="s">
        <v>5698</v>
      </c>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row>
    <row r="193" spans="1:70" x14ac:dyDescent="0.25">
      <c r="A193" s="25" t="s">
        <v>3344</v>
      </c>
      <c r="B193" s="25" t="s">
        <v>5600</v>
      </c>
      <c r="C193" s="25" t="s">
        <v>1173</v>
      </c>
      <c r="D193" s="25" t="s">
        <v>893</v>
      </c>
      <c r="E193" s="25" t="s">
        <v>5010</v>
      </c>
      <c r="F193" s="25" t="s">
        <v>2053</v>
      </c>
      <c r="G193" s="25" t="s">
        <v>4047</v>
      </c>
      <c r="H193" s="25" t="s">
        <v>4538</v>
      </c>
      <c r="I193" s="25" t="s">
        <v>859</v>
      </c>
      <c r="J193" s="25" t="s">
        <v>3477</v>
      </c>
      <c r="K193" s="25" t="s">
        <v>867</v>
      </c>
      <c r="L193" s="25" t="s">
        <v>3540</v>
      </c>
      <c r="M193" s="25" t="s">
        <v>2684</v>
      </c>
      <c r="N193" s="25" t="s">
        <v>4047</v>
      </c>
      <c r="O193" s="25" t="s">
        <v>2769</v>
      </c>
      <c r="P193" s="25" t="s">
        <v>5498</v>
      </c>
      <c r="Q193" s="25">
        <v>0</v>
      </c>
      <c r="R193" s="25">
        <v>16</v>
      </c>
      <c r="S193" s="25">
        <v>52</v>
      </c>
      <c r="T193" s="25">
        <v>20</v>
      </c>
      <c r="U193" s="25">
        <v>12</v>
      </c>
      <c r="V193" s="25">
        <v>0</v>
      </c>
      <c r="W193" s="25">
        <v>0</v>
      </c>
      <c r="X193" s="25">
        <v>100</v>
      </c>
      <c r="Y193" s="25">
        <v>0</v>
      </c>
      <c r="Z193" s="25">
        <v>0</v>
      </c>
      <c r="AA193" s="25">
        <v>0</v>
      </c>
      <c r="AB193" s="25">
        <v>0</v>
      </c>
      <c r="AC193" s="25">
        <v>85</v>
      </c>
      <c r="AD193" s="25">
        <v>0</v>
      </c>
      <c r="AE193" s="25">
        <v>0</v>
      </c>
      <c r="AF193" s="25">
        <f>SUM(Table6[[#This Row],[20AMI Units]:[80AMI Units]])</f>
        <v>85</v>
      </c>
      <c r="AG193" s="25">
        <v>15</v>
      </c>
      <c r="AH193" s="25">
        <v>0</v>
      </c>
      <c r="AI193" s="25">
        <v>10</v>
      </c>
      <c r="AJ193" s="25">
        <v>20</v>
      </c>
      <c r="AK193" s="25">
        <v>50</v>
      </c>
      <c r="AL193" s="25">
        <v>5</v>
      </c>
      <c r="AM193" s="25">
        <v>0</v>
      </c>
      <c r="AN193" s="25">
        <v>0</v>
      </c>
      <c r="AO193" s="25">
        <v>15</v>
      </c>
      <c r="AP193" s="25">
        <v>4103.0200000000004</v>
      </c>
      <c r="AQ193" s="25" t="s">
        <v>2084</v>
      </c>
      <c r="AR193" s="25" t="s">
        <v>3775</v>
      </c>
      <c r="AS193" s="25" t="s">
        <v>5698</v>
      </c>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row>
    <row r="194" spans="1:70" x14ac:dyDescent="0.25">
      <c r="A194" s="25" t="s">
        <v>3435</v>
      </c>
      <c r="B194" s="25" t="s">
        <v>5600</v>
      </c>
      <c r="C194" s="25" t="s">
        <v>3818</v>
      </c>
      <c r="D194" s="25" t="s">
        <v>3945</v>
      </c>
      <c r="E194" s="25" t="s">
        <v>1423</v>
      </c>
      <c r="F194" s="25" t="s">
        <v>5217</v>
      </c>
      <c r="G194" s="25" t="s">
        <v>4047</v>
      </c>
      <c r="H194" s="25" t="s">
        <v>404</v>
      </c>
      <c r="I194" s="25" t="s">
        <v>1133</v>
      </c>
      <c r="J194" s="25" t="s">
        <v>2856</v>
      </c>
      <c r="K194" s="25" t="s">
        <v>1792</v>
      </c>
      <c r="L194" s="25" t="s">
        <v>3540</v>
      </c>
      <c r="M194" s="25" t="s">
        <v>5217</v>
      </c>
      <c r="N194" s="25" t="s">
        <v>4047</v>
      </c>
      <c r="O194" s="25" t="s">
        <v>1526</v>
      </c>
      <c r="P194" s="25" t="s">
        <v>3821</v>
      </c>
      <c r="Q194" s="25">
        <v>12</v>
      </c>
      <c r="R194" s="25">
        <v>36</v>
      </c>
      <c r="S194" s="25">
        <v>14</v>
      </c>
      <c r="T194" s="25">
        <v>0</v>
      </c>
      <c r="U194" s="25">
        <v>0</v>
      </c>
      <c r="V194" s="25">
        <v>0</v>
      </c>
      <c r="W194" s="25">
        <v>0</v>
      </c>
      <c r="X194" s="25">
        <v>62</v>
      </c>
      <c r="Y194" s="25">
        <v>0</v>
      </c>
      <c r="Z194" s="25">
        <v>13</v>
      </c>
      <c r="AA194" s="25">
        <v>13</v>
      </c>
      <c r="AB194" s="25">
        <v>31</v>
      </c>
      <c r="AC194" s="25">
        <v>1</v>
      </c>
      <c r="AD194" s="25">
        <v>0</v>
      </c>
      <c r="AE194" s="25">
        <v>0</v>
      </c>
      <c r="AF194" s="25">
        <f>SUM(Table6[[#This Row],[20AMI Units]:[80AMI Units]])</f>
        <v>58</v>
      </c>
      <c r="AG194" s="25">
        <v>4</v>
      </c>
      <c r="AH194" s="25">
        <v>0</v>
      </c>
      <c r="AI194" s="25">
        <v>13</v>
      </c>
      <c r="AJ194" s="25">
        <v>13</v>
      </c>
      <c r="AK194" s="25">
        <v>31</v>
      </c>
      <c r="AL194" s="25">
        <v>1</v>
      </c>
      <c r="AM194" s="25">
        <v>0</v>
      </c>
      <c r="AN194" s="25">
        <v>0</v>
      </c>
      <c r="AO194" s="25">
        <v>4</v>
      </c>
      <c r="AP194" s="25">
        <v>3517</v>
      </c>
      <c r="AQ194" s="25" t="s">
        <v>2084</v>
      </c>
      <c r="AR194" s="25" t="s">
        <v>3775</v>
      </c>
      <c r="AS194" s="25" t="s">
        <v>5698</v>
      </c>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row>
    <row r="195" spans="1:70" x14ac:dyDescent="0.25">
      <c r="A195" s="25" t="s">
        <v>3991</v>
      </c>
      <c r="B195" s="25" t="s">
        <v>5600</v>
      </c>
      <c r="C195" s="25" t="s">
        <v>4613</v>
      </c>
      <c r="D195" s="25" t="s">
        <v>4544</v>
      </c>
      <c r="E195" s="25" t="s">
        <v>1673</v>
      </c>
      <c r="F195" s="25" t="s">
        <v>3447</v>
      </c>
      <c r="G195" s="25" t="s">
        <v>4047</v>
      </c>
      <c r="H195" s="25" t="s">
        <v>2269</v>
      </c>
      <c r="I195" s="25" t="s">
        <v>2859</v>
      </c>
      <c r="J195" s="25" t="s">
        <v>200</v>
      </c>
      <c r="K195" s="25" t="s">
        <v>2831</v>
      </c>
      <c r="L195" s="25" t="s">
        <v>3540</v>
      </c>
      <c r="M195" s="25" t="s">
        <v>1050</v>
      </c>
      <c r="N195" s="25" t="s">
        <v>4047</v>
      </c>
      <c r="O195" s="25" t="s">
        <v>5144</v>
      </c>
      <c r="P195" s="25" t="s">
        <v>3278</v>
      </c>
      <c r="Q195" s="25">
        <v>0</v>
      </c>
      <c r="R195" s="25">
        <v>9</v>
      </c>
      <c r="S195" s="25">
        <v>24</v>
      </c>
      <c r="T195" s="25">
        <v>0</v>
      </c>
      <c r="U195" s="25">
        <v>0</v>
      </c>
      <c r="V195" s="25">
        <v>0</v>
      </c>
      <c r="W195" s="25">
        <v>0</v>
      </c>
      <c r="X195" s="25">
        <v>33</v>
      </c>
      <c r="Y195" s="25">
        <v>0</v>
      </c>
      <c r="Z195" s="25">
        <v>4</v>
      </c>
      <c r="AA195" s="25">
        <v>7</v>
      </c>
      <c r="AB195" s="25">
        <v>17</v>
      </c>
      <c r="AC195" s="25">
        <v>5</v>
      </c>
      <c r="AD195" s="25">
        <v>0</v>
      </c>
      <c r="AE195" s="25">
        <v>0</v>
      </c>
      <c r="AF195" s="25">
        <f>SUM(Table6[[#This Row],[20AMI Units]:[80AMI Units]])</f>
        <v>33</v>
      </c>
      <c r="AG195" s="25">
        <v>0</v>
      </c>
      <c r="AH195" s="25">
        <v>0</v>
      </c>
      <c r="AI195" s="25">
        <v>4</v>
      </c>
      <c r="AJ195" s="25">
        <v>7</v>
      </c>
      <c r="AK195" s="25">
        <v>17</v>
      </c>
      <c r="AL195" s="25">
        <v>5</v>
      </c>
      <c r="AM195" s="25">
        <v>0</v>
      </c>
      <c r="AN195" s="25">
        <v>0</v>
      </c>
      <c r="AO195" s="25">
        <v>0</v>
      </c>
      <c r="AP195" s="25">
        <v>803.01</v>
      </c>
      <c r="AQ195" s="25" t="s">
        <v>2084</v>
      </c>
      <c r="AR195" s="25" t="s">
        <v>3775</v>
      </c>
      <c r="AS195" s="25" t="s">
        <v>5698</v>
      </c>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row>
    <row r="196" spans="1:70" x14ac:dyDescent="0.25">
      <c r="A196" s="25" t="s">
        <v>3216</v>
      </c>
      <c r="B196" s="25" t="s">
        <v>5690</v>
      </c>
      <c r="C196" s="25" t="s">
        <v>2942</v>
      </c>
      <c r="D196" s="25" t="s">
        <v>681</v>
      </c>
      <c r="E196" s="25" t="s">
        <v>4339</v>
      </c>
      <c r="F196" s="25" t="s">
        <v>4899</v>
      </c>
      <c r="G196" s="25" t="s">
        <v>4047</v>
      </c>
      <c r="H196" s="25" t="s">
        <v>225</v>
      </c>
      <c r="I196" s="25" t="s">
        <v>1861</v>
      </c>
      <c r="J196" s="25" t="s">
        <v>4609</v>
      </c>
      <c r="K196" s="25" t="s">
        <v>2576</v>
      </c>
      <c r="L196" s="25" t="s">
        <v>3540</v>
      </c>
      <c r="M196" s="25" t="s">
        <v>1378</v>
      </c>
      <c r="N196" s="25" t="s">
        <v>4047</v>
      </c>
      <c r="O196" s="25" t="s">
        <v>1131</v>
      </c>
      <c r="P196" s="25" t="s">
        <v>3416</v>
      </c>
      <c r="Q196" s="25">
        <v>0</v>
      </c>
      <c r="R196" s="25">
        <v>1</v>
      </c>
      <c r="S196" s="25">
        <v>12</v>
      </c>
      <c r="T196" s="25">
        <v>31</v>
      </c>
      <c r="U196" s="25">
        <v>12</v>
      </c>
      <c r="V196" s="25">
        <v>0</v>
      </c>
      <c r="W196" s="25">
        <v>0</v>
      </c>
      <c r="X196" s="25">
        <v>56</v>
      </c>
      <c r="Y196" s="25">
        <v>0</v>
      </c>
      <c r="Z196" s="25">
        <v>6</v>
      </c>
      <c r="AA196" s="25">
        <v>12</v>
      </c>
      <c r="AB196" s="25">
        <v>28</v>
      </c>
      <c r="AC196" s="25">
        <v>10</v>
      </c>
      <c r="AD196" s="25">
        <v>0</v>
      </c>
      <c r="AE196" s="25">
        <v>0</v>
      </c>
      <c r="AF196" s="25">
        <f>SUM(Table6[[#This Row],[20AMI Units]:[80AMI Units]])</f>
        <v>56</v>
      </c>
      <c r="AG196" s="25">
        <v>0</v>
      </c>
      <c r="AH196" s="25">
        <v>0</v>
      </c>
      <c r="AI196" s="25">
        <v>6</v>
      </c>
      <c r="AJ196" s="25">
        <v>12</v>
      </c>
      <c r="AK196" s="25">
        <v>28</v>
      </c>
      <c r="AL196" s="25">
        <v>10</v>
      </c>
      <c r="AM196" s="25">
        <v>0</v>
      </c>
      <c r="AN196" s="25">
        <v>0</v>
      </c>
      <c r="AO196" s="25">
        <v>0</v>
      </c>
      <c r="AP196" s="25">
        <v>9631</v>
      </c>
      <c r="AQ196" s="25" t="s">
        <v>2084</v>
      </c>
      <c r="AR196" s="25" t="s">
        <v>3775</v>
      </c>
      <c r="AS196" s="25" t="s">
        <v>5698</v>
      </c>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row>
    <row r="197" spans="1:70" x14ac:dyDescent="0.25">
      <c r="A197" s="25" t="s">
        <v>1345</v>
      </c>
      <c r="B197" s="25" t="s">
        <v>5690</v>
      </c>
      <c r="C197" s="25" t="s">
        <v>719</v>
      </c>
      <c r="D197" s="25" t="s">
        <v>5458</v>
      </c>
      <c r="E197" s="25" t="s">
        <v>416</v>
      </c>
      <c r="F197" s="25" t="s">
        <v>1378</v>
      </c>
      <c r="G197" s="25" t="s">
        <v>4047</v>
      </c>
      <c r="H197" s="25" t="s">
        <v>1131</v>
      </c>
      <c r="I197" s="25" t="s">
        <v>294</v>
      </c>
      <c r="J197" s="25" t="s">
        <v>3360</v>
      </c>
      <c r="K197" s="25" t="s">
        <v>4976</v>
      </c>
      <c r="L197" s="25" t="s">
        <v>3540</v>
      </c>
      <c r="M197" s="25" t="s">
        <v>1378</v>
      </c>
      <c r="N197" s="25" t="s">
        <v>4047</v>
      </c>
      <c r="O197" s="25" t="s">
        <v>1131</v>
      </c>
      <c r="P197" s="25" t="s">
        <v>3416</v>
      </c>
      <c r="Q197" s="25">
        <v>0</v>
      </c>
      <c r="R197" s="25">
        <v>1</v>
      </c>
      <c r="S197" s="25">
        <v>12</v>
      </c>
      <c r="T197" s="25">
        <v>40</v>
      </c>
      <c r="U197" s="25">
        <v>7</v>
      </c>
      <c r="V197" s="25">
        <v>0</v>
      </c>
      <c r="W197" s="25">
        <v>0</v>
      </c>
      <c r="X197" s="25">
        <v>60</v>
      </c>
      <c r="Y197" s="25">
        <v>0</v>
      </c>
      <c r="Z197" s="25">
        <v>6</v>
      </c>
      <c r="AA197" s="25">
        <v>12</v>
      </c>
      <c r="AB197" s="25">
        <v>30</v>
      </c>
      <c r="AC197" s="25">
        <v>9</v>
      </c>
      <c r="AD197" s="25">
        <v>0</v>
      </c>
      <c r="AE197" s="25">
        <v>0</v>
      </c>
      <c r="AF197" s="25">
        <f>SUM(Table6[[#This Row],[20AMI Units]:[80AMI Units]])</f>
        <v>57</v>
      </c>
      <c r="AG197" s="25">
        <v>3</v>
      </c>
      <c r="AH197" s="25">
        <v>0</v>
      </c>
      <c r="AI197" s="25">
        <v>6</v>
      </c>
      <c r="AJ197" s="25">
        <v>12</v>
      </c>
      <c r="AK197" s="25">
        <v>30</v>
      </c>
      <c r="AL197" s="25">
        <v>9</v>
      </c>
      <c r="AM197" s="25">
        <v>0</v>
      </c>
      <c r="AN197" s="25">
        <v>0</v>
      </c>
      <c r="AO197" s="25">
        <v>3</v>
      </c>
      <c r="AP197" s="25">
        <v>106.02</v>
      </c>
      <c r="AQ197" s="25" t="s">
        <v>2084</v>
      </c>
      <c r="AR197" s="25" t="s">
        <v>3775</v>
      </c>
      <c r="AS197" s="25" t="s">
        <v>5698</v>
      </c>
      <c r="AT197" s="25"/>
      <c r="AU197" s="25"/>
      <c r="AV197" s="25"/>
      <c r="AW197" s="25"/>
      <c r="AX197" s="25"/>
      <c r="AY197" s="25"/>
      <c r="AZ197" s="25"/>
      <c r="BA197" s="25"/>
      <c r="BB197" s="25"/>
      <c r="BC197" s="25"/>
      <c r="BD197" s="25"/>
      <c r="BE197" s="25"/>
      <c r="BF197" s="25"/>
      <c r="BG197" s="25"/>
      <c r="BH197" s="25"/>
      <c r="BI197" s="25"/>
      <c r="BJ197" s="25"/>
      <c r="BK197" s="25"/>
      <c r="BL197" s="25"/>
      <c r="BM197" s="25"/>
      <c r="BN197" s="25"/>
      <c r="BO197" s="25"/>
      <c r="BP197" s="25"/>
      <c r="BQ197" s="25"/>
      <c r="BR197" s="25"/>
    </row>
    <row r="198" spans="1:70" x14ac:dyDescent="0.25">
      <c r="A198" s="25" t="s">
        <v>5129</v>
      </c>
      <c r="B198" s="25" t="s">
        <v>5690</v>
      </c>
      <c r="C198" s="25" t="s">
        <v>211</v>
      </c>
      <c r="D198" s="25" t="s">
        <v>1878</v>
      </c>
      <c r="E198" s="25" t="s">
        <v>2696</v>
      </c>
      <c r="F198" s="25" t="s">
        <v>1271</v>
      </c>
      <c r="G198" s="25" t="s">
        <v>4047</v>
      </c>
      <c r="H198" s="25" t="s">
        <v>2920</v>
      </c>
      <c r="I198" s="25" t="s">
        <v>2701</v>
      </c>
      <c r="J198" s="25" t="s">
        <v>2935</v>
      </c>
      <c r="K198" s="25" t="s">
        <v>487</v>
      </c>
      <c r="L198" s="25" t="s">
        <v>732</v>
      </c>
      <c r="M198" s="25" t="s">
        <v>3439</v>
      </c>
      <c r="N198" s="25" t="s">
        <v>3863</v>
      </c>
      <c r="O198" s="25" t="s">
        <v>261</v>
      </c>
      <c r="P198" s="25" t="s">
        <v>293</v>
      </c>
      <c r="Q198" s="25">
        <v>0</v>
      </c>
      <c r="R198" s="25">
        <v>30</v>
      </c>
      <c r="S198" s="25">
        <v>30</v>
      </c>
      <c r="T198" s="25">
        <v>0</v>
      </c>
      <c r="U198" s="25">
        <v>0</v>
      </c>
      <c r="V198" s="25">
        <v>0</v>
      </c>
      <c r="W198" s="25">
        <v>0</v>
      </c>
      <c r="X198" s="25">
        <v>60</v>
      </c>
      <c r="Y198" s="25">
        <v>0</v>
      </c>
      <c r="Z198" s="25">
        <v>0</v>
      </c>
      <c r="AA198" s="25">
        <v>0</v>
      </c>
      <c r="AB198" s="25">
        <v>0</v>
      </c>
      <c r="AC198" s="25">
        <v>60</v>
      </c>
      <c r="AD198" s="25">
        <v>0</v>
      </c>
      <c r="AE198" s="25">
        <v>0</v>
      </c>
      <c r="AF198" s="25">
        <f>SUM(Table6[[#This Row],[20AMI Units]:[80AMI Units]])</f>
        <v>60</v>
      </c>
      <c r="AG198" s="25">
        <v>0</v>
      </c>
      <c r="AH198" s="25">
        <v>0</v>
      </c>
      <c r="AI198" s="25">
        <v>6</v>
      </c>
      <c r="AJ198" s="25">
        <v>12</v>
      </c>
      <c r="AK198" s="25">
        <v>30</v>
      </c>
      <c r="AL198" s="25">
        <v>12</v>
      </c>
      <c r="AM198" s="25">
        <v>0</v>
      </c>
      <c r="AN198" s="25">
        <v>0</v>
      </c>
      <c r="AO198" s="25">
        <v>0</v>
      </c>
      <c r="AP198" s="25">
        <v>12</v>
      </c>
      <c r="AQ198" s="25" t="s">
        <v>4497</v>
      </c>
      <c r="AR198" s="25" t="s">
        <v>3775</v>
      </c>
      <c r="AS198" s="25" t="s">
        <v>5698</v>
      </c>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row>
    <row r="199" spans="1:70" x14ac:dyDescent="0.25">
      <c r="A199" s="25" t="s">
        <v>4334</v>
      </c>
      <c r="B199" s="25" t="s">
        <v>5690</v>
      </c>
      <c r="C199" s="25" t="s">
        <v>5297</v>
      </c>
      <c r="D199" s="25" t="s">
        <v>5381</v>
      </c>
      <c r="E199" s="25" t="s">
        <v>4064</v>
      </c>
      <c r="F199" s="25" t="s">
        <v>2711</v>
      </c>
      <c r="G199" s="25" t="s">
        <v>4047</v>
      </c>
      <c r="H199" s="25" t="s">
        <v>4250</v>
      </c>
      <c r="I199" s="25" t="s">
        <v>3684</v>
      </c>
      <c r="J199" s="25" t="s">
        <v>613</v>
      </c>
      <c r="K199" s="25" t="s">
        <v>1179</v>
      </c>
      <c r="L199" s="25" t="s">
        <v>3540</v>
      </c>
      <c r="M199" s="25" t="s">
        <v>2711</v>
      </c>
      <c r="N199" s="25" t="s">
        <v>4047</v>
      </c>
      <c r="O199" s="25" t="s">
        <v>4250</v>
      </c>
      <c r="P199" s="25" t="s">
        <v>364</v>
      </c>
      <c r="Q199" s="25">
        <v>0</v>
      </c>
      <c r="R199" s="25">
        <v>0</v>
      </c>
      <c r="S199" s="25">
        <v>12</v>
      </c>
      <c r="T199" s="25">
        <v>8</v>
      </c>
      <c r="U199" s="25">
        <v>4</v>
      </c>
      <c r="V199" s="25">
        <v>0</v>
      </c>
      <c r="W199" s="25">
        <v>0</v>
      </c>
      <c r="X199" s="25">
        <v>24</v>
      </c>
      <c r="Y199" s="25">
        <v>0</v>
      </c>
      <c r="Z199" s="25">
        <v>0</v>
      </c>
      <c r="AA199" s="25">
        <v>0</v>
      </c>
      <c r="AB199" s="25">
        <v>0</v>
      </c>
      <c r="AC199" s="25">
        <v>22</v>
      </c>
      <c r="AD199" s="25">
        <v>0</v>
      </c>
      <c r="AE199" s="25">
        <v>0</v>
      </c>
      <c r="AF199" s="25">
        <f>SUM(Table6[[#This Row],[20AMI Units]:[80AMI Units]])</f>
        <v>22</v>
      </c>
      <c r="AG199" s="25">
        <v>2</v>
      </c>
      <c r="AH199" s="25">
        <v>0</v>
      </c>
      <c r="AI199" s="25">
        <v>4</v>
      </c>
      <c r="AJ199" s="25">
        <v>6</v>
      </c>
      <c r="AK199" s="25">
        <v>12</v>
      </c>
      <c r="AL199" s="25">
        <v>0</v>
      </c>
      <c r="AM199" s="25">
        <v>0</v>
      </c>
      <c r="AN199" s="25">
        <v>0</v>
      </c>
      <c r="AO199" s="25">
        <v>2</v>
      </c>
      <c r="AP199" s="25">
        <v>603</v>
      </c>
      <c r="AQ199" s="25" t="s">
        <v>2084</v>
      </c>
      <c r="AR199" s="25" t="s">
        <v>3775</v>
      </c>
      <c r="AS199" s="25" t="s">
        <v>5698</v>
      </c>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row>
    <row r="200" spans="1:70" x14ac:dyDescent="0.25">
      <c r="A200" s="25" t="s">
        <v>4601</v>
      </c>
      <c r="B200" s="25" t="s">
        <v>5690</v>
      </c>
      <c r="C200" s="25" t="s">
        <v>4367</v>
      </c>
      <c r="D200" s="25" t="s">
        <v>277</v>
      </c>
      <c r="E200" s="25" t="s">
        <v>483</v>
      </c>
      <c r="F200" s="25" t="s">
        <v>5568</v>
      </c>
      <c r="G200" s="25" t="s">
        <v>4047</v>
      </c>
      <c r="H200" s="25" t="s">
        <v>4808</v>
      </c>
      <c r="I200" s="25" t="s">
        <v>355</v>
      </c>
      <c r="J200" s="25" t="s">
        <v>2702</v>
      </c>
      <c r="K200" s="25" t="s">
        <v>1200</v>
      </c>
      <c r="L200" s="25" t="s">
        <v>3540</v>
      </c>
      <c r="M200" s="25" t="s">
        <v>4389</v>
      </c>
      <c r="N200" s="25" t="s">
        <v>4047</v>
      </c>
      <c r="O200" s="25" t="s">
        <v>1093</v>
      </c>
      <c r="P200" s="25" t="s">
        <v>4962</v>
      </c>
      <c r="Q200" s="25">
        <v>0</v>
      </c>
      <c r="R200" s="25">
        <v>0</v>
      </c>
      <c r="S200" s="25">
        <v>0</v>
      </c>
      <c r="T200" s="25">
        <v>12</v>
      </c>
      <c r="U200" s="25">
        <v>4</v>
      </c>
      <c r="V200" s="25">
        <v>0</v>
      </c>
      <c r="W200" s="25">
        <v>0</v>
      </c>
      <c r="X200" s="25">
        <v>16</v>
      </c>
      <c r="Y200" s="25">
        <v>0</v>
      </c>
      <c r="Z200" s="25">
        <v>2</v>
      </c>
      <c r="AA200" s="25">
        <v>4</v>
      </c>
      <c r="AB200" s="25">
        <v>7</v>
      </c>
      <c r="AC200" s="25">
        <v>3</v>
      </c>
      <c r="AD200" s="25">
        <v>0</v>
      </c>
      <c r="AE200" s="25">
        <v>0</v>
      </c>
      <c r="AF200" s="25">
        <f>SUM(Table6[[#This Row],[20AMI Units]:[80AMI Units]])</f>
        <v>16</v>
      </c>
      <c r="AG200" s="25">
        <v>0</v>
      </c>
      <c r="AH200" s="25">
        <v>0</v>
      </c>
      <c r="AI200" s="25">
        <v>2</v>
      </c>
      <c r="AJ200" s="25">
        <v>4</v>
      </c>
      <c r="AK200" s="25">
        <v>7</v>
      </c>
      <c r="AL200" s="25">
        <v>3</v>
      </c>
      <c r="AM200" s="25">
        <v>0</v>
      </c>
      <c r="AN200" s="25">
        <v>0</v>
      </c>
      <c r="AO200" s="25">
        <v>0</v>
      </c>
      <c r="AP200" s="25">
        <v>9513</v>
      </c>
      <c r="AQ200" s="25" t="s">
        <v>2084</v>
      </c>
      <c r="AR200" s="25" t="s">
        <v>3775</v>
      </c>
      <c r="AS200" s="25" t="s">
        <v>5698</v>
      </c>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c r="BP200" s="25"/>
      <c r="BQ200" s="25"/>
      <c r="BR200" s="25"/>
    </row>
    <row r="201" spans="1:70" x14ac:dyDescent="0.25">
      <c r="A201" s="18" t="s">
        <v>4016</v>
      </c>
      <c r="B201" s="18" t="s">
        <v>5690</v>
      </c>
      <c r="C201" s="18" t="s">
        <v>5399</v>
      </c>
      <c r="D201" s="18" t="s">
        <v>2706</v>
      </c>
      <c r="E201" s="18" t="s">
        <v>4653</v>
      </c>
      <c r="F201" s="18" t="s">
        <v>4326</v>
      </c>
      <c r="G201" s="18" t="s">
        <v>4047</v>
      </c>
      <c r="H201" s="18" t="s">
        <v>3357</v>
      </c>
      <c r="I201" s="18" t="s">
        <v>3007</v>
      </c>
      <c r="J201" s="18" t="s">
        <v>173</v>
      </c>
      <c r="K201" s="18" t="s">
        <v>400</v>
      </c>
      <c r="L201" s="18" t="s">
        <v>3540</v>
      </c>
      <c r="M201" s="18" t="s">
        <v>1378</v>
      </c>
      <c r="N201" s="18" t="s">
        <v>4047</v>
      </c>
      <c r="O201" s="18" t="s">
        <v>1977</v>
      </c>
      <c r="P201" s="18" t="s">
        <v>3007</v>
      </c>
      <c r="Q201" s="25">
        <v>0</v>
      </c>
      <c r="R201" s="25">
        <v>0</v>
      </c>
      <c r="S201" s="25">
        <v>35</v>
      </c>
      <c r="T201" s="25">
        <v>0</v>
      </c>
      <c r="U201" s="25">
        <v>0</v>
      </c>
      <c r="V201" s="25">
        <v>0</v>
      </c>
      <c r="W201" s="25">
        <v>0</v>
      </c>
      <c r="X201" s="25">
        <v>35</v>
      </c>
      <c r="Y201" s="25">
        <v>0</v>
      </c>
      <c r="Z201" s="25">
        <v>0</v>
      </c>
      <c r="AA201" s="25">
        <v>0</v>
      </c>
      <c r="AB201" s="25">
        <v>0</v>
      </c>
      <c r="AC201" s="25">
        <v>29</v>
      </c>
      <c r="AD201" s="25">
        <v>0</v>
      </c>
      <c r="AE201" s="25">
        <v>0</v>
      </c>
      <c r="AF201" s="25">
        <f>SUM(Table6[[#This Row],[20AMI Units]:[80AMI Units]])</f>
        <v>29</v>
      </c>
      <c r="AG201" s="25">
        <v>6</v>
      </c>
      <c r="AH201" s="25">
        <v>0</v>
      </c>
      <c r="AI201" s="25">
        <v>4</v>
      </c>
      <c r="AJ201" s="25">
        <v>8</v>
      </c>
      <c r="AK201" s="25">
        <v>17</v>
      </c>
      <c r="AL201" s="25">
        <v>0</v>
      </c>
      <c r="AM201" s="25">
        <v>0</v>
      </c>
      <c r="AN201" s="25">
        <v>0</v>
      </c>
      <c r="AO201" s="25">
        <v>6</v>
      </c>
      <c r="AP201" s="25">
        <v>504.02</v>
      </c>
      <c r="AQ201" s="25" t="s">
        <v>4497</v>
      </c>
      <c r="AR201" s="25" t="s">
        <v>3775</v>
      </c>
      <c r="AS201" s="25" t="s">
        <v>5698</v>
      </c>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row>
    <row r="202" spans="1:70" x14ac:dyDescent="0.25">
      <c r="A202" s="18" t="s">
        <v>4016</v>
      </c>
      <c r="B202" s="18" t="s">
        <v>5690</v>
      </c>
      <c r="C202" s="18" t="s">
        <v>4963</v>
      </c>
      <c r="D202" s="18" t="s">
        <v>2725</v>
      </c>
      <c r="E202" s="18" t="s">
        <v>5203</v>
      </c>
      <c r="F202" s="18" t="s">
        <v>4326</v>
      </c>
      <c r="G202" s="18" t="s">
        <v>4047</v>
      </c>
      <c r="H202" s="18" t="s">
        <v>3357</v>
      </c>
      <c r="I202" s="18" t="s">
        <v>785</v>
      </c>
      <c r="J202" s="18" t="s">
        <v>3749</v>
      </c>
      <c r="K202" s="18" t="s">
        <v>988</v>
      </c>
      <c r="L202" s="18" t="s">
        <v>3540</v>
      </c>
      <c r="M202" s="18" t="s">
        <v>3237</v>
      </c>
      <c r="N202" s="18" t="s">
        <v>4047</v>
      </c>
      <c r="O202" s="18" t="s">
        <v>3934</v>
      </c>
      <c r="P202" s="18" t="s">
        <v>1533</v>
      </c>
      <c r="Q202" s="25">
        <v>0</v>
      </c>
      <c r="R202" s="25">
        <v>6</v>
      </c>
      <c r="S202" s="25">
        <v>12</v>
      </c>
      <c r="T202" s="25">
        <v>6</v>
      </c>
      <c r="U202" s="25">
        <v>4</v>
      </c>
      <c r="V202" s="25">
        <v>0</v>
      </c>
      <c r="W202" s="25">
        <v>0</v>
      </c>
      <c r="X202" s="25">
        <v>28</v>
      </c>
      <c r="Y202" s="25">
        <v>0</v>
      </c>
      <c r="Z202" s="25">
        <v>0</v>
      </c>
      <c r="AA202" s="25">
        <v>0</v>
      </c>
      <c r="AB202" s="25">
        <v>0</v>
      </c>
      <c r="AC202" s="25">
        <v>23</v>
      </c>
      <c r="AD202" s="25">
        <v>0</v>
      </c>
      <c r="AE202" s="25">
        <v>0</v>
      </c>
      <c r="AF202" s="25">
        <f>SUM(Table6[[#This Row],[20AMI Units]:[80AMI Units]])</f>
        <v>23</v>
      </c>
      <c r="AG202" s="25">
        <v>5</v>
      </c>
      <c r="AH202" s="25">
        <v>0</v>
      </c>
      <c r="AI202" s="25">
        <v>3</v>
      </c>
      <c r="AJ202" s="25">
        <v>6</v>
      </c>
      <c r="AK202" s="25">
        <v>14</v>
      </c>
      <c r="AL202" s="25">
        <v>0</v>
      </c>
      <c r="AM202" s="25">
        <v>0</v>
      </c>
      <c r="AN202" s="25">
        <v>0</v>
      </c>
      <c r="AO202" s="25">
        <v>5</v>
      </c>
      <c r="AP202" s="25">
        <v>505</v>
      </c>
      <c r="AQ202" s="25" t="s">
        <v>2084</v>
      </c>
      <c r="AR202" s="25" t="s">
        <v>3775</v>
      </c>
      <c r="AS202" s="25" t="s">
        <v>5698</v>
      </c>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row>
    <row r="203" spans="1:70" x14ac:dyDescent="0.25">
      <c r="A203" s="25" t="s">
        <v>3678</v>
      </c>
      <c r="B203" s="25" t="s">
        <v>5690</v>
      </c>
      <c r="C203" s="25" t="s">
        <v>608</v>
      </c>
      <c r="D203" s="25" t="s">
        <v>165</v>
      </c>
      <c r="E203" s="25" t="s">
        <v>5206</v>
      </c>
      <c r="F203" s="25" t="s">
        <v>1801</v>
      </c>
      <c r="G203" s="25" t="s">
        <v>4047</v>
      </c>
      <c r="H203" s="25" t="s">
        <v>353</v>
      </c>
      <c r="I203" s="25" t="s">
        <v>577</v>
      </c>
      <c r="J203" s="25" t="s">
        <v>224</v>
      </c>
      <c r="K203" s="25" t="s">
        <v>2619</v>
      </c>
      <c r="L203" s="25" t="s">
        <v>3540</v>
      </c>
      <c r="M203" s="25" t="s">
        <v>5233</v>
      </c>
      <c r="N203" s="25" t="s">
        <v>3453</v>
      </c>
      <c r="O203" s="25" t="s">
        <v>5463</v>
      </c>
      <c r="P203" s="25" t="s">
        <v>5361</v>
      </c>
      <c r="Q203" s="25">
        <v>0</v>
      </c>
      <c r="R203" s="25">
        <v>38</v>
      </c>
      <c r="S203" s="25">
        <v>27</v>
      </c>
      <c r="T203" s="25">
        <v>0</v>
      </c>
      <c r="U203" s="25">
        <v>0</v>
      </c>
      <c r="V203" s="25">
        <v>0</v>
      </c>
      <c r="W203" s="25">
        <v>0</v>
      </c>
      <c r="X203" s="25">
        <v>65</v>
      </c>
      <c r="Y203" s="25">
        <v>0</v>
      </c>
      <c r="Z203" s="25">
        <v>5</v>
      </c>
      <c r="AA203" s="25">
        <v>10</v>
      </c>
      <c r="AB203" s="25">
        <v>31</v>
      </c>
      <c r="AC203" s="25">
        <v>19</v>
      </c>
      <c r="AD203" s="25">
        <v>0</v>
      </c>
      <c r="AE203" s="25">
        <v>0</v>
      </c>
      <c r="AF203" s="25">
        <f>SUM(Table6[[#This Row],[20AMI Units]:[80AMI Units]])</f>
        <v>65</v>
      </c>
      <c r="AG203" s="25">
        <v>0</v>
      </c>
      <c r="AH203" s="25">
        <v>0</v>
      </c>
      <c r="AI203" s="25">
        <v>5</v>
      </c>
      <c r="AJ203" s="25">
        <v>10</v>
      </c>
      <c r="AK203" s="25">
        <v>31</v>
      </c>
      <c r="AL203" s="25">
        <v>19</v>
      </c>
      <c r="AM203" s="25">
        <v>0</v>
      </c>
      <c r="AN203" s="25">
        <v>0</v>
      </c>
      <c r="AO203" s="25">
        <v>0</v>
      </c>
      <c r="AP203" s="25">
        <v>9749.02</v>
      </c>
      <c r="AQ203" s="25" t="s">
        <v>4497</v>
      </c>
      <c r="AR203" s="25" t="s">
        <v>3775</v>
      </c>
      <c r="AS203" s="25" t="s">
        <v>5698</v>
      </c>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row>
    <row r="204" spans="1:70" x14ac:dyDescent="0.25">
      <c r="A204" s="25" t="s">
        <v>4755</v>
      </c>
      <c r="B204" s="25" t="s">
        <v>5690</v>
      </c>
      <c r="C204" s="25" t="s">
        <v>2080</v>
      </c>
      <c r="D204" s="25" t="s">
        <v>1887</v>
      </c>
      <c r="E204" s="25" t="s">
        <v>1543</v>
      </c>
      <c r="F204" s="25" t="s">
        <v>7</v>
      </c>
      <c r="G204" s="25" t="s">
        <v>4047</v>
      </c>
      <c r="H204" s="25" t="s">
        <v>5569</v>
      </c>
      <c r="I204" s="25" t="s">
        <v>1528</v>
      </c>
      <c r="J204" s="25" t="s">
        <v>5336</v>
      </c>
      <c r="K204" s="25" t="s">
        <v>3976</v>
      </c>
      <c r="L204" s="25" t="s">
        <v>3540</v>
      </c>
      <c r="M204" s="25" t="s">
        <v>7</v>
      </c>
      <c r="N204" s="25" t="s">
        <v>4047</v>
      </c>
      <c r="O204" s="25" t="s">
        <v>4931</v>
      </c>
      <c r="P204" s="25" t="s">
        <v>3773</v>
      </c>
      <c r="Q204" s="25">
        <v>0</v>
      </c>
      <c r="R204" s="25">
        <v>1</v>
      </c>
      <c r="S204" s="25">
        <v>49</v>
      </c>
      <c r="T204" s="25">
        <v>30</v>
      </c>
      <c r="U204" s="25">
        <v>0</v>
      </c>
      <c r="V204" s="25">
        <v>0</v>
      </c>
      <c r="W204" s="25">
        <v>0</v>
      </c>
      <c r="X204" s="25">
        <v>80</v>
      </c>
      <c r="Y204" s="25">
        <v>0</v>
      </c>
      <c r="Z204" s="25">
        <v>0</v>
      </c>
      <c r="AA204" s="25">
        <v>0</v>
      </c>
      <c r="AB204" s="25">
        <v>0</v>
      </c>
      <c r="AC204" s="25">
        <v>80</v>
      </c>
      <c r="AD204" s="25">
        <v>0</v>
      </c>
      <c r="AE204" s="25">
        <v>0</v>
      </c>
      <c r="AF204" s="25">
        <f>SUM(Table6[[#This Row],[20AMI Units]:[80AMI Units]])</f>
        <v>80</v>
      </c>
      <c r="AG204" s="25">
        <v>0</v>
      </c>
      <c r="AH204" s="25">
        <v>0</v>
      </c>
      <c r="AI204" s="25">
        <v>8</v>
      </c>
      <c r="AJ204" s="25">
        <v>16</v>
      </c>
      <c r="AK204" s="25">
        <v>40</v>
      </c>
      <c r="AL204" s="25">
        <v>16</v>
      </c>
      <c r="AM204" s="25">
        <v>0</v>
      </c>
      <c r="AN204" s="25">
        <v>0</v>
      </c>
      <c r="AO204" s="25">
        <v>0</v>
      </c>
      <c r="AP204" s="25">
        <v>19</v>
      </c>
      <c r="AQ204" s="25" t="s">
        <v>2084</v>
      </c>
      <c r="AR204" s="25" t="s">
        <v>3775</v>
      </c>
      <c r="AS204" s="25" t="s">
        <v>5698</v>
      </c>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row>
    <row r="205" spans="1:70" x14ac:dyDescent="0.25">
      <c r="A205" s="25" t="s">
        <v>4949</v>
      </c>
      <c r="B205" s="25" t="s">
        <v>5690</v>
      </c>
      <c r="C205" s="25" t="s">
        <v>3393</v>
      </c>
      <c r="D205" s="25" t="s">
        <v>2507</v>
      </c>
      <c r="E205" s="25" t="s">
        <v>431</v>
      </c>
      <c r="F205" s="25" t="s">
        <v>4607</v>
      </c>
      <c r="G205" s="25" t="s">
        <v>4047</v>
      </c>
      <c r="H205" s="25" t="s">
        <v>3519</v>
      </c>
      <c r="I205" s="25" t="s">
        <v>2291</v>
      </c>
      <c r="J205" s="25" t="s">
        <v>547</v>
      </c>
      <c r="K205" s="25" t="s">
        <v>4892</v>
      </c>
      <c r="L205" s="25" t="s">
        <v>3540</v>
      </c>
      <c r="M205" s="25" t="s">
        <v>3547</v>
      </c>
      <c r="N205" s="25" t="s">
        <v>2422</v>
      </c>
      <c r="O205" s="25" t="s">
        <v>4024</v>
      </c>
      <c r="P205" s="25" t="s">
        <v>4958</v>
      </c>
      <c r="Q205" s="25">
        <v>0</v>
      </c>
      <c r="R205" s="25">
        <v>8</v>
      </c>
      <c r="S205" s="25">
        <v>16</v>
      </c>
      <c r="T205" s="25">
        <v>0</v>
      </c>
      <c r="U205" s="25">
        <v>0</v>
      </c>
      <c r="V205" s="25">
        <v>0</v>
      </c>
      <c r="W205" s="25">
        <v>0</v>
      </c>
      <c r="X205" s="25">
        <v>24</v>
      </c>
      <c r="Y205" s="25">
        <v>0</v>
      </c>
      <c r="Z205" s="25">
        <v>0</v>
      </c>
      <c r="AA205" s="25">
        <v>0</v>
      </c>
      <c r="AB205" s="25">
        <v>24</v>
      </c>
      <c r="AC205" s="25">
        <v>0</v>
      </c>
      <c r="AD205" s="25">
        <v>0</v>
      </c>
      <c r="AE205" s="25">
        <v>0</v>
      </c>
      <c r="AF205" s="25">
        <f>SUM(Table6[[#This Row],[20AMI Units]:[80AMI Units]])</f>
        <v>24</v>
      </c>
      <c r="AG205" s="25">
        <v>0</v>
      </c>
      <c r="AH205" s="25">
        <v>0</v>
      </c>
      <c r="AI205" s="25">
        <v>4</v>
      </c>
      <c r="AJ205" s="25">
        <v>6</v>
      </c>
      <c r="AK205" s="25">
        <v>14</v>
      </c>
      <c r="AL205" s="25">
        <v>0</v>
      </c>
      <c r="AM205" s="25">
        <v>0</v>
      </c>
      <c r="AN205" s="25">
        <v>0</v>
      </c>
      <c r="AO205" s="25">
        <v>0</v>
      </c>
      <c r="AP205" s="25">
        <v>9542</v>
      </c>
      <c r="AQ205" s="25" t="s">
        <v>2084</v>
      </c>
      <c r="AR205" s="25" t="s">
        <v>3775</v>
      </c>
      <c r="AS205" s="25" t="s">
        <v>5698</v>
      </c>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row>
    <row r="206" spans="1:70" x14ac:dyDescent="0.25">
      <c r="A206" s="25" t="s">
        <v>5484</v>
      </c>
      <c r="B206" s="25" t="s">
        <v>5690</v>
      </c>
      <c r="C206" s="25" t="s">
        <v>3725</v>
      </c>
      <c r="D206" s="25" t="s">
        <v>5472</v>
      </c>
      <c r="E206" s="25" t="s">
        <v>1711</v>
      </c>
      <c r="F206" s="25" t="s">
        <v>4198</v>
      </c>
      <c r="G206" s="25" t="s">
        <v>4047</v>
      </c>
      <c r="H206" s="25" t="s">
        <v>522</v>
      </c>
      <c r="I206" s="25" t="s">
        <v>1825</v>
      </c>
      <c r="J206" s="25" t="s">
        <v>1324</v>
      </c>
      <c r="K206" s="25" t="s">
        <v>3003</v>
      </c>
      <c r="L206" s="25" t="s">
        <v>3540</v>
      </c>
      <c r="M206" s="25" t="s">
        <v>5217</v>
      </c>
      <c r="N206" s="25" t="s">
        <v>4047</v>
      </c>
      <c r="O206" s="25" t="s">
        <v>1253</v>
      </c>
      <c r="P206" s="25" t="s">
        <v>107</v>
      </c>
      <c r="Q206" s="25">
        <v>0</v>
      </c>
      <c r="R206" s="25">
        <v>6</v>
      </c>
      <c r="S206" s="25">
        <v>24</v>
      </c>
      <c r="T206" s="25">
        <v>24</v>
      </c>
      <c r="U206" s="25">
        <v>6</v>
      </c>
      <c r="V206" s="25">
        <v>0</v>
      </c>
      <c r="W206" s="25">
        <v>0</v>
      </c>
      <c r="X206" s="25">
        <v>60</v>
      </c>
      <c r="Y206" s="25">
        <v>0</v>
      </c>
      <c r="Z206" s="25">
        <v>0</v>
      </c>
      <c r="AA206" s="25">
        <v>12</v>
      </c>
      <c r="AB206" s="25">
        <v>24</v>
      </c>
      <c r="AC206" s="25">
        <v>24</v>
      </c>
      <c r="AD206" s="25">
        <v>0</v>
      </c>
      <c r="AE206" s="25">
        <v>0</v>
      </c>
      <c r="AF206" s="25">
        <f>SUM(Table6[[#This Row],[20AMI Units]:[80AMI Units]])</f>
        <v>60</v>
      </c>
      <c r="AG206" s="25">
        <v>0</v>
      </c>
      <c r="AH206" s="25">
        <v>0</v>
      </c>
      <c r="AI206" s="25">
        <v>0</v>
      </c>
      <c r="AJ206" s="25">
        <v>12</v>
      </c>
      <c r="AK206" s="25">
        <v>24</v>
      </c>
      <c r="AL206" s="25">
        <v>24</v>
      </c>
      <c r="AM206" s="25">
        <v>0</v>
      </c>
      <c r="AN206" s="25">
        <v>0</v>
      </c>
      <c r="AO206" s="25">
        <v>0</v>
      </c>
      <c r="AP206" s="25">
        <v>5.01</v>
      </c>
      <c r="AQ206" s="25" t="s">
        <v>2084</v>
      </c>
      <c r="AR206" s="25" t="s">
        <v>3775</v>
      </c>
      <c r="AS206" s="25" t="s">
        <v>5698</v>
      </c>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row>
    <row r="207" spans="1:70" x14ac:dyDescent="0.25">
      <c r="A207" s="25" t="s">
        <v>2511</v>
      </c>
      <c r="B207" s="25" t="s">
        <v>5690</v>
      </c>
      <c r="C207" s="25" t="s">
        <v>3680</v>
      </c>
      <c r="D207" s="25" t="s">
        <v>648</v>
      </c>
      <c r="E207" s="25" t="s">
        <v>4031</v>
      </c>
      <c r="F207" s="25" t="s">
        <v>812</v>
      </c>
      <c r="G207" s="25" t="s">
        <v>4047</v>
      </c>
      <c r="H207" s="25" t="s">
        <v>884</v>
      </c>
      <c r="I207" s="25" t="s">
        <v>572</v>
      </c>
      <c r="J207" s="25" t="s">
        <v>4543</v>
      </c>
      <c r="K207" s="25" t="s">
        <v>1129</v>
      </c>
      <c r="L207" s="25" t="s">
        <v>3540</v>
      </c>
      <c r="M207" s="25" t="s">
        <v>812</v>
      </c>
      <c r="N207" s="25" t="s">
        <v>4047</v>
      </c>
      <c r="O207" s="25" t="s">
        <v>884</v>
      </c>
      <c r="P207" s="25" t="s">
        <v>484</v>
      </c>
      <c r="Q207" s="25">
        <v>0</v>
      </c>
      <c r="R207" s="25">
        <v>16</v>
      </c>
      <c r="S207" s="25">
        <v>38</v>
      </c>
      <c r="T207" s="25">
        <v>0</v>
      </c>
      <c r="U207" s="25">
        <v>0</v>
      </c>
      <c r="V207" s="25">
        <v>0</v>
      </c>
      <c r="W207" s="25">
        <v>0</v>
      </c>
      <c r="X207" s="25">
        <v>54</v>
      </c>
      <c r="Y207" s="25">
        <v>0</v>
      </c>
      <c r="Z207" s="25">
        <v>12</v>
      </c>
      <c r="AA207" s="25">
        <v>11</v>
      </c>
      <c r="AB207" s="25">
        <v>27</v>
      </c>
      <c r="AC207" s="25">
        <v>1</v>
      </c>
      <c r="AD207" s="25">
        <v>0</v>
      </c>
      <c r="AE207" s="25">
        <v>0</v>
      </c>
      <c r="AF207" s="25">
        <f>SUM(Table6[[#This Row],[20AMI Units]:[80AMI Units]])</f>
        <v>51</v>
      </c>
      <c r="AG207" s="25">
        <v>3</v>
      </c>
      <c r="AH207" s="25">
        <v>0</v>
      </c>
      <c r="AI207" s="25">
        <v>12</v>
      </c>
      <c r="AJ207" s="25">
        <v>11</v>
      </c>
      <c r="AK207" s="25">
        <v>27</v>
      </c>
      <c r="AL207" s="25">
        <v>1</v>
      </c>
      <c r="AM207" s="25">
        <v>0</v>
      </c>
      <c r="AN207" s="25">
        <v>0</v>
      </c>
      <c r="AO207" s="25">
        <v>3</v>
      </c>
      <c r="AP207" s="25">
        <v>9713</v>
      </c>
      <c r="AQ207" s="25" t="s">
        <v>4497</v>
      </c>
      <c r="AR207" s="25" t="s">
        <v>3775</v>
      </c>
      <c r="AS207" s="25" t="s">
        <v>5698</v>
      </c>
      <c r="AT207" s="25"/>
      <c r="AU207" s="25"/>
      <c r="AV207" s="25"/>
      <c r="AW207" s="25"/>
      <c r="AX207" s="25"/>
      <c r="AY207" s="25"/>
      <c r="AZ207" s="25"/>
      <c r="BA207" s="25"/>
      <c r="BB207" s="25"/>
      <c r="BC207" s="25"/>
      <c r="BD207" s="25"/>
      <c r="BE207" s="25"/>
      <c r="BF207" s="25"/>
      <c r="BG207" s="25"/>
      <c r="BH207" s="25"/>
      <c r="BI207" s="25"/>
      <c r="BJ207" s="25"/>
      <c r="BK207" s="25"/>
      <c r="BL207" s="25"/>
      <c r="BM207" s="25"/>
      <c r="BN207" s="25"/>
      <c r="BO207" s="25"/>
      <c r="BP207" s="25"/>
      <c r="BQ207" s="25"/>
      <c r="BR207" s="25"/>
    </row>
    <row r="208" spans="1:70" x14ac:dyDescent="0.25">
      <c r="A208" s="18" t="s">
        <v>2836</v>
      </c>
      <c r="B208" s="18" t="s">
        <v>5690</v>
      </c>
      <c r="C208" s="18" t="s">
        <v>1032</v>
      </c>
      <c r="D208" s="18" t="s">
        <v>2178</v>
      </c>
      <c r="E208" s="18" t="s">
        <v>5158</v>
      </c>
      <c r="F208" s="18" t="s">
        <v>28</v>
      </c>
      <c r="G208" s="18" t="s">
        <v>4047</v>
      </c>
      <c r="H208" s="18" t="s">
        <v>3779</v>
      </c>
      <c r="I208" s="18" t="s">
        <v>930</v>
      </c>
      <c r="J208" s="18" t="s">
        <v>2437</v>
      </c>
      <c r="K208" s="18" t="s">
        <v>4572</v>
      </c>
      <c r="L208" s="18" t="s">
        <v>3540</v>
      </c>
      <c r="M208" s="18" t="s">
        <v>734</v>
      </c>
      <c r="N208" s="18" t="s">
        <v>4047</v>
      </c>
      <c r="O208" s="18" t="s">
        <v>241</v>
      </c>
      <c r="P208" s="18" t="s">
        <v>827</v>
      </c>
      <c r="Q208" s="25">
        <v>0</v>
      </c>
      <c r="R208" s="25">
        <v>8</v>
      </c>
      <c r="S208" s="25">
        <v>12</v>
      </c>
      <c r="T208" s="25">
        <v>8</v>
      </c>
      <c r="U208" s="25">
        <v>4</v>
      </c>
      <c r="V208" s="25">
        <v>0</v>
      </c>
      <c r="W208" s="25">
        <v>0</v>
      </c>
      <c r="X208" s="25">
        <v>32</v>
      </c>
      <c r="Y208" s="25">
        <v>0</v>
      </c>
      <c r="Z208" s="25">
        <v>4</v>
      </c>
      <c r="AA208" s="25">
        <v>7</v>
      </c>
      <c r="AB208" s="25">
        <v>16</v>
      </c>
      <c r="AC208" s="25">
        <v>0</v>
      </c>
      <c r="AD208" s="25">
        <v>0</v>
      </c>
      <c r="AE208" s="25">
        <v>0</v>
      </c>
      <c r="AF208" s="25">
        <f>SUM(Table6[[#This Row],[20AMI Units]:[80AMI Units]])</f>
        <v>27</v>
      </c>
      <c r="AG208" s="25">
        <v>5</v>
      </c>
      <c r="AH208" s="25">
        <v>0</v>
      </c>
      <c r="AI208" s="25">
        <v>4</v>
      </c>
      <c r="AJ208" s="25">
        <v>7</v>
      </c>
      <c r="AK208" s="25">
        <v>16</v>
      </c>
      <c r="AL208" s="25">
        <v>0</v>
      </c>
      <c r="AM208" s="25">
        <v>0</v>
      </c>
      <c r="AN208" s="25">
        <v>0</v>
      </c>
      <c r="AO208" s="25">
        <v>5</v>
      </c>
      <c r="AP208" s="25">
        <v>405</v>
      </c>
      <c r="AQ208" s="25" t="s">
        <v>2084</v>
      </c>
      <c r="AR208" s="25" t="s">
        <v>3775</v>
      </c>
      <c r="AS208" s="25" t="s">
        <v>5698</v>
      </c>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row>
    <row r="209" spans="1:70" x14ac:dyDescent="0.25">
      <c r="A209" s="25" t="s">
        <v>3625</v>
      </c>
      <c r="B209" s="25" t="s">
        <v>5690</v>
      </c>
      <c r="C209" s="25" t="s">
        <v>5578</v>
      </c>
      <c r="D209" s="25" t="s">
        <v>2716</v>
      </c>
      <c r="E209" s="25" t="s">
        <v>1262</v>
      </c>
      <c r="F209" s="25" t="s">
        <v>3618</v>
      </c>
      <c r="G209" s="25" t="s">
        <v>4047</v>
      </c>
      <c r="H209" s="25" t="s">
        <v>1039</v>
      </c>
      <c r="I209" s="25" t="s">
        <v>3356</v>
      </c>
      <c r="J209" s="25" t="s">
        <v>4381</v>
      </c>
      <c r="K209" s="25" t="s">
        <v>5571</v>
      </c>
      <c r="L209" s="25" t="s">
        <v>3540</v>
      </c>
      <c r="M209" s="25" t="s">
        <v>3618</v>
      </c>
      <c r="N209" s="25" t="s">
        <v>4047</v>
      </c>
      <c r="O209" s="25" t="s">
        <v>952</v>
      </c>
      <c r="P209" s="25" t="s">
        <v>3753</v>
      </c>
      <c r="Q209" s="25">
        <v>0</v>
      </c>
      <c r="R209" s="25">
        <v>40</v>
      </c>
      <c r="S209" s="25">
        <v>60</v>
      </c>
      <c r="T209" s="25">
        <v>0</v>
      </c>
      <c r="U209" s="25">
        <v>0</v>
      </c>
      <c r="V209" s="25">
        <v>0</v>
      </c>
      <c r="W209" s="25">
        <v>0</v>
      </c>
      <c r="X209" s="25">
        <v>100</v>
      </c>
      <c r="Y209" s="25">
        <v>0</v>
      </c>
      <c r="Z209" s="25">
        <v>10</v>
      </c>
      <c r="AA209" s="25">
        <v>19</v>
      </c>
      <c r="AB209" s="25">
        <v>51</v>
      </c>
      <c r="AC209" s="25">
        <v>20</v>
      </c>
      <c r="AD209" s="25">
        <v>0</v>
      </c>
      <c r="AE209" s="25">
        <v>0</v>
      </c>
      <c r="AF209" s="25">
        <f>SUM(Table6[[#This Row],[20AMI Units]:[80AMI Units]])</f>
        <v>100</v>
      </c>
      <c r="AG209" s="25">
        <v>0</v>
      </c>
      <c r="AH209" s="25">
        <v>0</v>
      </c>
      <c r="AI209" s="25">
        <v>10</v>
      </c>
      <c r="AJ209" s="25">
        <v>19</v>
      </c>
      <c r="AK209" s="25">
        <v>51</v>
      </c>
      <c r="AL209" s="25">
        <v>20</v>
      </c>
      <c r="AM209" s="25">
        <v>0</v>
      </c>
      <c r="AN209" s="25">
        <v>0</v>
      </c>
      <c r="AO209" s="25">
        <v>0</v>
      </c>
      <c r="AP209" s="25">
        <v>102.07</v>
      </c>
      <c r="AQ209" s="25" t="s">
        <v>4497</v>
      </c>
      <c r="AR209" s="25" t="s">
        <v>3775</v>
      </c>
      <c r="AS209" s="25" t="s">
        <v>5698</v>
      </c>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row>
    <row r="210" spans="1:70" x14ac:dyDescent="0.25">
      <c r="A210" s="25" t="s">
        <v>3829</v>
      </c>
      <c r="B210" s="25" t="s">
        <v>5600</v>
      </c>
      <c r="C210" s="25" t="s">
        <v>1124</v>
      </c>
      <c r="D210" s="25" t="s">
        <v>5490</v>
      </c>
      <c r="E210" s="25" t="s">
        <v>4257</v>
      </c>
      <c r="F210" s="25" t="s">
        <v>1903</v>
      </c>
      <c r="G210" s="25" t="s">
        <v>4047</v>
      </c>
      <c r="H210" s="25" t="s">
        <v>676</v>
      </c>
      <c r="I210" s="25" t="s">
        <v>3515</v>
      </c>
      <c r="J210" s="25" t="s">
        <v>4719</v>
      </c>
      <c r="K210" s="25" t="s">
        <v>1454</v>
      </c>
      <c r="L210" s="25" t="s">
        <v>3540</v>
      </c>
      <c r="M210" s="25" t="s">
        <v>1903</v>
      </c>
      <c r="N210" s="25" t="s">
        <v>4047</v>
      </c>
      <c r="O210" s="25" t="s">
        <v>676</v>
      </c>
      <c r="P210" s="25" t="s">
        <v>5400</v>
      </c>
      <c r="Q210" s="25">
        <v>0</v>
      </c>
      <c r="R210" s="25">
        <v>100</v>
      </c>
      <c r="S210" s="25">
        <v>12</v>
      </c>
      <c r="T210" s="25">
        <v>0</v>
      </c>
      <c r="U210" s="25">
        <v>0</v>
      </c>
      <c r="V210" s="25">
        <v>0</v>
      </c>
      <c r="W210" s="25">
        <v>0</v>
      </c>
      <c r="X210" s="25">
        <v>112</v>
      </c>
      <c r="Y210" s="25">
        <v>0</v>
      </c>
      <c r="Z210" s="25">
        <v>23</v>
      </c>
      <c r="AA210" s="25">
        <v>29</v>
      </c>
      <c r="AB210" s="25">
        <v>29</v>
      </c>
      <c r="AC210" s="25">
        <v>31</v>
      </c>
      <c r="AD210" s="25">
        <v>0</v>
      </c>
      <c r="AE210" s="25">
        <v>0</v>
      </c>
      <c r="AF210" s="25">
        <f>SUM(Table6[[#This Row],[20AMI Units]:[80AMI Units]])</f>
        <v>112</v>
      </c>
      <c r="AG210" s="25">
        <v>0</v>
      </c>
      <c r="AH210" s="25">
        <v>0</v>
      </c>
      <c r="AI210" s="25">
        <v>23</v>
      </c>
      <c r="AJ210" s="25">
        <v>29</v>
      </c>
      <c r="AK210" s="25">
        <v>29</v>
      </c>
      <c r="AL210" s="25">
        <v>31</v>
      </c>
      <c r="AM210" s="25">
        <v>0</v>
      </c>
      <c r="AN210" s="25">
        <v>0</v>
      </c>
      <c r="AO210" s="25">
        <v>0</v>
      </c>
      <c r="AP210" s="25">
        <v>302</v>
      </c>
      <c r="AQ210" s="25" t="s">
        <v>4497</v>
      </c>
      <c r="AR210" s="25" t="s">
        <v>3775</v>
      </c>
      <c r="AS210" s="25" t="s">
        <v>5698</v>
      </c>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row>
    <row r="211" spans="1:70" x14ac:dyDescent="0.25">
      <c r="A211" s="25" t="s">
        <v>5179</v>
      </c>
      <c r="B211" s="25" t="s">
        <v>5600</v>
      </c>
      <c r="C211" s="25" t="s">
        <v>2653</v>
      </c>
      <c r="D211" s="25" t="s">
        <v>2566</v>
      </c>
      <c r="E211" s="25" t="s">
        <v>4957</v>
      </c>
      <c r="F211" s="25" t="s">
        <v>5559</v>
      </c>
      <c r="G211" s="25" t="s">
        <v>4047</v>
      </c>
      <c r="H211" s="25" t="s">
        <v>1494</v>
      </c>
      <c r="I211" s="25" t="s">
        <v>735</v>
      </c>
      <c r="J211" s="25" t="s">
        <v>3335</v>
      </c>
      <c r="K211" s="25" t="s">
        <v>1728</v>
      </c>
      <c r="L211" s="25" t="s">
        <v>4022</v>
      </c>
      <c r="M211" s="25" t="s">
        <v>2020</v>
      </c>
      <c r="N211" s="25" t="s">
        <v>3937</v>
      </c>
      <c r="O211" s="25" t="s">
        <v>2425</v>
      </c>
      <c r="P211" s="25" t="s">
        <v>4471</v>
      </c>
      <c r="Q211" s="25">
        <v>0</v>
      </c>
      <c r="R211" s="25">
        <v>92</v>
      </c>
      <c r="S211" s="25">
        <v>0</v>
      </c>
      <c r="T211" s="25">
        <v>0</v>
      </c>
      <c r="U211" s="25">
        <v>0</v>
      </c>
      <c r="V211" s="25">
        <v>0</v>
      </c>
      <c r="W211" s="25">
        <v>0</v>
      </c>
      <c r="X211" s="25">
        <v>92</v>
      </c>
      <c r="Y211" s="25">
        <v>0</v>
      </c>
      <c r="Z211" s="25">
        <v>17</v>
      </c>
      <c r="AA211" s="25">
        <v>21</v>
      </c>
      <c r="AB211" s="25">
        <v>27</v>
      </c>
      <c r="AC211" s="25">
        <v>27</v>
      </c>
      <c r="AD211" s="25">
        <v>0</v>
      </c>
      <c r="AE211" s="25">
        <v>0</v>
      </c>
      <c r="AF211" s="25">
        <f>SUM(Table6[[#This Row],[20AMI Units]:[80AMI Units]])</f>
        <v>92</v>
      </c>
      <c r="AG211" s="25">
        <v>0</v>
      </c>
      <c r="AH211" s="25">
        <v>0</v>
      </c>
      <c r="AI211" s="25">
        <v>17</v>
      </c>
      <c r="AJ211" s="25">
        <v>21</v>
      </c>
      <c r="AK211" s="25">
        <v>27</v>
      </c>
      <c r="AL211" s="25">
        <v>27</v>
      </c>
      <c r="AM211" s="25">
        <v>0</v>
      </c>
      <c r="AN211" s="25">
        <v>0</v>
      </c>
      <c r="AO211" s="25">
        <v>0</v>
      </c>
      <c r="AP211" s="25">
        <v>505.03</v>
      </c>
      <c r="AQ211" s="25" t="s">
        <v>2084</v>
      </c>
      <c r="AR211" s="25" t="s">
        <v>3775</v>
      </c>
      <c r="AS211" s="25" t="s">
        <v>5698</v>
      </c>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c r="BP211" s="25"/>
      <c r="BQ211" s="25"/>
      <c r="BR211" s="25"/>
    </row>
    <row r="212" spans="1:70" x14ac:dyDescent="0.25">
      <c r="A212" s="25" t="s">
        <v>428</v>
      </c>
      <c r="B212" s="25" t="s">
        <v>5600</v>
      </c>
      <c r="C212" s="25" t="s">
        <v>4034</v>
      </c>
      <c r="D212" s="25" t="s">
        <v>1487</v>
      </c>
      <c r="E212" s="25" t="s">
        <v>5369</v>
      </c>
      <c r="F212" s="25" t="s">
        <v>1092</v>
      </c>
      <c r="G212" s="25" t="s">
        <v>4047</v>
      </c>
      <c r="H212" s="25" t="s">
        <v>1589</v>
      </c>
      <c r="I212" s="25" t="s">
        <v>2174</v>
      </c>
      <c r="J212" s="25" t="s">
        <v>14421</v>
      </c>
      <c r="K212" s="25" t="s">
        <v>14422</v>
      </c>
      <c r="L212" s="25" t="s">
        <v>2352</v>
      </c>
      <c r="M212" s="25" t="s">
        <v>2686</v>
      </c>
      <c r="N212" s="25" t="s">
        <v>3863</v>
      </c>
      <c r="O212" s="25" t="s">
        <v>3928</v>
      </c>
      <c r="P212" s="25" t="s">
        <v>14423</v>
      </c>
      <c r="Q212" s="25">
        <v>0</v>
      </c>
      <c r="R212" s="25">
        <v>20</v>
      </c>
      <c r="S212" s="25">
        <v>74</v>
      </c>
      <c r="T212" s="25">
        <v>0</v>
      </c>
      <c r="U212" s="25">
        <v>0</v>
      </c>
      <c r="V212" s="25">
        <v>0</v>
      </c>
      <c r="W212" s="25">
        <v>0</v>
      </c>
      <c r="X212" s="25">
        <v>94</v>
      </c>
      <c r="Y212" s="25">
        <v>0</v>
      </c>
      <c r="Z212" s="25">
        <v>18</v>
      </c>
      <c r="AA212" s="25">
        <v>22</v>
      </c>
      <c r="AB212" s="25">
        <v>27</v>
      </c>
      <c r="AC212" s="25">
        <v>27</v>
      </c>
      <c r="AD212" s="25">
        <v>0</v>
      </c>
      <c r="AE212" s="25">
        <v>0</v>
      </c>
      <c r="AF212" s="25">
        <f>SUM(Table6[[#This Row],[20AMI Units]:[80AMI Units]])</f>
        <v>94</v>
      </c>
      <c r="AG212" s="25">
        <v>0</v>
      </c>
      <c r="AH212" s="25">
        <v>0</v>
      </c>
      <c r="AI212" s="25">
        <v>18</v>
      </c>
      <c r="AJ212" s="25">
        <v>22</v>
      </c>
      <c r="AK212" s="25">
        <v>27</v>
      </c>
      <c r="AL212" s="25">
        <v>27</v>
      </c>
      <c r="AM212" s="25">
        <v>0</v>
      </c>
      <c r="AN212" s="25">
        <v>0</v>
      </c>
      <c r="AO212" s="25">
        <v>0</v>
      </c>
      <c r="AP212" s="25">
        <v>2106.16</v>
      </c>
      <c r="AQ212" s="25" t="s">
        <v>4497</v>
      </c>
      <c r="AR212" s="25" t="s">
        <v>3775</v>
      </c>
      <c r="AS212" s="25" t="s">
        <v>5698</v>
      </c>
      <c r="AT212" s="25"/>
      <c r="AU212" s="25"/>
      <c r="AV212" s="25"/>
      <c r="AW212" s="25"/>
      <c r="AX212" s="25"/>
      <c r="AY212" s="25"/>
      <c r="AZ212" s="25"/>
      <c r="BA212" s="25"/>
      <c r="BB212" s="25"/>
      <c r="BC212" s="25"/>
      <c r="BD212" s="25"/>
      <c r="BE212" s="25"/>
      <c r="BF212" s="25"/>
      <c r="BG212" s="25"/>
      <c r="BH212" s="25"/>
      <c r="BI212" s="25"/>
      <c r="BJ212" s="25"/>
      <c r="BK212" s="25"/>
      <c r="BL212" s="25"/>
      <c r="BM212" s="25"/>
      <c r="BN212" s="25"/>
      <c r="BO212" s="25"/>
      <c r="BP212" s="25"/>
      <c r="BQ212" s="25"/>
      <c r="BR212" s="25"/>
    </row>
    <row r="213" spans="1:70" x14ac:dyDescent="0.25">
      <c r="A213" s="25" t="s">
        <v>3435</v>
      </c>
      <c r="B213" s="25" t="s">
        <v>5600</v>
      </c>
      <c r="C213" s="25" t="s">
        <v>302</v>
      </c>
      <c r="D213" s="25" t="s">
        <v>4234</v>
      </c>
      <c r="E213" s="25" t="s">
        <v>344</v>
      </c>
      <c r="F213" s="25" t="s">
        <v>5217</v>
      </c>
      <c r="G213" s="25" t="s">
        <v>4047</v>
      </c>
      <c r="H213" s="25" t="s">
        <v>5269</v>
      </c>
      <c r="I213" s="25" t="s">
        <v>1840</v>
      </c>
      <c r="J213" s="25" t="s">
        <v>5342</v>
      </c>
      <c r="K213" s="25" t="s">
        <v>5083</v>
      </c>
      <c r="L213" s="25" t="s">
        <v>3540</v>
      </c>
      <c r="M213" s="25" t="s">
        <v>5217</v>
      </c>
      <c r="N213" s="25" t="s">
        <v>4047</v>
      </c>
      <c r="O213" s="25" t="s">
        <v>404</v>
      </c>
      <c r="P213" s="25" t="s">
        <v>2680</v>
      </c>
      <c r="Q213" s="25">
        <v>0</v>
      </c>
      <c r="R213" s="25">
        <v>32</v>
      </c>
      <c r="S213" s="25">
        <v>123</v>
      </c>
      <c r="T213" s="25">
        <v>122</v>
      </c>
      <c r="U213" s="25">
        <v>28</v>
      </c>
      <c r="V213" s="25">
        <v>16</v>
      </c>
      <c r="W213" s="25">
        <v>0</v>
      </c>
      <c r="X213" s="25">
        <v>321</v>
      </c>
      <c r="Y213" s="25">
        <v>0</v>
      </c>
      <c r="Z213" s="25">
        <v>62</v>
      </c>
      <c r="AA213" s="25">
        <v>70</v>
      </c>
      <c r="AB213" s="25">
        <v>94</v>
      </c>
      <c r="AC213" s="25">
        <v>95</v>
      </c>
      <c r="AD213" s="25">
        <v>0</v>
      </c>
      <c r="AE213" s="25">
        <v>0</v>
      </c>
      <c r="AF213" s="25">
        <f>SUM(Table6[[#This Row],[20AMI Units]:[80AMI Units]])</f>
        <v>321</v>
      </c>
      <c r="AG213" s="25">
        <v>0</v>
      </c>
      <c r="AH213" s="25">
        <v>0</v>
      </c>
      <c r="AI213" s="25">
        <v>62</v>
      </c>
      <c r="AJ213" s="25">
        <v>70</v>
      </c>
      <c r="AK213" s="25">
        <v>94</v>
      </c>
      <c r="AL213" s="25">
        <v>95</v>
      </c>
      <c r="AM213" s="25">
        <v>0</v>
      </c>
      <c r="AN213" s="25">
        <v>0</v>
      </c>
      <c r="AO213" s="25">
        <v>0</v>
      </c>
      <c r="AP213" s="25" t="s">
        <v>2397</v>
      </c>
      <c r="AQ213" s="25" t="s">
        <v>2084</v>
      </c>
      <c r="AR213" s="25" t="s">
        <v>3775</v>
      </c>
      <c r="AS213" s="25" t="s">
        <v>5698</v>
      </c>
      <c r="AT213" s="25"/>
      <c r="AU213" s="25"/>
      <c r="AV213" s="25"/>
      <c r="AW213" s="25"/>
      <c r="AX213" s="25"/>
      <c r="AY213" s="25"/>
      <c r="AZ213" s="25"/>
      <c r="BA213" s="25"/>
      <c r="BB213" s="25"/>
      <c r="BC213" s="25"/>
      <c r="BD213" s="25"/>
      <c r="BE213" s="25"/>
      <c r="BF213" s="25"/>
      <c r="BG213" s="25"/>
      <c r="BH213" s="25"/>
      <c r="BI213" s="25"/>
      <c r="BJ213" s="25"/>
      <c r="BK213" s="25"/>
      <c r="BL213" s="25"/>
      <c r="BM213" s="25"/>
      <c r="BN213" s="25"/>
      <c r="BO213" s="25"/>
      <c r="BP213" s="25"/>
      <c r="BQ213" s="25"/>
      <c r="BR213" s="25"/>
    </row>
    <row r="214" spans="1:70" x14ac:dyDescent="0.25">
      <c r="A214" s="25" t="s">
        <v>3435</v>
      </c>
      <c r="B214" s="25" t="s">
        <v>5600</v>
      </c>
      <c r="C214" s="25" t="s">
        <v>1729</v>
      </c>
      <c r="D214" s="25" t="s">
        <v>2595</v>
      </c>
      <c r="E214" s="25" t="s">
        <v>3265</v>
      </c>
      <c r="F214" s="25" t="s">
        <v>5217</v>
      </c>
      <c r="G214" s="25" t="s">
        <v>4047</v>
      </c>
      <c r="H214" s="25" t="s">
        <v>404</v>
      </c>
      <c r="I214" s="25" t="s">
        <v>1175</v>
      </c>
      <c r="J214" s="25" t="s">
        <v>800</v>
      </c>
      <c r="K214" s="25" t="s">
        <v>3056</v>
      </c>
      <c r="L214" s="25" t="s">
        <v>3540</v>
      </c>
      <c r="M214" s="25" t="s">
        <v>5217</v>
      </c>
      <c r="N214" s="25" t="s">
        <v>4047</v>
      </c>
      <c r="O214" s="25" t="s">
        <v>404</v>
      </c>
      <c r="P214" s="25" t="s">
        <v>2680</v>
      </c>
      <c r="Q214" s="25">
        <v>0</v>
      </c>
      <c r="R214" s="25">
        <v>27</v>
      </c>
      <c r="S214" s="25">
        <v>57</v>
      </c>
      <c r="T214" s="25">
        <v>66</v>
      </c>
      <c r="U214" s="25">
        <v>5</v>
      </c>
      <c r="V214" s="25">
        <v>0</v>
      </c>
      <c r="W214" s="25">
        <v>0</v>
      </c>
      <c r="X214" s="25">
        <v>155</v>
      </c>
      <c r="Y214" s="25">
        <v>0</v>
      </c>
      <c r="Z214" s="25">
        <v>0</v>
      </c>
      <c r="AA214" s="25">
        <v>0</v>
      </c>
      <c r="AB214" s="25">
        <v>0</v>
      </c>
      <c r="AC214" s="25">
        <v>155</v>
      </c>
      <c r="AD214" s="25">
        <v>0</v>
      </c>
      <c r="AE214" s="25">
        <v>0</v>
      </c>
      <c r="AF214" s="25">
        <f>SUM(Table6[[#This Row],[20AMI Units]:[80AMI Units]])</f>
        <v>155</v>
      </c>
      <c r="AG214" s="25">
        <v>0</v>
      </c>
      <c r="AH214" s="25">
        <v>0</v>
      </c>
      <c r="AI214" s="25">
        <v>28</v>
      </c>
      <c r="AJ214" s="25">
        <v>35</v>
      </c>
      <c r="AK214" s="25">
        <v>46</v>
      </c>
      <c r="AL214" s="25">
        <v>46</v>
      </c>
      <c r="AM214" s="25">
        <v>0</v>
      </c>
      <c r="AN214" s="25">
        <v>0</v>
      </c>
      <c r="AO214" s="25">
        <v>0</v>
      </c>
      <c r="AP214" s="25">
        <v>3909</v>
      </c>
      <c r="AQ214" s="25" t="s">
        <v>2084</v>
      </c>
      <c r="AR214" s="25" t="s">
        <v>3775</v>
      </c>
      <c r="AS214" s="25" t="s">
        <v>5698</v>
      </c>
      <c r="AT214" s="25"/>
      <c r="AU214" s="25"/>
      <c r="AV214" s="25"/>
      <c r="AW214" s="25"/>
      <c r="AX214" s="25"/>
      <c r="AY214" s="25"/>
      <c r="AZ214" s="25"/>
      <c r="BA214" s="25"/>
      <c r="BB214" s="25"/>
      <c r="BC214" s="25"/>
      <c r="BD214" s="25"/>
      <c r="BE214" s="25"/>
      <c r="BF214" s="25"/>
      <c r="BG214" s="25"/>
      <c r="BH214" s="25"/>
      <c r="BI214" s="25"/>
      <c r="BJ214" s="25"/>
      <c r="BK214" s="25"/>
      <c r="BL214" s="25"/>
      <c r="BM214" s="25"/>
      <c r="BN214" s="25"/>
      <c r="BO214" s="25"/>
      <c r="BP214" s="25"/>
      <c r="BQ214" s="25"/>
      <c r="BR214" s="25"/>
    </row>
    <row r="215" spans="1:70" x14ac:dyDescent="0.25">
      <c r="A215" s="25" t="s">
        <v>54</v>
      </c>
      <c r="B215" s="25" t="s">
        <v>5600</v>
      </c>
      <c r="C215" s="25" t="s">
        <v>5230</v>
      </c>
      <c r="D215" s="25" t="s">
        <v>14739</v>
      </c>
      <c r="E215" s="25" t="s">
        <v>635</v>
      </c>
      <c r="F215" s="25" t="s">
        <v>865</v>
      </c>
      <c r="G215" s="25" t="s">
        <v>4047</v>
      </c>
      <c r="H215" s="25" t="s">
        <v>3382</v>
      </c>
      <c r="I215" s="25" t="s">
        <v>1432</v>
      </c>
      <c r="J215" s="25" t="s">
        <v>1289</v>
      </c>
      <c r="K215" s="25" t="s">
        <v>89</v>
      </c>
      <c r="L215" s="25" t="s">
        <v>3540</v>
      </c>
      <c r="M215" s="25" t="s">
        <v>5516</v>
      </c>
      <c r="N215" s="25" t="s">
        <v>806</v>
      </c>
      <c r="O215" s="25" t="s">
        <v>1299</v>
      </c>
      <c r="P215" s="25" t="s">
        <v>1989</v>
      </c>
      <c r="Q215" s="25">
        <v>0</v>
      </c>
      <c r="R215" s="25">
        <v>16</v>
      </c>
      <c r="S215" s="25">
        <v>44</v>
      </c>
      <c r="T215" s="25">
        <v>24</v>
      </c>
      <c r="U215" s="25">
        <v>5</v>
      </c>
      <c r="V215" s="25">
        <v>0</v>
      </c>
      <c r="W215" s="25">
        <v>0</v>
      </c>
      <c r="X215" s="25">
        <v>89</v>
      </c>
      <c r="Y215" s="25">
        <v>0</v>
      </c>
      <c r="Z215" s="25">
        <v>0</v>
      </c>
      <c r="AA215" s="25">
        <v>0</v>
      </c>
      <c r="AB215" s="25">
        <v>0</v>
      </c>
      <c r="AC215" s="25">
        <v>89</v>
      </c>
      <c r="AD215" s="25">
        <v>0</v>
      </c>
      <c r="AE215" s="25">
        <v>0</v>
      </c>
      <c r="AF215" s="25">
        <f>SUM(Table6[[#This Row],[20AMI Units]:[80AMI Units]])</f>
        <v>89</v>
      </c>
      <c r="AG215" s="25">
        <v>0</v>
      </c>
      <c r="AH215" s="25">
        <v>0</v>
      </c>
      <c r="AI215" s="25">
        <v>9</v>
      </c>
      <c r="AJ215" s="25">
        <v>20</v>
      </c>
      <c r="AK215" s="25">
        <v>25</v>
      </c>
      <c r="AL215" s="25">
        <v>35</v>
      </c>
      <c r="AM215" s="25">
        <v>0</v>
      </c>
      <c r="AN215" s="25">
        <v>0</v>
      </c>
      <c r="AO215" s="25">
        <v>0</v>
      </c>
      <c r="AP215" s="25">
        <v>18</v>
      </c>
      <c r="AQ215" s="25" t="s">
        <v>2084</v>
      </c>
      <c r="AR215" s="25" t="s">
        <v>3775</v>
      </c>
      <c r="AS215" s="25" t="s">
        <v>5698</v>
      </c>
      <c r="AT215" s="25"/>
      <c r="AU215" s="25"/>
      <c r="AV215" s="25"/>
      <c r="AW215" s="25"/>
      <c r="AX215" s="25"/>
      <c r="AY215" s="25"/>
      <c r="AZ215" s="25"/>
      <c r="BA215" s="25"/>
      <c r="BB215" s="25"/>
      <c r="BC215" s="25"/>
      <c r="BD215" s="25"/>
      <c r="BE215" s="25"/>
      <c r="BF215" s="25"/>
      <c r="BG215" s="25"/>
      <c r="BH215" s="25"/>
      <c r="BI215" s="25"/>
      <c r="BJ215" s="25"/>
      <c r="BK215" s="25"/>
      <c r="BL215" s="25"/>
      <c r="BM215" s="25"/>
      <c r="BN215" s="25"/>
      <c r="BO215" s="25"/>
      <c r="BP215" s="25"/>
      <c r="BQ215" s="25"/>
      <c r="BR215" s="25"/>
    </row>
    <row r="216" spans="1:70" x14ac:dyDescent="0.25">
      <c r="A216" s="25" t="s">
        <v>2431</v>
      </c>
      <c r="B216" s="25" t="s">
        <v>5600</v>
      </c>
      <c r="C216" s="25" t="s">
        <v>3886</v>
      </c>
      <c r="D216" s="25" t="s">
        <v>4550</v>
      </c>
      <c r="E216" s="25" t="s">
        <v>1044</v>
      </c>
      <c r="F216" s="25" t="s">
        <v>3446</v>
      </c>
      <c r="G216" s="25" t="s">
        <v>4047</v>
      </c>
      <c r="H216" s="25" t="s">
        <v>771</v>
      </c>
      <c r="I216" s="25" t="s">
        <v>2980</v>
      </c>
      <c r="J216" s="25" t="s">
        <v>4608</v>
      </c>
      <c r="K216" s="25" t="s">
        <v>1104</v>
      </c>
      <c r="L216" s="25" t="s">
        <v>3540</v>
      </c>
      <c r="M216" s="25" t="s">
        <v>5217</v>
      </c>
      <c r="N216" s="25" t="s">
        <v>4047</v>
      </c>
      <c r="O216" s="25" t="s">
        <v>4201</v>
      </c>
      <c r="P216" s="25" t="s">
        <v>1541</v>
      </c>
      <c r="Q216" s="25">
        <v>0</v>
      </c>
      <c r="R216" s="25">
        <v>18</v>
      </c>
      <c r="S216" s="25">
        <v>32</v>
      </c>
      <c r="T216" s="25">
        <v>22</v>
      </c>
      <c r="U216" s="25">
        <v>0</v>
      </c>
      <c r="V216" s="25">
        <v>0</v>
      </c>
      <c r="W216" s="25">
        <v>0</v>
      </c>
      <c r="X216" s="25">
        <v>72</v>
      </c>
      <c r="Y216" s="25">
        <v>0</v>
      </c>
      <c r="Z216" s="25">
        <v>0</v>
      </c>
      <c r="AA216" s="25">
        <v>0</v>
      </c>
      <c r="AB216" s="25">
        <v>0</v>
      </c>
      <c r="AC216" s="25">
        <v>66</v>
      </c>
      <c r="AD216" s="25">
        <v>0</v>
      </c>
      <c r="AE216" s="25">
        <v>0</v>
      </c>
      <c r="AF216" s="25">
        <f>SUM(Table6[[#This Row],[20AMI Units]:[80AMI Units]])</f>
        <v>66</v>
      </c>
      <c r="AG216" s="25">
        <v>6</v>
      </c>
      <c r="AH216" s="25">
        <v>0</v>
      </c>
      <c r="AI216" s="25">
        <v>13</v>
      </c>
      <c r="AJ216" s="25">
        <v>17</v>
      </c>
      <c r="AK216" s="25">
        <v>21</v>
      </c>
      <c r="AL216" s="25">
        <v>15</v>
      </c>
      <c r="AM216" s="25">
        <v>0</v>
      </c>
      <c r="AN216" s="25">
        <v>0</v>
      </c>
      <c r="AO216" s="25">
        <v>6</v>
      </c>
      <c r="AP216" s="25">
        <v>1103.01</v>
      </c>
      <c r="AQ216" s="25" t="s">
        <v>2084</v>
      </c>
      <c r="AR216" s="25" t="s">
        <v>3775</v>
      </c>
      <c r="AS216" s="25" t="s">
        <v>5698</v>
      </c>
      <c r="AT216" s="25"/>
      <c r="AU216" s="25"/>
      <c r="AV216" s="25"/>
      <c r="AW216" s="25"/>
      <c r="AX216" s="25"/>
      <c r="AY216" s="25"/>
      <c r="AZ216" s="25"/>
      <c r="BA216" s="25"/>
      <c r="BB216" s="25"/>
      <c r="BC216" s="25"/>
      <c r="BD216" s="25"/>
      <c r="BE216" s="25"/>
      <c r="BF216" s="25"/>
      <c r="BG216" s="25"/>
      <c r="BH216" s="25"/>
      <c r="BI216" s="25"/>
      <c r="BJ216" s="25"/>
      <c r="BK216" s="25"/>
      <c r="BL216" s="25"/>
      <c r="BM216" s="25"/>
      <c r="BN216" s="25"/>
      <c r="BO216" s="25"/>
      <c r="BP216" s="25"/>
      <c r="BQ216" s="25"/>
      <c r="BR216" s="25"/>
    </row>
    <row r="217" spans="1:70" x14ac:dyDescent="0.25">
      <c r="A217" s="25" t="s">
        <v>3991</v>
      </c>
      <c r="B217" s="25" t="s">
        <v>5600</v>
      </c>
      <c r="C217" s="25" t="s">
        <v>931</v>
      </c>
      <c r="D217" s="25" t="s">
        <v>14775</v>
      </c>
      <c r="E217" s="25" t="s">
        <v>521</v>
      </c>
      <c r="F217" s="25" t="s">
        <v>3447</v>
      </c>
      <c r="G217" s="25" t="s">
        <v>4047</v>
      </c>
      <c r="H217" s="25" t="s">
        <v>2269</v>
      </c>
      <c r="I217" s="25" t="s">
        <v>2676</v>
      </c>
      <c r="J217" s="25" t="s">
        <v>2959</v>
      </c>
      <c r="K217" s="25" t="s">
        <v>3259</v>
      </c>
      <c r="L217" s="25" t="s">
        <v>4417</v>
      </c>
      <c r="M217" s="25" t="s">
        <v>5091</v>
      </c>
      <c r="N217" s="25" t="s">
        <v>3863</v>
      </c>
      <c r="O217" s="25" t="s">
        <v>4624</v>
      </c>
      <c r="P217" s="25" t="s">
        <v>4779</v>
      </c>
      <c r="Q217" s="25">
        <v>0</v>
      </c>
      <c r="R217" s="25">
        <v>17</v>
      </c>
      <c r="S217" s="25">
        <v>48</v>
      </c>
      <c r="T217" s="25">
        <v>18</v>
      </c>
      <c r="U217" s="25">
        <v>0</v>
      </c>
      <c r="V217" s="25">
        <v>0</v>
      </c>
      <c r="W217" s="25">
        <v>0</v>
      </c>
      <c r="X217" s="25">
        <v>83</v>
      </c>
      <c r="Y217" s="25">
        <v>0</v>
      </c>
      <c r="Z217" s="25">
        <v>0</v>
      </c>
      <c r="AA217" s="25">
        <v>0</v>
      </c>
      <c r="AB217" s="25">
        <v>0</v>
      </c>
      <c r="AC217" s="25">
        <v>83</v>
      </c>
      <c r="AD217" s="25">
        <v>0</v>
      </c>
      <c r="AE217" s="25">
        <v>0</v>
      </c>
      <c r="AF217" s="25">
        <f>SUM(Table6[[#This Row],[20AMI Units]:[80AMI Units]])</f>
        <v>83</v>
      </c>
      <c r="AG217" s="25">
        <v>0</v>
      </c>
      <c r="AH217" s="25">
        <v>0</v>
      </c>
      <c r="AI217" s="25">
        <v>13</v>
      </c>
      <c r="AJ217" s="25">
        <v>19</v>
      </c>
      <c r="AK217" s="25">
        <v>28</v>
      </c>
      <c r="AL217" s="25">
        <v>23</v>
      </c>
      <c r="AM217" s="25">
        <v>0</v>
      </c>
      <c r="AN217" s="25">
        <v>0</v>
      </c>
      <c r="AO217" s="25">
        <v>0</v>
      </c>
      <c r="AP217" s="25">
        <v>803.01</v>
      </c>
      <c r="AQ217" s="25" t="s">
        <v>2084</v>
      </c>
      <c r="AR217" s="25" t="s">
        <v>3775</v>
      </c>
      <c r="AS217" s="25" t="s">
        <v>5698</v>
      </c>
      <c r="AT217" s="25"/>
      <c r="AU217" s="25"/>
      <c r="AV217" s="25"/>
      <c r="AW217" s="25"/>
      <c r="AX217" s="25"/>
      <c r="AY217" s="25"/>
      <c r="AZ217" s="25"/>
      <c r="BA217" s="25"/>
      <c r="BB217" s="25"/>
      <c r="BC217" s="25"/>
      <c r="BD217" s="25"/>
      <c r="BE217" s="25"/>
      <c r="BF217" s="25"/>
      <c r="BG217" s="25"/>
      <c r="BH217" s="25"/>
      <c r="BI217" s="25"/>
      <c r="BJ217" s="25"/>
      <c r="BK217" s="25"/>
      <c r="BL217" s="25"/>
      <c r="BM217" s="25"/>
      <c r="BN217" s="25"/>
      <c r="BO217" s="25"/>
      <c r="BP217" s="25"/>
      <c r="BQ217" s="25"/>
      <c r="BR217" s="25"/>
    </row>
    <row r="218" spans="1:70" x14ac:dyDescent="0.25">
      <c r="A218" s="25" t="s">
        <v>1345</v>
      </c>
      <c r="B218" s="25" t="s">
        <v>5600</v>
      </c>
      <c r="C218" s="25" t="s">
        <v>2443</v>
      </c>
      <c r="D218" s="25" t="s">
        <v>5530</v>
      </c>
      <c r="E218" s="25" t="s">
        <v>1074</v>
      </c>
      <c r="F218" s="25" t="s">
        <v>1378</v>
      </c>
      <c r="G218" s="25" t="s">
        <v>4047</v>
      </c>
      <c r="H218" s="25" t="s">
        <v>5254</v>
      </c>
      <c r="I218" s="25" t="s">
        <v>5511</v>
      </c>
      <c r="J218" s="25" t="s">
        <v>3956</v>
      </c>
      <c r="K218" s="25" t="s">
        <v>5121</v>
      </c>
      <c r="L218" s="25" t="s">
        <v>3540</v>
      </c>
      <c r="M218" s="25" t="s">
        <v>309</v>
      </c>
      <c r="N218" s="25" t="s">
        <v>760</v>
      </c>
      <c r="O218" s="25" t="s">
        <v>3942</v>
      </c>
      <c r="P218" s="25" t="s">
        <v>4762</v>
      </c>
      <c r="Q218" s="25">
        <v>0</v>
      </c>
      <c r="R218" s="25">
        <v>154</v>
      </c>
      <c r="S218" s="25">
        <v>13</v>
      </c>
      <c r="T218" s="25">
        <v>0</v>
      </c>
      <c r="U218" s="25">
        <v>0</v>
      </c>
      <c r="V218" s="25">
        <v>0</v>
      </c>
      <c r="W218" s="25">
        <v>0</v>
      </c>
      <c r="X218" s="25">
        <v>167</v>
      </c>
      <c r="Y218" s="25">
        <v>0</v>
      </c>
      <c r="Z218" s="25">
        <v>31</v>
      </c>
      <c r="AA218" s="25">
        <v>37</v>
      </c>
      <c r="AB218" s="25">
        <v>49</v>
      </c>
      <c r="AC218" s="25">
        <v>49</v>
      </c>
      <c r="AD218" s="25">
        <v>0</v>
      </c>
      <c r="AE218" s="25">
        <v>0</v>
      </c>
      <c r="AF218" s="25">
        <f>SUM(Table6[[#This Row],[20AMI Units]:[80AMI Units]])</f>
        <v>166</v>
      </c>
      <c r="AG218" s="25">
        <v>1</v>
      </c>
      <c r="AH218" s="25">
        <v>0</v>
      </c>
      <c r="AI218" s="25">
        <v>31</v>
      </c>
      <c r="AJ218" s="25">
        <v>37</v>
      </c>
      <c r="AK218" s="25">
        <v>49</v>
      </c>
      <c r="AL218" s="25">
        <v>49</v>
      </c>
      <c r="AM218" s="25">
        <v>0</v>
      </c>
      <c r="AN218" s="25">
        <v>0</v>
      </c>
      <c r="AO218" s="25">
        <v>1</v>
      </c>
      <c r="AP218" s="25">
        <v>43</v>
      </c>
      <c r="AQ218" s="25" t="s">
        <v>2084</v>
      </c>
      <c r="AR218" s="25" t="s">
        <v>3775</v>
      </c>
      <c r="AS218" s="25" t="s">
        <v>5698</v>
      </c>
      <c r="AT218" s="25"/>
      <c r="AU218" s="25"/>
      <c r="AV218" s="25"/>
      <c r="AW218" s="25"/>
      <c r="AX218" s="25"/>
      <c r="AY218" s="25"/>
      <c r="AZ218" s="25"/>
      <c r="BA218" s="25"/>
      <c r="BB218" s="25"/>
      <c r="BC218" s="25"/>
      <c r="BD218" s="25"/>
      <c r="BE218" s="25"/>
      <c r="BF218" s="25"/>
      <c r="BG218" s="25"/>
      <c r="BH218" s="25"/>
      <c r="BI218" s="25"/>
      <c r="BJ218" s="25"/>
      <c r="BK218" s="25"/>
      <c r="BL218" s="25"/>
      <c r="BM218" s="25"/>
      <c r="BN218" s="25"/>
      <c r="BO218" s="25"/>
      <c r="BP218" s="25"/>
      <c r="BQ218" s="25"/>
      <c r="BR218" s="25"/>
    </row>
    <row r="219" spans="1:70" x14ac:dyDescent="0.25">
      <c r="A219" s="25" t="s">
        <v>3625</v>
      </c>
      <c r="B219" s="25" t="s">
        <v>5600</v>
      </c>
      <c r="C219" s="25" t="s">
        <v>3268</v>
      </c>
      <c r="D219" s="25" t="s">
        <v>5222</v>
      </c>
      <c r="E219" s="25" t="s">
        <v>436</v>
      </c>
      <c r="F219" s="25" t="s">
        <v>3618</v>
      </c>
      <c r="G219" s="25" t="s">
        <v>4047</v>
      </c>
      <c r="H219" s="25" t="s">
        <v>5298</v>
      </c>
      <c r="I219" s="25" t="s">
        <v>1055</v>
      </c>
      <c r="J219" s="25" t="s">
        <v>888</v>
      </c>
      <c r="K219" s="25" t="s">
        <v>5121</v>
      </c>
      <c r="L219" s="25" t="s">
        <v>3540</v>
      </c>
      <c r="M219" s="25" t="s">
        <v>5416</v>
      </c>
      <c r="N219" s="25" t="s">
        <v>760</v>
      </c>
      <c r="O219" s="25" t="s">
        <v>3942</v>
      </c>
      <c r="P219" s="25" t="s">
        <v>4762</v>
      </c>
      <c r="Q219" s="25">
        <v>0</v>
      </c>
      <c r="R219" s="25">
        <v>172</v>
      </c>
      <c r="S219" s="25">
        <v>20</v>
      </c>
      <c r="T219" s="25">
        <v>6</v>
      </c>
      <c r="U219" s="25">
        <v>0</v>
      </c>
      <c r="V219" s="25">
        <v>0</v>
      </c>
      <c r="W219" s="25">
        <v>0</v>
      </c>
      <c r="X219" s="25">
        <v>198</v>
      </c>
      <c r="Y219" s="25">
        <v>0</v>
      </c>
      <c r="Z219" s="25">
        <v>35</v>
      </c>
      <c r="AA219" s="25">
        <v>44</v>
      </c>
      <c r="AB219" s="25">
        <v>59</v>
      </c>
      <c r="AC219" s="25">
        <v>59</v>
      </c>
      <c r="AD219" s="25">
        <v>0</v>
      </c>
      <c r="AE219" s="25">
        <v>0</v>
      </c>
      <c r="AF219" s="25">
        <f>SUM(Table6[[#This Row],[20AMI Units]:[80AMI Units]])</f>
        <v>197</v>
      </c>
      <c r="AG219" s="25">
        <v>1</v>
      </c>
      <c r="AH219" s="25">
        <v>0</v>
      </c>
      <c r="AI219" s="25">
        <v>35</v>
      </c>
      <c r="AJ219" s="25">
        <v>44</v>
      </c>
      <c r="AK219" s="25">
        <v>59</v>
      </c>
      <c r="AL219" s="25">
        <v>59</v>
      </c>
      <c r="AM219" s="25">
        <v>0</v>
      </c>
      <c r="AN219" s="25">
        <v>0</v>
      </c>
      <c r="AO219" s="25">
        <v>1</v>
      </c>
      <c r="AP219" s="25">
        <v>113</v>
      </c>
      <c r="AQ219" s="25" t="s">
        <v>2084</v>
      </c>
      <c r="AR219" s="25" t="s">
        <v>3775</v>
      </c>
      <c r="AS219" s="25" t="s">
        <v>5698</v>
      </c>
      <c r="AT219" s="25"/>
      <c r="AU219" s="25"/>
      <c r="AV219" s="25"/>
      <c r="AW219" s="25"/>
      <c r="AX219" s="25"/>
      <c r="AY219" s="25"/>
      <c r="AZ219" s="25"/>
      <c r="BA219" s="25"/>
      <c r="BB219" s="25"/>
      <c r="BC219" s="25"/>
      <c r="BD219" s="25"/>
      <c r="BE219" s="25"/>
      <c r="BF219" s="25"/>
      <c r="BG219" s="25"/>
      <c r="BH219" s="25"/>
      <c r="BI219" s="25"/>
      <c r="BJ219" s="25"/>
      <c r="BK219" s="25"/>
      <c r="BL219" s="25"/>
      <c r="BM219" s="25"/>
      <c r="BN219" s="25"/>
      <c r="BO219" s="25"/>
      <c r="BP219" s="25"/>
      <c r="BQ219" s="25"/>
      <c r="BR219" s="25"/>
    </row>
    <row r="220" spans="1:70" x14ac:dyDescent="0.25">
      <c r="A220" s="25" t="s">
        <v>3925</v>
      </c>
      <c r="B220" s="25" t="s">
        <v>5600</v>
      </c>
      <c r="C220" s="25" t="s">
        <v>3889</v>
      </c>
      <c r="D220" s="25" t="s">
        <v>877</v>
      </c>
      <c r="E220" s="25" t="s">
        <v>4764</v>
      </c>
      <c r="F220" s="25" t="s">
        <v>59</v>
      </c>
      <c r="G220" s="25" t="s">
        <v>4047</v>
      </c>
      <c r="H220" s="25" t="s">
        <v>3535</v>
      </c>
      <c r="I220" s="25" t="s">
        <v>3068</v>
      </c>
      <c r="J220" s="25" t="s">
        <v>2211</v>
      </c>
      <c r="K220" s="25" t="s">
        <v>3378</v>
      </c>
      <c r="L220" s="25" t="s">
        <v>3540</v>
      </c>
      <c r="M220" s="25" t="s">
        <v>1903</v>
      </c>
      <c r="N220" s="25" t="s">
        <v>4047</v>
      </c>
      <c r="O220" s="25" t="s">
        <v>676</v>
      </c>
      <c r="P220" s="25" t="s">
        <v>3515</v>
      </c>
      <c r="Q220" s="25">
        <v>0</v>
      </c>
      <c r="R220" s="25">
        <v>30</v>
      </c>
      <c r="S220" s="25">
        <v>0</v>
      </c>
      <c r="T220" s="25">
        <v>0</v>
      </c>
      <c r="U220" s="25">
        <v>0</v>
      </c>
      <c r="V220" s="25">
        <v>0</v>
      </c>
      <c r="W220" s="25">
        <v>0</v>
      </c>
      <c r="X220" s="25">
        <v>30</v>
      </c>
      <c r="Y220" s="25">
        <v>0</v>
      </c>
      <c r="Z220" s="25">
        <v>6</v>
      </c>
      <c r="AA220" s="25">
        <v>8</v>
      </c>
      <c r="AB220" s="25">
        <v>8</v>
      </c>
      <c r="AC220" s="25">
        <v>8</v>
      </c>
      <c r="AD220" s="25">
        <v>0</v>
      </c>
      <c r="AE220" s="25">
        <v>0</v>
      </c>
      <c r="AF220" s="25">
        <f>SUM(Table6[[#This Row],[20AMI Units]:[80AMI Units]])</f>
        <v>30</v>
      </c>
      <c r="AG220" s="25">
        <v>0</v>
      </c>
      <c r="AH220" s="25">
        <v>0</v>
      </c>
      <c r="AI220" s="25">
        <v>6</v>
      </c>
      <c r="AJ220" s="25">
        <v>8</v>
      </c>
      <c r="AK220" s="25">
        <v>8</v>
      </c>
      <c r="AL220" s="25">
        <v>8</v>
      </c>
      <c r="AM220" s="25">
        <v>0</v>
      </c>
      <c r="AN220" s="25">
        <v>0</v>
      </c>
      <c r="AO220" s="25">
        <v>0</v>
      </c>
      <c r="AP220" s="25">
        <v>9558</v>
      </c>
      <c r="AQ220" s="25" t="s">
        <v>2084</v>
      </c>
      <c r="AR220" s="25" t="s">
        <v>3775</v>
      </c>
      <c r="AS220" s="25" t="s">
        <v>5698</v>
      </c>
      <c r="AT220" s="25"/>
      <c r="AU220" s="25"/>
      <c r="AV220" s="25"/>
      <c r="AW220" s="25"/>
      <c r="AX220" s="25"/>
      <c r="AY220" s="25"/>
      <c r="AZ220" s="25"/>
      <c r="BA220" s="25"/>
      <c r="BB220" s="25"/>
      <c r="BC220" s="25"/>
      <c r="BD220" s="25"/>
      <c r="BE220" s="25"/>
      <c r="BF220" s="25"/>
      <c r="BG220" s="25"/>
      <c r="BH220" s="25"/>
      <c r="BI220" s="25"/>
      <c r="BJ220" s="25"/>
      <c r="BK220" s="25"/>
      <c r="BL220" s="25"/>
      <c r="BM220" s="25"/>
      <c r="BN220" s="25"/>
      <c r="BO220" s="25"/>
      <c r="BP220" s="25"/>
      <c r="BQ220" s="25"/>
      <c r="BR220" s="25"/>
    </row>
    <row r="221" spans="1:70" x14ac:dyDescent="0.25">
      <c r="A221" s="25" t="s">
        <v>2168</v>
      </c>
      <c r="B221" s="25" t="s">
        <v>5600</v>
      </c>
      <c r="C221" s="25" t="s">
        <v>2379</v>
      </c>
      <c r="D221" s="25" t="s">
        <v>1058</v>
      </c>
      <c r="E221" s="25" t="s">
        <v>344</v>
      </c>
      <c r="F221" s="25" t="s">
        <v>3876</v>
      </c>
      <c r="G221" s="25" t="s">
        <v>4047</v>
      </c>
      <c r="H221" s="25" t="s">
        <v>4980</v>
      </c>
      <c r="I221" s="25" t="s">
        <v>1138</v>
      </c>
      <c r="J221" s="25" t="s">
        <v>2444</v>
      </c>
      <c r="K221" s="25" t="s">
        <v>1454</v>
      </c>
      <c r="L221" s="25" t="s">
        <v>3540</v>
      </c>
      <c r="M221" s="25" t="s">
        <v>1903</v>
      </c>
      <c r="N221" s="25" t="s">
        <v>4047</v>
      </c>
      <c r="O221" s="25" t="s">
        <v>676</v>
      </c>
      <c r="P221" s="25" t="s">
        <v>5400</v>
      </c>
      <c r="Q221" s="25">
        <v>0</v>
      </c>
      <c r="R221" s="25">
        <v>83</v>
      </c>
      <c r="S221" s="25">
        <v>6</v>
      </c>
      <c r="T221" s="25">
        <v>0</v>
      </c>
      <c r="U221" s="25">
        <v>0</v>
      </c>
      <c r="V221" s="25">
        <v>0</v>
      </c>
      <c r="W221" s="25">
        <v>0</v>
      </c>
      <c r="X221" s="25">
        <v>89</v>
      </c>
      <c r="Y221" s="25">
        <v>0</v>
      </c>
      <c r="Z221" s="25">
        <v>0</v>
      </c>
      <c r="AA221" s="25">
        <v>0</v>
      </c>
      <c r="AB221" s="25">
        <v>0</v>
      </c>
      <c r="AC221" s="25">
        <v>89</v>
      </c>
      <c r="AD221" s="25">
        <v>0</v>
      </c>
      <c r="AE221" s="25">
        <v>0</v>
      </c>
      <c r="AF221" s="25">
        <f>SUM(Table6[[#This Row],[20AMI Units]:[80AMI Units]])</f>
        <v>89</v>
      </c>
      <c r="AG221" s="25">
        <v>0</v>
      </c>
      <c r="AH221" s="25">
        <v>0</v>
      </c>
      <c r="AI221" s="25">
        <v>20</v>
      </c>
      <c r="AJ221" s="25">
        <v>23</v>
      </c>
      <c r="AK221" s="25">
        <v>23</v>
      </c>
      <c r="AL221" s="25">
        <v>23</v>
      </c>
      <c r="AM221" s="25">
        <v>0</v>
      </c>
      <c r="AN221" s="25">
        <v>0</v>
      </c>
      <c r="AO221" s="25">
        <v>0</v>
      </c>
      <c r="AP221" s="25" t="s">
        <v>1530</v>
      </c>
      <c r="AQ221" s="25" t="s">
        <v>4497</v>
      </c>
      <c r="AR221" s="25" t="s">
        <v>3775</v>
      </c>
      <c r="AS221" s="25" t="s">
        <v>5698</v>
      </c>
      <c r="AT221" s="25"/>
      <c r="AU221" s="25"/>
      <c r="AV221" s="25"/>
      <c r="AW221" s="25"/>
      <c r="AX221" s="25"/>
      <c r="AY221" s="25"/>
      <c r="AZ221" s="25"/>
      <c r="BA221" s="25"/>
      <c r="BB221" s="25"/>
      <c r="BC221" s="25"/>
      <c r="BD221" s="25"/>
      <c r="BE221" s="25"/>
      <c r="BF221" s="25"/>
      <c r="BG221" s="25"/>
      <c r="BH221" s="25"/>
      <c r="BI221" s="25"/>
      <c r="BJ221" s="25"/>
      <c r="BK221" s="25"/>
      <c r="BL221" s="25"/>
      <c r="BM221" s="25"/>
      <c r="BN221" s="25"/>
      <c r="BO221" s="25"/>
      <c r="BP221" s="25"/>
      <c r="BQ221" s="25"/>
      <c r="BR221" s="25"/>
    </row>
    <row r="222" spans="1:70" x14ac:dyDescent="0.25">
      <c r="A222" s="25" t="s">
        <v>1338</v>
      </c>
      <c r="B222" s="25" t="s">
        <v>5600</v>
      </c>
      <c r="C222" s="25" t="s">
        <v>4088</v>
      </c>
      <c r="D222" s="25" t="s">
        <v>4017</v>
      </c>
      <c r="E222" s="25" t="s">
        <v>3042</v>
      </c>
      <c r="F222" s="25" t="s">
        <v>2399</v>
      </c>
      <c r="G222" s="25" t="s">
        <v>4047</v>
      </c>
      <c r="H222" s="25" t="s">
        <v>5390</v>
      </c>
      <c r="I222" s="25" t="s">
        <v>1639</v>
      </c>
      <c r="J222" s="25" t="s">
        <v>2387</v>
      </c>
      <c r="K222" s="25" t="s">
        <v>4418</v>
      </c>
      <c r="L222" s="25" t="s">
        <v>3540</v>
      </c>
      <c r="M222" s="25" t="s">
        <v>5217</v>
      </c>
      <c r="N222" s="25" t="s">
        <v>4047</v>
      </c>
      <c r="O222" s="25" t="s">
        <v>3837</v>
      </c>
      <c r="P222" s="25" t="s">
        <v>4750</v>
      </c>
      <c r="Q222" s="25">
        <v>0</v>
      </c>
      <c r="R222" s="25">
        <v>26</v>
      </c>
      <c r="S222" s="25">
        <v>9</v>
      </c>
      <c r="T222" s="25">
        <v>0</v>
      </c>
      <c r="U222" s="25">
        <v>0</v>
      </c>
      <c r="V222" s="25">
        <v>0</v>
      </c>
      <c r="W222" s="25">
        <v>0</v>
      </c>
      <c r="X222" s="25">
        <v>35</v>
      </c>
      <c r="Y222" s="25">
        <v>0</v>
      </c>
      <c r="Z222" s="25">
        <v>5</v>
      </c>
      <c r="AA222" s="25">
        <v>10</v>
      </c>
      <c r="AB222" s="25">
        <v>10</v>
      </c>
      <c r="AC222" s="25">
        <v>10</v>
      </c>
      <c r="AD222" s="25">
        <v>0</v>
      </c>
      <c r="AE222" s="25">
        <v>0</v>
      </c>
      <c r="AF222" s="25">
        <f>SUM(Table6[[#This Row],[20AMI Units]:[80AMI Units]])</f>
        <v>35</v>
      </c>
      <c r="AG222" s="25">
        <v>0</v>
      </c>
      <c r="AH222" s="25">
        <v>0</v>
      </c>
      <c r="AI222" s="25">
        <v>5</v>
      </c>
      <c r="AJ222" s="25">
        <v>10</v>
      </c>
      <c r="AK222" s="25">
        <v>10</v>
      </c>
      <c r="AL222" s="25">
        <v>10</v>
      </c>
      <c r="AM222" s="25">
        <v>0</v>
      </c>
      <c r="AN222" s="25">
        <v>0</v>
      </c>
      <c r="AO222" s="25">
        <v>0</v>
      </c>
      <c r="AP222" s="25">
        <v>28</v>
      </c>
      <c r="AQ222" s="25" t="s">
        <v>2084</v>
      </c>
      <c r="AR222" s="25" t="s">
        <v>3775</v>
      </c>
      <c r="AS222" s="25" t="s">
        <v>5698</v>
      </c>
      <c r="AT222" s="25"/>
      <c r="AU222" s="25"/>
      <c r="AV222" s="25"/>
      <c r="AW222" s="25"/>
      <c r="AX222" s="25"/>
      <c r="AY222" s="25"/>
      <c r="AZ222" s="25"/>
      <c r="BA222" s="25"/>
      <c r="BB222" s="25"/>
      <c r="BC222" s="25"/>
      <c r="BD222" s="25"/>
      <c r="BE222" s="25"/>
      <c r="BF222" s="25"/>
      <c r="BG222" s="25"/>
      <c r="BH222" s="25"/>
      <c r="BI222" s="25"/>
      <c r="BJ222" s="25"/>
      <c r="BK222" s="25"/>
      <c r="BL222" s="25"/>
      <c r="BM222" s="25"/>
      <c r="BN222" s="25"/>
      <c r="BO222" s="25"/>
      <c r="BP222" s="25"/>
      <c r="BQ222" s="25"/>
      <c r="BR222" s="25"/>
    </row>
    <row r="223" spans="1:70" x14ac:dyDescent="0.25">
      <c r="A223" s="25" t="s">
        <v>3435</v>
      </c>
      <c r="B223" s="25" t="s">
        <v>5600</v>
      </c>
      <c r="C223" s="25" t="s">
        <v>1652</v>
      </c>
      <c r="D223" s="25" t="s">
        <v>2875</v>
      </c>
      <c r="E223" s="25" t="s">
        <v>3149</v>
      </c>
      <c r="F223" s="25" t="s">
        <v>5217</v>
      </c>
      <c r="G223" s="25" t="s">
        <v>4047</v>
      </c>
      <c r="H223" s="25" t="s">
        <v>3898</v>
      </c>
      <c r="I223" s="25" t="s">
        <v>2748</v>
      </c>
      <c r="J223" s="25" t="s">
        <v>4087</v>
      </c>
      <c r="K223" s="25" t="s">
        <v>3259</v>
      </c>
      <c r="L223" s="25" t="s">
        <v>3540</v>
      </c>
      <c r="M223" s="25" t="s">
        <v>5091</v>
      </c>
      <c r="N223" s="25" t="s">
        <v>3863</v>
      </c>
      <c r="O223" s="25" t="s">
        <v>4624</v>
      </c>
      <c r="P223" s="25" t="s">
        <v>4779</v>
      </c>
      <c r="Q223" s="25">
        <v>0</v>
      </c>
      <c r="R223" s="25">
        <v>25</v>
      </c>
      <c r="S223" s="25">
        <v>20</v>
      </c>
      <c r="T223" s="25">
        <v>0</v>
      </c>
      <c r="U223" s="25">
        <v>0</v>
      </c>
      <c r="V223" s="25">
        <v>0</v>
      </c>
      <c r="W223" s="25">
        <v>0</v>
      </c>
      <c r="X223" s="25">
        <v>45</v>
      </c>
      <c r="Y223" s="25">
        <v>0</v>
      </c>
      <c r="Z223" s="25">
        <v>9</v>
      </c>
      <c r="AA223" s="25">
        <v>10</v>
      </c>
      <c r="AB223" s="25">
        <v>13</v>
      </c>
      <c r="AC223" s="25">
        <v>13</v>
      </c>
      <c r="AD223" s="25">
        <v>0</v>
      </c>
      <c r="AE223" s="25">
        <v>0</v>
      </c>
      <c r="AF223" s="25">
        <f>SUM(Table6[[#This Row],[20AMI Units]:[80AMI Units]])</f>
        <v>45</v>
      </c>
      <c r="AG223" s="25">
        <v>0</v>
      </c>
      <c r="AH223" s="25">
        <v>0</v>
      </c>
      <c r="AI223" s="25">
        <v>9</v>
      </c>
      <c r="AJ223" s="25">
        <v>10</v>
      </c>
      <c r="AK223" s="25">
        <v>13</v>
      </c>
      <c r="AL223" s="25">
        <v>13</v>
      </c>
      <c r="AM223" s="25">
        <v>0</v>
      </c>
      <c r="AN223" s="25">
        <v>0</v>
      </c>
      <c r="AO223" s="25">
        <v>0</v>
      </c>
      <c r="AP223" s="25">
        <v>3906.02</v>
      </c>
      <c r="AQ223" s="25" t="s">
        <v>4497</v>
      </c>
      <c r="AR223" s="25" t="s">
        <v>3775</v>
      </c>
      <c r="AS223" s="25" t="s">
        <v>5698</v>
      </c>
      <c r="AT223" s="25"/>
      <c r="AU223" s="25"/>
      <c r="AV223" s="25"/>
      <c r="AW223" s="25"/>
      <c r="AX223" s="25"/>
      <c r="AY223" s="25"/>
      <c r="AZ223" s="25"/>
      <c r="BA223" s="25"/>
      <c r="BB223" s="25"/>
      <c r="BC223" s="25"/>
      <c r="BD223" s="25"/>
      <c r="BE223" s="25"/>
      <c r="BF223" s="25"/>
      <c r="BG223" s="25"/>
      <c r="BH223" s="25"/>
      <c r="BI223" s="25"/>
      <c r="BJ223" s="25"/>
      <c r="BK223" s="25"/>
      <c r="BL223" s="25"/>
      <c r="BM223" s="25"/>
      <c r="BN223" s="25"/>
      <c r="BO223" s="25"/>
      <c r="BP223" s="25"/>
      <c r="BQ223" s="25"/>
      <c r="BR223" s="25"/>
    </row>
    <row r="224" spans="1:70" x14ac:dyDescent="0.25">
      <c r="A224" s="25" t="s">
        <v>4889</v>
      </c>
      <c r="B224" s="25" t="s">
        <v>5600</v>
      </c>
      <c r="C224" s="25" t="s">
        <v>3419</v>
      </c>
      <c r="D224" s="25" t="s">
        <v>804</v>
      </c>
      <c r="E224" s="25" t="s">
        <v>2325</v>
      </c>
      <c r="F224" s="25" t="s">
        <v>2523</v>
      </c>
      <c r="G224" s="25" t="s">
        <v>4047</v>
      </c>
      <c r="H224" s="25" t="s">
        <v>4778</v>
      </c>
      <c r="I224" s="25" t="s">
        <v>5114</v>
      </c>
      <c r="J224" s="25" t="s">
        <v>14421</v>
      </c>
      <c r="K224" s="25" t="s">
        <v>14422</v>
      </c>
      <c r="L224" s="25" t="s">
        <v>2352</v>
      </c>
      <c r="M224" s="25" t="s">
        <v>2686</v>
      </c>
      <c r="N224" s="25" t="s">
        <v>3863</v>
      </c>
      <c r="O224" s="25" t="s">
        <v>3928</v>
      </c>
      <c r="P224" s="25" t="s">
        <v>14423</v>
      </c>
      <c r="Q224" s="25">
        <v>0</v>
      </c>
      <c r="R224" s="25">
        <v>12</v>
      </c>
      <c r="S224" s="25">
        <v>44</v>
      </c>
      <c r="T224" s="25">
        <v>6</v>
      </c>
      <c r="U224" s="25">
        <v>0</v>
      </c>
      <c r="V224" s="25">
        <v>0</v>
      </c>
      <c r="W224" s="25">
        <v>0</v>
      </c>
      <c r="X224" s="25">
        <v>62</v>
      </c>
      <c r="Y224" s="25">
        <v>0</v>
      </c>
      <c r="Z224" s="25">
        <v>12</v>
      </c>
      <c r="AA224" s="25">
        <v>14</v>
      </c>
      <c r="AB224" s="25">
        <v>18</v>
      </c>
      <c r="AC224" s="25">
        <v>18</v>
      </c>
      <c r="AD224" s="25">
        <v>0</v>
      </c>
      <c r="AE224" s="25">
        <v>0</v>
      </c>
      <c r="AF224" s="25">
        <f>SUM(Table6[[#This Row],[20AMI Units]:[80AMI Units]])</f>
        <v>62</v>
      </c>
      <c r="AG224" s="25">
        <v>0</v>
      </c>
      <c r="AH224" s="25">
        <v>0</v>
      </c>
      <c r="AI224" s="25">
        <v>12</v>
      </c>
      <c r="AJ224" s="25">
        <v>14</v>
      </c>
      <c r="AK224" s="25">
        <v>18</v>
      </c>
      <c r="AL224" s="25">
        <v>18</v>
      </c>
      <c r="AM224" s="25">
        <v>0</v>
      </c>
      <c r="AN224" s="25">
        <v>0</v>
      </c>
      <c r="AO224" s="25">
        <v>0</v>
      </c>
      <c r="AP224" s="25">
        <v>8103</v>
      </c>
      <c r="AQ224" s="25" t="s">
        <v>2084</v>
      </c>
      <c r="AR224" s="25" t="s">
        <v>3775</v>
      </c>
      <c r="AS224" s="25" t="s">
        <v>5698</v>
      </c>
      <c r="AT224" s="25"/>
      <c r="AU224" s="25"/>
      <c r="AV224" s="25"/>
      <c r="AW224" s="25"/>
      <c r="AX224" s="25"/>
      <c r="AY224" s="25"/>
      <c r="AZ224" s="25"/>
      <c r="BA224" s="25"/>
      <c r="BB224" s="25"/>
      <c r="BC224" s="25"/>
      <c r="BD224" s="25"/>
      <c r="BE224" s="25"/>
      <c r="BF224" s="25"/>
      <c r="BG224" s="25"/>
      <c r="BH224" s="25"/>
      <c r="BI224" s="25"/>
      <c r="BJ224" s="25"/>
      <c r="BK224" s="25"/>
      <c r="BL224" s="25"/>
      <c r="BM224" s="25"/>
      <c r="BN224" s="25"/>
      <c r="BO224" s="25"/>
      <c r="BP224" s="25"/>
      <c r="BQ224" s="25"/>
      <c r="BR224" s="25"/>
    </row>
    <row r="225" spans="1:70" x14ac:dyDescent="0.25">
      <c r="A225" s="25" t="s">
        <v>2250</v>
      </c>
      <c r="B225" s="25" t="s">
        <v>5600</v>
      </c>
      <c r="C225" s="25" t="s">
        <v>2945</v>
      </c>
      <c r="D225" s="25" t="s">
        <v>619</v>
      </c>
      <c r="E225" s="25" t="s">
        <v>3092</v>
      </c>
      <c r="F225" s="25" t="s">
        <v>151</v>
      </c>
      <c r="G225" s="25" t="s">
        <v>4047</v>
      </c>
      <c r="H225" s="25" t="s">
        <v>4838</v>
      </c>
      <c r="I225" s="25" t="s">
        <v>4114</v>
      </c>
      <c r="J225" s="25" t="s">
        <v>3816</v>
      </c>
      <c r="K225" s="25" t="s">
        <v>2831</v>
      </c>
      <c r="L225" s="25" t="s">
        <v>3540</v>
      </c>
      <c r="M225" s="25" t="s">
        <v>1050</v>
      </c>
      <c r="N225" s="25" t="s">
        <v>4047</v>
      </c>
      <c r="O225" s="25" t="s">
        <v>5144</v>
      </c>
      <c r="P225" s="25" t="s">
        <v>3278</v>
      </c>
      <c r="Q225" s="25">
        <v>0</v>
      </c>
      <c r="R225" s="25">
        <v>34</v>
      </c>
      <c r="S225" s="25">
        <v>24</v>
      </c>
      <c r="T225" s="25">
        <v>4</v>
      </c>
      <c r="U225" s="25">
        <v>0</v>
      </c>
      <c r="V225" s="25">
        <v>0</v>
      </c>
      <c r="W225" s="25">
        <v>0</v>
      </c>
      <c r="X225" s="25">
        <v>62</v>
      </c>
      <c r="Y225" s="25">
        <v>0</v>
      </c>
      <c r="Z225" s="25">
        <v>0</v>
      </c>
      <c r="AA225" s="25">
        <v>0</v>
      </c>
      <c r="AB225" s="25">
        <v>0</v>
      </c>
      <c r="AC225" s="25">
        <v>62</v>
      </c>
      <c r="AD225" s="25">
        <v>0</v>
      </c>
      <c r="AE225" s="25">
        <v>0</v>
      </c>
      <c r="AF225" s="25">
        <f>SUM(Table6[[#This Row],[20AMI Units]:[80AMI Units]])</f>
        <v>62</v>
      </c>
      <c r="AG225" s="25">
        <v>0</v>
      </c>
      <c r="AH225" s="25">
        <v>0</v>
      </c>
      <c r="AI225" s="25">
        <v>12</v>
      </c>
      <c r="AJ225" s="25">
        <v>16</v>
      </c>
      <c r="AK225" s="25">
        <v>17</v>
      </c>
      <c r="AL225" s="25">
        <v>17</v>
      </c>
      <c r="AM225" s="25">
        <v>0</v>
      </c>
      <c r="AN225" s="25">
        <v>0</v>
      </c>
      <c r="AO225" s="25">
        <v>0</v>
      </c>
      <c r="AP225" s="25">
        <v>9538</v>
      </c>
      <c r="AQ225" s="25" t="s">
        <v>2084</v>
      </c>
      <c r="AR225" s="25" t="s">
        <v>3775</v>
      </c>
      <c r="AS225" s="25" t="s">
        <v>5698</v>
      </c>
      <c r="AT225" s="25"/>
      <c r="AU225" s="25"/>
      <c r="AV225" s="25"/>
      <c r="AW225" s="25"/>
      <c r="AX225" s="25"/>
      <c r="AY225" s="25"/>
      <c r="AZ225" s="25"/>
      <c r="BA225" s="25"/>
      <c r="BB225" s="25"/>
      <c r="BC225" s="25"/>
      <c r="BD225" s="25"/>
      <c r="BE225" s="25"/>
      <c r="BF225" s="25"/>
      <c r="BG225" s="25"/>
      <c r="BH225" s="25"/>
      <c r="BI225" s="25"/>
      <c r="BJ225" s="25"/>
      <c r="BK225" s="25"/>
      <c r="BL225" s="25"/>
      <c r="BM225" s="25"/>
      <c r="BN225" s="25"/>
      <c r="BO225" s="25"/>
      <c r="BP225" s="25"/>
      <c r="BQ225" s="25"/>
      <c r="BR225" s="25"/>
    </row>
    <row r="226" spans="1:70" x14ac:dyDescent="0.25">
      <c r="A226" s="25" t="s">
        <v>4755</v>
      </c>
      <c r="B226" s="25" t="s">
        <v>5600</v>
      </c>
      <c r="C226" s="25" t="s">
        <v>5095</v>
      </c>
      <c r="D226" s="25" t="s">
        <v>1926</v>
      </c>
      <c r="E226" s="25" t="s">
        <v>1918</v>
      </c>
      <c r="F226" s="25" t="s">
        <v>7</v>
      </c>
      <c r="G226" s="25" t="s">
        <v>4047</v>
      </c>
      <c r="H226" s="25" t="s">
        <v>3943</v>
      </c>
      <c r="I226" s="25" t="s">
        <v>3811</v>
      </c>
      <c r="J226" s="25" t="s">
        <v>5552</v>
      </c>
      <c r="K226" s="25" t="s">
        <v>27</v>
      </c>
      <c r="L226" s="25" t="s">
        <v>3540</v>
      </c>
      <c r="M226" s="25" t="s">
        <v>2684</v>
      </c>
      <c r="N226" s="25" t="s">
        <v>4047</v>
      </c>
      <c r="O226" s="25" t="s">
        <v>2769</v>
      </c>
      <c r="P226" s="25" t="s">
        <v>2529</v>
      </c>
      <c r="Q226" s="25">
        <v>0</v>
      </c>
      <c r="R226" s="25">
        <v>12</v>
      </c>
      <c r="S226" s="25">
        <v>48</v>
      </c>
      <c r="T226" s="25">
        <v>24</v>
      </c>
      <c r="U226" s="25">
        <v>12</v>
      </c>
      <c r="V226" s="25">
        <v>0</v>
      </c>
      <c r="W226" s="25">
        <v>0</v>
      </c>
      <c r="X226" s="25">
        <v>96</v>
      </c>
      <c r="Y226" s="25">
        <v>0</v>
      </c>
      <c r="Z226" s="25">
        <v>0</v>
      </c>
      <c r="AA226" s="25">
        <v>0</v>
      </c>
      <c r="AB226" s="25">
        <v>0</v>
      </c>
      <c r="AC226" s="25">
        <v>96</v>
      </c>
      <c r="AD226" s="25">
        <v>0</v>
      </c>
      <c r="AE226" s="25">
        <v>0</v>
      </c>
      <c r="AF226" s="25">
        <f>SUM(Table6[[#This Row],[20AMI Units]:[80AMI Units]])</f>
        <v>96</v>
      </c>
      <c r="AG226" s="25">
        <v>0</v>
      </c>
      <c r="AH226" s="25">
        <v>0</v>
      </c>
      <c r="AI226" s="25">
        <v>18</v>
      </c>
      <c r="AJ226" s="25">
        <v>22</v>
      </c>
      <c r="AK226" s="25">
        <v>28</v>
      </c>
      <c r="AL226" s="25">
        <v>28</v>
      </c>
      <c r="AM226" s="25">
        <v>0</v>
      </c>
      <c r="AN226" s="25">
        <v>0</v>
      </c>
      <c r="AO226" s="25">
        <v>0</v>
      </c>
      <c r="AP226" s="25">
        <v>34</v>
      </c>
      <c r="AQ226" s="25" t="s">
        <v>2084</v>
      </c>
      <c r="AR226" s="25" t="s">
        <v>3775</v>
      </c>
      <c r="AS226" s="25" t="s">
        <v>5698</v>
      </c>
      <c r="AT226" s="25"/>
      <c r="AU226" s="25"/>
      <c r="AV226" s="25"/>
      <c r="AW226" s="25"/>
      <c r="AX226" s="25"/>
      <c r="AY226" s="25"/>
      <c r="AZ226" s="25"/>
      <c r="BA226" s="25"/>
      <c r="BB226" s="25"/>
      <c r="BC226" s="25"/>
      <c r="BD226" s="25"/>
      <c r="BE226" s="25"/>
      <c r="BF226" s="25"/>
      <c r="BG226" s="25"/>
      <c r="BH226" s="25"/>
      <c r="BI226" s="25"/>
      <c r="BJ226" s="25"/>
      <c r="BK226" s="25"/>
      <c r="BL226" s="25"/>
      <c r="BM226" s="25"/>
      <c r="BN226" s="25"/>
      <c r="BO226" s="25"/>
      <c r="BP226" s="25"/>
      <c r="BQ226" s="25"/>
      <c r="BR226" s="25"/>
    </row>
    <row r="227" spans="1:70" x14ac:dyDescent="0.25">
      <c r="A227" s="25" t="s">
        <v>3435</v>
      </c>
      <c r="B227" s="25" t="s">
        <v>5600</v>
      </c>
      <c r="C227" s="25" t="s">
        <v>938</v>
      </c>
      <c r="D227" s="25" t="s">
        <v>2736</v>
      </c>
      <c r="E227" s="25" t="s">
        <v>5357</v>
      </c>
      <c r="F227" s="25" t="s">
        <v>5217</v>
      </c>
      <c r="G227" s="25" t="s">
        <v>4047</v>
      </c>
      <c r="H227" s="25" t="s">
        <v>4547</v>
      </c>
      <c r="I227" s="25" t="s">
        <v>244</v>
      </c>
      <c r="J227" s="25" t="s">
        <v>2893</v>
      </c>
      <c r="K227" s="25" t="s">
        <v>560</v>
      </c>
      <c r="L227" s="25" t="s">
        <v>3540</v>
      </c>
      <c r="M227" s="25" t="s">
        <v>5217</v>
      </c>
      <c r="N227" s="25" t="s">
        <v>4047</v>
      </c>
      <c r="O227" s="25" t="s">
        <v>3195</v>
      </c>
      <c r="P227" s="25" t="s">
        <v>2645</v>
      </c>
      <c r="Q227" s="25">
        <v>0</v>
      </c>
      <c r="R227" s="25">
        <v>30</v>
      </c>
      <c r="S227" s="25">
        <v>0</v>
      </c>
      <c r="T227" s="25">
        <v>0</v>
      </c>
      <c r="U227" s="25">
        <v>0</v>
      </c>
      <c r="V227" s="25">
        <v>0</v>
      </c>
      <c r="W227" s="25">
        <v>0</v>
      </c>
      <c r="X227" s="25">
        <v>30</v>
      </c>
      <c r="Y227" s="25">
        <v>0</v>
      </c>
      <c r="Z227" s="25">
        <v>0</v>
      </c>
      <c r="AA227" s="25">
        <v>0</v>
      </c>
      <c r="AB227" s="25">
        <v>0</v>
      </c>
      <c r="AC227" s="25">
        <v>30</v>
      </c>
      <c r="AD227" s="25">
        <v>0</v>
      </c>
      <c r="AE227" s="25">
        <v>0</v>
      </c>
      <c r="AF227" s="25">
        <f>SUM(Table6[[#This Row],[20AMI Units]:[80AMI Units]])</f>
        <v>30</v>
      </c>
      <c r="AG227" s="25">
        <v>0</v>
      </c>
      <c r="AH227" s="25">
        <v>0</v>
      </c>
      <c r="AI227" s="25">
        <v>7</v>
      </c>
      <c r="AJ227" s="25">
        <v>7</v>
      </c>
      <c r="AK227" s="25">
        <v>8</v>
      </c>
      <c r="AL227" s="25">
        <v>8</v>
      </c>
      <c r="AM227" s="25">
        <v>0</v>
      </c>
      <c r="AN227" s="25">
        <v>0</v>
      </c>
      <c r="AO227" s="25">
        <v>0</v>
      </c>
      <c r="AP227" s="25">
        <v>3305</v>
      </c>
      <c r="AQ227" s="25" t="s">
        <v>4497</v>
      </c>
      <c r="AR227" s="25" t="s">
        <v>3775</v>
      </c>
      <c r="AS227" s="25" t="s">
        <v>5698</v>
      </c>
      <c r="AT227" s="25"/>
      <c r="AU227" s="25"/>
      <c r="AV227" s="25"/>
      <c r="AW227" s="25"/>
      <c r="AX227" s="25"/>
      <c r="AY227" s="25"/>
      <c r="AZ227" s="25"/>
      <c r="BA227" s="25"/>
      <c r="BB227" s="25"/>
      <c r="BC227" s="25"/>
      <c r="BD227" s="25"/>
      <c r="BE227" s="25"/>
      <c r="BF227" s="25"/>
      <c r="BG227" s="25"/>
      <c r="BH227" s="25"/>
      <c r="BI227" s="25"/>
      <c r="BJ227" s="25"/>
      <c r="BK227" s="25"/>
      <c r="BL227" s="25"/>
      <c r="BM227" s="25"/>
      <c r="BN227" s="25"/>
      <c r="BO227" s="25"/>
      <c r="BP227" s="25"/>
      <c r="BQ227" s="25"/>
      <c r="BR227" s="25"/>
    </row>
    <row r="228" spans="1:70" x14ac:dyDescent="0.25">
      <c r="A228" s="25" t="s">
        <v>3435</v>
      </c>
      <c r="B228" s="25" t="s">
        <v>5600</v>
      </c>
      <c r="C228" s="25" t="s">
        <v>3071</v>
      </c>
      <c r="D228" s="25" t="s">
        <v>3184</v>
      </c>
      <c r="E228" s="25" t="s">
        <v>1363</v>
      </c>
      <c r="F228" s="25" t="s">
        <v>5217</v>
      </c>
      <c r="G228" s="25" t="s">
        <v>4047</v>
      </c>
      <c r="H228" s="25" t="s">
        <v>4201</v>
      </c>
      <c r="I228" s="25" t="s">
        <v>5307</v>
      </c>
      <c r="J228" s="25" t="s">
        <v>4710</v>
      </c>
      <c r="K228" s="25" t="s">
        <v>2838</v>
      </c>
      <c r="L228" s="25" t="s">
        <v>3540</v>
      </c>
      <c r="M228" s="25" t="s">
        <v>5217</v>
      </c>
      <c r="N228" s="25" t="s">
        <v>4047</v>
      </c>
      <c r="O228" s="25" t="s">
        <v>5300</v>
      </c>
      <c r="P228" s="25" t="s">
        <v>3540</v>
      </c>
      <c r="Q228" s="25">
        <v>1</v>
      </c>
      <c r="R228" s="25">
        <v>70</v>
      </c>
      <c r="S228" s="25">
        <v>4</v>
      </c>
      <c r="T228" s="25">
        <v>0</v>
      </c>
      <c r="U228" s="25">
        <v>0</v>
      </c>
      <c r="V228" s="25">
        <v>0</v>
      </c>
      <c r="W228" s="25">
        <v>0</v>
      </c>
      <c r="X228" s="25">
        <v>75</v>
      </c>
      <c r="Y228" s="25">
        <v>0</v>
      </c>
      <c r="Z228" s="25">
        <v>14</v>
      </c>
      <c r="AA228" s="25">
        <v>17</v>
      </c>
      <c r="AB228" s="25">
        <v>22</v>
      </c>
      <c r="AC228" s="25">
        <v>22</v>
      </c>
      <c r="AD228" s="25">
        <v>0</v>
      </c>
      <c r="AE228" s="25">
        <v>0</v>
      </c>
      <c r="AF228" s="25">
        <f>SUM(Table6[[#This Row],[20AMI Units]:[80AMI Units]])</f>
        <v>75</v>
      </c>
      <c r="AG228" s="25">
        <v>0</v>
      </c>
      <c r="AH228" s="25">
        <v>0</v>
      </c>
      <c r="AI228" s="25">
        <v>0</v>
      </c>
      <c r="AJ228" s="25">
        <v>31</v>
      </c>
      <c r="AK228" s="25">
        <v>22</v>
      </c>
      <c r="AL228" s="25">
        <v>22</v>
      </c>
      <c r="AM228" s="25">
        <v>0</v>
      </c>
      <c r="AN228" s="25">
        <v>0</v>
      </c>
      <c r="AO228" s="25">
        <v>0</v>
      </c>
      <c r="AP228" s="25">
        <v>3503</v>
      </c>
      <c r="AQ228" s="25" t="s">
        <v>2084</v>
      </c>
      <c r="AR228" s="25" t="s">
        <v>3775</v>
      </c>
      <c r="AS228" s="25" t="s">
        <v>5698</v>
      </c>
      <c r="AT228" s="25"/>
      <c r="AU228" s="25"/>
      <c r="AV228" s="25"/>
      <c r="AW228" s="25"/>
      <c r="AX228" s="25"/>
      <c r="AY228" s="25"/>
      <c r="AZ228" s="25"/>
      <c r="BA228" s="25"/>
      <c r="BB228" s="25"/>
      <c r="BC228" s="25"/>
      <c r="BD228" s="25"/>
      <c r="BE228" s="25"/>
      <c r="BF228" s="25"/>
      <c r="BG228" s="25"/>
      <c r="BH228" s="25"/>
      <c r="BI228" s="25"/>
      <c r="BJ228" s="25"/>
      <c r="BK228" s="25"/>
      <c r="BL228" s="25"/>
      <c r="BM228" s="25"/>
      <c r="BN228" s="25"/>
      <c r="BO228" s="25"/>
      <c r="BP228" s="25"/>
      <c r="BQ228" s="25"/>
      <c r="BR228" s="25"/>
    </row>
    <row r="229" spans="1:70" x14ac:dyDescent="0.25">
      <c r="A229" s="25" t="s">
        <v>4755</v>
      </c>
      <c r="B229" s="25" t="s">
        <v>5600</v>
      </c>
      <c r="C229" s="25" t="s">
        <v>2999</v>
      </c>
      <c r="D229" s="25" t="s">
        <v>2363</v>
      </c>
      <c r="E229" s="25" t="s">
        <v>546</v>
      </c>
      <c r="F229" s="25" t="s">
        <v>5104</v>
      </c>
      <c r="G229" s="25" t="s">
        <v>4047</v>
      </c>
      <c r="H229" s="25" t="s">
        <v>1360</v>
      </c>
      <c r="I229" s="25" t="s">
        <v>2987</v>
      </c>
      <c r="J229" s="25" t="s">
        <v>5268</v>
      </c>
      <c r="K229" s="25" t="s">
        <v>5462</v>
      </c>
      <c r="L229" s="25" t="s">
        <v>3540</v>
      </c>
      <c r="M229" s="25" t="s">
        <v>1273</v>
      </c>
      <c r="N229" s="25" t="s">
        <v>4047</v>
      </c>
      <c r="O229" s="25" t="s">
        <v>3253</v>
      </c>
      <c r="P229" s="25" t="s">
        <v>3744</v>
      </c>
      <c r="Q229" s="25">
        <v>0</v>
      </c>
      <c r="R229" s="25">
        <v>0</v>
      </c>
      <c r="S229" s="25">
        <v>4</v>
      </c>
      <c r="T229" s="25">
        <v>28</v>
      </c>
      <c r="U229" s="25">
        <v>8</v>
      </c>
      <c r="V229" s="25">
        <v>0</v>
      </c>
      <c r="W229" s="25">
        <v>0</v>
      </c>
      <c r="X229" s="25">
        <v>40</v>
      </c>
      <c r="Y229" s="25">
        <v>0</v>
      </c>
      <c r="Z229" s="25">
        <v>0</v>
      </c>
      <c r="AA229" s="25">
        <v>12</v>
      </c>
      <c r="AB229" s="25">
        <v>14</v>
      </c>
      <c r="AC229" s="25">
        <v>14</v>
      </c>
      <c r="AD229" s="25">
        <v>0</v>
      </c>
      <c r="AE229" s="25">
        <v>0</v>
      </c>
      <c r="AF229" s="25">
        <f>SUM(Table6[[#This Row],[20AMI Units]:[80AMI Units]])</f>
        <v>40</v>
      </c>
      <c r="AG229" s="25">
        <v>0</v>
      </c>
      <c r="AH229" s="25">
        <v>0</v>
      </c>
      <c r="AI229" s="25">
        <v>0</v>
      </c>
      <c r="AJ229" s="25">
        <v>12</v>
      </c>
      <c r="AK229" s="25">
        <v>14</v>
      </c>
      <c r="AL229" s="25">
        <v>14</v>
      </c>
      <c r="AM229" s="25">
        <v>0</v>
      </c>
      <c r="AN229" s="25">
        <v>0</v>
      </c>
      <c r="AO229" s="25">
        <v>0</v>
      </c>
      <c r="AP229" s="25">
        <v>122</v>
      </c>
      <c r="AQ229" s="25" t="s">
        <v>2084</v>
      </c>
      <c r="AR229" s="25" t="s">
        <v>3775</v>
      </c>
      <c r="AS229" s="25" t="s">
        <v>5698</v>
      </c>
      <c r="AT229" s="25"/>
      <c r="AU229" s="25"/>
      <c r="AV229" s="25"/>
      <c r="AW229" s="25"/>
      <c r="AX229" s="25"/>
      <c r="AY229" s="25"/>
      <c r="AZ229" s="25"/>
      <c r="BA229" s="25"/>
      <c r="BB229" s="25"/>
      <c r="BC229" s="25"/>
      <c r="BD229" s="25"/>
      <c r="BE229" s="25"/>
      <c r="BF229" s="25"/>
      <c r="BG229" s="25"/>
      <c r="BH229" s="25"/>
      <c r="BI229" s="25"/>
      <c r="BJ229" s="25"/>
      <c r="BK229" s="25"/>
      <c r="BL229" s="25"/>
      <c r="BM229" s="25"/>
      <c r="BN229" s="25"/>
      <c r="BO229" s="25"/>
      <c r="BP229" s="25"/>
      <c r="BQ229" s="25"/>
      <c r="BR229" s="25"/>
    </row>
    <row r="230" spans="1:70" x14ac:dyDescent="0.25">
      <c r="A230" s="25" t="s">
        <v>4601</v>
      </c>
      <c r="B230" s="25" t="s">
        <v>5600</v>
      </c>
      <c r="C230" s="25" t="s">
        <v>3877</v>
      </c>
      <c r="D230" s="25" t="s">
        <v>2794</v>
      </c>
      <c r="E230" s="25" t="s">
        <v>2543</v>
      </c>
      <c r="F230" s="25" t="s">
        <v>5568</v>
      </c>
      <c r="G230" s="25" t="s">
        <v>4047</v>
      </c>
      <c r="H230" s="25" t="s">
        <v>4808</v>
      </c>
      <c r="I230" s="25" t="s">
        <v>3865</v>
      </c>
      <c r="J230" s="25" t="s">
        <v>430</v>
      </c>
      <c r="K230" s="25" t="s">
        <v>2831</v>
      </c>
      <c r="L230" s="25" t="s">
        <v>3540</v>
      </c>
      <c r="M230" s="25" t="s">
        <v>1050</v>
      </c>
      <c r="N230" s="25" t="s">
        <v>4047</v>
      </c>
      <c r="O230" s="25" t="s">
        <v>5144</v>
      </c>
      <c r="P230" s="25" t="s">
        <v>4463</v>
      </c>
      <c r="Q230" s="25">
        <v>0</v>
      </c>
      <c r="R230" s="25">
        <v>27</v>
      </c>
      <c r="S230" s="25">
        <v>12</v>
      </c>
      <c r="T230" s="25">
        <v>0</v>
      </c>
      <c r="U230" s="25">
        <v>0</v>
      </c>
      <c r="V230" s="25">
        <v>0</v>
      </c>
      <c r="W230" s="25">
        <v>0</v>
      </c>
      <c r="X230" s="25">
        <v>39</v>
      </c>
      <c r="Y230" s="25">
        <v>0</v>
      </c>
      <c r="Z230" s="25">
        <v>0</v>
      </c>
      <c r="AA230" s="25">
        <v>0</v>
      </c>
      <c r="AB230" s="25">
        <v>0</v>
      </c>
      <c r="AC230" s="25">
        <v>39</v>
      </c>
      <c r="AD230" s="25">
        <v>0</v>
      </c>
      <c r="AE230" s="25">
        <v>0</v>
      </c>
      <c r="AF230" s="25">
        <f>SUM(Table6[[#This Row],[20AMI Units]:[80AMI Units]])</f>
        <v>39</v>
      </c>
      <c r="AG230" s="25">
        <v>0</v>
      </c>
      <c r="AH230" s="25">
        <v>0</v>
      </c>
      <c r="AI230" s="25">
        <v>9</v>
      </c>
      <c r="AJ230" s="25">
        <v>10</v>
      </c>
      <c r="AK230" s="25">
        <v>10</v>
      </c>
      <c r="AL230" s="25">
        <v>10</v>
      </c>
      <c r="AM230" s="25">
        <v>0</v>
      </c>
      <c r="AN230" s="25">
        <v>0</v>
      </c>
      <c r="AO230" s="25">
        <v>0</v>
      </c>
      <c r="AP230" s="25">
        <v>9513</v>
      </c>
      <c r="AQ230" s="25" t="s">
        <v>2084</v>
      </c>
      <c r="AR230" s="25" t="s">
        <v>3775</v>
      </c>
      <c r="AS230" s="25" t="s">
        <v>5698</v>
      </c>
      <c r="AT230" s="25"/>
      <c r="AU230" s="25"/>
      <c r="AV230" s="25"/>
      <c r="AW230" s="25"/>
      <c r="AX230" s="25"/>
      <c r="AY230" s="25"/>
      <c r="AZ230" s="25"/>
      <c r="BA230" s="25"/>
      <c r="BB230" s="25"/>
      <c r="BC230" s="25"/>
      <c r="BD230" s="25"/>
      <c r="BE230" s="25"/>
      <c r="BF230" s="25"/>
      <c r="BG230" s="25"/>
      <c r="BH230" s="25"/>
      <c r="BI230" s="25"/>
      <c r="BJ230" s="25"/>
      <c r="BK230" s="25"/>
      <c r="BL230" s="25"/>
      <c r="BM230" s="25"/>
      <c r="BN230" s="25"/>
      <c r="BO230" s="25"/>
      <c r="BP230" s="25"/>
      <c r="BQ230" s="25"/>
      <c r="BR230" s="25"/>
    </row>
    <row r="231" spans="1:70" x14ac:dyDescent="0.25">
      <c r="A231" s="25" t="s">
        <v>3435</v>
      </c>
      <c r="B231" s="25" t="s">
        <v>5600</v>
      </c>
      <c r="C231" s="25" t="s">
        <v>2584</v>
      </c>
      <c r="D231" s="25" t="s">
        <v>965</v>
      </c>
      <c r="E231" s="25" t="s">
        <v>1149</v>
      </c>
      <c r="F231" s="25" t="s">
        <v>5217</v>
      </c>
      <c r="G231" s="25" t="s">
        <v>4047</v>
      </c>
      <c r="H231" s="25" t="s">
        <v>5406</v>
      </c>
      <c r="I231" s="25" t="s">
        <v>3046</v>
      </c>
      <c r="J231" s="25" t="s">
        <v>4005</v>
      </c>
      <c r="K231" s="25" t="s">
        <v>932</v>
      </c>
      <c r="L231" s="25" t="s">
        <v>3540</v>
      </c>
      <c r="M231" s="25" t="s">
        <v>2684</v>
      </c>
      <c r="N231" s="25" t="s">
        <v>4047</v>
      </c>
      <c r="O231" s="25" t="s">
        <v>404</v>
      </c>
      <c r="P231" s="25" t="s">
        <v>2892</v>
      </c>
      <c r="Q231" s="25">
        <v>0</v>
      </c>
      <c r="R231" s="25">
        <v>24</v>
      </c>
      <c r="S231" s="25">
        <v>16</v>
      </c>
      <c r="T231" s="25">
        <v>0</v>
      </c>
      <c r="U231" s="25">
        <v>0</v>
      </c>
      <c r="V231" s="25">
        <v>0</v>
      </c>
      <c r="W231" s="25">
        <v>0</v>
      </c>
      <c r="X231" s="25">
        <v>40</v>
      </c>
      <c r="Y231" s="25">
        <v>0</v>
      </c>
      <c r="Z231" s="25">
        <v>9</v>
      </c>
      <c r="AA231" s="25">
        <v>9</v>
      </c>
      <c r="AB231" s="25">
        <v>11</v>
      </c>
      <c r="AC231" s="25">
        <v>11</v>
      </c>
      <c r="AD231" s="25">
        <v>0</v>
      </c>
      <c r="AE231" s="25">
        <v>0</v>
      </c>
      <c r="AF231" s="25">
        <f>SUM(Table6[[#This Row],[20AMI Units]:[80AMI Units]])</f>
        <v>40</v>
      </c>
      <c r="AG231" s="25">
        <v>0</v>
      </c>
      <c r="AH231" s="25">
        <v>0</v>
      </c>
      <c r="AI231" s="25">
        <v>9</v>
      </c>
      <c r="AJ231" s="25">
        <v>9</v>
      </c>
      <c r="AK231" s="25">
        <v>11</v>
      </c>
      <c r="AL231" s="25">
        <v>11</v>
      </c>
      <c r="AM231" s="25">
        <v>0</v>
      </c>
      <c r="AN231" s="25">
        <v>0</v>
      </c>
      <c r="AO231" s="25">
        <v>0</v>
      </c>
      <c r="AP231" s="25">
        <v>3564</v>
      </c>
      <c r="AQ231" s="25" t="s">
        <v>4497</v>
      </c>
      <c r="AR231" s="25" t="s">
        <v>3775</v>
      </c>
      <c r="AS231" s="25" t="s">
        <v>5698</v>
      </c>
      <c r="AT231" s="25"/>
      <c r="AU231" s="25"/>
      <c r="AV231" s="25"/>
      <c r="AW231" s="25"/>
      <c r="AX231" s="25"/>
      <c r="AY231" s="25"/>
      <c r="AZ231" s="25"/>
      <c r="BA231" s="25"/>
      <c r="BB231" s="25"/>
      <c r="BC231" s="25"/>
      <c r="BD231" s="25"/>
      <c r="BE231" s="25"/>
      <c r="BF231" s="25"/>
      <c r="BG231" s="25"/>
      <c r="BH231" s="25"/>
      <c r="BI231" s="25"/>
      <c r="BJ231" s="25"/>
      <c r="BK231" s="25"/>
      <c r="BL231" s="25"/>
      <c r="BM231" s="25"/>
      <c r="BN231" s="25"/>
      <c r="BO231" s="25"/>
      <c r="BP231" s="25"/>
      <c r="BQ231" s="25"/>
      <c r="BR231" s="25"/>
    </row>
    <row r="232" spans="1:70" x14ac:dyDescent="0.25">
      <c r="A232" s="25" t="s">
        <v>1770</v>
      </c>
      <c r="B232" s="25" t="s">
        <v>5600</v>
      </c>
      <c r="C232" s="25" t="s">
        <v>4229</v>
      </c>
      <c r="D232" s="25" t="s">
        <v>1385</v>
      </c>
      <c r="E232" s="25" t="s">
        <v>4566</v>
      </c>
      <c r="F232" s="25" t="s">
        <v>2953</v>
      </c>
      <c r="G232" s="25" t="s">
        <v>4047</v>
      </c>
      <c r="H232" s="25" t="s">
        <v>561</v>
      </c>
      <c r="I232" s="25" t="s">
        <v>781</v>
      </c>
      <c r="J232" s="25" t="s">
        <v>4160</v>
      </c>
      <c r="K232" s="25" t="s">
        <v>5100</v>
      </c>
      <c r="L232" s="25" t="s">
        <v>3540</v>
      </c>
      <c r="M232" s="25" t="s">
        <v>5217</v>
      </c>
      <c r="N232" s="25" t="s">
        <v>4047</v>
      </c>
      <c r="O232" s="25" t="s">
        <v>5352</v>
      </c>
      <c r="P232" s="25" t="s">
        <v>4654</v>
      </c>
      <c r="Q232" s="25">
        <v>0</v>
      </c>
      <c r="R232" s="25">
        <v>41</v>
      </c>
      <c r="S232" s="25">
        <v>38</v>
      </c>
      <c r="T232" s="25">
        <v>0</v>
      </c>
      <c r="U232" s="25">
        <v>0</v>
      </c>
      <c r="V232" s="25">
        <v>0</v>
      </c>
      <c r="W232" s="25">
        <v>0</v>
      </c>
      <c r="X232" s="25">
        <v>79</v>
      </c>
      <c r="Y232" s="25">
        <v>0</v>
      </c>
      <c r="Z232" s="25">
        <v>0</v>
      </c>
      <c r="AA232" s="25">
        <v>0</v>
      </c>
      <c r="AB232" s="25">
        <v>0</v>
      </c>
      <c r="AC232" s="25">
        <v>79</v>
      </c>
      <c r="AD232" s="25">
        <v>0</v>
      </c>
      <c r="AE232" s="25">
        <v>0</v>
      </c>
      <c r="AF232" s="25">
        <f>SUM(Table6[[#This Row],[20AMI Units]:[80AMI Units]])</f>
        <v>79</v>
      </c>
      <c r="AG232" s="25">
        <v>0</v>
      </c>
      <c r="AH232" s="25">
        <v>0</v>
      </c>
      <c r="AI232" s="25">
        <v>8</v>
      </c>
      <c r="AJ232" s="25">
        <v>16</v>
      </c>
      <c r="AK232" s="25">
        <v>40</v>
      </c>
      <c r="AL232" s="25">
        <v>15</v>
      </c>
      <c r="AM232" s="25">
        <v>0</v>
      </c>
      <c r="AN232" s="25">
        <v>0</v>
      </c>
      <c r="AO232" s="25">
        <v>0</v>
      </c>
      <c r="AP232" s="25">
        <v>19</v>
      </c>
      <c r="AQ232" s="25" t="s">
        <v>4497</v>
      </c>
      <c r="AR232" s="25" t="s">
        <v>3775</v>
      </c>
      <c r="AS232" s="25" t="s">
        <v>5698</v>
      </c>
      <c r="AT232" s="25"/>
      <c r="AU232" s="25"/>
      <c r="AV232" s="25"/>
      <c r="AW232" s="25"/>
      <c r="AX232" s="25"/>
      <c r="AY232" s="25"/>
      <c r="AZ232" s="25"/>
      <c r="BA232" s="25"/>
      <c r="BB232" s="25"/>
      <c r="BC232" s="25"/>
      <c r="BD232" s="25"/>
      <c r="BE232" s="25"/>
      <c r="BF232" s="25"/>
      <c r="BG232" s="25"/>
      <c r="BH232" s="25"/>
      <c r="BI232" s="25"/>
      <c r="BJ232" s="25"/>
      <c r="BK232" s="25"/>
      <c r="BL232" s="25"/>
      <c r="BM232" s="25"/>
      <c r="BN232" s="25"/>
      <c r="BO232" s="25"/>
      <c r="BP232" s="25"/>
      <c r="BQ232" s="25"/>
      <c r="BR232" s="25"/>
    </row>
    <row r="233" spans="1:70" x14ac:dyDescent="0.25">
      <c r="A233" s="25" t="s">
        <v>3625</v>
      </c>
      <c r="B233" s="25" t="s">
        <v>5600</v>
      </c>
      <c r="C233" s="25" t="s">
        <v>4259</v>
      </c>
      <c r="D233" s="25" t="s">
        <v>1431</v>
      </c>
      <c r="E233" s="25" t="s">
        <v>316</v>
      </c>
      <c r="F233" s="25" t="s">
        <v>3618</v>
      </c>
      <c r="G233" s="25" t="s">
        <v>4047</v>
      </c>
      <c r="H233" s="25" t="s">
        <v>1039</v>
      </c>
      <c r="I233" s="25" t="s">
        <v>5422</v>
      </c>
      <c r="J233" s="25" t="s">
        <v>5162</v>
      </c>
      <c r="K233" s="25" t="s">
        <v>5539</v>
      </c>
      <c r="L233" s="25" t="s">
        <v>3540</v>
      </c>
      <c r="M233" s="25" t="s">
        <v>3548</v>
      </c>
      <c r="N233" s="25" t="s">
        <v>902</v>
      </c>
      <c r="O233" s="25" t="s">
        <v>450</v>
      </c>
      <c r="P233" s="25" t="s">
        <v>3745</v>
      </c>
      <c r="Q233" s="25">
        <v>0</v>
      </c>
      <c r="R233" s="25">
        <v>2</v>
      </c>
      <c r="S233" s="25">
        <v>29</v>
      </c>
      <c r="T233" s="25">
        <v>26</v>
      </c>
      <c r="U233" s="25">
        <v>0</v>
      </c>
      <c r="V233" s="25">
        <v>0</v>
      </c>
      <c r="W233" s="25">
        <v>0</v>
      </c>
      <c r="X233" s="25">
        <v>57</v>
      </c>
      <c r="Y233" s="25">
        <v>0</v>
      </c>
      <c r="Z233" s="25">
        <v>7</v>
      </c>
      <c r="AA233" s="25">
        <v>0</v>
      </c>
      <c r="AB233" s="25">
        <v>19</v>
      </c>
      <c r="AC233" s="25">
        <v>21</v>
      </c>
      <c r="AD233" s="25">
        <v>0</v>
      </c>
      <c r="AE233" s="25">
        <v>0</v>
      </c>
      <c r="AF233" s="25">
        <f>SUM(Table6[[#This Row],[20AMI Units]:[80AMI Units]])</f>
        <v>47</v>
      </c>
      <c r="AG233" s="25">
        <v>10</v>
      </c>
      <c r="AH233" s="25">
        <v>0</v>
      </c>
      <c r="AI233" s="25">
        <v>7</v>
      </c>
      <c r="AJ233" s="25">
        <v>0</v>
      </c>
      <c r="AK233" s="25">
        <v>19</v>
      </c>
      <c r="AL233" s="25">
        <v>21</v>
      </c>
      <c r="AM233" s="25">
        <v>0</v>
      </c>
      <c r="AN233" s="25">
        <v>0</v>
      </c>
      <c r="AO233" s="25">
        <v>10</v>
      </c>
      <c r="AP233" s="25">
        <v>105</v>
      </c>
      <c r="AQ233" s="25" t="s">
        <v>2084</v>
      </c>
      <c r="AR233" s="25" t="s">
        <v>3775</v>
      </c>
      <c r="AS233" s="25" t="s">
        <v>5698</v>
      </c>
      <c r="AT233" s="25"/>
      <c r="AU233" s="25"/>
      <c r="AV233" s="25"/>
      <c r="AW233" s="25"/>
      <c r="AX233" s="25"/>
      <c r="AY233" s="25"/>
      <c r="AZ233" s="25"/>
      <c r="BA233" s="25"/>
      <c r="BB233" s="25"/>
      <c r="BC233" s="25"/>
      <c r="BD233" s="25"/>
      <c r="BE233" s="25"/>
      <c r="BF233" s="25"/>
      <c r="BG233" s="25"/>
      <c r="BH233" s="25"/>
      <c r="BI233" s="25"/>
      <c r="BJ233" s="25"/>
      <c r="BK233" s="25"/>
      <c r="BL233" s="25"/>
      <c r="BM233" s="25"/>
      <c r="BN233" s="25"/>
      <c r="BO233" s="25"/>
      <c r="BP233" s="25"/>
      <c r="BQ233" s="25"/>
      <c r="BR233" s="25"/>
    </row>
    <row r="234" spans="1:70" x14ac:dyDescent="0.25">
      <c r="A234" s="25" t="s">
        <v>3766</v>
      </c>
      <c r="B234" s="25" t="s">
        <v>5600</v>
      </c>
      <c r="C234" s="25" t="s">
        <v>1814</v>
      </c>
      <c r="D234" s="25" t="s">
        <v>2429</v>
      </c>
      <c r="E234" s="25" t="s">
        <v>1185</v>
      </c>
      <c r="F234" s="25" t="s">
        <v>4424</v>
      </c>
      <c r="G234" s="25" t="s">
        <v>4047</v>
      </c>
      <c r="H234" s="25" t="s">
        <v>3604</v>
      </c>
      <c r="I234" s="25" t="s">
        <v>195</v>
      </c>
      <c r="J234" s="25" t="s">
        <v>10</v>
      </c>
      <c r="K234" s="25" t="s">
        <v>1714</v>
      </c>
      <c r="L234" s="25" t="s">
        <v>2985</v>
      </c>
      <c r="M234" s="25" t="s">
        <v>5217</v>
      </c>
      <c r="N234" s="25" t="s">
        <v>4047</v>
      </c>
      <c r="O234" s="25" t="s">
        <v>1253</v>
      </c>
      <c r="P234" s="25" t="s">
        <v>107</v>
      </c>
      <c r="Q234" s="25">
        <v>0</v>
      </c>
      <c r="R234" s="25">
        <v>38</v>
      </c>
      <c r="S234" s="25">
        <v>4</v>
      </c>
      <c r="T234" s="25">
        <v>0</v>
      </c>
      <c r="U234" s="25">
        <v>0</v>
      </c>
      <c r="V234" s="25">
        <v>0</v>
      </c>
      <c r="W234" s="25">
        <v>0</v>
      </c>
      <c r="X234" s="25">
        <v>42</v>
      </c>
      <c r="Y234" s="25">
        <v>0</v>
      </c>
      <c r="Z234" s="25">
        <v>2</v>
      </c>
      <c r="AA234" s="25">
        <v>10</v>
      </c>
      <c r="AB234" s="25">
        <v>18</v>
      </c>
      <c r="AC234" s="25">
        <v>12</v>
      </c>
      <c r="AD234" s="25">
        <v>0</v>
      </c>
      <c r="AE234" s="25">
        <v>0</v>
      </c>
      <c r="AF234" s="25">
        <f>SUM(Table6[[#This Row],[20AMI Units]:[80AMI Units]])</f>
        <v>42</v>
      </c>
      <c r="AG234" s="25">
        <v>0</v>
      </c>
      <c r="AH234" s="25">
        <v>0</v>
      </c>
      <c r="AI234" s="25">
        <v>2</v>
      </c>
      <c r="AJ234" s="25">
        <v>10</v>
      </c>
      <c r="AK234" s="25">
        <v>18</v>
      </c>
      <c r="AL234" s="25">
        <v>12</v>
      </c>
      <c r="AM234" s="25">
        <v>0</v>
      </c>
      <c r="AN234" s="25">
        <v>0</v>
      </c>
      <c r="AO234" s="25">
        <v>0</v>
      </c>
      <c r="AP234" s="25">
        <v>9679.01</v>
      </c>
      <c r="AQ234" s="25" t="s">
        <v>4497</v>
      </c>
      <c r="AR234" s="25" t="s">
        <v>3775</v>
      </c>
      <c r="AS234" s="25" t="s">
        <v>5698</v>
      </c>
      <c r="AT234" s="25"/>
      <c r="AU234" s="25"/>
      <c r="AV234" s="25"/>
      <c r="AW234" s="25"/>
      <c r="AX234" s="25"/>
      <c r="AY234" s="25"/>
      <c r="AZ234" s="25"/>
      <c r="BA234" s="25"/>
      <c r="BB234" s="25"/>
      <c r="BC234" s="25"/>
      <c r="BD234" s="25"/>
      <c r="BE234" s="25"/>
      <c r="BF234" s="25"/>
      <c r="BG234" s="25"/>
      <c r="BH234" s="25"/>
      <c r="BI234" s="25"/>
      <c r="BJ234" s="25"/>
      <c r="BK234" s="25"/>
      <c r="BL234" s="25"/>
      <c r="BM234" s="25"/>
      <c r="BN234" s="25"/>
      <c r="BO234" s="25"/>
      <c r="BP234" s="25"/>
      <c r="BQ234" s="25"/>
      <c r="BR234" s="25"/>
    </row>
    <row r="235" spans="1:70" x14ac:dyDescent="0.25">
      <c r="A235" s="25" t="s">
        <v>2287</v>
      </c>
      <c r="B235" s="25"/>
      <c r="C235" s="25" t="s">
        <v>235</v>
      </c>
      <c r="D235" s="25" t="s">
        <v>5576</v>
      </c>
      <c r="E235" s="25" t="s">
        <v>4482</v>
      </c>
      <c r="F235" s="25" t="s">
        <v>104</v>
      </c>
      <c r="G235" s="25" t="s">
        <v>4047</v>
      </c>
      <c r="H235" s="25" t="s">
        <v>3870</v>
      </c>
      <c r="I235" s="25" t="s">
        <v>2158</v>
      </c>
      <c r="J235" s="25" t="s">
        <v>15143</v>
      </c>
      <c r="K235" s="25" t="s">
        <v>3540</v>
      </c>
      <c r="L235" s="25" t="s">
        <v>3540</v>
      </c>
      <c r="M235" s="25" t="s">
        <v>3540</v>
      </c>
      <c r="N235" s="25" t="s">
        <v>3961</v>
      </c>
      <c r="O235" s="25" t="s">
        <v>3540</v>
      </c>
      <c r="P235" s="25" t="s">
        <v>2002</v>
      </c>
      <c r="Q235" s="25">
        <v>0</v>
      </c>
      <c r="R235" s="25">
        <v>0</v>
      </c>
      <c r="S235" s="25">
        <v>30</v>
      </c>
      <c r="T235" s="25">
        <v>0</v>
      </c>
      <c r="U235" s="25">
        <v>0</v>
      </c>
      <c r="V235" s="25">
        <v>0</v>
      </c>
      <c r="W235" s="25">
        <v>0</v>
      </c>
      <c r="X235" s="25">
        <v>30</v>
      </c>
      <c r="Y235" s="25">
        <v>0</v>
      </c>
      <c r="Z235" s="25">
        <v>0</v>
      </c>
      <c r="AA235" s="25">
        <v>0</v>
      </c>
      <c r="AB235" s="25">
        <v>0</v>
      </c>
      <c r="AC235" s="25">
        <v>30</v>
      </c>
      <c r="AD235" s="25">
        <v>0</v>
      </c>
      <c r="AE235" s="25">
        <v>0</v>
      </c>
      <c r="AF235" s="25">
        <f>SUM(Table6[[#This Row],[20AMI Units]:[80AMI Units]])</f>
        <v>30</v>
      </c>
      <c r="AG235" s="25">
        <v>0</v>
      </c>
      <c r="AH235" s="25">
        <v>0</v>
      </c>
      <c r="AI235" s="25">
        <v>3</v>
      </c>
      <c r="AJ235" s="25">
        <v>6</v>
      </c>
      <c r="AK235" s="25">
        <v>12</v>
      </c>
      <c r="AL235" s="25">
        <v>9</v>
      </c>
      <c r="AM235" s="25">
        <v>0</v>
      </c>
      <c r="AN235" s="25">
        <v>0</v>
      </c>
      <c r="AO235" s="25">
        <v>0</v>
      </c>
      <c r="AP235" s="25">
        <v>7109</v>
      </c>
      <c r="AQ235" s="25" t="s">
        <v>4497</v>
      </c>
      <c r="AR235" s="25" t="s">
        <v>3775</v>
      </c>
      <c r="AS235" s="25" t="s">
        <v>5698</v>
      </c>
      <c r="AT235" s="25"/>
      <c r="AU235" s="25"/>
      <c r="AV235" s="25"/>
      <c r="AW235" s="25"/>
      <c r="AX235" s="25"/>
      <c r="AY235" s="25"/>
      <c r="AZ235" s="25"/>
      <c r="BA235" s="25"/>
      <c r="BB235" s="25"/>
      <c r="BC235" s="25"/>
      <c r="BD235" s="25"/>
      <c r="BE235" s="25"/>
      <c r="BF235" s="25"/>
      <c r="BG235" s="25"/>
      <c r="BH235" s="25"/>
      <c r="BI235" s="25"/>
      <c r="BJ235" s="25"/>
      <c r="BK235" s="25"/>
      <c r="BL235" s="25"/>
      <c r="BM235" s="25"/>
      <c r="BN235" s="25"/>
      <c r="BO235" s="25"/>
      <c r="BP235" s="25"/>
      <c r="BQ235" s="25"/>
      <c r="BR235" s="25"/>
    </row>
    <row r="236" spans="1:70" x14ac:dyDescent="0.25">
      <c r="A236" s="25" t="s">
        <v>3678</v>
      </c>
      <c r="B236" s="25" t="s">
        <v>5600</v>
      </c>
      <c r="C236" s="25" t="s">
        <v>1688</v>
      </c>
      <c r="D236" s="25" t="s">
        <v>227</v>
      </c>
      <c r="E236" s="25" t="s">
        <v>2071</v>
      </c>
      <c r="F236" s="25" t="s">
        <v>1801</v>
      </c>
      <c r="G236" s="25" t="s">
        <v>4047</v>
      </c>
      <c r="H236" s="25" t="s">
        <v>353</v>
      </c>
      <c r="I236" s="25" t="s">
        <v>4154</v>
      </c>
      <c r="J236" s="25" t="s">
        <v>5047</v>
      </c>
      <c r="K236" s="25" t="s">
        <v>5598</v>
      </c>
      <c r="L236" s="25" t="s">
        <v>3540</v>
      </c>
      <c r="M236" s="25" t="s">
        <v>5233</v>
      </c>
      <c r="N236" s="25" t="s">
        <v>3453</v>
      </c>
      <c r="O236" s="25" t="s">
        <v>5463</v>
      </c>
      <c r="P236" s="25" t="s">
        <v>5361</v>
      </c>
      <c r="Q236" s="25">
        <v>0</v>
      </c>
      <c r="R236" s="25">
        <v>16</v>
      </c>
      <c r="S236" s="25">
        <v>24</v>
      </c>
      <c r="T236" s="25">
        <v>24</v>
      </c>
      <c r="U236" s="25">
        <v>8</v>
      </c>
      <c r="V236" s="25">
        <v>0</v>
      </c>
      <c r="W236" s="25">
        <v>0</v>
      </c>
      <c r="X236" s="25">
        <v>72</v>
      </c>
      <c r="Y236" s="25">
        <v>0</v>
      </c>
      <c r="Z236" s="25">
        <v>0</v>
      </c>
      <c r="AA236" s="25">
        <v>0</v>
      </c>
      <c r="AB236" s="25">
        <v>0</v>
      </c>
      <c r="AC236" s="25">
        <v>72</v>
      </c>
      <c r="AD236" s="25">
        <v>0</v>
      </c>
      <c r="AE236" s="25">
        <v>0</v>
      </c>
      <c r="AF236" s="25">
        <f>SUM(Table6[[#This Row],[20AMI Units]:[80AMI Units]])</f>
        <v>72</v>
      </c>
      <c r="AG236" s="25">
        <v>0</v>
      </c>
      <c r="AH236" s="25">
        <v>0</v>
      </c>
      <c r="AI236" s="25">
        <v>7</v>
      </c>
      <c r="AJ236" s="25">
        <v>13</v>
      </c>
      <c r="AK236" s="25">
        <v>31</v>
      </c>
      <c r="AL236" s="25">
        <v>21</v>
      </c>
      <c r="AM236" s="25">
        <v>0</v>
      </c>
      <c r="AN236" s="25">
        <v>0</v>
      </c>
      <c r="AO236" s="25">
        <v>0</v>
      </c>
      <c r="AP236" s="25">
        <v>9748</v>
      </c>
      <c r="AQ236" s="25" t="s">
        <v>2084</v>
      </c>
      <c r="AR236" s="25" t="s">
        <v>3775</v>
      </c>
      <c r="AS236" s="25" t="s">
        <v>5698</v>
      </c>
      <c r="AT236" s="25"/>
      <c r="AU236" s="25"/>
      <c r="AV236" s="25"/>
      <c r="AW236" s="25"/>
      <c r="AX236" s="25"/>
      <c r="AY236" s="25"/>
      <c r="AZ236" s="25"/>
      <c r="BA236" s="25"/>
      <c r="BB236" s="25"/>
      <c r="BC236" s="25"/>
      <c r="BD236" s="25"/>
      <c r="BE236" s="25"/>
      <c r="BF236" s="25"/>
      <c r="BG236" s="25"/>
      <c r="BH236" s="25"/>
      <c r="BI236" s="25"/>
      <c r="BJ236" s="25"/>
      <c r="BK236" s="25"/>
      <c r="BL236" s="25"/>
      <c r="BM236" s="25"/>
      <c r="BN236" s="25"/>
      <c r="BO236" s="25"/>
      <c r="BP236" s="25"/>
      <c r="BQ236" s="25"/>
      <c r="BR236" s="25"/>
    </row>
    <row r="237" spans="1:70" x14ac:dyDescent="0.25">
      <c r="A237" s="25" t="s">
        <v>3344</v>
      </c>
      <c r="B237" s="25" t="s">
        <v>5600</v>
      </c>
      <c r="C237" s="25" t="s">
        <v>1298</v>
      </c>
      <c r="D237" s="25" t="s">
        <v>1425</v>
      </c>
      <c r="E237" s="25" t="s">
        <v>2813</v>
      </c>
      <c r="F237" s="25" t="s">
        <v>2053</v>
      </c>
      <c r="G237" s="25" t="s">
        <v>4047</v>
      </c>
      <c r="H237" s="25" t="s">
        <v>4538</v>
      </c>
      <c r="I237" s="25" t="s">
        <v>514</v>
      </c>
      <c r="J237" s="25" t="s">
        <v>14424</v>
      </c>
      <c r="K237" s="25" t="s">
        <v>14425</v>
      </c>
      <c r="L237" s="25" t="s">
        <v>3540</v>
      </c>
      <c r="M237" s="25" t="s">
        <v>5217</v>
      </c>
      <c r="N237" s="25" t="s">
        <v>4047</v>
      </c>
      <c r="O237" s="25" t="s">
        <v>1253</v>
      </c>
      <c r="P237" s="25" t="s">
        <v>14426</v>
      </c>
      <c r="Q237" s="25">
        <v>12</v>
      </c>
      <c r="R237" s="25">
        <v>30</v>
      </c>
      <c r="S237" s="25">
        <v>20</v>
      </c>
      <c r="T237" s="25">
        <v>0</v>
      </c>
      <c r="U237" s="25">
        <v>0</v>
      </c>
      <c r="V237" s="25">
        <v>0</v>
      </c>
      <c r="W237" s="25">
        <v>0</v>
      </c>
      <c r="X237" s="25">
        <v>62</v>
      </c>
      <c r="Y237" s="25">
        <v>0</v>
      </c>
      <c r="Z237" s="25">
        <v>0</v>
      </c>
      <c r="AA237" s="25">
        <v>0</v>
      </c>
      <c r="AB237" s="25">
        <v>0</v>
      </c>
      <c r="AC237" s="25">
        <v>62</v>
      </c>
      <c r="AD237" s="25">
        <v>0</v>
      </c>
      <c r="AE237" s="25">
        <v>0</v>
      </c>
      <c r="AF237" s="25">
        <f>SUM(Table6[[#This Row],[20AMI Units]:[80AMI Units]])</f>
        <v>62</v>
      </c>
      <c r="AG237" s="25">
        <v>0</v>
      </c>
      <c r="AH237" s="25">
        <v>0</v>
      </c>
      <c r="AI237" s="25">
        <v>12</v>
      </c>
      <c r="AJ237" s="25">
        <v>14</v>
      </c>
      <c r="AK237" s="25">
        <v>18</v>
      </c>
      <c r="AL237" s="25">
        <v>18</v>
      </c>
      <c r="AM237" s="25">
        <v>0</v>
      </c>
      <c r="AN237" s="25">
        <v>0</v>
      </c>
      <c r="AO237" s="25">
        <v>0</v>
      </c>
      <c r="AP237" s="25">
        <v>4106</v>
      </c>
      <c r="AQ237" s="25" t="s">
        <v>4497</v>
      </c>
      <c r="AR237" s="25" t="s">
        <v>3775</v>
      </c>
      <c r="AS237" s="25" t="s">
        <v>5698</v>
      </c>
      <c r="AT237" s="25"/>
      <c r="AU237" s="25"/>
      <c r="AV237" s="25"/>
      <c r="AW237" s="25"/>
      <c r="AX237" s="25"/>
      <c r="AY237" s="25"/>
      <c r="AZ237" s="25"/>
      <c r="BA237" s="25"/>
      <c r="BB237" s="25"/>
      <c r="BC237" s="25"/>
      <c r="BD237" s="25"/>
      <c r="BE237" s="25"/>
      <c r="BF237" s="25"/>
      <c r="BG237" s="25"/>
      <c r="BH237" s="25"/>
      <c r="BI237" s="25"/>
      <c r="BJ237" s="25"/>
      <c r="BK237" s="25"/>
      <c r="BL237" s="25"/>
      <c r="BM237" s="25"/>
      <c r="BN237" s="25"/>
      <c r="BO237" s="25"/>
      <c r="BP237" s="25"/>
      <c r="BQ237" s="25"/>
      <c r="BR237" s="25"/>
    </row>
    <row r="238" spans="1:70" x14ac:dyDescent="0.25">
      <c r="A238" s="25" t="s">
        <v>3760</v>
      </c>
      <c r="B238" s="25" t="s">
        <v>5600</v>
      </c>
      <c r="C238" s="25" t="s">
        <v>3776</v>
      </c>
      <c r="D238" s="25" t="s">
        <v>4251</v>
      </c>
      <c r="E238" s="25" t="s">
        <v>5405</v>
      </c>
      <c r="F238" s="25" t="s">
        <v>2787</v>
      </c>
      <c r="G238" s="25" t="s">
        <v>4047</v>
      </c>
      <c r="H238" s="25" t="s">
        <v>5363</v>
      </c>
      <c r="I238" s="25" t="s">
        <v>297</v>
      </c>
      <c r="J238" s="25" t="s">
        <v>5047</v>
      </c>
      <c r="K238" s="25" t="s">
        <v>5598</v>
      </c>
      <c r="L238" s="25" t="s">
        <v>3540</v>
      </c>
      <c r="M238" s="25" t="s">
        <v>5233</v>
      </c>
      <c r="N238" s="25" t="s">
        <v>3453</v>
      </c>
      <c r="O238" s="25" t="s">
        <v>5463</v>
      </c>
      <c r="P238" s="25" t="s">
        <v>5361</v>
      </c>
      <c r="Q238" s="25">
        <v>0</v>
      </c>
      <c r="R238" s="25">
        <v>22</v>
      </c>
      <c r="S238" s="25">
        <v>50</v>
      </c>
      <c r="T238" s="25">
        <v>0</v>
      </c>
      <c r="U238" s="25">
        <v>0</v>
      </c>
      <c r="V238" s="25">
        <v>0</v>
      </c>
      <c r="W238" s="25">
        <v>0</v>
      </c>
      <c r="X238" s="25">
        <v>72</v>
      </c>
      <c r="Y238" s="25">
        <v>0</v>
      </c>
      <c r="Z238" s="25">
        <v>0</v>
      </c>
      <c r="AA238" s="25">
        <v>0</v>
      </c>
      <c r="AB238" s="25">
        <v>0</v>
      </c>
      <c r="AC238" s="25">
        <v>72</v>
      </c>
      <c r="AD238" s="25">
        <v>0</v>
      </c>
      <c r="AE238" s="25">
        <v>0</v>
      </c>
      <c r="AF238" s="25">
        <f>SUM(Table6[[#This Row],[20AMI Units]:[80AMI Units]])</f>
        <v>72</v>
      </c>
      <c r="AG238" s="25">
        <v>0</v>
      </c>
      <c r="AH238" s="25">
        <v>0</v>
      </c>
      <c r="AI238" s="25">
        <v>13</v>
      </c>
      <c r="AJ238" s="25">
        <v>17</v>
      </c>
      <c r="AK238" s="25">
        <v>21</v>
      </c>
      <c r="AL238" s="25">
        <v>21</v>
      </c>
      <c r="AM238" s="25">
        <v>0</v>
      </c>
      <c r="AN238" s="25">
        <v>0</v>
      </c>
      <c r="AO238" s="25">
        <v>0</v>
      </c>
      <c r="AP238" s="25">
        <v>6107.05</v>
      </c>
      <c r="AQ238" s="25" t="s">
        <v>4497</v>
      </c>
      <c r="AR238" s="25" t="s">
        <v>3775</v>
      </c>
      <c r="AS238" s="25" t="s">
        <v>5698</v>
      </c>
      <c r="AT238" s="25"/>
      <c r="AU238" s="25"/>
      <c r="AV238" s="25"/>
      <c r="AW238" s="25"/>
      <c r="AX238" s="25"/>
      <c r="AY238" s="25"/>
      <c r="AZ238" s="25"/>
      <c r="BA238" s="25"/>
      <c r="BB238" s="25"/>
      <c r="BC238" s="25"/>
      <c r="BD238" s="25"/>
      <c r="BE238" s="25"/>
      <c r="BF238" s="25"/>
      <c r="BG238" s="25"/>
      <c r="BH238" s="25"/>
      <c r="BI238" s="25"/>
      <c r="BJ238" s="25"/>
      <c r="BK238" s="25"/>
      <c r="BL238" s="25"/>
      <c r="BM238" s="25"/>
      <c r="BN238" s="25"/>
      <c r="BO238" s="25"/>
      <c r="BP238" s="25"/>
      <c r="BQ238" s="25"/>
      <c r="BR238" s="25"/>
    </row>
    <row r="239" spans="1:70" x14ac:dyDescent="0.25">
      <c r="A239" s="25" t="s">
        <v>3435</v>
      </c>
      <c r="B239" s="25" t="s">
        <v>5600</v>
      </c>
      <c r="C239" s="25" t="s">
        <v>1579</v>
      </c>
      <c r="D239" s="25" t="s">
        <v>5536</v>
      </c>
      <c r="E239" s="25" t="s">
        <v>1052</v>
      </c>
      <c r="F239" s="25" t="s">
        <v>5217</v>
      </c>
      <c r="G239" s="25" t="s">
        <v>4047</v>
      </c>
      <c r="H239" s="25" t="s">
        <v>404</v>
      </c>
      <c r="I239" s="25" t="s">
        <v>2795</v>
      </c>
      <c r="J239" s="25" t="s">
        <v>5567</v>
      </c>
      <c r="K239" s="25" t="s">
        <v>5083</v>
      </c>
      <c r="L239" s="25" t="s">
        <v>3540</v>
      </c>
      <c r="M239" s="25" t="s">
        <v>5217</v>
      </c>
      <c r="N239" s="25" t="s">
        <v>4047</v>
      </c>
      <c r="O239" s="25" t="s">
        <v>404</v>
      </c>
      <c r="P239" s="25" t="s">
        <v>2680</v>
      </c>
      <c r="Q239" s="25">
        <v>0</v>
      </c>
      <c r="R239" s="25">
        <v>274</v>
      </c>
      <c r="S239" s="25">
        <v>24</v>
      </c>
      <c r="T239" s="25">
        <v>0</v>
      </c>
      <c r="U239" s="25">
        <v>0</v>
      </c>
      <c r="V239" s="25">
        <v>0</v>
      </c>
      <c r="W239" s="25">
        <v>0</v>
      </c>
      <c r="X239" s="25">
        <v>298</v>
      </c>
      <c r="Y239" s="25">
        <v>0</v>
      </c>
      <c r="Z239" s="25">
        <v>0</v>
      </c>
      <c r="AA239" s="25">
        <v>0</v>
      </c>
      <c r="AB239" s="25">
        <v>0</v>
      </c>
      <c r="AC239" s="25">
        <v>298</v>
      </c>
      <c r="AD239" s="25">
        <v>0</v>
      </c>
      <c r="AE239" s="25">
        <v>0</v>
      </c>
      <c r="AF239" s="25">
        <f>SUM(Table6[[#This Row],[20AMI Units]:[80AMI Units]])</f>
        <v>298</v>
      </c>
      <c r="AG239" s="25">
        <v>0</v>
      </c>
      <c r="AH239" s="25">
        <v>0</v>
      </c>
      <c r="AI239" s="25">
        <v>54</v>
      </c>
      <c r="AJ239" s="25">
        <v>66</v>
      </c>
      <c r="AK239" s="25">
        <v>89</v>
      </c>
      <c r="AL239" s="25">
        <v>89</v>
      </c>
      <c r="AM239" s="25">
        <v>0</v>
      </c>
      <c r="AN239" s="25">
        <v>0</v>
      </c>
      <c r="AO239" s="25">
        <v>0</v>
      </c>
      <c r="AP239" s="25">
        <v>3542.02</v>
      </c>
      <c r="AQ239" s="25" t="s">
        <v>2084</v>
      </c>
      <c r="AR239" s="25" t="s">
        <v>3775</v>
      </c>
      <c r="AS239" s="25" t="s">
        <v>5698</v>
      </c>
      <c r="AT239" s="25"/>
      <c r="AU239" s="25"/>
      <c r="AV239" s="25"/>
      <c r="AW239" s="25"/>
      <c r="AX239" s="25"/>
      <c r="AY239" s="25"/>
      <c r="AZ239" s="25"/>
      <c r="BA239" s="25"/>
      <c r="BB239" s="25"/>
      <c r="BC239" s="25"/>
      <c r="BD239" s="25"/>
      <c r="BE239" s="25"/>
      <c r="BF239" s="25"/>
      <c r="BG239" s="25"/>
      <c r="BH239" s="25"/>
      <c r="BI239" s="25"/>
      <c r="BJ239" s="25"/>
      <c r="BK239" s="25"/>
      <c r="BL239" s="25"/>
      <c r="BM239" s="25"/>
      <c r="BN239" s="25"/>
      <c r="BO239" s="25"/>
      <c r="BP239" s="25"/>
      <c r="BQ239" s="25"/>
      <c r="BR239" s="25"/>
    </row>
    <row r="240" spans="1:70" x14ac:dyDescent="0.25">
      <c r="A240" s="25" t="s">
        <v>3435</v>
      </c>
      <c r="B240" s="25" t="s">
        <v>5600</v>
      </c>
      <c r="C240" s="25" t="s">
        <v>950</v>
      </c>
      <c r="D240" s="25" t="s">
        <v>2012</v>
      </c>
      <c r="E240" s="25" t="s">
        <v>5517</v>
      </c>
      <c r="F240" s="25" t="s">
        <v>5217</v>
      </c>
      <c r="G240" s="25" t="s">
        <v>4047</v>
      </c>
      <c r="H240" s="25" t="s">
        <v>404</v>
      </c>
      <c r="I240" s="25" t="s">
        <v>4131</v>
      </c>
      <c r="J240" s="25" t="s">
        <v>4767</v>
      </c>
      <c r="K240" s="25" t="s">
        <v>3152</v>
      </c>
      <c r="L240" s="25" t="s">
        <v>3540</v>
      </c>
      <c r="M240" s="25" t="s">
        <v>5217</v>
      </c>
      <c r="N240" s="25" t="s">
        <v>4047</v>
      </c>
      <c r="O240" s="25" t="s">
        <v>3819</v>
      </c>
      <c r="P240" s="25" t="s">
        <v>4545</v>
      </c>
      <c r="Q240" s="25">
        <v>0</v>
      </c>
      <c r="R240" s="25">
        <v>17</v>
      </c>
      <c r="S240" s="25">
        <v>9</v>
      </c>
      <c r="T240" s="25">
        <v>0</v>
      </c>
      <c r="U240" s="25">
        <v>0</v>
      </c>
      <c r="V240" s="25">
        <v>0</v>
      </c>
      <c r="W240" s="25">
        <v>0</v>
      </c>
      <c r="X240" s="25">
        <v>26</v>
      </c>
      <c r="Y240" s="25">
        <v>0</v>
      </c>
      <c r="Z240" s="25">
        <v>0</v>
      </c>
      <c r="AA240" s="25">
        <v>0</v>
      </c>
      <c r="AB240" s="25">
        <v>0</v>
      </c>
      <c r="AC240" s="25">
        <v>26</v>
      </c>
      <c r="AD240" s="25">
        <v>0</v>
      </c>
      <c r="AE240" s="25">
        <v>0</v>
      </c>
      <c r="AF240" s="25">
        <f>SUM(Table6[[#This Row],[20AMI Units]:[80AMI Units]])</f>
        <v>26</v>
      </c>
      <c r="AG240" s="25">
        <v>0</v>
      </c>
      <c r="AH240" s="25">
        <v>0</v>
      </c>
      <c r="AI240" s="25">
        <v>5</v>
      </c>
      <c r="AJ240" s="25">
        <v>8</v>
      </c>
      <c r="AK240" s="25">
        <v>7</v>
      </c>
      <c r="AL240" s="25">
        <v>6</v>
      </c>
      <c r="AM240" s="25">
        <v>0</v>
      </c>
      <c r="AN240" s="25">
        <v>0</v>
      </c>
      <c r="AO240" s="25">
        <v>0</v>
      </c>
      <c r="AP240" s="25">
        <v>3535</v>
      </c>
      <c r="AQ240" s="25" t="s">
        <v>2084</v>
      </c>
      <c r="AR240" s="25" t="s">
        <v>3775</v>
      </c>
      <c r="AS240" s="25" t="s">
        <v>5698</v>
      </c>
      <c r="AT240" s="25"/>
      <c r="AU240" s="25"/>
      <c r="AV240" s="25"/>
      <c r="AW240" s="25"/>
      <c r="AX240" s="25"/>
      <c r="AY240" s="25"/>
      <c r="AZ240" s="25"/>
      <c r="BA240" s="25"/>
      <c r="BB240" s="25"/>
      <c r="BC240" s="25"/>
      <c r="BD240" s="25"/>
      <c r="BE240" s="25"/>
      <c r="BF240" s="25"/>
      <c r="BG240" s="25"/>
      <c r="BH240" s="25"/>
      <c r="BI240" s="25"/>
      <c r="BJ240" s="25"/>
      <c r="BK240" s="25"/>
      <c r="BL240" s="25"/>
      <c r="BM240" s="25"/>
      <c r="BN240" s="25"/>
      <c r="BO240" s="25"/>
      <c r="BP240" s="25"/>
      <c r="BQ240" s="25"/>
      <c r="BR240" s="25"/>
    </row>
    <row r="241" spans="1:70" x14ac:dyDescent="0.25">
      <c r="A241" s="25" t="s">
        <v>3991</v>
      </c>
      <c r="B241" s="25" t="s">
        <v>5600</v>
      </c>
      <c r="C241" s="25" t="s">
        <v>4009</v>
      </c>
      <c r="D241" s="25" t="s">
        <v>854</v>
      </c>
      <c r="E241" s="25" t="s">
        <v>689</v>
      </c>
      <c r="F241" s="25" t="s">
        <v>3447</v>
      </c>
      <c r="G241" s="25" t="s">
        <v>4047</v>
      </c>
      <c r="H241" s="25" t="s">
        <v>2269</v>
      </c>
      <c r="I241" s="25" t="s">
        <v>5538</v>
      </c>
      <c r="J241" s="25" t="s">
        <v>1529</v>
      </c>
      <c r="K241" s="25" t="s">
        <v>881</v>
      </c>
      <c r="L241" s="25" t="s">
        <v>3540</v>
      </c>
      <c r="M241" s="25" t="s">
        <v>2787</v>
      </c>
      <c r="N241" s="25" t="s">
        <v>4047</v>
      </c>
      <c r="O241" s="25" t="s">
        <v>5363</v>
      </c>
      <c r="P241" s="25" t="s">
        <v>2235</v>
      </c>
      <c r="Q241" s="25">
        <v>0</v>
      </c>
      <c r="R241" s="25">
        <v>16</v>
      </c>
      <c r="S241" s="25">
        <v>36</v>
      </c>
      <c r="T241" s="25">
        <v>12</v>
      </c>
      <c r="U241" s="25">
        <v>0</v>
      </c>
      <c r="V241" s="25">
        <v>0</v>
      </c>
      <c r="W241" s="25">
        <v>0</v>
      </c>
      <c r="X241" s="25">
        <v>64</v>
      </c>
      <c r="Y241" s="25">
        <v>0</v>
      </c>
      <c r="Z241" s="25">
        <v>0</v>
      </c>
      <c r="AA241" s="25">
        <v>0</v>
      </c>
      <c r="AB241" s="25">
        <v>0</v>
      </c>
      <c r="AC241" s="25">
        <v>64</v>
      </c>
      <c r="AD241" s="25">
        <v>0</v>
      </c>
      <c r="AE241" s="25">
        <v>0</v>
      </c>
      <c r="AF241" s="25">
        <f>SUM(Table6[[#This Row],[20AMI Units]:[80AMI Units]])</f>
        <v>64</v>
      </c>
      <c r="AG241" s="25">
        <v>0</v>
      </c>
      <c r="AH241" s="25">
        <v>0</v>
      </c>
      <c r="AI241" s="25">
        <v>10</v>
      </c>
      <c r="AJ241" s="25">
        <v>16</v>
      </c>
      <c r="AK241" s="25">
        <v>19</v>
      </c>
      <c r="AL241" s="25">
        <v>19</v>
      </c>
      <c r="AM241" s="25">
        <v>0</v>
      </c>
      <c r="AN241" s="25">
        <v>0</v>
      </c>
      <c r="AO241" s="25">
        <v>0</v>
      </c>
      <c r="AP241" s="25">
        <v>804</v>
      </c>
      <c r="AQ241" s="25" t="s">
        <v>2084</v>
      </c>
      <c r="AR241" s="25" t="s">
        <v>3775</v>
      </c>
      <c r="AS241" s="25" t="s">
        <v>5698</v>
      </c>
      <c r="AT241" s="25"/>
      <c r="AU241" s="25"/>
      <c r="AV241" s="25"/>
      <c r="AW241" s="25"/>
      <c r="AX241" s="25"/>
      <c r="AY241" s="25"/>
      <c r="AZ241" s="25"/>
      <c r="BA241" s="25"/>
      <c r="BB241" s="25"/>
      <c r="BC241" s="25"/>
      <c r="BD241" s="25"/>
      <c r="BE241" s="25"/>
      <c r="BF241" s="25"/>
      <c r="BG241" s="25"/>
      <c r="BH241" s="25"/>
      <c r="BI241" s="25"/>
      <c r="BJ241" s="25"/>
      <c r="BK241" s="25"/>
      <c r="BL241" s="25"/>
      <c r="BM241" s="25"/>
      <c r="BN241" s="25"/>
      <c r="BO241" s="25"/>
      <c r="BP241" s="25"/>
      <c r="BQ241" s="25"/>
      <c r="BR241" s="25"/>
    </row>
    <row r="242" spans="1:70" x14ac:dyDescent="0.25">
      <c r="A242" s="25" t="s">
        <v>3435</v>
      </c>
      <c r="B242" s="25" t="s">
        <v>5600</v>
      </c>
      <c r="C242" s="25" t="s">
        <v>4978</v>
      </c>
      <c r="D242" s="25" t="s">
        <v>5033</v>
      </c>
      <c r="E242" s="25" t="s">
        <v>4146</v>
      </c>
      <c r="F242" s="25" t="s">
        <v>5217</v>
      </c>
      <c r="G242" s="25" t="s">
        <v>4047</v>
      </c>
      <c r="H242" s="25" t="s">
        <v>724</v>
      </c>
      <c r="I242" s="25" t="s">
        <v>4621</v>
      </c>
      <c r="J242" s="25" t="s">
        <v>2049</v>
      </c>
      <c r="K242" s="25" t="s">
        <v>642</v>
      </c>
      <c r="L242" s="25" t="s">
        <v>3540</v>
      </c>
      <c r="M242" s="25" t="s">
        <v>5217</v>
      </c>
      <c r="N242" s="25" t="s">
        <v>4047</v>
      </c>
      <c r="O242" s="25" t="s">
        <v>3837</v>
      </c>
      <c r="P242" s="25" t="s">
        <v>2634</v>
      </c>
      <c r="Q242" s="25">
        <v>0</v>
      </c>
      <c r="R242" s="25">
        <v>28</v>
      </c>
      <c r="S242" s="25">
        <v>4</v>
      </c>
      <c r="T242" s="25">
        <v>0</v>
      </c>
      <c r="U242" s="25">
        <v>0</v>
      </c>
      <c r="V242" s="25">
        <v>0</v>
      </c>
      <c r="W242" s="25">
        <v>0</v>
      </c>
      <c r="X242" s="25">
        <v>32</v>
      </c>
      <c r="Y242" s="25">
        <v>0</v>
      </c>
      <c r="Z242" s="25">
        <v>0</v>
      </c>
      <c r="AA242" s="25">
        <v>0</v>
      </c>
      <c r="AB242" s="25">
        <v>0</v>
      </c>
      <c r="AC242" s="25">
        <v>32</v>
      </c>
      <c r="AD242" s="25">
        <v>0</v>
      </c>
      <c r="AE242" s="25">
        <v>0</v>
      </c>
      <c r="AF242" s="25">
        <f>SUM(Table6[[#This Row],[20AMI Units]:[80AMI Units]])</f>
        <v>32</v>
      </c>
      <c r="AG242" s="25">
        <v>0</v>
      </c>
      <c r="AH242" s="25">
        <v>0</v>
      </c>
      <c r="AI242" s="25">
        <v>6</v>
      </c>
      <c r="AJ242" s="25">
        <v>8</v>
      </c>
      <c r="AK242" s="25">
        <v>9</v>
      </c>
      <c r="AL242" s="25">
        <v>9</v>
      </c>
      <c r="AM242" s="25">
        <v>0</v>
      </c>
      <c r="AN242" s="25">
        <v>0</v>
      </c>
      <c r="AO242" s="25">
        <v>0</v>
      </c>
      <c r="AP242" s="25">
        <v>3549</v>
      </c>
      <c r="AQ242" s="25" t="s">
        <v>2084</v>
      </c>
      <c r="AR242" s="25" t="s">
        <v>3775</v>
      </c>
      <c r="AS242" s="25" t="s">
        <v>5698</v>
      </c>
      <c r="AT242" s="25"/>
      <c r="AU242" s="25"/>
      <c r="AV242" s="25"/>
      <c r="AW242" s="25"/>
      <c r="AX242" s="25"/>
      <c r="AY242" s="25"/>
      <c r="AZ242" s="25"/>
      <c r="BA242" s="25"/>
      <c r="BB242" s="25"/>
      <c r="BC242" s="25"/>
      <c r="BD242" s="25"/>
      <c r="BE242" s="25"/>
      <c r="BF242" s="25"/>
      <c r="BG242" s="25"/>
      <c r="BH242" s="25"/>
      <c r="BI242" s="25"/>
      <c r="BJ242" s="25"/>
      <c r="BK242" s="25"/>
      <c r="BL242" s="25"/>
      <c r="BM242" s="25"/>
      <c r="BN242" s="25"/>
      <c r="BO242" s="25"/>
      <c r="BP242" s="25"/>
      <c r="BQ242" s="25"/>
      <c r="BR242" s="25"/>
    </row>
    <row r="243" spans="1:70" x14ac:dyDescent="0.25">
      <c r="A243" s="25" t="s">
        <v>3435</v>
      </c>
      <c r="B243" s="25" t="s">
        <v>5600</v>
      </c>
      <c r="C243" s="25" t="s">
        <v>4953</v>
      </c>
      <c r="D243" s="25" t="s">
        <v>5137</v>
      </c>
      <c r="E243" s="25" t="s">
        <v>3580</v>
      </c>
      <c r="F243" s="25" t="s">
        <v>5217</v>
      </c>
      <c r="G243" s="25" t="s">
        <v>4047</v>
      </c>
      <c r="H243" s="25" t="s">
        <v>5269</v>
      </c>
      <c r="I243" s="25" t="s">
        <v>3540</v>
      </c>
      <c r="J243" s="25" t="s">
        <v>5156</v>
      </c>
      <c r="K243" s="25" t="s">
        <v>1017</v>
      </c>
      <c r="L243" s="25" t="s">
        <v>3540</v>
      </c>
      <c r="M243" s="25" t="s">
        <v>2365</v>
      </c>
      <c r="N243" s="25" t="s">
        <v>4047</v>
      </c>
      <c r="O243" s="25" t="s">
        <v>5584</v>
      </c>
      <c r="P243" s="25" t="s">
        <v>3540</v>
      </c>
      <c r="Q243" s="25">
        <v>0</v>
      </c>
      <c r="R243" s="25">
        <v>38</v>
      </c>
      <c r="S243" s="25">
        <v>130</v>
      </c>
      <c r="T243" s="25">
        <v>80</v>
      </c>
      <c r="U243" s="25">
        <v>0</v>
      </c>
      <c r="V243" s="25">
        <v>0</v>
      </c>
      <c r="W243" s="25">
        <v>0</v>
      </c>
      <c r="X243" s="25">
        <v>248</v>
      </c>
      <c r="Y243" s="25">
        <v>0</v>
      </c>
      <c r="Z243" s="25">
        <v>25</v>
      </c>
      <c r="AA243" s="25">
        <v>38</v>
      </c>
      <c r="AB243" s="25">
        <v>77</v>
      </c>
      <c r="AC243" s="25">
        <v>33</v>
      </c>
      <c r="AD243" s="25">
        <v>0</v>
      </c>
      <c r="AE243" s="25">
        <v>0</v>
      </c>
      <c r="AF243" s="25">
        <f>SUM(Table6[[#This Row],[20AMI Units]:[80AMI Units]])</f>
        <v>173</v>
      </c>
      <c r="AG243" s="25">
        <v>75</v>
      </c>
      <c r="AH243" s="25">
        <v>0</v>
      </c>
      <c r="AI243" s="25">
        <v>25</v>
      </c>
      <c r="AJ243" s="25">
        <v>38</v>
      </c>
      <c r="AK243" s="25">
        <v>77</v>
      </c>
      <c r="AL243" s="25">
        <v>33</v>
      </c>
      <c r="AM243" s="25">
        <v>0</v>
      </c>
      <c r="AN243" s="25">
        <v>0</v>
      </c>
      <c r="AO243" s="25">
        <v>75</v>
      </c>
      <c r="AP243" s="25">
        <v>3226.01</v>
      </c>
      <c r="AQ243" s="25" t="s">
        <v>2084</v>
      </c>
      <c r="AR243" s="25" t="s">
        <v>3775</v>
      </c>
      <c r="AS243" s="25" t="s">
        <v>5698</v>
      </c>
      <c r="AT243" s="25"/>
      <c r="AU243" s="25"/>
      <c r="AV243" s="25"/>
      <c r="AW243" s="25"/>
      <c r="AX243" s="25"/>
      <c r="AY243" s="25"/>
      <c r="AZ243" s="25"/>
      <c r="BA243" s="25"/>
      <c r="BB243" s="25"/>
      <c r="BC243" s="25"/>
      <c r="BD243" s="25"/>
      <c r="BE243" s="25"/>
      <c r="BF243" s="25"/>
      <c r="BG243" s="25"/>
      <c r="BH243" s="25"/>
      <c r="BI243" s="25"/>
      <c r="BJ243" s="25"/>
      <c r="BK243" s="25"/>
      <c r="BL243" s="25"/>
      <c r="BM243" s="25"/>
      <c r="BN243" s="25"/>
      <c r="BO243" s="25"/>
      <c r="BP243" s="25"/>
      <c r="BQ243" s="25"/>
      <c r="BR243" s="25"/>
    </row>
    <row r="244" spans="1:70" x14ac:dyDescent="0.25">
      <c r="A244" s="25" t="s">
        <v>3625</v>
      </c>
      <c r="B244" s="25" t="s">
        <v>5600</v>
      </c>
      <c r="C244" s="25" t="s">
        <v>5287</v>
      </c>
      <c r="D244" s="25" t="s">
        <v>2344</v>
      </c>
      <c r="E244" s="25" t="s">
        <v>3975</v>
      </c>
      <c r="F244" s="25" t="s">
        <v>3967</v>
      </c>
      <c r="G244" s="25" t="s">
        <v>4047</v>
      </c>
      <c r="H244" s="25" t="s">
        <v>1928</v>
      </c>
      <c r="I244" s="25" t="s">
        <v>4287</v>
      </c>
      <c r="J244" s="25" t="s">
        <v>1340</v>
      </c>
      <c r="K244" s="25" t="s">
        <v>2866</v>
      </c>
      <c r="L244" s="25" t="s">
        <v>5045</v>
      </c>
      <c r="M244" s="25" t="s">
        <v>3323</v>
      </c>
      <c r="N244" s="25" t="s">
        <v>806</v>
      </c>
      <c r="O244" s="25" t="s">
        <v>1620</v>
      </c>
      <c r="P244" s="25" t="s">
        <v>4582</v>
      </c>
      <c r="Q244" s="25">
        <v>0</v>
      </c>
      <c r="R244" s="25">
        <v>56</v>
      </c>
      <c r="S244" s="25">
        <v>0</v>
      </c>
      <c r="T244" s="25">
        <v>0</v>
      </c>
      <c r="U244" s="25">
        <v>0</v>
      </c>
      <c r="V244" s="25">
        <v>0</v>
      </c>
      <c r="W244" s="25">
        <v>0</v>
      </c>
      <c r="X244" s="25">
        <v>56</v>
      </c>
      <c r="Y244" s="25">
        <v>0</v>
      </c>
      <c r="Z244" s="25">
        <v>11</v>
      </c>
      <c r="AA244" s="25">
        <v>13</v>
      </c>
      <c r="AB244" s="25">
        <v>16</v>
      </c>
      <c r="AC244" s="25">
        <v>16</v>
      </c>
      <c r="AD244" s="25">
        <v>0</v>
      </c>
      <c r="AE244" s="25">
        <v>0</v>
      </c>
      <c r="AF244" s="25">
        <f>SUM(Table6[[#This Row],[20AMI Units]:[80AMI Units]])</f>
        <v>56</v>
      </c>
      <c r="AG244" s="25">
        <v>0</v>
      </c>
      <c r="AH244" s="25">
        <v>0</v>
      </c>
      <c r="AI244" s="25">
        <v>11</v>
      </c>
      <c r="AJ244" s="25">
        <v>13</v>
      </c>
      <c r="AK244" s="25">
        <v>16</v>
      </c>
      <c r="AL244" s="25">
        <v>16</v>
      </c>
      <c r="AM244" s="25">
        <v>0</v>
      </c>
      <c r="AN244" s="25">
        <v>0</v>
      </c>
      <c r="AO244" s="25">
        <v>0</v>
      </c>
      <c r="AP244" s="25">
        <v>310</v>
      </c>
      <c r="AQ244" s="25" t="s">
        <v>4497</v>
      </c>
      <c r="AR244" s="25" t="s">
        <v>3775</v>
      </c>
      <c r="AS244" s="25" t="s">
        <v>5698</v>
      </c>
      <c r="AT244" s="25"/>
      <c r="AU244" s="25"/>
      <c r="AV244" s="25"/>
      <c r="AW244" s="25"/>
      <c r="AX244" s="25"/>
      <c r="AY244" s="25"/>
      <c r="AZ244" s="25"/>
      <c r="BA244" s="25"/>
      <c r="BB244" s="25"/>
      <c r="BC244" s="25"/>
      <c r="BD244" s="25"/>
      <c r="BE244" s="25"/>
      <c r="BF244" s="25"/>
      <c r="BG244" s="25"/>
      <c r="BH244" s="25"/>
      <c r="BI244" s="25"/>
      <c r="BJ244" s="25"/>
      <c r="BK244" s="25"/>
      <c r="BL244" s="25"/>
      <c r="BM244" s="25"/>
      <c r="BN244" s="25"/>
      <c r="BO244" s="25"/>
      <c r="BP244" s="25"/>
      <c r="BQ244" s="25"/>
      <c r="BR244" s="25"/>
    </row>
    <row r="245" spans="1:70" x14ac:dyDescent="0.25">
      <c r="A245" s="25" t="s">
        <v>1345</v>
      </c>
      <c r="B245" s="25" t="s">
        <v>5600</v>
      </c>
      <c r="C245" s="25" t="s">
        <v>5192</v>
      </c>
      <c r="D245" s="25" t="s">
        <v>1598</v>
      </c>
      <c r="E245" s="25" t="s">
        <v>189</v>
      </c>
      <c r="F245" s="25" t="s">
        <v>1378</v>
      </c>
      <c r="G245" s="25" t="s">
        <v>4047</v>
      </c>
      <c r="H245" s="25" t="s">
        <v>3058</v>
      </c>
      <c r="I245" s="25" t="s">
        <v>1350</v>
      </c>
      <c r="J245" s="25" t="s">
        <v>5368</v>
      </c>
      <c r="K245" s="25" t="s">
        <v>3533</v>
      </c>
      <c r="L245" s="25" t="s">
        <v>3540</v>
      </c>
      <c r="M245" s="25" t="s">
        <v>1378</v>
      </c>
      <c r="N245" s="25" t="s">
        <v>4047</v>
      </c>
      <c r="O245" s="25" t="s">
        <v>3582</v>
      </c>
      <c r="P245" s="25" t="s">
        <v>3416</v>
      </c>
      <c r="Q245" s="25">
        <v>0</v>
      </c>
      <c r="R245" s="25">
        <v>0</v>
      </c>
      <c r="S245" s="25">
        <v>0</v>
      </c>
      <c r="T245" s="25">
        <v>27</v>
      </c>
      <c r="U245" s="25">
        <v>8</v>
      </c>
      <c r="V245" s="25">
        <v>0</v>
      </c>
      <c r="W245" s="25">
        <v>0</v>
      </c>
      <c r="X245" s="25">
        <v>35</v>
      </c>
      <c r="Y245" s="25">
        <v>0</v>
      </c>
      <c r="Z245" s="25">
        <v>4</v>
      </c>
      <c r="AA245" s="25">
        <v>9</v>
      </c>
      <c r="AB245" s="25">
        <v>12</v>
      </c>
      <c r="AC245" s="25">
        <v>10</v>
      </c>
      <c r="AD245" s="25">
        <v>0</v>
      </c>
      <c r="AE245" s="25">
        <v>0</v>
      </c>
      <c r="AF245" s="25">
        <f>SUM(Table6[[#This Row],[20AMI Units]:[80AMI Units]])</f>
        <v>35</v>
      </c>
      <c r="AG245" s="25">
        <v>0</v>
      </c>
      <c r="AH245" s="25">
        <v>0</v>
      </c>
      <c r="AI245" s="25">
        <v>4</v>
      </c>
      <c r="AJ245" s="25">
        <v>9</v>
      </c>
      <c r="AK245" s="25">
        <v>12</v>
      </c>
      <c r="AL245" s="25">
        <v>10</v>
      </c>
      <c r="AM245" s="25">
        <v>0</v>
      </c>
      <c r="AN245" s="25">
        <v>0</v>
      </c>
      <c r="AO245" s="25">
        <v>0</v>
      </c>
      <c r="AP245" s="25">
        <v>39.01</v>
      </c>
      <c r="AQ245" s="25" t="s">
        <v>2084</v>
      </c>
      <c r="AR245" s="25" t="s">
        <v>3775</v>
      </c>
      <c r="AS245" s="25" t="s">
        <v>5698</v>
      </c>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c r="BP245" s="25"/>
      <c r="BQ245" s="25"/>
      <c r="BR245" s="25"/>
    </row>
    <row r="246" spans="1:70" x14ac:dyDescent="0.25">
      <c r="A246" s="25" t="s">
        <v>1810</v>
      </c>
      <c r="B246" s="25" t="s">
        <v>5600</v>
      </c>
      <c r="C246" s="25" t="s">
        <v>111</v>
      </c>
      <c r="D246" s="25" t="s">
        <v>5334</v>
      </c>
      <c r="E246" s="25" t="s">
        <v>2840</v>
      </c>
      <c r="F246" s="25" t="s">
        <v>4411</v>
      </c>
      <c r="G246" s="25" t="s">
        <v>4047</v>
      </c>
      <c r="H246" s="25" t="s">
        <v>529</v>
      </c>
      <c r="I246" s="25" t="s">
        <v>1099</v>
      </c>
      <c r="J246" s="25" t="s">
        <v>4359</v>
      </c>
      <c r="K246" s="25" t="s">
        <v>638</v>
      </c>
      <c r="L246" s="25" t="s">
        <v>2573</v>
      </c>
      <c r="M246" s="25" t="s">
        <v>4411</v>
      </c>
      <c r="N246" s="25" t="s">
        <v>4047</v>
      </c>
      <c r="O246" s="25" t="s">
        <v>529</v>
      </c>
      <c r="P246" s="25" t="s">
        <v>385</v>
      </c>
      <c r="Q246" s="25">
        <v>0</v>
      </c>
      <c r="R246" s="25">
        <v>4</v>
      </c>
      <c r="S246" s="25">
        <v>19</v>
      </c>
      <c r="T246" s="25">
        <v>8</v>
      </c>
      <c r="U246" s="25">
        <v>0</v>
      </c>
      <c r="V246" s="25">
        <v>0</v>
      </c>
      <c r="W246" s="25">
        <v>0</v>
      </c>
      <c r="X246" s="25">
        <v>31</v>
      </c>
      <c r="Y246" s="25">
        <v>0</v>
      </c>
      <c r="Z246" s="25">
        <v>0</v>
      </c>
      <c r="AA246" s="25">
        <v>0</v>
      </c>
      <c r="AB246" s="25">
        <v>0</v>
      </c>
      <c r="AC246" s="25">
        <v>31</v>
      </c>
      <c r="AD246" s="25">
        <v>0</v>
      </c>
      <c r="AE246" s="25">
        <v>0</v>
      </c>
      <c r="AF246" s="25">
        <f>SUM(Table6[[#This Row],[20AMI Units]:[80AMI Units]])</f>
        <v>31</v>
      </c>
      <c r="AG246" s="25">
        <v>0</v>
      </c>
      <c r="AH246" s="25">
        <v>0</v>
      </c>
      <c r="AI246" s="25">
        <v>3</v>
      </c>
      <c r="AJ246" s="25">
        <v>5</v>
      </c>
      <c r="AK246" s="25">
        <v>12</v>
      </c>
      <c r="AL246" s="25">
        <v>11</v>
      </c>
      <c r="AM246" s="25">
        <v>0</v>
      </c>
      <c r="AN246" s="25">
        <v>0</v>
      </c>
      <c r="AO246" s="25">
        <v>0</v>
      </c>
      <c r="AP246" s="25">
        <v>9559</v>
      </c>
      <c r="AQ246" s="25" t="s">
        <v>2084</v>
      </c>
      <c r="AR246" s="25" t="s">
        <v>3775</v>
      </c>
      <c r="AS246" s="25" t="s">
        <v>5698</v>
      </c>
      <c r="AT246" s="25"/>
      <c r="AU246" s="25"/>
      <c r="AV246" s="25"/>
      <c r="AW246" s="25"/>
      <c r="AX246" s="25"/>
      <c r="AY246" s="25"/>
      <c r="AZ246" s="25"/>
      <c r="BA246" s="25"/>
      <c r="BB246" s="25"/>
      <c r="BC246" s="25"/>
      <c r="BD246" s="25"/>
      <c r="BE246" s="25"/>
      <c r="BF246" s="25"/>
      <c r="BG246" s="25"/>
      <c r="BH246" s="25"/>
      <c r="BI246" s="25"/>
      <c r="BJ246" s="25"/>
      <c r="BK246" s="25"/>
      <c r="BL246" s="25"/>
      <c r="BM246" s="25"/>
      <c r="BN246" s="25"/>
      <c r="BO246" s="25"/>
      <c r="BP246" s="25"/>
      <c r="BQ246" s="25"/>
      <c r="BR246" s="25"/>
    </row>
    <row r="247" spans="1:70" x14ac:dyDescent="0.25">
      <c r="A247" s="25" t="s">
        <v>54</v>
      </c>
      <c r="B247" s="25" t="s">
        <v>5600</v>
      </c>
      <c r="C247" s="25" t="s">
        <v>4280</v>
      </c>
      <c r="D247" s="25" t="s">
        <v>1035</v>
      </c>
      <c r="E247" s="25" t="s">
        <v>1336</v>
      </c>
      <c r="F247" s="25" t="s">
        <v>2916</v>
      </c>
      <c r="G247" s="25" t="s">
        <v>4047</v>
      </c>
      <c r="H247" s="25" t="s">
        <v>2368</v>
      </c>
      <c r="I247" s="25" t="s">
        <v>4711</v>
      </c>
      <c r="J247" s="25" t="s">
        <v>223</v>
      </c>
      <c r="K247" s="25" t="s">
        <v>2538</v>
      </c>
      <c r="L247" s="25" t="s">
        <v>3540</v>
      </c>
      <c r="M247" s="25" t="s">
        <v>5217</v>
      </c>
      <c r="N247" s="25" t="s">
        <v>4047</v>
      </c>
      <c r="O247" s="25" t="s">
        <v>1253</v>
      </c>
      <c r="P247" s="25" t="s">
        <v>349</v>
      </c>
      <c r="Q247" s="25">
        <v>0</v>
      </c>
      <c r="R247" s="25">
        <v>0</v>
      </c>
      <c r="S247" s="25">
        <v>35</v>
      </c>
      <c r="T247" s="25">
        <v>0</v>
      </c>
      <c r="U247" s="25">
        <v>0</v>
      </c>
      <c r="V247" s="25">
        <v>0</v>
      </c>
      <c r="W247" s="25">
        <v>0</v>
      </c>
      <c r="X247" s="25">
        <v>35</v>
      </c>
      <c r="Y247" s="25">
        <v>0</v>
      </c>
      <c r="Z247" s="25">
        <v>7</v>
      </c>
      <c r="AA247" s="25">
        <v>8</v>
      </c>
      <c r="AB247" s="25">
        <v>10</v>
      </c>
      <c r="AC247" s="25">
        <v>10</v>
      </c>
      <c r="AD247" s="25">
        <v>0</v>
      </c>
      <c r="AE247" s="25">
        <v>0</v>
      </c>
      <c r="AF247" s="25">
        <f>SUM(Table6[[#This Row],[20AMI Units]:[80AMI Units]])</f>
        <v>35</v>
      </c>
      <c r="AG247" s="25">
        <v>0</v>
      </c>
      <c r="AH247" s="25">
        <v>0</v>
      </c>
      <c r="AI247" s="25">
        <v>7</v>
      </c>
      <c r="AJ247" s="25">
        <v>8</v>
      </c>
      <c r="AK247" s="25">
        <v>10</v>
      </c>
      <c r="AL247" s="25">
        <v>10</v>
      </c>
      <c r="AM247" s="25">
        <v>0</v>
      </c>
      <c r="AN247" s="25">
        <v>0</v>
      </c>
      <c r="AO247" s="25">
        <v>0</v>
      </c>
      <c r="AP247" s="25">
        <v>102.05</v>
      </c>
      <c r="AQ247" s="25" t="s">
        <v>4497</v>
      </c>
      <c r="AR247" s="25" t="s">
        <v>3775</v>
      </c>
      <c r="AS247" s="25" t="s">
        <v>5698</v>
      </c>
      <c r="AT247" s="25"/>
      <c r="AU247" s="25"/>
      <c r="AV247" s="25"/>
      <c r="AW247" s="25"/>
      <c r="AX247" s="25"/>
      <c r="AY247" s="25"/>
      <c r="AZ247" s="25"/>
      <c r="BA247" s="25"/>
      <c r="BB247" s="25"/>
      <c r="BC247" s="25"/>
      <c r="BD247" s="25"/>
      <c r="BE247" s="25"/>
      <c r="BF247" s="25"/>
      <c r="BG247" s="25"/>
      <c r="BH247" s="25"/>
      <c r="BI247" s="25"/>
      <c r="BJ247" s="25"/>
      <c r="BK247" s="25"/>
      <c r="BL247" s="25"/>
      <c r="BM247" s="25"/>
      <c r="BN247" s="25"/>
      <c r="BO247" s="25"/>
      <c r="BP247" s="25"/>
      <c r="BQ247" s="25"/>
      <c r="BR247" s="25"/>
    </row>
    <row r="248" spans="1:70" x14ac:dyDescent="0.25">
      <c r="A248" s="25" t="s">
        <v>3435</v>
      </c>
      <c r="B248" s="25" t="s">
        <v>5600</v>
      </c>
      <c r="C248" s="25" t="s">
        <v>2894</v>
      </c>
      <c r="D248" s="25" t="s">
        <v>1844</v>
      </c>
      <c r="E248" s="25" t="s">
        <v>4090</v>
      </c>
      <c r="F248" s="25" t="s">
        <v>5217</v>
      </c>
      <c r="G248" s="25" t="s">
        <v>4047</v>
      </c>
      <c r="H248" s="25" t="s">
        <v>3837</v>
      </c>
      <c r="I248" s="25" t="s">
        <v>2634</v>
      </c>
      <c r="J248" s="25" t="s">
        <v>264</v>
      </c>
      <c r="K248" s="25" t="s">
        <v>2717</v>
      </c>
      <c r="L248" s="25" t="s">
        <v>3540</v>
      </c>
      <c r="M248" s="25" t="s">
        <v>5217</v>
      </c>
      <c r="N248" s="25" t="s">
        <v>4047</v>
      </c>
      <c r="O248" s="25" t="s">
        <v>3837</v>
      </c>
      <c r="P248" s="25" t="s">
        <v>2634</v>
      </c>
      <c r="Q248" s="25">
        <v>0</v>
      </c>
      <c r="R248" s="25">
        <v>69</v>
      </c>
      <c r="S248" s="25">
        <v>0</v>
      </c>
      <c r="T248" s="25">
        <v>0</v>
      </c>
      <c r="U248" s="25">
        <v>0</v>
      </c>
      <c r="V248" s="25">
        <v>0</v>
      </c>
      <c r="W248" s="25">
        <v>0</v>
      </c>
      <c r="X248" s="25">
        <v>69</v>
      </c>
      <c r="Y248" s="25">
        <v>0</v>
      </c>
      <c r="Z248" s="25">
        <v>0</v>
      </c>
      <c r="AA248" s="25">
        <v>0</v>
      </c>
      <c r="AB248" s="25">
        <v>0</v>
      </c>
      <c r="AC248" s="25">
        <v>69</v>
      </c>
      <c r="AD248" s="25">
        <v>0</v>
      </c>
      <c r="AE248" s="25">
        <v>0</v>
      </c>
      <c r="AF248" s="25">
        <f>SUM(Table6[[#This Row],[20AMI Units]:[80AMI Units]])</f>
        <v>69</v>
      </c>
      <c r="AG248" s="25">
        <v>0</v>
      </c>
      <c r="AH248" s="25">
        <v>0</v>
      </c>
      <c r="AI248" s="25">
        <v>13</v>
      </c>
      <c r="AJ248" s="25">
        <v>16</v>
      </c>
      <c r="AK248" s="25">
        <v>16</v>
      </c>
      <c r="AL248" s="25">
        <v>24</v>
      </c>
      <c r="AM248" s="25">
        <v>0</v>
      </c>
      <c r="AN248" s="25">
        <v>0</v>
      </c>
      <c r="AO248" s="25">
        <v>0</v>
      </c>
      <c r="AP248" s="25">
        <v>3542.02</v>
      </c>
      <c r="AQ248" s="25" t="s">
        <v>2084</v>
      </c>
      <c r="AR248" s="25" t="s">
        <v>3775</v>
      </c>
      <c r="AS248" s="25" t="s">
        <v>5698</v>
      </c>
      <c r="AT248" s="25"/>
      <c r="AU248" s="25"/>
      <c r="AV248" s="25"/>
      <c r="AW248" s="25"/>
      <c r="AX248" s="25"/>
      <c r="AY248" s="25"/>
      <c r="AZ248" s="25"/>
      <c r="BA248" s="25"/>
      <c r="BB248" s="25"/>
      <c r="BC248" s="25"/>
      <c r="BD248" s="25"/>
      <c r="BE248" s="25"/>
      <c r="BF248" s="25"/>
      <c r="BG248" s="25"/>
      <c r="BH248" s="25"/>
      <c r="BI248" s="25"/>
      <c r="BJ248" s="25"/>
      <c r="BK248" s="25"/>
      <c r="BL248" s="25"/>
      <c r="BM248" s="25"/>
      <c r="BN248" s="25"/>
      <c r="BO248" s="25"/>
      <c r="BP248" s="25"/>
      <c r="BQ248" s="25"/>
      <c r="BR248" s="25"/>
    </row>
    <row r="249" spans="1:70" x14ac:dyDescent="0.25">
      <c r="A249" s="25" t="s">
        <v>3760</v>
      </c>
      <c r="B249" s="25" t="s">
        <v>5600</v>
      </c>
      <c r="C249" s="25" t="s">
        <v>5556</v>
      </c>
      <c r="D249" s="25" t="s">
        <v>3337</v>
      </c>
      <c r="E249" s="25" t="s">
        <v>766</v>
      </c>
      <c r="F249" s="25" t="s">
        <v>2787</v>
      </c>
      <c r="G249" s="25" t="s">
        <v>4047</v>
      </c>
      <c r="H249" s="25" t="s">
        <v>1132</v>
      </c>
      <c r="I249" s="25" t="s">
        <v>2746</v>
      </c>
      <c r="J249" s="25" t="s">
        <v>493</v>
      </c>
      <c r="K249" s="25" t="s">
        <v>3908</v>
      </c>
      <c r="L249" s="25" t="s">
        <v>3540</v>
      </c>
      <c r="M249" s="25" t="s">
        <v>5217</v>
      </c>
      <c r="N249" s="25" t="s">
        <v>4047</v>
      </c>
      <c r="O249" s="25" t="s">
        <v>1253</v>
      </c>
      <c r="P249" s="25" t="s">
        <v>3540</v>
      </c>
      <c r="Q249" s="25">
        <v>0</v>
      </c>
      <c r="R249" s="25">
        <v>50</v>
      </c>
      <c r="S249" s="25">
        <v>18</v>
      </c>
      <c r="T249" s="25">
        <v>0</v>
      </c>
      <c r="U249" s="25">
        <v>0</v>
      </c>
      <c r="V249" s="25">
        <v>0</v>
      </c>
      <c r="W249" s="25">
        <v>0</v>
      </c>
      <c r="X249" s="25">
        <v>68</v>
      </c>
      <c r="Y249" s="25">
        <v>0</v>
      </c>
      <c r="Z249" s="25">
        <v>0</v>
      </c>
      <c r="AA249" s="25">
        <v>0</v>
      </c>
      <c r="AB249" s="25">
        <v>0</v>
      </c>
      <c r="AC249" s="25">
        <v>68</v>
      </c>
      <c r="AD249" s="25">
        <v>0</v>
      </c>
      <c r="AE249" s="25">
        <v>0</v>
      </c>
      <c r="AF249" s="25">
        <f>SUM(Table6[[#This Row],[20AMI Units]:[80AMI Units]])</f>
        <v>68</v>
      </c>
      <c r="AG249" s="25">
        <v>0</v>
      </c>
      <c r="AH249" s="25">
        <v>0</v>
      </c>
      <c r="AI249" s="25">
        <v>13</v>
      </c>
      <c r="AJ249" s="25">
        <v>15</v>
      </c>
      <c r="AK249" s="25">
        <v>20</v>
      </c>
      <c r="AL249" s="25">
        <v>20</v>
      </c>
      <c r="AM249" s="25">
        <v>0</v>
      </c>
      <c r="AN249" s="25">
        <v>0</v>
      </c>
      <c r="AO249" s="25">
        <v>0</v>
      </c>
      <c r="AP249" s="25">
        <v>6102.03</v>
      </c>
      <c r="AQ249" s="25" t="s">
        <v>4497</v>
      </c>
      <c r="AR249" s="25" t="s">
        <v>3775</v>
      </c>
      <c r="AS249" s="25" t="s">
        <v>5698</v>
      </c>
      <c r="AT249" s="25"/>
      <c r="AU249" s="25"/>
      <c r="AV249" s="25"/>
      <c r="AW249" s="25"/>
      <c r="AX249" s="25"/>
      <c r="AY249" s="25"/>
      <c r="AZ249" s="25"/>
      <c r="BA249" s="25"/>
      <c r="BB249" s="25"/>
      <c r="BC249" s="25"/>
      <c r="BD249" s="25"/>
      <c r="BE249" s="25"/>
      <c r="BF249" s="25"/>
      <c r="BG249" s="25"/>
      <c r="BH249" s="25"/>
      <c r="BI249" s="25"/>
      <c r="BJ249" s="25"/>
      <c r="BK249" s="25"/>
      <c r="BL249" s="25"/>
      <c r="BM249" s="25"/>
      <c r="BN249" s="25"/>
      <c r="BO249" s="25"/>
      <c r="BP249" s="25"/>
      <c r="BQ249" s="25"/>
      <c r="BR249" s="25"/>
    </row>
    <row r="250" spans="1:70" x14ac:dyDescent="0.25">
      <c r="A250" s="25" t="s">
        <v>428</v>
      </c>
      <c r="B250" s="25" t="s">
        <v>5600</v>
      </c>
      <c r="C250" s="25" t="s">
        <v>1083</v>
      </c>
      <c r="D250" s="25" t="s">
        <v>1117</v>
      </c>
      <c r="E250" s="25" t="s">
        <v>1908</v>
      </c>
      <c r="F250" s="25" t="s">
        <v>1973</v>
      </c>
      <c r="G250" s="25" t="s">
        <v>4047</v>
      </c>
      <c r="H250" s="25" t="s">
        <v>1469</v>
      </c>
      <c r="I250" s="25" t="s">
        <v>5026</v>
      </c>
      <c r="J250" s="25" t="s">
        <v>3109</v>
      </c>
      <c r="K250" s="25" t="s">
        <v>3527</v>
      </c>
      <c r="L250" s="25" t="s">
        <v>3540</v>
      </c>
      <c r="M250" s="25" t="s">
        <v>5492</v>
      </c>
      <c r="N250" s="25" t="s">
        <v>4047</v>
      </c>
      <c r="O250" s="25" t="s">
        <v>2934</v>
      </c>
      <c r="P250" s="25" t="s">
        <v>406</v>
      </c>
      <c r="Q250" s="25">
        <v>0</v>
      </c>
      <c r="R250" s="25">
        <v>22</v>
      </c>
      <c r="S250" s="25">
        <v>30</v>
      </c>
      <c r="T250" s="25">
        <v>14</v>
      </c>
      <c r="U250" s="25">
        <v>6</v>
      </c>
      <c r="V250" s="25">
        <v>0</v>
      </c>
      <c r="W250" s="25">
        <v>0</v>
      </c>
      <c r="X250" s="25">
        <v>72</v>
      </c>
      <c r="Y250" s="25">
        <v>0</v>
      </c>
      <c r="Z250" s="25">
        <v>14</v>
      </c>
      <c r="AA250" s="25">
        <v>18</v>
      </c>
      <c r="AB250" s="25">
        <v>21</v>
      </c>
      <c r="AC250" s="25">
        <v>17</v>
      </c>
      <c r="AD250" s="25">
        <v>0</v>
      </c>
      <c r="AE250" s="25">
        <v>0</v>
      </c>
      <c r="AF250" s="25">
        <f>SUM(Table6[[#This Row],[20AMI Units]:[80AMI Units]])</f>
        <v>70</v>
      </c>
      <c r="AG250" s="25">
        <v>2</v>
      </c>
      <c r="AH250" s="25">
        <v>0</v>
      </c>
      <c r="AI250" s="25">
        <v>14</v>
      </c>
      <c r="AJ250" s="25">
        <v>18</v>
      </c>
      <c r="AK250" s="25">
        <v>21</v>
      </c>
      <c r="AL250" s="25">
        <v>17</v>
      </c>
      <c r="AM250" s="25">
        <v>0</v>
      </c>
      <c r="AN250" s="25">
        <v>0</v>
      </c>
      <c r="AO250" s="25">
        <v>2</v>
      </c>
      <c r="AP250" s="25">
        <v>2101.09</v>
      </c>
      <c r="AQ250" s="25" t="s">
        <v>2084</v>
      </c>
      <c r="AR250" s="25" t="s">
        <v>3775</v>
      </c>
      <c r="AS250" s="25" t="s">
        <v>5698</v>
      </c>
      <c r="AT250" s="25"/>
      <c r="AU250" s="25"/>
      <c r="AV250" s="25"/>
      <c r="AW250" s="25"/>
      <c r="AX250" s="25"/>
      <c r="AY250" s="25"/>
      <c r="AZ250" s="25"/>
      <c r="BA250" s="25"/>
      <c r="BB250" s="25"/>
      <c r="BC250" s="25"/>
      <c r="BD250" s="25"/>
      <c r="BE250" s="25"/>
      <c r="BF250" s="25"/>
      <c r="BG250" s="25"/>
      <c r="BH250" s="25"/>
      <c r="BI250" s="25"/>
      <c r="BJ250" s="25"/>
      <c r="BK250" s="25"/>
      <c r="BL250" s="25"/>
      <c r="BM250" s="25"/>
      <c r="BN250" s="25"/>
      <c r="BO250" s="25"/>
      <c r="BP250" s="25"/>
      <c r="BQ250" s="25"/>
      <c r="BR250" s="25"/>
    </row>
    <row r="251" spans="1:70" x14ac:dyDescent="0.25">
      <c r="A251" s="25" t="s">
        <v>3760</v>
      </c>
      <c r="B251" s="25" t="s">
        <v>5600</v>
      </c>
      <c r="C251" s="25" t="s">
        <v>3064</v>
      </c>
      <c r="D251" s="25" t="s">
        <v>2899</v>
      </c>
      <c r="E251" s="25" t="s">
        <v>3022</v>
      </c>
      <c r="F251" s="25" t="s">
        <v>2787</v>
      </c>
      <c r="G251" s="25" t="s">
        <v>4047</v>
      </c>
      <c r="H251" s="25" t="s">
        <v>1132</v>
      </c>
      <c r="I251" s="25" t="s">
        <v>2746</v>
      </c>
      <c r="J251" s="25" t="s">
        <v>14689</v>
      </c>
      <c r="K251" s="25" t="s">
        <v>14690</v>
      </c>
      <c r="L251" s="25" t="s">
        <v>3540</v>
      </c>
      <c r="M251" s="25" t="s">
        <v>5217</v>
      </c>
      <c r="N251" s="25" t="s">
        <v>4047</v>
      </c>
      <c r="O251" s="25" t="s">
        <v>1253</v>
      </c>
      <c r="P251" s="25" t="s">
        <v>1848</v>
      </c>
      <c r="Q251" s="25">
        <v>0</v>
      </c>
      <c r="R251" s="25">
        <v>20</v>
      </c>
      <c r="S251" s="25">
        <v>24</v>
      </c>
      <c r="T251" s="25">
        <v>16</v>
      </c>
      <c r="U251" s="25">
        <v>8</v>
      </c>
      <c r="V251" s="25">
        <v>0</v>
      </c>
      <c r="W251" s="25">
        <v>0</v>
      </c>
      <c r="X251" s="25">
        <v>68</v>
      </c>
      <c r="Y251" s="25">
        <v>0</v>
      </c>
      <c r="Z251" s="25">
        <v>0</v>
      </c>
      <c r="AA251" s="25">
        <v>0</v>
      </c>
      <c r="AB251" s="25">
        <v>0</v>
      </c>
      <c r="AC251" s="25">
        <v>65</v>
      </c>
      <c r="AD251" s="25">
        <v>0</v>
      </c>
      <c r="AE251" s="25">
        <v>0</v>
      </c>
      <c r="AF251" s="25">
        <f>SUM(Table6[[#This Row],[20AMI Units]:[80AMI Units]])</f>
        <v>65</v>
      </c>
      <c r="AG251" s="25">
        <v>3</v>
      </c>
      <c r="AH251" s="25">
        <v>0</v>
      </c>
      <c r="AI251" s="25">
        <v>0</v>
      </c>
      <c r="AJ251" s="25">
        <v>0</v>
      </c>
      <c r="AK251" s="25">
        <v>15</v>
      </c>
      <c r="AL251" s="25">
        <v>50</v>
      </c>
      <c r="AM251" s="25">
        <v>0</v>
      </c>
      <c r="AN251" s="25">
        <v>0</v>
      </c>
      <c r="AO251" s="25">
        <v>3</v>
      </c>
      <c r="AP251" s="25">
        <v>6102.03</v>
      </c>
      <c r="AQ251" s="25" t="s">
        <v>2084</v>
      </c>
      <c r="AR251" s="25" t="s">
        <v>3775</v>
      </c>
      <c r="AS251" s="25" t="s">
        <v>5698</v>
      </c>
      <c r="AT251" s="25"/>
      <c r="AU251" s="25"/>
      <c r="AV251" s="25"/>
      <c r="AW251" s="25"/>
      <c r="AX251" s="25"/>
      <c r="AY251" s="25"/>
      <c r="AZ251" s="25"/>
      <c r="BA251" s="25"/>
      <c r="BB251" s="25"/>
      <c r="BC251" s="25"/>
      <c r="BD251" s="25"/>
      <c r="BE251" s="25"/>
      <c r="BF251" s="25"/>
      <c r="BG251" s="25"/>
      <c r="BH251" s="25"/>
      <c r="BI251" s="25"/>
      <c r="BJ251" s="25"/>
      <c r="BK251" s="25"/>
      <c r="BL251" s="25"/>
      <c r="BM251" s="25"/>
      <c r="BN251" s="25"/>
      <c r="BO251" s="25"/>
      <c r="BP251" s="25"/>
      <c r="BQ251" s="25"/>
      <c r="BR251" s="25"/>
    </row>
    <row r="252" spans="1:70" x14ac:dyDescent="0.25">
      <c r="A252" s="25" t="s">
        <v>3435</v>
      </c>
      <c r="B252" s="25" t="s">
        <v>5600</v>
      </c>
      <c r="C252" s="25" t="s">
        <v>1314</v>
      </c>
      <c r="D252" s="25" t="s">
        <v>1406</v>
      </c>
      <c r="E252" s="25" t="s">
        <v>2799</v>
      </c>
      <c r="F252" s="25" t="s">
        <v>5217</v>
      </c>
      <c r="G252" s="25" t="s">
        <v>4047</v>
      </c>
      <c r="H252" s="25" t="s">
        <v>1871</v>
      </c>
      <c r="I252" s="25" t="s">
        <v>1886</v>
      </c>
      <c r="J252" s="25" t="s">
        <v>14704</v>
      </c>
      <c r="K252" s="25" t="s">
        <v>14705</v>
      </c>
      <c r="L252" s="25" t="s">
        <v>3540</v>
      </c>
      <c r="M252" s="25" t="s">
        <v>5217</v>
      </c>
      <c r="N252" s="25" t="s">
        <v>4047</v>
      </c>
      <c r="O252" s="25" t="s">
        <v>1871</v>
      </c>
      <c r="P252" s="25" t="s">
        <v>14676</v>
      </c>
      <c r="Q252" s="25">
        <v>0</v>
      </c>
      <c r="R252" s="25">
        <v>64</v>
      </c>
      <c r="S252" s="25">
        <v>98</v>
      </c>
      <c r="T252" s="25">
        <v>32</v>
      </c>
      <c r="U252" s="25">
        <v>0</v>
      </c>
      <c r="V252" s="25">
        <v>0</v>
      </c>
      <c r="W252" s="25">
        <v>0</v>
      </c>
      <c r="X252" s="25">
        <v>194</v>
      </c>
      <c r="Y252" s="25">
        <v>0</v>
      </c>
      <c r="Z252" s="25">
        <v>35</v>
      </c>
      <c r="AA252" s="25">
        <v>49</v>
      </c>
      <c r="AB252" s="25">
        <v>56</v>
      </c>
      <c r="AC252" s="25">
        <v>54</v>
      </c>
      <c r="AD252" s="25">
        <v>0</v>
      </c>
      <c r="AE252" s="25">
        <v>0</v>
      </c>
      <c r="AF252" s="25">
        <f>SUM(Table6[[#This Row],[20AMI Units]:[80AMI Units]])</f>
        <v>194</v>
      </c>
      <c r="AG252" s="25">
        <v>0</v>
      </c>
      <c r="AH252" s="25">
        <v>0</v>
      </c>
      <c r="AI252" s="25">
        <v>35</v>
      </c>
      <c r="AJ252" s="25">
        <v>49</v>
      </c>
      <c r="AK252" s="25">
        <v>56</v>
      </c>
      <c r="AL252" s="25">
        <v>54</v>
      </c>
      <c r="AM252" s="25">
        <v>0</v>
      </c>
      <c r="AN252" s="25">
        <v>0</v>
      </c>
      <c r="AO252" s="25">
        <v>0</v>
      </c>
      <c r="AP252" s="25">
        <v>3422</v>
      </c>
      <c r="AQ252" s="25" t="s">
        <v>2084</v>
      </c>
      <c r="AR252" s="25" t="s">
        <v>3775</v>
      </c>
      <c r="AS252" s="25" t="s">
        <v>5698</v>
      </c>
      <c r="AT252" s="25"/>
      <c r="AU252" s="25"/>
      <c r="AV252" s="25"/>
      <c r="AW252" s="25"/>
      <c r="AX252" s="25"/>
      <c r="AY252" s="25"/>
      <c r="AZ252" s="25"/>
      <c r="BA252" s="25"/>
      <c r="BB252" s="25"/>
      <c r="BC252" s="25"/>
      <c r="BD252" s="25"/>
      <c r="BE252" s="25"/>
      <c r="BF252" s="25"/>
      <c r="BG252" s="25"/>
      <c r="BH252" s="25"/>
      <c r="BI252" s="25"/>
      <c r="BJ252" s="25"/>
      <c r="BK252" s="25"/>
      <c r="BL252" s="25"/>
      <c r="BM252" s="25"/>
      <c r="BN252" s="25"/>
      <c r="BO252" s="25"/>
      <c r="BP252" s="25"/>
      <c r="BQ252" s="25"/>
      <c r="BR252" s="25"/>
    </row>
    <row r="253" spans="1:70" x14ac:dyDescent="0.25">
      <c r="A253" s="25" t="s">
        <v>3435</v>
      </c>
      <c r="B253" s="25" t="s">
        <v>5600</v>
      </c>
      <c r="C253" s="25" t="s">
        <v>324</v>
      </c>
      <c r="D253" s="25" t="s">
        <v>4836</v>
      </c>
      <c r="E253" s="25" t="s">
        <v>55</v>
      </c>
      <c r="F253" s="25" t="s">
        <v>5217</v>
      </c>
      <c r="G253" s="25" t="s">
        <v>4047</v>
      </c>
      <c r="H253" s="25" t="s">
        <v>724</v>
      </c>
      <c r="I253" s="25" t="s">
        <v>5471</v>
      </c>
      <c r="J253" s="25" t="s">
        <v>1921</v>
      </c>
      <c r="K253" s="25" t="s">
        <v>3311</v>
      </c>
      <c r="L253" s="25" t="s">
        <v>3540</v>
      </c>
      <c r="M253" s="25" t="s">
        <v>5217</v>
      </c>
      <c r="N253" s="25" t="s">
        <v>4047</v>
      </c>
      <c r="O253" s="25" t="s">
        <v>724</v>
      </c>
      <c r="P253" s="25" t="s">
        <v>4621</v>
      </c>
      <c r="Q253" s="25">
        <v>7</v>
      </c>
      <c r="R253" s="25">
        <v>12</v>
      </c>
      <c r="S253" s="25">
        <v>11</v>
      </c>
      <c r="T253" s="25">
        <v>2</v>
      </c>
      <c r="U253" s="25">
        <v>0</v>
      </c>
      <c r="V253" s="25">
        <v>0</v>
      </c>
      <c r="W253" s="25">
        <v>0</v>
      </c>
      <c r="X253" s="25">
        <v>32</v>
      </c>
      <c r="Y253" s="25">
        <v>0</v>
      </c>
      <c r="Z253" s="25">
        <v>0</v>
      </c>
      <c r="AA253" s="25">
        <v>0</v>
      </c>
      <c r="AB253" s="25">
        <v>0</v>
      </c>
      <c r="AC253" s="25">
        <v>25</v>
      </c>
      <c r="AD253" s="25">
        <v>0</v>
      </c>
      <c r="AE253" s="25">
        <v>0</v>
      </c>
      <c r="AF253" s="25">
        <f>SUM(Table6[[#This Row],[20AMI Units]:[80AMI Units]])</f>
        <v>25</v>
      </c>
      <c r="AG253" s="25">
        <v>7</v>
      </c>
      <c r="AH253" s="25">
        <v>0</v>
      </c>
      <c r="AI253" s="25">
        <v>0</v>
      </c>
      <c r="AJ253" s="25">
        <v>0</v>
      </c>
      <c r="AK253" s="25">
        <v>23</v>
      </c>
      <c r="AL253" s="25">
        <v>2</v>
      </c>
      <c r="AM253" s="25">
        <v>0</v>
      </c>
      <c r="AN253" s="25">
        <v>0</v>
      </c>
      <c r="AO253" s="25">
        <v>7</v>
      </c>
      <c r="AP253" s="25">
        <v>3550</v>
      </c>
      <c r="AQ253" s="25" t="s">
        <v>4144</v>
      </c>
      <c r="AR253" s="25" t="s">
        <v>3775</v>
      </c>
      <c r="AS253" s="25" t="s">
        <v>5698</v>
      </c>
      <c r="AT253" s="25"/>
      <c r="AU253" s="25"/>
      <c r="AV253" s="25"/>
      <c r="AW253" s="25"/>
      <c r="AX253" s="25"/>
      <c r="AY253" s="25"/>
      <c r="AZ253" s="25"/>
      <c r="BA253" s="25"/>
      <c r="BB253" s="25"/>
      <c r="BC253" s="25"/>
      <c r="BD253" s="25"/>
      <c r="BE253" s="25"/>
      <c r="BF253" s="25"/>
      <c r="BG253" s="25"/>
      <c r="BH253" s="25"/>
      <c r="BI253" s="25"/>
      <c r="BJ253" s="25"/>
      <c r="BK253" s="25"/>
      <c r="BL253" s="25"/>
      <c r="BM253" s="25"/>
      <c r="BN253" s="25"/>
      <c r="BO253" s="25"/>
      <c r="BP253" s="25"/>
      <c r="BQ253" s="25"/>
      <c r="BR253" s="25"/>
    </row>
    <row r="254" spans="1:70" x14ac:dyDescent="0.25">
      <c r="A254" s="25" t="s">
        <v>1345</v>
      </c>
      <c r="B254" s="25" t="s">
        <v>5600</v>
      </c>
      <c r="C254" s="25" t="s">
        <v>3364</v>
      </c>
      <c r="D254" s="25" t="s">
        <v>174</v>
      </c>
      <c r="E254" s="25" t="s">
        <v>29</v>
      </c>
      <c r="F254" s="25" t="s">
        <v>1378</v>
      </c>
      <c r="G254" s="25" t="s">
        <v>4047</v>
      </c>
      <c r="H254" s="25" t="s">
        <v>2739</v>
      </c>
      <c r="I254" s="25" t="s">
        <v>3166</v>
      </c>
      <c r="J254" s="25" t="s">
        <v>896</v>
      </c>
      <c r="K254" s="25" t="s">
        <v>704</v>
      </c>
      <c r="L254" s="25" t="s">
        <v>1701</v>
      </c>
      <c r="M254" s="25" t="s">
        <v>2686</v>
      </c>
      <c r="N254" s="25" t="s">
        <v>3863</v>
      </c>
      <c r="O254" s="25" t="s">
        <v>3928</v>
      </c>
      <c r="P254" s="25" t="s">
        <v>2353</v>
      </c>
      <c r="Q254" s="25">
        <v>0</v>
      </c>
      <c r="R254" s="25">
        <v>16</v>
      </c>
      <c r="S254" s="25">
        <v>48</v>
      </c>
      <c r="T254" s="25">
        <v>24</v>
      </c>
      <c r="U254" s="25">
        <v>0</v>
      </c>
      <c r="V254" s="25">
        <v>0</v>
      </c>
      <c r="W254" s="25">
        <v>0</v>
      </c>
      <c r="X254" s="25">
        <v>88</v>
      </c>
      <c r="Y254" s="25">
        <v>0</v>
      </c>
      <c r="Z254" s="25">
        <v>12</v>
      </c>
      <c r="AA254" s="25">
        <v>25</v>
      </c>
      <c r="AB254" s="25">
        <v>25</v>
      </c>
      <c r="AC254" s="25">
        <v>26</v>
      </c>
      <c r="AD254" s="25">
        <v>0</v>
      </c>
      <c r="AE254" s="25">
        <v>0</v>
      </c>
      <c r="AF254" s="25">
        <f>SUM(Table6[[#This Row],[20AMI Units]:[80AMI Units]])</f>
        <v>88</v>
      </c>
      <c r="AG254" s="25">
        <v>0</v>
      </c>
      <c r="AH254" s="25">
        <v>0</v>
      </c>
      <c r="AI254" s="25">
        <v>12</v>
      </c>
      <c r="AJ254" s="25">
        <v>25</v>
      </c>
      <c r="AK254" s="25">
        <v>25</v>
      </c>
      <c r="AL254" s="25">
        <v>26</v>
      </c>
      <c r="AM254" s="25">
        <v>0</v>
      </c>
      <c r="AN254" s="25">
        <v>0</v>
      </c>
      <c r="AO254" s="25">
        <v>0</v>
      </c>
      <c r="AP254" s="25">
        <v>113.04</v>
      </c>
      <c r="AQ254" s="25" t="s">
        <v>2084</v>
      </c>
      <c r="AR254" s="25" t="s">
        <v>3775</v>
      </c>
      <c r="AS254" s="25" t="s">
        <v>5698</v>
      </c>
      <c r="AT254" s="25"/>
      <c r="AU254" s="25"/>
      <c r="AV254" s="25"/>
      <c r="AW254" s="25"/>
      <c r="AX254" s="25"/>
      <c r="AY254" s="25"/>
      <c r="AZ254" s="25"/>
      <c r="BA254" s="25"/>
      <c r="BB254" s="25"/>
      <c r="BC254" s="25"/>
      <c r="BD254" s="25"/>
      <c r="BE254" s="25"/>
      <c r="BF254" s="25"/>
      <c r="BG254" s="25"/>
      <c r="BH254" s="25"/>
      <c r="BI254" s="25"/>
      <c r="BJ254" s="25"/>
      <c r="BK254" s="25"/>
      <c r="BL254" s="25"/>
      <c r="BM254" s="25"/>
      <c r="BN254" s="25"/>
      <c r="BO254" s="25"/>
      <c r="BP254" s="25"/>
      <c r="BQ254" s="25"/>
      <c r="BR254" s="25"/>
    </row>
    <row r="255" spans="1:70" x14ac:dyDescent="0.25">
      <c r="A255" s="25" t="s">
        <v>3587</v>
      </c>
      <c r="B255" s="25" t="s">
        <v>5600</v>
      </c>
      <c r="C255" s="25" t="s">
        <v>2965</v>
      </c>
      <c r="D255" s="25" t="s">
        <v>4030</v>
      </c>
      <c r="E255" s="25" t="s">
        <v>3019</v>
      </c>
      <c r="F255" s="25" t="s">
        <v>2130</v>
      </c>
      <c r="G255" s="25" t="s">
        <v>4047</v>
      </c>
      <c r="H255" s="25" t="s">
        <v>229</v>
      </c>
      <c r="I255" s="25" t="s">
        <v>2721</v>
      </c>
      <c r="J255" s="25" t="s">
        <v>248</v>
      </c>
      <c r="K255" s="25" t="s">
        <v>3706</v>
      </c>
      <c r="L255" s="25" t="s">
        <v>3540</v>
      </c>
      <c r="M255" s="25" t="s">
        <v>2130</v>
      </c>
      <c r="N255" s="25" t="s">
        <v>4047</v>
      </c>
      <c r="O255" s="25" t="s">
        <v>229</v>
      </c>
      <c r="P255" s="25" t="s">
        <v>3540</v>
      </c>
      <c r="Q255" s="25">
        <v>0</v>
      </c>
      <c r="R255" s="25">
        <v>37</v>
      </c>
      <c r="S255" s="25">
        <v>17</v>
      </c>
      <c r="T255" s="25">
        <v>0</v>
      </c>
      <c r="U255" s="25">
        <v>0</v>
      </c>
      <c r="V255" s="25">
        <v>0</v>
      </c>
      <c r="W255" s="25">
        <v>0</v>
      </c>
      <c r="X255" s="25">
        <v>54</v>
      </c>
      <c r="Y255" s="25">
        <v>0</v>
      </c>
      <c r="Z255" s="25">
        <v>10</v>
      </c>
      <c r="AA255" s="25">
        <v>12</v>
      </c>
      <c r="AB255" s="25">
        <v>16</v>
      </c>
      <c r="AC255" s="25">
        <v>16</v>
      </c>
      <c r="AD255" s="25">
        <v>0</v>
      </c>
      <c r="AE255" s="25">
        <v>0</v>
      </c>
      <c r="AF255" s="25">
        <f>SUM(Table6[[#This Row],[20AMI Units]:[80AMI Units]])</f>
        <v>54</v>
      </c>
      <c r="AG255" s="25">
        <v>0</v>
      </c>
      <c r="AH255" s="25">
        <v>0</v>
      </c>
      <c r="AI255" s="25">
        <v>10</v>
      </c>
      <c r="AJ255" s="25">
        <v>12</v>
      </c>
      <c r="AK255" s="25">
        <v>16</v>
      </c>
      <c r="AL255" s="25">
        <v>16</v>
      </c>
      <c r="AM255" s="25">
        <v>0</v>
      </c>
      <c r="AN255" s="25">
        <v>0</v>
      </c>
      <c r="AO255" s="25">
        <v>0</v>
      </c>
      <c r="AP255" s="25">
        <v>9685</v>
      </c>
      <c r="AQ255" s="25" t="s">
        <v>4497</v>
      </c>
      <c r="AR255" s="25" t="s">
        <v>3775</v>
      </c>
      <c r="AS255" s="25" t="s">
        <v>5698</v>
      </c>
      <c r="AT255" s="25"/>
      <c r="AU255" s="25"/>
      <c r="AV255" s="25"/>
      <c r="AW255" s="25"/>
      <c r="AX255" s="25"/>
      <c r="AY255" s="25"/>
      <c r="AZ255" s="25"/>
      <c r="BA255" s="25"/>
      <c r="BB255" s="25"/>
      <c r="BC255" s="25"/>
      <c r="BD255" s="25"/>
      <c r="BE255" s="25"/>
      <c r="BF255" s="25"/>
      <c r="BG255" s="25"/>
      <c r="BH255" s="25"/>
      <c r="BI255" s="25"/>
      <c r="BJ255" s="25"/>
      <c r="BK255" s="25"/>
      <c r="BL255" s="25"/>
      <c r="BM255" s="25"/>
      <c r="BN255" s="25"/>
      <c r="BO255" s="25"/>
      <c r="BP255" s="25"/>
      <c r="BQ255" s="25"/>
      <c r="BR255" s="25"/>
    </row>
    <row r="256" spans="1:70" x14ac:dyDescent="0.25">
      <c r="A256" s="25" t="s">
        <v>4237</v>
      </c>
      <c r="B256" s="25" t="s">
        <v>5600</v>
      </c>
      <c r="C256" s="25" t="s">
        <v>1049</v>
      </c>
      <c r="D256" s="25" t="s">
        <v>4925</v>
      </c>
      <c r="E256" s="25" t="s">
        <v>5465</v>
      </c>
      <c r="F256" s="25" t="s">
        <v>3439</v>
      </c>
      <c r="G256" s="25" t="s">
        <v>4047</v>
      </c>
      <c r="H256" s="25" t="s">
        <v>1191</v>
      </c>
      <c r="I256" s="25" t="s">
        <v>5057</v>
      </c>
      <c r="J256" s="25" t="s">
        <v>2971</v>
      </c>
      <c r="K256" s="25" t="s">
        <v>3259</v>
      </c>
      <c r="L256" s="25" t="s">
        <v>4417</v>
      </c>
      <c r="M256" s="25" t="s">
        <v>4871</v>
      </c>
      <c r="N256" s="25" t="s">
        <v>3863</v>
      </c>
      <c r="O256" s="25" t="s">
        <v>4624</v>
      </c>
      <c r="P256" s="25" t="s">
        <v>2908</v>
      </c>
      <c r="Q256" s="25">
        <v>0</v>
      </c>
      <c r="R256" s="25">
        <v>38</v>
      </c>
      <c r="S256" s="25">
        <v>25</v>
      </c>
      <c r="T256" s="25">
        <v>0</v>
      </c>
      <c r="U256" s="25">
        <v>0</v>
      </c>
      <c r="V256" s="25">
        <v>0</v>
      </c>
      <c r="W256" s="25">
        <v>0</v>
      </c>
      <c r="X256" s="25">
        <v>63</v>
      </c>
      <c r="Y256" s="25">
        <v>0</v>
      </c>
      <c r="Z256" s="25">
        <v>0</v>
      </c>
      <c r="AA256" s="25">
        <v>0</v>
      </c>
      <c r="AB256" s="25">
        <v>0</v>
      </c>
      <c r="AC256" s="25">
        <v>63</v>
      </c>
      <c r="AD256" s="25">
        <v>0</v>
      </c>
      <c r="AE256" s="25">
        <v>0</v>
      </c>
      <c r="AF256" s="25">
        <f>SUM(Table6[[#This Row],[20AMI Units]:[80AMI Units]])</f>
        <v>63</v>
      </c>
      <c r="AG256" s="25">
        <v>0</v>
      </c>
      <c r="AH256" s="25">
        <v>0</v>
      </c>
      <c r="AI256" s="25">
        <v>12</v>
      </c>
      <c r="AJ256" s="25">
        <v>15</v>
      </c>
      <c r="AK256" s="25">
        <v>18</v>
      </c>
      <c r="AL256" s="25">
        <v>18</v>
      </c>
      <c r="AM256" s="25">
        <v>0</v>
      </c>
      <c r="AN256" s="25">
        <v>0</v>
      </c>
      <c r="AO256" s="25">
        <v>0</v>
      </c>
      <c r="AP256" s="25">
        <v>101</v>
      </c>
      <c r="AQ256" s="25" t="s">
        <v>4497</v>
      </c>
      <c r="AR256" s="25" t="s">
        <v>3775</v>
      </c>
      <c r="AS256" s="25" t="s">
        <v>5698</v>
      </c>
      <c r="AT256" s="25"/>
      <c r="AU256" s="25"/>
      <c r="AV256" s="25"/>
      <c r="AW256" s="25"/>
      <c r="AX256" s="25"/>
      <c r="AY256" s="25"/>
      <c r="AZ256" s="25"/>
      <c r="BA256" s="25"/>
      <c r="BB256" s="25"/>
      <c r="BC256" s="25"/>
      <c r="BD256" s="25"/>
      <c r="BE256" s="25"/>
      <c r="BF256" s="25"/>
      <c r="BG256" s="25"/>
      <c r="BH256" s="25"/>
      <c r="BI256" s="25"/>
      <c r="BJ256" s="25"/>
      <c r="BK256" s="25"/>
      <c r="BL256" s="25"/>
      <c r="BM256" s="25"/>
      <c r="BN256" s="25"/>
      <c r="BO256" s="25"/>
      <c r="BP256" s="25"/>
      <c r="BQ256" s="25"/>
      <c r="BR256" s="25"/>
    </row>
    <row r="257" spans="1:70" x14ac:dyDescent="0.25">
      <c r="A257" s="25" t="s">
        <v>2081</v>
      </c>
      <c r="B257" s="25" t="s">
        <v>5600</v>
      </c>
      <c r="C257" s="25" t="s">
        <v>3069</v>
      </c>
      <c r="D257" s="25" t="s">
        <v>2122</v>
      </c>
      <c r="E257" s="25" t="s">
        <v>2918</v>
      </c>
      <c r="F257" s="25" t="s">
        <v>3879</v>
      </c>
      <c r="G257" s="25" t="s">
        <v>4047</v>
      </c>
      <c r="H257" s="25" t="s">
        <v>3340</v>
      </c>
      <c r="I257" s="25" t="s">
        <v>2955</v>
      </c>
      <c r="J257" s="25" t="s">
        <v>591</v>
      </c>
      <c r="K257" s="25" t="s">
        <v>4438</v>
      </c>
      <c r="L257" s="25" t="s">
        <v>3540</v>
      </c>
      <c r="M257" s="25" t="s">
        <v>4411</v>
      </c>
      <c r="N257" s="25" t="s">
        <v>4047</v>
      </c>
      <c r="O257" s="25" t="s">
        <v>529</v>
      </c>
      <c r="P257" s="25" t="s">
        <v>3540</v>
      </c>
      <c r="Q257" s="25">
        <v>0</v>
      </c>
      <c r="R257" s="25">
        <v>0</v>
      </c>
      <c r="S257" s="25">
        <v>4</v>
      </c>
      <c r="T257" s="25">
        <v>33</v>
      </c>
      <c r="U257" s="25">
        <v>0</v>
      </c>
      <c r="V257" s="25">
        <v>0</v>
      </c>
      <c r="W257" s="25">
        <v>0</v>
      </c>
      <c r="X257" s="25">
        <v>37</v>
      </c>
      <c r="Y257" s="25">
        <v>0</v>
      </c>
      <c r="Z257" s="25">
        <v>7</v>
      </c>
      <c r="AA257" s="25">
        <v>9</v>
      </c>
      <c r="AB257" s="25">
        <v>10</v>
      </c>
      <c r="AC257" s="25">
        <v>11</v>
      </c>
      <c r="AD257" s="25">
        <v>0</v>
      </c>
      <c r="AE257" s="25">
        <v>0</v>
      </c>
      <c r="AF257" s="25">
        <f>SUM(Table6[[#This Row],[20AMI Units]:[80AMI Units]])</f>
        <v>37</v>
      </c>
      <c r="AG257" s="25">
        <v>0</v>
      </c>
      <c r="AH257" s="25">
        <v>0</v>
      </c>
      <c r="AI257" s="25">
        <v>7</v>
      </c>
      <c r="AJ257" s="25">
        <v>9</v>
      </c>
      <c r="AK257" s="25">
        <v>10</v>
      </c>
      <c r="AL257" s="25">
        <v>11</v>
      </c>
      <c r="AM257" s="25">
        <v>0</v>
      </c>
      <c r="AN257" s="25">
        <v>0</v>
      </c>
      <c r="AO257" s="25">
        <v>0</v>
      </c>
      <c r="AP257" s="25">
        <v>9547</v>
      </c>
      <c r="AQ257" s="25" t="s">
        <v>2084</v>
      </c>
      <c r="AR257" s="25" t="s">
        <v>3775</v>
      </c>
      <c r="AS257" s="25" t="s">
        <v>5698</v>
      </c>
      <c r="AT257" s="25"/>
      <c r="AU257" s="25"/>
      <c r="AV257" s="25"/>
      <c r="AW257" s="25"/>
      <c r="AX257" s="25"/>
      <c r="AY257" s="25"/>
      <c r="AZ257" s="25"/>
      <c r="BA257" s="25"/>
      <c r="BB257" s="25"/>
      <c r="BC257" s="25"/>
      <c r="BD257" s="25"/>
      <c r="BE257" s="25"/>
      <c r="BF257" s="25"/>
      <c r="BG257" s="25"/>
      <c r="BH257" s="25"/>
      <c r="BI257" s="25"/>
      <c r="BJ257" s="25"/>
      <c r="BK257" s="25"/>
      <c r="BL257" s="25"/>
      <c r="BM257" s="25"/>
      <c r="BN257" s="25"/>
      <c r="BO257" s="25"/>
      <c r="BP257" s="25"/>
      <c r="BQ257" s="25"/>
      <c r="BR257" s="25"/>
    </row>
    <row r="258" spans="1:70" x14ac:dyDescent="0.25">
      <c r="A258" s="18" t="s">
        <v>4783</v>
      </c>
      <c r="B258" s="18" t="s">
        <v>5690</v>
      </c>
      <c r="C258" s="18" t="s">
        <v>5090</v>
      </c>
      <c r="D258" s="18" t="s">
        <v>2260</v>
      </c>
      <c r="E258" s="18" t="s">
        <v>551</v>
      </c>
      <c r="F258" s="18" t="s">
        <v>4228</v>
      </c>
      <c r="G258" s="18" t="s">
        <v>4047</v>
      </c>
      <c r="H258" s="18" t="s">
        <v>3052</v>
      </c>
      <c r="I258" s="18" t="s">
        <v>3300</v>
      </c>
      <c r="J258" s="18" t="s">
        <v>3822</v>
      </c>
      <c r="K258" s="18" t="s">
        <v>4418</v>
      </c>
      <c r="L258" s="18" t="s">
        <v>3540</v>
      </c>
      <c r="M258" s="18" t="s">
        <v>5217</v>
      </c>
      <c r="N258" s="18" t="s">
        <v>4047</v>
      </c>
      <c r="O258" s="18" t="s">
        <v>3837</v>
      </c>
      <c r="P258" s="18" t="s">
        <v>4750</v>
      </c>
      <c r="Q258" s="25">
        <v>0</v>
      </c>
      <c r="R258" s="25">
        <v>7</v>
      </c>
      <c r="S258" s="25">
        <v>28</v>
      </c>
      <c r="T258" s="25">
        <v>0</v>
      </c>
      <c r="U258" s="25">
        <v>0</v>
      </c>
      <c r="V258" s="25">
        <v>0</v>
      </c>
      <c r="W258" s="25">
        <v>0</v>
      </c>
      <c r="X258" s="25">
        <v>35</v>
      </c>
      <c r="Y258" s="25">
        <v>0</v>
      </c>
      <c r="Z258" s="25">
        <v>4</v>
      </c>
      <c r="AA258" s="25">
        <v>8</v>
      </c>
      <c r="AB258" s="25">
        <v>18</v>
      </c>
      <c r="AC258" s="25">
        <v>5</v>
      </c>
      <c r="AD258" s="25">
        <v>0</v>
      </c>
      <c r="AE258" s="25">
        <v>0</v>
      </c>
      <c r="AF258" s="25">
        <f>SUM(Table6[[#This Row],[20AMI Units]:[80AMI Units]])</f>
        <v>35</v>
      </c>
      <c r="AG258" s="25">
        <v>0</v>
      </c>
      <c r="AH258" s="25">
        <v>0</v>
      </c>
      <c r="AI258" s="25">
        <v>4</v>
      </c>
      <c r="AJ258" s="25">
        <v>8</v>
      </c>
      <c r="AK258" s="25">
        <v>18</v>
      </c>
      <c r="AL258" s="25">
        <v>5</v>
      </c>
      <c r="AM258" s="25">
        <v>0</v>
      </c>
      <c r="AN258" s="25">
        <v>0</v>
      </c>
      <c r="AO258" s="25">
        <v>0</v>
      </c>
      <c r="AP258" s="25">
        <v>9586</v>
      </c>
      <c r="AQ258" s="25" t="s">
        <v>4497</v>
      </c>
      <c r="AR258" s="25" t="s">
        <v>3775</v>
      </c>
      <c r="AS258" s="25" t="s">
        <v>5698</v>
      </c>
      <c r="AT258" s="25"/>
      <c r="AU258" s="25"/>
      <c r="AV258" s="25"/>
      <c r="AW258" s="25"/>
      <c r="AX258" s="25"/>
      <c r="AY258" s="25"/>
      <c r="AZ258" s="25"/>
      <c r="BA258" s="25"/>
      <c r="BB258" s="25"/>
      <c r="BC258" s="25"/>
      <c r="BD258" s="25"/>
      <c r="BE258" s="25"/>
      <c r="BF258" s="25"/>
      <c r="BG258" s="25"/>
      <c r="BH258" s="25"/>
      <c r="BI258" s="25"/>
      <c r="BJ258" s="25"/>
      <c r="BK258" s="25"/>
      <c r="BL258" s="25"/>
      <c r="BM258" s="25"/>
      <c r="BN258" s="25"/>
      <c r="BO258" s="25"/>
      <c r="BP258" s="25"/>
      <c r="BQ258" s="25"/>
      <c r="BR258" s="25"/>
    </row>
    <row r="259" spans="1:70" x14ac:dyDescent="0.25">
      <c r="A259" s="18" t="s">
        <v>4943</v>
      </c>
      <c r="B259" s="18" t="s">
        <v>5690</v>
      </c>
      <c r="C259" s="18" t="s">
        <v>3136</v>
      </c>
      <c r="D259" s="18" t="s">
        <v>4224</v>
      </c>
      <c r="E259" s="18" t="s">
        <v>3913</v>
      </c>
      <c r="F259" s="18" t="s">
        <v>5247</v>
      </c>
      <c r="G259" s="18" t="s">
        <v>4047</v>
      </c>
      <c r="H259" s="18" t="s">
        <v>2632</v>
      </c>
      <c r="I259" s="18" t="s">
        <v>1670</v>
      </c>
      <c r="J259" s="18" t="s">
        <v>2567</v>
      </c>
      <c r="K259" s="18" t="s">
        <v>1111</v>
      </c>
      <c r="L259" s="18" t="s">
        <v>3540</v>
      </c>
      <c r="M259" s="18" t="s">
        <v>5247</v>
      </c>
      <c r="N259" s="18" t="s">
        <v>4047</v>
      </c>
      <c r="O259" s="18" t="s">
        <v>2632</v>
      </c>
      <c r="P259" s="18" t="s">
        <v>2157</v>
      </c>
      <c r="Q259" s="25">
        <v>0</v>
      </c>
      <c r="R259" s="25">
        <v>60</v>
      </c>
      <c r="S259" s="25">
        <v>0</v>
      </c>
      <c r="T259" s="25">
        <v>0</v>
      </c>
      <c r="U259" s="25">
        <v>0</v>
      </c>
      <c r="V259" s="25">
        <v>0</v>
      </c>
      <c r="W259" s="25">
        <v>0</v>
      </c>
      <c r="X259" s="25">
        <v>60</v>
      </c>
      <c r="Y259" s="25">
        <v>0</v>
      </c>
      <c r="Z259" s="25">
        <v>12</v>
      </c>
      <c r="AA259" s="25">
        <v>16</v>
      </c>
      <c r="AB259" s="25">
        <v>16</v>
      </c>
      <c r="AC259" s="25">
        <v>16</v>
      </c>
      <c r="AD259" s="25">
        <v>0</v>
      </c>
      <c r="AE259" s="25">
        <v>0</v>
      </c>
      <c r="AF259" s="25">
        <f>SUM(Table6[[#This Row],[20AMI Units]:[80AMI Units]])</f>
        <v>60</v>
      </c>
      <c r="AG259" s="25">
        <v>0</v>
      </c>
      <c r="AH259" s="25">
        <v>0</v>
      </c>
      <c r="AI259" s="25">
        <v>12</v>
      </c>
      <c r="AJ259" s="25">
        <v>16</v>
      </c>
      <c r="AK259" s="25">
        <v>16</v>
      </c>
      <c r="AL259" s="25">
        <v>16</v>
      </c>
      <c r="AM259" s="25">
        <v>0</v>
      </c>
      <c r="AN259" s="25">
        <v>0</v>
      </c>
      <c r="AO259" s="25">
        <v>0</v>
      </c>
      <c r="AP259" s="25">
        <v>9</v>
      </c>
      <c r="AQ259" s="25" t="s">
        <v>4144</v>
      </c>
      <c r="AR259" s="25" t="s">
        <v>3775</v>
      </c>
      <c r="AS259" s="25" t="s">
        <v>5698</v>
      </c>
      <c r="AT259" s="25"/>
      <c r="AU259" s="25"/>
      <c r="AV259" s="25"/>
      <c r="AW259" s="25"/>
      <c r="AX259" s="25"/>
      <c r="AY259" s="25"/>
      <c r="AZ259" s="25"/>
      <c r="BA259" s="25"/>
      <c r="BB259" s="25"/>
      <c r="BC259" s="25"/>
      <c r="BD259" s="25"/>
      <c r="BE259" s="25"/>
      <c r="BF259" s="25"/>
      <c r="BG259" s="25"/>
      <c r="BH259" s="25"/>
      <c r="BI259" s="25"/>
      <c r="BJ259" s="25"/>
      <c r="BK259" s="25"/>
      <c r="BL259" s="25"/>
      <c r="BM259" s="25"/>
      <c r="BN259" s="25"/>
      <c r="BO259" s="25"/>
      <c r="BP259" s="25"/>
      <c r="BQ259" s="25"/>
      <c r="BR259" s="25"/>
    </row>
    <row r="260" spans="1:70" x14ac:dyDescent="0.25">
      <c r="A260" s="25" t="s">
        <v>3435</v>
      </c>
      <c r="B260" s="25" t="s">
        <v>5690</v>
      </c>
      <c r="C260" s="25" t="s">
        <v>2703</v>
      </c>
      <c r="D260" s="25" t="s">
        <v>3047</v>
      </c>
      <c r="E260" s="25" t="s">
        <v>4459</v>
      </c>
      <c r="F260" s="25" t="s">
        <v>5217</v>
      </c>
      <c r="G260" s="25" t="s">
        <v>4047</v>
      </c>
      <c r="H260" s="25" t="s">
        <v>5300</v>
      </c>
      <c r="I260" s="25" t="s">
        <v>2879</v>
      </c>
      <c r="J260" s="25" t="s">
        <v>3868</v>
      </c>
      <c r="K260" s="25" t="s">
        <v>1678</v>
      </c>
      <c r="L260" s="25" t="s">
        <v>3540</v>
      </c>
      <c r="M260" s="25" t="s">
        <v>5217</v>
      </c>
      <c r="N260" s="25" t="s">
        <v>1264</v>
      </c>
      <c r="O260" s="25" t="s">
        <v>5300</v>
      </c>
      <c r="P260" s="25" t="s">
        <v>4685</v>
      </c>
      <c r="Q260" s="25">
        <v>0</v>
      </c>
      <c r="R260" s="25">
        <v>22</v>
      </c>
      <c r="S260" s="25">
        <v>13</v>
      </c>
      <c r="T260" s="25">
        <v>0</v>
      </c>
      <c r="U260" s="25">
        <v>0</v>
      </c>
      <c r="V260" s="25">
        <v>0</v>
      </c>
      <c r="W260" s="25">
        <v>0</v>
      </c>
      <c r="X260" s="25">
        <v>35</v>
      </c>
      <c r="Y260" s="25">
        <v>0</v>
      </c>
      <c r="Z260" s="25">
        <v>0</v>
      </c>
      <c r="AA260" s="25">
        <v>0</v>
      </c>
      <c r="AB260" s="25">
        <v>0</v>
      </c>
      <c r="AC260" s="25">
        <v>35</v>
      </c>
      <c r="AD260" s="25">
        <v>0</v>
      </c>
      <c r="AE260" s="25">
        <v>0</v>
      </c>
      <c r="AF260" s="25">
        <f>SUM(Table6[[#This Row],[20AMI Units]:[80AMI Units]])</f>
        <v>35</v>
      </c>
      <c r="AG260" s="25">
        <v>0</v>
      </c>
      <c r="AH260" s="25">
        <v>0</v>
      </c>
      <c r="AI260" s="25">
        <v>0</v>
      </c>
      <c r="AJ260" s="25">
        <v>0</v>
      </c>
      <c r="AK260" s="25">
        <v>0</v>
      </c>
      <c r="AL260" s="25">
        <v>35</v>
      </c>
      <c r="AM260" s="25">
        <v>0</v>
      </c>
      <c r="AN260" s="25">
        <v>0</v>
      </c>
      <c r="AO260" s="25">
        <v>0</v>
      </c>
      <c r="AP260" s="25">
        <v>3216</v>
      </c>
      <c r="AQ260" s="25" t="s">
        <v>4497</v>
      </c>
      <c r="AR260" s="25" t="s">
        <v>3775</v>
      </c>
      <c r="AS260" s="25" t="s">
        <v>5698</v>
      </c>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row>
    <row r="261" spans="1:70" x14ac:dyDescent="0.25">
      <c r="A261" s="25" t="s">
        <v>1277</v>
      </c>
      <c r="B261" s="25" t="s">
        <v>5690</v>
      </c>
      <c r="C261" s="25" t="s">
        <v>866</v>
      </c>
      <c r="D261" s="25" t="s">
        <v>5014</v>
      </c>
      <c r="E261" s="25" t="s">
        <v>1266</v>
      </c>
      <c r="F261" s="25" t="s">
        <v>913</v>
      </c>
      <c r="G261" s="25" t="s">
        <v>4047</v>
      </c>
      <c r="H261" s="25" t="s">
        <v>3295</v>
      </c>
      <c r="I261" s="25" t="s">
        <v>5145</v>
      </c>
      <c r="J261" s="25" t="s">
        <v>1158</v>
      </c>
      <c r="K261" s="25" t="s">
        <v>4412</v>
      </c>
      <c r="L261" s="25" t="s">
        <v>3540</v>
      </c>
      <c r="M261" s="25" t="s">
        <v>601</v>
      </c>
      <c r="N261" s="25" t="s">
        <v>4047</v>
      </c>
      <c r="O261" s="25" t="s">
        <v>5502</v>
      </c>
      <c r="P261" s="25" t="s">
        <v>3797</v>
      </c>
      <c r="Q261" s="25">
        <v>0</v>
      </c>
      <c r="R261" s="25">
        <v>4</v>
      </c>
      <c r="S261" s="25">
        <v>16</v>
      </c>
      <c r="T261" s="25">
        <v>4</v>
      </c>
      <c r="U261" s="25">
        <v>4</v>
      </c>
      <c r="V261" s="25">
        <v>0</v>
      </c>
      <c r="W261" s="25">
        <v>0</v>
      </c>
      <c r="X261" s="25">
        <v>28</v>
      </c>
      <c r="Y261" s="25">
        <v>0</v>
      </c>
      <c r="Z261" s="25">
        <v>0</v>
      </c>
      <c r="AA261" s="25">
        <v>0</v>
      </c>
      <c r="AB261" s="25">
        <v>0</v>
      </c>
      <c r="AC261" s="25">
        <v>28</v>
      </c>
      <c r="AD261" s="25">
        <v>0</v>
      </c>
      <c r="AE261" s="25">
        <v>0</v>
      </c>
      <c r="AF261" s="25">
        <f>SUM(Table6[[#This Row],[20AMI Units]:[80AMI Units]])</f>
        <v>28</v>
      </c>
      <c r="AG261" s="25">
        <v>0</v>
      </c>
      <c r="AH261" s="25">
        <v>0</v>
      </c>
      <c r="AI261" s="25">
        <v>8</v>
      </c>
      <c r="AJ261" s="25">
        <v>7</v>
      </c>
      <c r="AK261" s="25">
        <v>6</v>
      </c>
      <c r="AL261" s="25">
        <v>7</v>
      </c>
      <c r="AM261" s="25">
        <v>0</v>
      </c>
      <c r="AN261" s="25">
        <v>0</v>
      </c>
      <c r="AO261" s="25">
        <v>0</v>
      </c>
      <c r="AP261" s="25">
        <v>505.01</v>
      </c>
      <c r="AQ261" s="25" t="s">
        <v>2084</v>
      </c>
      <c r="AR261" s="25" t="s">
        <v>3775</v>
      </c>
      <c r="AS261" s="25" t="s">
        <v>5698</v>
      </c>
      <c r="AT261" s="25"/>
      <c r="AU261" s="25"/>
      <c r="AV261" s="25"/>
      <c r="AW261" s="25"/>
      <c r="AX261" s="25"/>
      <c r="AY261" s="25"/>
      <c r="AZ261" s="25"/>
      <c r="BA261" s="25"/>
      <c r="BB261" s="25"/>
      <c r="BC261" s="25"/>
      <c r="BD261" s="25"/>
      <c r="BE261" s="25"/>
      <c r="BF261" s="25"/>
      <c r="BG261" s="25"/>
      <c r="BH261" s="25"/>
      <c r="BI261" s="25"/>
      <c r="BJ261" s="25"/>
      <c r="BK261" s="25"/>
      <c r="BL261" s="25"/>
      <c r="BM261" s="25"/>
      <c r="BN261" s="25"/>
      <c r="BO261" s="25"/>
      <c r="BP261" s="25"/>
      <c r="BQ261" s="25"/>
      <c r="BR261" s="25"/>
    </row>
    <row r="262" spans="1:70" x14ac:dyDescent="0.25">
      <c r="A262" s="25" t="s">
        <v>3028</v>
      </c>
      <c r="B262" s="25" t="s">
        <v>5690</v>
      </c>
      <c r="C262" s="25" t="s">
        <v>5404</v>
      </c>
      <c r="D262" s="25" t="s">
        <v>14688</v>
      </c>
      <c r="E262" s="25" t="s">
        <v>3524</v>
      </c>
      <c r="F262" s="25" t="s">
        <v>734</v>
      </c>
      <c r="G262" s="25" t="s">
        <v>4047</v>
      </c>
      <c r="H262" s="25" t="s">
        <v>241</v>
      </c>
      <c r="I262" s="25" t="s">
        <v>5068</v>
      </c>
      <c r="J262" s="25" t="s">
        <v>3452</v>
      </c>
      <c r="K262" s="25" t="s">
        <v>1963</v>
      </c>
      <c r="L262" s="25" t="s">
        <v>3540</v>
      </c>
      <c r="M262" s="25" t="s">
        <v>819</v>
      </c>
      <c r="N262" s="25" t="s">
        <v>4047</v>
      </c>
      <c r="O262" s="25" t="s">
        <v>3204</v>
      </c>
      <c r="P262" s="25" t="s">
        <v>3025</v>
      </c>
      <c r="Q262" s="25">
        <v>0</v>
      </c>
      <c r="R262" s="25">
        <v>17</v>
      </c>
      <c r="S262" s="25">
        <v>18</v>
      </c>
      <c r="T262" s="25">
        <v>0</v>
      </c>
      <c r="U262" s="25">
        <v>0</v>
      </c>
      <c r="V262" s="25">
        <v>0</v>
      </c>
      <c r="W262" s="25">
        <v>0</v>
      </c>
      <c r="X262" s="25">
        <v>35</v>
      </c>
      <c r="Y262" s="25">
        <v>0</v>
      </c>
      <c r="Z262" s="25">
        <v>0</v>
      </c>
      <c r="AA262" s="25">
        <v>0</v>
      </c>
      <c r="AB262" s="25">
        <v>0</v>
      </c>
      <c r="AC262" s="25">
        <v>35</v>
      </c>
      <c r="AD262" s="25">
        <v>0</v>
      </c>
      <c r="AE262" s="25">
        <v>0</v>
      </c>
      <c r="AF262" s="25">
        <f>SUM(Table6[[#This Row],[20AMI Units]:[80AMI Units]])</f>
        <v>35</v>
      </c>
      <c r="AG262" s="25">
        <v>0</v>
      </c>
      <c r="AH262" s="25">
        <v>0</v>
      </c>
      <c r="AI262" s="25">
        <v>4</v>
      </c>
      <c r="AJ262" s="25">
        <v>7</v>
      </c>
      <c r="AK262" s="25">
        <v>18</v>
      </c>
      <c r="AL262" s="25">
        <v>6</v>
      </c>
      <c r="AM262" s="25">
        <v>0</v>
      </c>
      <c r="AN262" s="25">
        <v>0</v>
      </c>
      <c r="AO262" s="25">
        <v>0</v>
      </c>
      <c r="AP262" s="25">
        <v>9615</v>
      </c>
      <c r="AQ262" s="25" t="s">
        <v>4497</v>
      </c>
      <c r="AR262" s="25" t="s">
        <v>3775</v>
      </c>
      <c r="AS262" s="25" t="s">
        <v>5698</v>
      </c>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row>
    <row r="263" spans="1:70" x14ac:dyDescent="0.25">
      <c r="A263" s="25" t="s">
        <v>3435</v>
      </c>
      <c r="B263" s="25" t="s">
        <v>5600</v>
      </c>
      <c r="C263" s="25" t="s">
        <v>5391</v>
      </c>
      <c r="D263" s="25" t="s">
        <v>1937</v>
      </c>
      <c r="E263" s="25" t="s">
        <v>2091</v>
      </c>
      <c r="F263" s="25" t="s">
        <v>5217</v>
      </c>
      <c r="G263" s="25" t="s">
        <v>4047</v>
      </c>
      <c r="H263" s="25" t="s">
        <v>404</v>
      </c>
      <c r="I263" s="25" t="s">
        <v>2371</v>
      </c>
      <c r="J263" s="25" t="s">
        <v>4432</v>
      </c>
      <c r="K263" s="25" t="s">
        <v>3270</v>
      </c>
      <c r="L263" s="25" t="s">
        <v>1701</v>
      </c>
      <c r="M263" s="25" t="s">
        <v>5217</v>
      </c>
      <c r="N263" s="25" t="s">
        <v>4047</v>
      </c>
      <c r="O263" s="25" t="s">
        <v>3837</v>
      </c>
      <c r="P263" s="25" t="s">
        <v>2712</v>
      </c>
      <c r="Q263" s="25">
        <v>0</v>
      </c>
      <c r="R263" s="25">
        <v>54</v>
      </c>
      <c r="S263" s="25">
        <v>32</v>
      </c>
      <c r="T263" s="25">
        <v>0</v>
      </c>
      <c r="U263" s="25">
        <v>0</v>
      </c>
      <c r="V263" s="25">
        <v>0</v>
      </c>
      <c r="W263" s="25">
        <v>0</v>
      </c>
      <c r="X263" s="25">
        <v>86</v>
      </c>
      <c r="Y263" s="25">
        <v>0</v>
      </c>
      <c r="Z263" s="25">
        <v>16</v>
      </c>
      <c r="AA263" s="25">
        <v>16</v>
      </c>
      <c r="AB263" s="25">
        <v>19</v>
      </c>
      <c r="AC263" s="25">
        <v>17</v>
      </c>
      <c r="AD263" s="25">
        <v>0</v>
      </c>
      <c r="AE263" s="25">
        <v>0</v>
      </c>
      <c r="AF263" s="25">
        <f>SUM(Table6[[#This Row],[20AMI Units]:[80AMI Units]])</f>
        <v>68</v>
      </c>
      <c r="AG263" s="25">
        <v>18</v>
      </c>
      <c r="AH263" s="25">
        <v>0</v>
      </c>
      <c r="AI263" s="25">
        <v>16</v>
      </c>
      <c r="AJ263" s="25">
        <v>16</v>
      </c>
      <c r="AK263" s="25">
        <v>19</v>
      </c>
      <c r="AL263" s="25">
        <v>17</v>
      </c>
      <c r="AM263" s="25">
        <v>0</v>
      </c>
      <c r="AN263" s="25">
        <v>0</v>
      </c>
      <c r="AO263" s="25">
        <v>18</v>
      </c>
      <c r="AP263" s="25">
        <v>3542.02</v>
      </c>
      <c r="AQ263" s="25" t="s">
        <v>2084</v>
      </c>
      <c r="AR263" s="25" t="s">
        <v>3775</v>
      </c>
      <c r="AS263" s="25" t="s">
        <v>5698</v>
      </c>
      <c r="AT263" s="25"/>
      <c r="AU263" s="25"/>
      <c r="AV263" s="25"/>
      <c r="AW263" s="25"/>
      <c r="AX263" s="25"/>
      <c r="AY263" s="25"/>
      <c r="AZ263" s="25"/>
      <c r="BA263" s="25"/>
      <c r="BB263" s="25"/>
      <c r="BC263" s="25"/>
      <c r="BD263" s="25"/>
      <c r="BE263" s="25"/>
      <c r="BF263" s="25"/>
      <c r="BG263" s="25"/>
      <c r="BH263" s="25"/>
      <c r="BI263" s="25"/>
      <c r="BJ263" s="25"/>
      <c r="BK263" s="25"/>
      <c r="BL263" s="25"/>
      <c r="BM263" s="25"/>
      <c r="BN263" s="25"/>
      <c r="BO263" s="25"/>
      <c r="BP263" s="25"/>
      <c r="BQ263" s="25"/>
      <c r="BR263" s="25"/>
    </row>
    <row r="264" spans="1:70" x14ac:dyDescent="0.25">
      <c r="A264" s="25" t="s">
        <v>3435</v>
      </c>
      <c r="B264" s="25" t="s">
        <v>5600</v>
      </c>
      <c r="C264" s="25" t="s">
        <v>2324</v>
      </c>
      <c r="D264" s="25" t="s">
        <v>3408</v>
      </c>
      <c r="E264" s="25" t="s">
        <v>990</v>
      </c>
      <c r="F264" s="25" t="s">
        <v>5217</v>
      </c>
      <c r="G264" s="25" t="s">
        <v>4047</v>
      </c>
      <c r="H264" s="25" t="s">
        <v>404</v>
      </c>
      <c r="I264" s="25" t="s">
        <v>1569</v>
      </c>
      <c r="J264" s="25" t="s">
        <v>3655</v>
      </c>
      <c r="K264" s="25" t="s">
        <v>4098</v>
      </c>
      <c r="L264" s="25" t="s">
        <v>3540</v>
      </c>
      <c r="M264" s="25" t="s">
        <v>5217</v>
      </c>
      <c r="N264" s="25" t="s">
        <v>4047</v>
      </c>
      <c r="O264" s="25" t="s">
        <v>539</v>
      </c>
      <c r="P264" s="25" t="s">
        <v>3540</v>
      </c>
      <c r="Q264" s="25">
        <v>0</v>
      </c>
      <c r="R264" s="25">
        <v>24</v>
      </c>
      <c r="S264" s="25">
        <v>0</v>
      </c>
      <c r="T264" s="25">
        <v>0</v>
      </c>
      <c r="U264" s="25">
        <v>0</v>
      </c>
      <c r="V264" s="25">
        <v>0</v>
      </c>
      <c r="W264" s="25">
        <v>0</v>
      </c>
      <c r="X264" s="25">
        <v>24</v>
      </c>
      <c r="Y264" s="25">
        <v>0</v>
      </c>
      <c r="Z264" s="25">
        <v>0</v>
      </c>
      <c r="AA264" s="25">
        <v>0</v>
      </c>
      <c r="AB264" s="25">
        <v>0</v>
      </c>
      <c r="AC264" s="25">
        <v>24</v>
      </c>
      <c r="AD264" s="25">
        <v>0</v>
      </c>
      <c r="AE264" s="25">
        <v>0</v>
      </c>
      <c r="AF264" s="25">
        <f>SUM(Table6[[#This Row],[20AMI Units]:[80AMI Units]])</f>
        <v>24</v>
      </c>
      <c r="AG264" s="25">
        <v>0</v>
      </c>
      <c r="AH264" s="25">
        <v>0</v>
      </c>
      <c r="AI264" s="25">
        <v>3</v>
      </c>
      <c r="AJ264" s="25">
        <v>7</v>
      </c>
      <c r="AK264" s="25">
        <v>7</v>
      </c>
      <c r="AL264" s="25">
        <v>7</v>
      </c>
      <c r="AM264" s="25">
        <v>0</v>
      </c>
      <c r="AN264" s="25">
        <v>0</v>
      </c>
      <c r="AO264" s="25">
        <v>0</v>
      </c>
      <c r="AP264" s="25">
        <v>3533</v>
      </c>
      <c r="AQ264" s="25" t="s">
        <v>2084</v>
      </c>
      <c r="AR264" s="25" t="s">
        <v>3775</v>
      </c>
      <c r="AS264" s="25" t="s">
        <v>5698</v>
      </c>
      <c r="AT264" s="25"/>
      <c r="AU264" s="25"/>
      <c r="AV264" s="25"/>
      <c r="AW264" s="25"/>
      <c r="AX264" s="25"/>
      <c r="AY264" s="25"/>
      <c r="AZ264" s="25"/>
      <c r="BA264" s="25"/>
      <c r="BB264" s="25"/>
      <c r="BC264" s="25"/>
      <c r="BD264" s="25"/>
      <c r="BE264" s="25"/>
      <c r="BF264" s="25"/>
      <c r="BG264" s="25"/>
      <c r="BH264" s="25"/>
      <c r="BI264" s="25"/>
      <c r="BJ264" s="25"/>
      <c r="BK264" s="25"/>
      <c r="BL264" s="25"/>
      <c r="BM264" s="25"/>
      <c r="BN264" s="25"/>
      <c r="BO264" s="25"/>
      <c r="BP264" s="25"/>
      <c r="BQ264" s="25"/>
      <c r="BR264" s="25"/>
    </row>
    <row r="265" spans="1:70" x14ac:dyDescent="0.25">
      <c r="A265" s="25" t="s">
        <v>3625</v>
      </c>
      <c r="B265" s="25" t="s">
        <v>5600</v>
      </c>
      <c r="C265" s="25" t="s">
        <v>2296</v>
      </c>
      <c r="D265" s="25" t="s">
        <v>5086</v>
      </c>
      <c r="E265" s="25" t="s">
        <v>4215</v>
      </c>
      <c r="F265" s="25" t="s">
        <v>3715</v>
      </c>
      <c r="G265" s="25" t="s">
        <v>4047</v>
      </c>
      <c r="H265" s="25" t="s">
        <v>2440</v>
      </c>
      <c r="I265" s="25" t="s">
        <v>779</v>
      </c>
      <c r="J265" s="25" t="s">
        <v>3871</v>
      </c>
      <c r="K265" s="25" t="s">
        <v>3190</v>
      </c>
      <c r="L265" s="25" t="s">
        <v>3540</v>
      </c>
      <c r="M265" s="25" t="s">
        <v>3715</v>
      </c>
      <c r="N265" s="25" t="s">
        <v>4047</v>
      </c>
      <c r="O265" s="25" t="s">
        <v>4222</v>
      </c>
      <c r="P265" s="25" t="s">
        <v>3189</v>
      </c>
      <c r="Q265" s="25">
        <v>0</v>
      </c>
      <c r="R265" s="25">
        <v>2</v>
      </c>
      <c r="S265" s="25">
        <v>16</v>
      </c>
      <c r="T265" s="25">
        <v>27</v>
      </c>
      <c r="U265" s="25">
        <v>4</v>
      </c>
      <c r="V265" s="25">
        <v>0</v>
      </c>
      <c r="W265" s="25">
        <v>0</v>
      </c>
      <c r="X265" s="25">
        <v>49</v>
      </c>
      <c r="Y265" s="25">
        <v>0</v>
      </c>
      <c r="Z265" s="25">
        <v>12</v>
      </c>
      <c r="AA265" s="25">
        <v>13</v>
      </c>
      <c r="AB265" s="25">
        <v>11</v>
      </c>
      <c r="AC265" s="25">
        <v>13</v>
      </c>
      <c r="AD265" s="25">
        <v>0</v>
      </c>
      <c r="AE265" s="25">
        <v>0</v>
      </c>
      <c r="AF265" s="25">
        <f>SUM(Table6[[#This Row],[20AMI Units]:[80AMI Units]])</f>
        <v>49</v>
      </c>
      <c r="AG265" s="25">
        <v>0</v>
      </c>
      <c r="AH265" s="25">
        <v>0</v>
      </c>
      <c r="AI265" s="25">
        <v>12</v>
      </c>
      <c r="AJ265" s="25">
        <v>13</v>
      </c>
      <c r="AK265" s="25">
        <v>11</v>
      </c>
      <c r="AL265" s="25">
        <v>13</v>
      </c>
      <c r="AM265" s="25">
        <v>0</v>
      </c>
      <c r="AN265" s="25">
        <v>0</v>
      </c>
      <c r="AO265" s="25">
        <v>0</v>
      </c>
      <c r="AP265" s="25">
        <v>218</v>
      </c>
      <c r="AQ265" s="25" t="s">
        <v>2084</v>
      </c>
      <c r="AR265" s="25" t="s">
        <v>3775</v>
      </c>
      <c r="AS265" s="25" t="s">
        <v>5698</v>
      </c>
      <c r="AT265" s="25"/>
      <c r="AU265" s="25"/>
      <c r="AV265" s="25"/>
      <c r="AW265" s="25"/>
      <c r="AX265" s="25"/>
      <c r="AY265" s="25"/>
      <c r="AZ265" s="25"/>
      <c r="BA265" s="25"/>
      <c r="BB265" s="25"/>
      <c r="BC265" s="25"/>
      <c r="BD265" s="25"/>
      <c r="BE265" s="25"/>
      <c r="BF265" s="25"/>
      <c r="BG265" s="25"/>
      <c r="BH265" s="25"/>
      <c r="BI265" s="25"/>
      <c r="BJ265" s="25"/>
      <c r="BK265" s="25"/>
      <c r="BL265" s="25"/>
      <c r="BM265" s="25"/>
      <c r="BN265" s="25"/>
      <c r="BO265" s="25"/>
      <c r="BP265" s="25"/>
      <c r="BQ265" s="25"/>
      <c r="BR265" s="25"/>
    </row>
    <row r="266" spans="1:70" x14ac:dyDescent="0.25">
      <c r="A266" s="25" t="s">
        <v>3435</v>
      </c>
      <c r="B266" s="25" t="s">
        <v>5600</v>
      </c>
      <c r="C266" s="25" t="s">
        <v>4209</v>
      </c>
      <c r="D266" s="25" t="s">
        <v>5526</v>
      </c>
      <c r="E266" s="25" t="s">
        <v>3099</v>
      </c>
      <c r="F266" s="25" t="s">
        <v>5217</v>
      </c>
      <c r="G266" s="25" t="s">
        <v>4047</v>
      </c>
      <c r="H266" s="25" t="s">
        <v>4201</v>
      </c>
      <c r="I266" s="25" t="s">
        <v>803</v>
      </c>
      <c r="J266" s="25" t="s">
        <v>2223</v>
      </c>
      <c r="K266" s="25" t="s">
        <v>1760</v>
      </c>
      <c r="L266" s="25" t="s">
        <v>3540</v>
      </c>
      <c r="M266" s="25" t="s">
        <v>5217</v>
      </c>
      <c r="N266" s="25" t="s">
        <v>4047</v>
      </c>
      <c r="O266" s="25" t="s">
        <v>5112</v>
      </c>
      <c r="P266" s="25" t="s">
        <v>5358</v>
      </c>
      <c r="Q266" s="25">
        <v>8</v>
      </c>
      <c r="R266" s="25">
        <v>26</v>
      </c>
      <c r="S266" s="25">
        <v>59</v>
      </c>
      <c r="T266" s="25">
        <v>2</v>
      </c>
      <c r="U266" s="25">
        <v>0</v>
      </c>
      <c r="V266" s="25">
        <v>0</v>
      </c>
      <c r="W266" s="25">
        <v>0</v>
      </c>
      <c r="X266" s="25">
        <v>95</v>
      </c>
      <c r="Y266" s="25">
        <v>0</v>
      </c>
      <c r="Z266" s="25">
        <v>0</v>
      </c>
      <c r="AA266" s="25">
        <v>0</v>
      </c>
      <c r="AB266" s="25">
        <v>0</v>
      </c>
      <c r="AC266" s="25">
        <v>95</v>
      </c>
      <c r="AD266" s="25">
        <v>0</v>
      </c>
      <c r="AE266" s="25">
        <v>0</v>
      </c>
      <c r="AF266" s="25">
        <f>SUM(Table6[[#This Row],[20AMI Units]:[80AMI Units]])</f>
        <v>95</v>
      </c>
      <c r="AG266" s="25">
        <v>0</v>
      </c>
      <c r="AH266" s="25">
        <v>0</v>
      </c>
      <c r="AI266" s="25">
        <v>22</v>
      </c>
      <c r="AJ266" s="25">
        <v>21</v>
      </c>
      <c r="AK266" s="25">
        <v>26</v>
      </c>
      <c r="AL266" s="25">
        <v>26</v>
      </c>
      <c r="AM266" s="25">
        <v>0</v>
      </c>
      <c r="AN266" s="25">
        <v>0</v>
      </c>
      <c r="AO266" s="25">
        <v>0</v>
      </c>
      <c r="AP266" s="25">
        <v>3510</v>
      </c>
      <c r="AQ266" s="25" t="s">
        <v>2084</v>
      </c>
      <c r="AR266" s="25" t="s">
        <v>3775</v>
      </c>
      <c r="AS266" s="25" t="s">
        <v>5698</v>
      </c>
      <c r="AT266" s="25"/>
      <c r="AU266" s="25"/>
      <c r="AV266" s="25"/>
      <c r="AW266" s="25"/>
      <c r="AX266" s="25"/>
      <c r="AY266" s="25"/>
      <c r="AZ266" s="25"/>
      <c r="BA266" s="25"/>
      <c r="BB266" s="25"/>
      <c r="BC266" s="25"/>
      <c r="BD266" s="25"/>
      <c r="BE266" s="25"/>
      <c r="BF266" s="25"/>
      <c r="BG266" s="25"/>
      <c r="BH266" s="25"/>
      <c r="BI266" s="25"/>
      <c r="BJ266" s="25"/>
      <c r="BK266" s="25"/>
      <c r="BL266" s="25"/>
      <c r="BM266" s="25"/>
      <c r="BN266" s="25"/>
      <c r="BO266" s="25"/>
      <c r="BP266" s="25"/>
      <c r="BQ266" s="25"/>
      <c r="BR266" s="25"/>
    </row>
    <row r="267" spans="1:70" x14ac:dyDescent="0.25">
      <c r="A267" s="25" t="s">
        <v>4237</v>
      </c>
      <c r="B267" s="25" t="s">
        <v>5600</v>
      </c>
      <c r="C267" s="25" t="s">
        <v>499</v>
      </c>
      <c r="D267" s="25" t="s">
        <v>4569</v>
      </c>
      <c r="E267" s="25" t="s">
        <v>2974</v>
      </c>
      <c r="F267" s="25" t="s">
        <v>3439</v>
      </c>
      <c r="G267" s="25" t="s">
        <v>4047</v>
      </c>
      <c r="H267" s="25" t="s">
        <v>1191</v>
      </c>
      <c r="I267" s="25" t="s">
        <v>110</v>
      </c>
      <c r="J267" s="25" t="s">
        <v>4560</v>
      </c>
      <c r="K267" s="25" t="s">
        <v>4937</v>
      </c>
      <c r="L267" s="25" t="s">
        <v>3540</v>
      </c>
      <c r="M267" s="25" t="s">
        <v>3439</v>
      </c>
      <c r="N267" s="25" t="s">
        <v>4047</v>
      </c>
      <c r="O267" s="25" t="s">
        <v>1191</v>
      </c>
      <c r="P267" s="25" t="s">
        <v>1216</v>
      </c>
      <c r="Q267" s="25">
        <v>0</v>
      </c>
      <c r="R267" s="25">
        <v>24</v>
      </c>
      <c r="S267" s="25">
        <v>26</v>
      </c>
      <c r="T267" s="25">
        <v>16</v>
      </c>
      <c r="U267" s="25">
        <v>4</v>
      </c>
      <c r="V267" s="25">
        <v>0</v>
      </c>
      <c r="W267" s="25">
        <v>0</v>
      </c>
      <c r="X267" s="25">
        <v>70</v>
      </c>
      <c r="Y267" s="25">
        <v>0</v>
      </c>
      <c r="Z267" s="25">
        <v>13</v>
      </c>
      <c r="AA267" s="25">
        <v>17</v>
      </c>
      <c r="AB267" s="25">
        <v>20</v>
      </c>
      <c r="AC267" s="25">
        <v>20</v>
      </c>
      <c r="AD267" s="25">
        <v>0</v>
      </c>
      <c r="AE267" s="25">
        <v>0</v>
      </c>
      <c r="AF267" s="25">
        <f>SUM(Table6[[#This Row],[20AMI Units]:[80AMI Units]])</f>
        <v>70</v>
      </c>
      <c r="AG267" s="25">
        <v>0</v>
      </c>
      <c r="AH267" s="25">
        <v>0</v>
      </c>
      <c r="AI267" s="25">
        <v>13</v>
      </c>
      <c r="AJ267" s="25">
        <v>17</v>
      </c>
      <c r="AK267" s="25">
        <v>20</v>
      </c>
      <c r="AL267" s="25">
        <v>20</v>
      </c>
      <c r="AM267" s="25">
        <v>0</v>
      </c>
      <c r="AN267" s="25">
        <v>0</v>
      </c>
      <c r="AO267" s="25">
        <v>0</v>
      </c>
      <c r="AP267" s="25">
        <v>108</v>
      </c>
      <c r="AQ267" s="25" t="s">
        <v>2084</v>
      </c>
      <c r="AR267" s="25" t="s">
        <v>3775</v>
      </c>
      <c r="AS267" s="25" t="s">
        <v>5698</v>
      </c>
      <c r="AT267" s="25"/>
      <c r="AU267" s="25"/>
      <c r="AV267" s="25"/>
      <c r="AW267" s="25"/>
      <c r="AX267" s="25"/>
      <c r="AY267" s="25"/>
      <c r="AZ267" s="25"/>
      <c r="BA267" s="25"/>
      <c r="BB267" s="25"/>
      <c r="BC267" s="25"/>
      <c r="BD267" s="25"/>
      <c r="BE267" s="25"/>
      <c r="BF267" s="25"/>
      <c r="BG267" s="25"/>
      <c r="BH267" s="25"/>
      <c r="BI267" s="25"/>
      <c r="BJ267" s="25"/>
      <c r="BK267" s="25"/>
      <c r="BL267" s="25"/>
      <c r="BM267" s="25"/>
      <c r="BN267" s="25"/>
      <c r="BO267" s="25"/>
      <c r="BP267" s="25"/>
      <c r="BQ267" s="25"/>
      <c r="BR267" s="25"/>
    </row>
    <row r="268" spans="1:70" x14ac:dyDescent="0.25">
      <c r="A268" s="25" t="s">
        <v>133</v>
      </c>
      <c r="B268" s="25" t="s">
        <v>5600</v>
      </c>
      <c r="C268" s="25" t="s">
        <v>3588</v>
      </c>
      <c r="D268" s="25" t="s">
        <v>2034</v>
      </c>
      <c r="E268" s="25" t="s">
        <v>295</v>
      </c>
      <c r="F268" s="25" t="s">
        <v>601</v>
      </c>
      <c r="G268" s="25" t="s">
        <v>4047</v>
      </c>
      <c r="H268" s="25" t="s">
        <v>1709</v>
      </c>
      <c r="I268" s="25" t="s">
        <v>4568</v>
      </c>
      <c r="J268" s="25" t="s">
        <v>1321</v>
      </c>
      <c r="K268" s="25" t="s">
        <v>2631</v>
      </c>
      <c r="L268" s="25" t="s">
        <v>3540</v>
      </c>
      <c r="M268" s="25" t="s">
        <v>30</v>
      </c>
      <c r="N268" s="25" t="s">
        <v>4047</v>
      </c>
      <c r="O268" s="25" t="s">
        <v>1499</v>
      </c>
      <c r="P268" s="25" t="s">
        <v>4685</v>
      </c>
      <c r="Q268" s="25">
        <v>0</v>
      </c>
      <c r="R268" s="25">
        <v>14</v>
      </c>
      <c r="S268" s="25">
        <v>24</v>
      </c>
      <c r="T268" s="25">
        <v>10</v>
      </c>
      <c r="U268" s="25">
        <v>0</v>
      </c>
      <c r="V268" s="25">
        <v>0</v>
      </c>
      <c r="W268" s="25">
        <v>0</v>
      </c>
      <c r="X268" s="25">
        <v>48</v>
      </c>
      <c r="Y268" s="25">
        <v>0</v>
      </c>
      <c r="Z268" s="25">
        <v>0</v>
      </c>
      <c r="AA268" s="25">
        <v>0</v>
      </c>
      <c r="AB268" s="25">
        <v>0</v>
      </c>
      <c r="AC268" s="25">
        <v>48</v>
      </c>
      <c r="AD268" s="25">
        <v>0</v>
      </c>
      <c r="AE268" s="25">
        <v>0</v>
      </c>
      <c r="AF268" s="25">
        <f>SUM(Table6[[#This Row],[20AMI Units]:[80AMI Units]])</f>
        <v>48</v>
      </c>
      <c r="AG268" s="25">
        <v>0</v>
      </c>
      <c r="AH268" s="25">
        <v>0</v>
      </c>
      <c r="AI268" s="25">
        <v>11</v>
      </c>
      <c r="AJ268" s="25">
        <v>11</v>
      </c>
      <c r="AK268" s="25">
        <v>12</v>
      </c>
      <c r="AL268" s="25">
        <v>14</v>
      </c>
      <c r="AM268" s="25">
        <v>0</v>
      </c>
      <c r="AN268" s="25">
        <v>0</v>
      </c>
      <c r="AO268" s="25">
        <v>0</v>
      </c>
      <c r="AP268" s="25">
        <v>26</v>
      </c>
      <c r="AQ268" s="25" t="s">
        <v>2084</v>
      </c>
      <c r="AR268" s="25" t="s">
        <v>3775</v>
      </c>
      <c r="AS268" s="25" t="s">
        <v>5698</v>
      </c>
      <c r="AT268" s="25"/>
      <c r="AU268" s="25"/>
      <c r="AV268" s="25"/>
      <c r="AW268" s="25"/>
      <c r="AX268" s="25"/>
      <c r="AY268" s="25"/>
      <c r="AZ268" s="25"/>
      <c r="BA268" s="25"/>
      <c r="BB268" s="25"/>
      <c r="BC268" s="25"/>
      <c r="BD268" s="25"/>
      <c r="BE268" s="25"/>
      <c r="BF268" s="25"/>
      <c r="BG268" s="25"/>
      <c r="BH268" s="25"/>
      <c r="BI268" s="25"/>
      <c r="BJ268" s="25"/>
      <c r="BK268" s="25"/>
      <c r="BL268" s="25"/>
      <c r="BM268" s="25"/>
      <c r="BN268" s="25"/>
      <c r="BO268" s="25"/>
      <c r="BP268" s="25"/>
      <c r="BQ268" s="25"/>
      <c r="BR268" s="25"/>
    </row>
    <row r="269" spans="1:70" x14ac:dyDescent="0.25">
      <c r="A269" s="25" t="s">
        <v>3435</v>
      </c>
      <c r="B269" s="25" t="s">
        <v>5600</v>
      </c>
      <c r="C269" s="25" t="s">
        <v>4802</v>
      </c>
      <c r="D269" s="25" t="s">
        <v>20</v>
      </c>
      <c r="E269" s="25" t="s">
        <v>973</v>
      </c>
      <c r="F269" s="25" t="s">
        <v>5217</v>
      </c>
      <c r="G269" s="25" t="s">
        <v>4047</v>
      </c>
      <c r="H269" s="25" t="s">
        <v>4201</v>
      </c>
      <c r="I269" s="25" t="s">
        <v>4345</v>
      </c>
      <c r="J269" s="25" t="s">
        <v>3572</v>
      </c>
      <c r="K269" s="25" t="s">
        <v>2876</v>
      </c>
      <c r="L269" s="25" t="s">
        <v>3540</v>
      </c>
      <c r="M269" s="25" t="s">
        <v>5217</v>
      </c>
      <c r="N269" s="25" t="s">
        <v>4047</v>
      </c>
      <c r="O269" s="25" t="s">
        <v>4082</v>
      </c>
      <c r="P269" s="25" t="s">
        <v>3540</v>
      </c>
      <c r="Q269" s="25">
        <v>4</v>
      </c>
      <c r="R269" s="25">
        <v>30</v>
      </c>
      <c r="S269" s="25">
        <v>14</v>
      </c>
      <c r="T269" s="25">
        <v>0</v>
      </c>
      <c r="U269" s="25">
        <v>0</v>
      </c>
      <c r="V269" s="25">
        <v>0</v>
      </c>
      <c r="W269" s="25">
        <v>0</v>
      </c>
      <c r="X269" s="25">
        <v>48</v>
      </c>
      <c r="Y269" s="25">
        <v>0</v>
      </c>
      <c r="Z269" s="25">
        <v>6</v>
      </c>
      <c r="AA269" s="25">
        <v>8</v>
      </c>
      <c r="AB269" s="25">
        <v>20</v>
      </c>
      <c r="AC269" s="25">
        <v>14</v>
      </c>
      <c r="AD269" s="25">
        <v>0</v>
      </c>
      <c r="AE269" s="25">
        <v>0</v>
      </c>
      <c r="AF269" s="25">
        <f>SUM(Table6[[#This Row],[20AMI Units]:[80AMI Units]])</f>
        <v>48</v>
      </c>
      <c r="AG269" s="25">
        <v>0</v>
      </c>
      <c r="AH269" s="25">
        <v>0</v>
      </c>
      <c r="AI269" s="25">
        <v>6</v>
      </c>
      <c r="AJ269" s="25">
        <v>8</v>
      </c>
      <c r="AK269" s="25">
        <v>20</v>
      </c>
      <c r="AL269" s="25">
        <v>14</v>
      </c>
      <c r="AM269" s="25">
        <v>0</v>
      </c>
      <c r="AN269" s="25">
        <v>0</v>
      </c>
      <c r="AO269" s="25">
        <v>0</v>
      </c>
      <c r="AP269" s="25">
        <v>3512</v>
      </c>
      <c r="AQ269" s="25" t="s">
        <v>4497</v>
      </c>
      <c r="AR269" s="25" t="s">
        <v>3775</v>
      </c>
      <c r="AS269" s="25" t="s">
        <v>5698</v>
      </c>
      <c r="AT269" s="25"/>
      <c r="AU269" s="25"/>
      <c r="AV269" s="25"/>
      <c r="AW269" s="25"/>
      <c r="AX269" s="25"/>
      <c r="AY269" s="25"/>
      <c r="AZ269" s="25"/>
      <c r="BA269" s="25"/>
      <c r="BB269" s="25"/>
      <c r="BC269" s="25"/>
      <c r="BD269" s="25"/>
      <c r="BE269" s="25"/>
      <c r="BF269" s="25"/>
      <c r="BG269" s="25"/>
      <c r="BH269" s="25"/>
      <c r="BI269" s="25"/>
      <c r="BJ269" s="25"/>
      <c r="BK269" s="25"/>
      <c r="BL269" s="25"/>
      <c r="BM269" s="25"/>
      <c r="BN269" s="25"/>
      <c r="BO269" s="25"/>
      <c r="BP269" s="25"/>
      <c r="BQ269" s="25"/>
      <c r="BR269" s="25"/>
    </row>
    <row r="270" spans="1:70" x14ac:dyDescent="0.25">
      <c r="A270" s="25" t="s">
        <v>4755</v>
      </c>
      <c r="B270" s="25" t="s">
        <v>5600</v>
      </c>
      <c r="C270" s="25" t="s">
        <v>1803</v>
      </c>
      <c r="D270" s="25" t="s">
        <v>2441</v>
      </c>
      <c r="E270" s="25" t="s">
        <v>2506</v>
      </c>
      <c r="F270" s="25" t="s">
        <v>7</v>
      </c>
      <c r="G270" s="25" t="s">
        <v>4047</v>
      </c>
      <c r="H270" s="25" t="s">
        <v>1190</v>
      </c>
      <c r="I270" s="25" t="s">
        <v>1985</v>
      </c>
      <c r="J270" s="25" t="s">
        <v>4379</v>
      </c>
      <c r="K270" s="25" t="s">
        <v>3094</v>
      </c>
      <c r="L270" s="25" t="s">
        <v>3540</v>
      </c>
      <c r="M270" s="25" t="s">
        <v>7</v>
      </c>
      <c r="N270" s="25" t="s">
        <v>4047</v>
      </c>
      <c r="O270" s="25" t="s">
        <v>3782</v>
      </c>
      <c r="P270" s="25" t="s">
        <v>3773</v>
      </c>
      <c r="Q270" s="25">
        <v>0</v>
      </c>
      <c r="R270" s="25">
        <v>0</v>
      </c>
      <c r="S270" s="25">
        <v>31</v>
      </c>
      <c r="T270" s="25">
        <v>23</v>
      </c>
      <c r="U270" s="25">
        <v>0</v>
      </c>
      <c r="V270" s="25">
        <v>0</v>
      </c>
      <c r="W270" s="25">
        <v>0</v>
      </c>
      <c r="X270" s="25">
        <v>54</v>
      </c>
      <c r="Y270" s="25">
        <v>0</v>
      </c>
      <c r="Z270" s="25">
        <v>11</v>
      </c>
      <c r="AA270" s="25">
        <v>14</v>
      </c>
      <c r="AB270" s="25">
        <v>14</v>
      </c>
      <c r="AC270" s="25">
        <v>15</v>
      </c>
      <c r="AD270" s="25">
        <v>0</v>
      </c>
      <c r="AE270" s="25">
        <v>0</v>
      </c>
      <c r="AF270" s="25">
        <f>SUM(Table6[[#This Row],[20AMI Units]:[80AMI Units]])</f>
        <v>54</v>
      </c>
      <c r="AG270" s="25">
        <v>0</v>
      </c>
      <c r="AH270" s="25">
        <v>0</v>
      </c>
      <c r="AI270" s="25">
        <v>11</v>
      </c>
      <c r="AJ270" s="25">
        <v>14</v>
      </c>
      <c r="AK270" s="25">
        <v>14</v>
      </c>
      <c r="AL270" s="25">
        <v>15</v>
      </c>
      <c r="AM270" s="25">
        <v>0</v>
      </c>
      <c r="AN270" s="25">
        <v>0</v>
      </c>
      <c r="AO270" s="25">
        <v>0</v>
      </c>
      <c r="AP270" s="25">
        <v>29</v>
      </c>
      <c r="AQ270" s="25" t="s">
        <v>2084</v>
      </c>
      <c r="AR270" s="25" t="s">
        <v>3775</v>
      </c>
      <c r="AS270" s="25" t="s">
        <v>5698</v>
      </c>
      <c r="AT270" s="25"/>
      <c r="AU270" s="25"/>
      <c r="AV270" s="25"/>
      <c r="AW270" s="25"/>
      <c r="AX270" s="25"/>
      <c r="AY270" s="25"/>
      <c r="AZ270" s="25"/>
      <c r="BA270" s="25"/>
      <c r="BB270" s="25"/>
      <c r="BC270" s="25"/>
      <c r="BD270" s="25"/>
      <c r="BE270" s="25"/>
      <c r="BF270" s="25"/>
      <c r="BG270" s="25"/>
      <c r="BH270" s="25"/>
      <c r="BI270" s="25"/>
      <c r="BJ270" s="25"/>
      <c r="BK270" s="25"/>
      <c r="BL270" s="25"/>
      <c r="BM270" s="25"/>
      <c r="BN270" s="25"/>
      <c r="BO270" s="25"/>
      <c r="BP270" s="25"/>
      <c r="BQ270" s="25"/>
      <c r="BR270" s="25"/>
    </row>
    <row r="271" spans="1:70" x14ac:dyDescent="0.25">
      <c r="A271" s="25" t="s">
        <v>4755</v>
      </c>
      <c r="B271" s="25" t="s">
        <v>5600</v>
      </c>
      <c r="C271" s="25" t="s">
        <v>4737</v>
      </c>
      <c r="D271" s="25" t="s">
        <v>1237</v>
      </c>
      <c r="E271" s="25" t="s">
        <v>5236</v>
      </c>
      <c r="F271" s="25" t="s">
        <v>7</v>
      </c>
      <c r="G271" s="25" t="s">
        <v>4047</v>
      </c>
      <c r="H271" s="25" t="s">
        <v>5569</v>
      </c>
      <c r="I271" s="25" t="s">
        <v>5583</v>
      </c>
      <c r="J271" s="25" t="s">
        <v>1890</v>
      </c>
      <c r="K271" s="25" t="s">
        <v>1017</v>
      </c>
      <c r="L271" s="25" t="s">
        <v>3540</v>
      </c>
      <c r="M271" s="25" t="s">
        <v>2365</v>
      </c>
      <c r="N271" s="25" t="s">
        <v>4047</v>
      </c>
      <c r="O271" s="25" t="s">
        <v>5584</v>
      </c>
      <c r="P271" s="25" t="s">
        <v>1186</v>
      </c>
      <c r="Q271" s="25">
        <v>0</v>
      </c>
      <c r="R271" s="25">
        <v>28</v>
      </c>
      <c r="S271" s="25">
        <v>44</v>
      </c>
      <c r="T271" s="25">
        <v>0</v>
      </c>
      <c r="U271" s="25">
        <v>0</v>
      </c>
      <c r="V271" s="25">
        <v>0</v>
      </c>
      <c r="W271" s="25">
        <v>0</v>
      </c>
      <c r="X271" s="25">
        <v>72</v>
      </c>
      <c r="Y271" s="25">
        <v>0</v>
      </c>
      <c r="Z271" s="25">
        <v>0</v>
      </c>
      <c r="AA271" s="25">
        <v>0</v>
      </c>
      <c r="AB271" s="25">
        <v>0</v>
      </c>
      <c r="AC271" s="25">
        <v>72</v>
      </c>
      <c r="AD271" s="25">
        <v>0</v>
      </c>
      <c r="AE271" s="25">
        <v>0</v>
      </c>
      <c r="AF271" s="25">
        <f>SUM(Table6[[#This Row],[20AMI Units]:[80AMI Units]])</f>
        <v>72</v>
      </c>
      <c r="AG271" s="25">
        <v>0</v>
      </c>
      <c r="AH271" s="25">
        <v>0</v>
      </c>
      <c r="AI271" s="25">
        <v>13</v>
      </c>
      <c r="AJ271" s="25">
        <v>16</v>
      </c>
      <c r="AK271" s="25">
        <v>16</v>
      </c>
      <c r="AL271" s="25">
        <v>27</v>
      </c>
      <c r="AM271" s="25">
        <v>0</v>
      </c>
      <c r="AN271" s="25">
        <v>0</v>
      </c>
      <c r="AO271" s="25">
        <v>0</v>
      </c>
      <c r="AP271" s="25">
        <v>1</v>
      </c>
      <c r="AQ271" s="25" t="s">
        <v>4497</v>
      </c>
      <c r="AR271" s="25" t="s">
        <v>3775</v>
      </c>
      <c r="AS271" s="25" t="s">
        <v>5698</v>
      </c>
      <c r="AT271" s="25"/>
      <c r="AU271" s="25"/>
      <c r="AV271" s="25"/>
      <c r="AW271" s="25"/>
      <c r="AX271" s="25"/>
      <c r="AY271" s="25"/>
      <c r="AZ271" s="25"/>
      <c r="BA271" s="25"/>
      <c r="BB271" s="25"/>
      <c r="BC271" s="25"/>
      <c r="BD271" s="25"/>
      <c r="BE271" s="25"/>
      <c r="BF271" s="25"/>
      <c r="BG271" s="25"/>
      <c r="BH271" s="25"/>
      <c r="BI271" s="25"/>
      <c r="BJ271" s="25"/>
      <c r="BK271" s="25"/>
      <c r="BL271" s="25"/>
      <c r="BM271" s="25"/>
      <c r="BN271" s="25"/>
      <c r="BO271" s="25"/>
      <c r="BP271" s="25"/>
      <c r="BQ271" s="25"/>
      <c r="BR271" s="25"/>
    </row>
    <row r="272" spans="1:70" x14ac:dyDescent="0.25">
      <c r="A272" s="25" t="s">
        <v>133</v>
      </c>
      <c r="B272" s="25" t="s">
        <v>5600</v>
      </c>
      <c r="C272" s="25" t="s">
        <v>3768</v>
      </c>
      <c r="D272" s="25" t="s">
        <v>1384</v>
      </c>
      <c r="E272" s="25" t="s">
        <v>344</v>
      </c>
      <c r="F272" s="25" t="s">
        <v>601</v>
      </c>
      <c r="G272" s="25" t="s">
        <v>4047</v>
      </c>
      <c r="H272" s="25" t="s">
        <v>5319</v>
      </c>
      <c r="I272" s="25" t="s">
        <v>5109</v>
      </c>
      <c r="J272" s="25" t="s">
        <v>3036</v>
      </c>
      <c r="K272" s="25" t="s">
        <v>486</v>
      </c>
      <c r="L272" s="25" t="s">
        <v>3540</v>
      </c>
      <c r="M272" s="25" t="s">
        <v>2686</v>
      </c>
      <c r="N272" s="25" t="s">
        <v>3863</v>
      </c>
      <c r="O272" s="25" t="s">
        <v>234</v>
      </c>
      <c r="P272" s="25" t="s">
        <v>2679</v>
      </c>
      <c r="Q272" s="25">
        <v>0</v>
      </c>
      <c r="R272" s="25">
        <v>0</v>
      </c>
      <c r="S272" s="25">
        <v>0</v>
      </c>
      <c r="T272" s="25">
        <v>10</v>
      </c>
      <c r="U272" s="25">
        <v>30</v>
      </c>
      <c r="V272" s="25">
        <v>0</v>
      </c>
      <c r="W272" s="25">
        <v>0</v>
      </c>
      <c r="X272" s="25">
        <v>40</v>
      </c>
      <c r="Y272" s="25">
        <v>0</v>
      </c>
      <c r="Z272" s="25">
        <v>9</v>
      </c>
      <c r="AA272" s="25">
        <v>9</v>
      </c>
      <c r="AB272" s="25">
        <v>11</v>
      </c>
      <c r="AC272" s="25">
        <v>11</v>
      </c>
      <c r="AD272" s="25">
        <v>0</v>
      </c>
      <c r="AE272" s="25">
        <v>0</v>
      </c>
      <c r="AF272" s="25">
        <f>SUM(Table6[[#This Row],[20AMI Units]:[80AMI Units]])</f>
        <v>40</v>
      </c>
      <c r="AG272" s="25">
        <v>0</v>
      </c>
      <c r="AH272" s="25">
        <v>0</v>
      </c>
      <c r="AI272" s="25">
        <v>9</v>
      </c>
      <c r="AJ272" s="25">
        <v>9</v>
      </c>
      <c r="AK272" s="25">
        <v>11</v>
      </c>
      <c r="AL272" s="25">
        <v>11</v>
      </c>
      <c r="AM272" s="25">
        <v>0</v>
      </c>
      <c r="AN272" s="25">
        <v>0</v>
      </c>
      <c r="AO272" s="25">
        <v>0</v>
      </c>
      <c r="AP272" s="25" t="s">
        <v>50</v>
      </c>
      <c r="AQ272" s="25" t="s">
        <v>2084</v>
      </c>
      <c r="AR272" s="25" t="s">
        <v>3775</v>
      </c>
      <c r="AS272" s="25" t="s">
        <v>5698</v>
      </c>
      <c r="AT272" s="25"/>
      <c r="AU272" s="25"/>
      <c r="AV272" s="25"/>
      <c r="AW272" s="25"/>
      <c r="AX272" s="25"/>
      <c r="AY272" s="25"/>
      <c r="AZ272" s="25"/>
      <c r="BA272" s="25"/>
      <c r="BB272" s="25"/>
      <c r="BC272" s="25"/>
      <c r="BD272" s="25"/>
      <c r="BE272" s="25"/>
      <c r="BF272" s="25"/>
      <c r="BG272" s="25"/>
      <c r="BH272" s="25"/>
      <c r="BI272" s="25"/>
      <c r="BJ272" s="25"/>
      <c r="BK272" s="25"/>
      <c r="BL272" s="25"/>
      <c r="BM272" s="25"/>
      <c r="BN272" s="25"/>
      <c r="BO272" s="25"/>
      <c r="BP272" s="25"/>
      <c r="BQ272" s="25"/>
      <c r="BR272" s="25"/>
    </row>
    <row r="273" spans="1:70" x14ac:dyDescent="0.25">
      <c r="A273" s="25" t="s">
        <v>3991</v>
      </c>
      <c r="B273" s="25" t="s">
        <v>5600</v>
      </c>
      <c r="C273" s="25" t="s">
        <v>1286</v>
      </c>
      <c r="D273" s="25" t="s">
        <v>3664</v>
      </c>
      <c r="E273" s="25" t="s">
        <v>2497</v>
      </c>
      <c r="F273" s="25" t="s">
        <v>3447</v>
      </c>
      <c r="G273" s="25" t="s">
        <v>4047</v>
      </c>
      <c r="H273" s="25" t="s">
        <v>2269</v>
      </c>
      <c r="I273" s="25" t="s">
        <v>3880</v>
      </c>
      <c r="J273" s="25" t="s">
        <v>3978</v>
      </c>
      <c r="K273" s="25" t="s">
        <v>1498</v>
      </c>
      <c r="L273" s="25" t="s">
        <v>3540</v>
      </c>
      <c r="M273" s="25" t="s">
        <v>4872</v>
      </c>
      <c r="N273" s="25" t="s">
        <v>3863</v>
      </c>
      <c r="O273" s="25" t="s">
        <v>5112</v>
      </c>
      <c r="P273" s="25" t="s">
        <v>3540</v>
      </c>
      <c r="Q273" s="25">
        <v>0</v>
      </c>
      <c r="R273" s="25">
        <v>20</v>
      </c>
      <c r="S273" s="25">
        <v>40</v>
      </c>
      <c r="T273" s="25">
        <v>15</v>
      </c>
      <c r="U273" s="25">
        <v>0</v>
      </c>
      <c r="V273" s="25">
        <v>0</v>
      </c>
      <c r="W273" s="25">
        <v>0</v>
      </c>
      <c r="X273" s="25">
        <v>75</v>
      </c>
      <c r="Y273" s="25">
        <v>0</v>
      </c>
      <c r="Z273" s="25">
        <v>14</v>
      </c>
      <c r="AA273" s="25">
        <v>18</v>
      </c>
      <c r="AB273" s="25">
        <v>22</v>
      </c>
      <c r="AC273" s="25">
        <v>21</v>
      </c>
      <c r="AD273" s="25">
        <v>0</v>
      </c>
      <c r="AE273" s="25">
        <v>0</v>
      </c>
      <c r="AF273" s="25">
        <f>SUM(Table6[[#This Row],[20AMI Units]:[80AMI Units]])</f>
        <v>75</v>
      </c>
      <c r="AG273" s="25">
        <v>0</v>
      </c>
      <c r="AH273" s="25">
        <v>0</v>
      </c>
      <c r="AI273" s="25">
        <v>14</v>
      </c>
      <c r="AJ273" s="25">
        <v>18</v>
      </c>
      <c r="AK273" s="25">
        <v>22</v>
      </c>
      <c r="AL273" s="25">
        <v>21</v>
      </c>
      <c r="AM273" s="25">
        <v>0</v>
      </c>
      <c r="AN273" s="25">
        <v>0</v>
      </c>
      <c r="AO273" s="25">
        <v>0</v>
      </c>
      <c r="AP273" s="25">
        <v>803.01</v>
      </c>
      <c r="AQ273" s="25" t="s">
        <v>2084</v>
      </c>
      <c r="AR273" s="25" t="s">
        <v>3775</v>
      </c>
      <c r="AS273" s="25" t="s">
        <v>5698</v>
      </c>
      <c r="AT273" s="25"/>
      <c r="AU273" s="25"/>
      <c r="AV273" s="25"/>
      <c r="AW273" s="25"/>
      <c r="AX273" s="25"/>
      <c r="AY273" s="25"/>
      <c r="AZ273" s="25"/>
      <c r="BA273" s="25"/>
      <c r="BB273" s="25"/>
      <c r="BC273" s="25"/>
      <c r="BD273" s="25"/>
      <c r="BE273" s="25"/>
      <c r="BF273" s="25"/>
      <c r="BG273" s="25"/>
      <c r="BH273" s="25"/>
      <c r="BI273" s="25"/>
      <c r="BJ273" s="25"/>
      <c r="BK273" s="25"/>
      <c r="BL273" s="25"/>
      <c r="BM273" s="25"/>
      <c r="BN273" s="25"/>
      <c r="BO273" s="25"/>
      <c r="BP273" s="25"/>
      <c r="BQ273" s="25"/>
      <c r="BR273" s="25"/>
    </row>
    <row r="274" spans="1:70" x14ac:dyDescent="0.25">
      <c r="A274" s="25" t="s">
        <v>4755</v>
      </c>
      <c r="B274" s="25" t="s">
        <v>5600</v>
      </c>
      <c r="C274" s="25" t="s">
        <v>3641</v>
      </c>
      <c r="D274" s="25" t="s">
        <v>4390</v>
      </c>
      <c r="E274" s="25" t="s">
        <v>3027</v>
      </c>
      <c r="F274" s="25" t="s">
        <v>2365</v>
      </c>
      <c r="G274" s="25" t="s">
        <v>4047</v>
      </c>
      <c r="H274" s="25" t="s">
        <v>2613</v>
      </c>
      <c r="I274" s="25" t="s">
        <v>3222</v>
      </c>
      <c r="J274" s="25" t="s">
        <v>5564</v>
      </c>
      <c r="K274" s="25" t="s">
        <v>2657</v>
      </c>
      <c r="L274" s="25" t="s">
        <v>3540</v>
      </c>
      <c r="M274" s="25" t="s">
        <v>2365</v>
      </c>
      <c r="N274" s="25" t="s">
        <v>4047</v>
      </c>
      <c r="O274" s="25" t="s">
        <v>2613</v>
      </c>
      <c r="P274" s="25" t="s">
        <v>4427</v>
      </c>
      <c r="Q274" s="25">
        <v>0</v>
      </c>
      <c r="R274" s="25">
        <v>17</v>
      </c>
      <c r="S274" s="25">
        <v>15</v>
      </c>
      <c r="T274" s="25">
        <v>0</v>
      </c>
      <c r="U274" s="25">
        <v>0</v>
      </c>
      <c r="V274" s="25">
        <v>0</v>
      </c>
      <c r="W274" s="25">
        <v>0</v>
      </c>
      <c r="X274" s="25">
        <v>32</v>
      </c>
      <c r="Y274" s="25">
        <v>0</v>
      </c>
      <c r="Z274" s="25">
        <v>6</v>
      </c>
      <c r="AA274" s="25">
        <v>8</v>
      </c>
      <c r="AB274" s="25">
        <v>9</v>
      </c>
      <c r="AC274" s="25">
        <v>4</v>
      </c>
      <c r="AD274" s="25">
        <v>0</v>
      </c>
      <c r="AE274" s="25">
        <v>0</v>
      </c>
      <c r="AF274" s="25">
        <f>SUM(Table6[[#This Row],[20AMI Units]:[80AMI Units]])</f>
        <v>27</v>
      </c>
      <c r="AG274" s="25">
        <v>5</v>
      </c>
      <c r="AH274" s="25">
        <v>0</v>
      </c>
      <c r="AI274" s="25">
        <v>6</v>
      </c>
      <c r="AJ274" s="25">
        <v>8</v>
      </c>
      <c r="AK274" s="25">
        <v>9</v>
      </c>
      <c r="AL274" s="25">
        <v>4</v>
      </c>
      <c r="AM274" s="25">
        <v>0</v>
      </c>
      <c r="AN274" s="25">
        <v>0</v>
      </c>
      <c r="AO274" s="25">
        <v>5</v>
      </c>
      <c r="AP274" s="25">
        <v>102.02</v>
      </c>
      <c r="AQ274" s="25" t="s">
        <v>4497</v>
      </c>
      <c r="AR274" s="25" t="s">
        <v>3775</v>
      </c>
      <c r="AS274" s="25" t="s">
        <v>5698</v>
      </c>
      <c r="AT274" s="25"/>
      <c r="AU274" s="25"/>
      <c r="AV274" s="25"/>
      <c r="AW274" s="25"/>
      <c r="AX274" s="25"/>
      <c r="AY274" s="25"/>
      <c r="AZ274" s="25"/>
      <c r="BA274" s="25"/>
      <c r="BB274" s="25"/>
      <c r="BC274" s="25"/>
      <c r="BD274" s="25"/>
      <c r="BE274" s="25"/>
      <c r="BF274" s="25"/>
      <c r="BG274" s="25"/>
      <c r="BH274" s="25"/>
      <c r="BI274" s="25"/>
      <c r="BJ274" s="25"/>
      <c r="BK274" s="25"/>
      <c r="BL274" s="25"/>
      <c r="BM274" s="25"/>
      <c r="BN274" s="25"/>
      <c r="BO274" s="25"/>
      <c r="BP274" s="25"/>
      <c r="BQ274" s="25"/>
      <c r="BR274" s="25"/>
    </row>
    <row r="275" spans="1:70" x14ac:dyDescent="0.25">
      <c r="A275" s="25" t="s">
        <v>4601</v>
      </c>
      <c r="B275" s="25" t="s">
        <v>5600</v>
      </c>
      <c r="C275" s="25" t="s">
        <v>4563</v>
      </c>
      <c r="D275" s="25" t="s">
        <v>1245</v>
      </c>
      <c r="E275" s="25" t="s">
        <v>2452</v>
      </c>
      <c r="F275" s="25" t="s">
        <v>3721</v>
      </c>
      <c r="G275" s="25" t="s">
        <v>4047</v>
      </c>
      <c r="H275" s="25" t="s">
        <v>424</v>
      </c>
      <c r="I275" s="25" t="s">
        <v>3833</v>
      </c>
      <c r="J275" s="25" t="s">
        <v>1847</v>
      </c>
      <c r="K275" s="25" t="s">
        <v>5497</v>
      </c>
      <c r="L275" s="25" t="s">
        <v>3540</v>
      </c>
      <c r="M275" s="25" t="s">
        <v>5217</v>
      </c>
      <c r="N275" s="25" t="s">
        <v>4047</v>
      </c>
      <c r="O275" s="25" t="s">
        <v>1056</v>
      </c>
      <c r="P275" s="25" t="s">
        <v>1412</v>
      </c>
      <c r="Q275" s="25">
        <v>0</v>
      </c>
      <c r="R275" s="25">
        <v>12</v>
      </c>
      <c r="S275" s="25">
        <v>8</v>
      </c>
      <c r="T275" s="25">
        <v>4</v>
      </c>
      <c r="U275" s="25">
        <v>0</v>
      </c>
      <c r="V275" s="25">
        <v>0</v>
      </c>
      <c r="W275" s="25">
        <v>0</v>
      </c>
      <c r="X275" s="25">
        <v>24</v>
      </c>
      <c r="Y275" s="25">
        <v>0</v>
      </c>
      <c r="Z275" s="25">
        <v>0</v>
      </c>
      <c r="AA275" s="25">
        <v>0</v>
      </c>
      <c r="AB275" s="25">
        <v>0</v>
      </c>
      <c r="AC275" s="25">
        <v>24</v>
      </c>
      <c r="AD275" s="25">
        <v>0</v>
      </c>
      <c r="AE275" s="25">
        <v>0</v>
      </c>
      <c r="AF275" s="25">
        <f>SUM(Table6[[#This Row],[20AMI Units]:[80AMI Units]])</f>
        <v>24</v>
      </c>
      <c r="AG275" s="25">
        <v>0</v>
      </c>
      <c r="AH275" s="25">
        <v>0</v>
      </c>
      <c r="AI275" s="25">
        <v>6</v>
      </c>
      <c r="AJ275" s="25">
        <v>6</v>
      </c>
      <c r="AK275" s="25">
        <v>6</v>
      </c>
      <c r="AL275" s="25">
        <v>6</v>
      </c>
      <c r="AM275" s="25">
        <v>0</v>
      </c>
      <c r="AN275" s="25">
        <v>0</v>
      </c>
      <c r="AO275" s="25">
        <v>0</v>
      </c>
      <c r="AP275" s="25">
        <v>9514</v>
      </c>
      <c r="AQ275" s="25" t="s">
        <v>2084</v>
      </c>
      <c r="AR275" s="25" t="s">
        <v>3775</v>
      </c>
      <c r="AS275" s="25" t="s">
        <v>5698</v>
      </c>
      <c r="AT275" s="25"/>
      <c r="AU275" s="25"/>
      <c r="AV275" s="25"/>
      <c r="AW275" s="25"/>
      <c r="AX275" s="25"/>
      <c r="AY275" s="25"/>
      <c r="AZ275" s="25"/>
      <c r="BA275" s="25"/>
      <c r="BB275" s="25"/>
      <c r="BC275" s="25"/>
      <c r="BD275" s="25"/>
      <c r="BE275" s="25"/>
      <c r="BF275" s="25"/>
      <c r="BG275" s="25"/>
      <c r="BH275" s="25"/>
      <c r="BI275" s="25"/>
      <c r="BJ275" s="25"/>
      <c r="BK275" s="25"/>
      <c r="BL275" s="25"/>
      <c r="BM275" s="25"/>
      <c r="BN275" s="25"/>
      <c r="BO275" s="25"/>
      <c r="BP275" s="25"/>
      <c r="BQ275" s="25"/>
      <c r="BR275" s="25"/>
    </row>
    <row r="276" spans="1:70" x14ac:dyDescent="0.25">
      <c r="A276" s="25" t="s">
        <v>4755</v>
      </c>
      <c r="B276" s="25" t="s">
        <v>5600</v>
      </c>
      <c r="C276" s="25" t="s">
        <v>56</v>
      </c>
      <c r="D276" s="25" t="s">
        <v>2480</v>
      </c>
      <c r="E276" s="25" t="s">
        <v>4638</v>
      </c>
      <c r="F276" s="25" t="s">
        <v>2365</v>
      </c>
      <c r="G276" s="25" t="s">
        <v>4047</v>
      </c>
      <c r="H276" s="25" t="s">
        <v>2613</v>
      </c>
      <c r="I276" s="25" t="s">
        <v>3815</v>
      </c>
      <c r="J276" s="25" t="s">
        <v>1655</v>
      </c>
      <c r="K276" s="25" t="s">
        <v>1571</v>
      </c>
      <c r="L276" s="25" t="s">
        <v>3540</v>
      </c>
      <c r="M276" s="25" t="s">
        <v>3323</v>
      </c>
      <c r="N276" s="25" t="s">
        <v>806</v>
      </c>
      <c r="O276" s="25" t="s">
        <v>2164</v>
      </c>
      <c r="P276" s="25" t="s">
        <v>811</v>
      </c>
      <c r="Q276" s="25">
        <v>0</v>
      </c>
      <c r="R276" s="25">
        <v>36</v>
      </c>
      <c r="S276" s="25">
        <v>54</v>
      </c>
      <c r="T276" s="25">
        <v>18</v>
      </c>
      <c r="U276" s="25">
        <v>4</v>
      </c>
      <c r="V276" s="25">
        <v>0</v>
      </c>
      <c r="W276" s="25">
        <v>0</v>
      </c>
      <c r="X276" s="25">
        <v>112</v>
      </c>
      <c r="Y276" s="25">
        <v>0</v>
      </c>
      <c r="Z276" s="25">
        <v>26</v>
      </c>
      <c r="AA276" s="25">
        <v>25</v>
      </c>
      <c r="AB276" s="25">
        <v>28</v>
      </c>
      <c r="AC276" s="25">
        <v>33</v>
      </c>
      <c r="AD276" s="25">
        <v>0</v>
      </c>
      <c r="AE276" s="25">
        <v>0</v>
      </c>
      <c r="AF276" s="25">
        <f>SUM(Table6[[#This Row],[20AMI Units]:[80AMI Units]])</f>
        <v>112</v>
      </c>
      <c r="AG276" s="25">
        <v>0</v>
      </c>
      <c r="AH276" s="25">
        <v>0</v>
      </c>
      <c r="AI276" s="25">
        <v>26</v>
      </c>
      <c r="AJ276" s="25">
        <v>25</v>
      </c>
      <c r="AK276" s="25">
        <v>28</v>
      </c>
      <c r="AL276" s="25">
        <v>33</v>
      </c>
      <c r="AM276" s="25">
        <v>0</v>
      </c>
      <c r="AN276" s="25">
        <v>0</v>
      </c>
      <c r="AO276" s="25">
        <v>0</v>
      </c>
      <c r="AP276" s="25">
        <v>103</v>
      </c>
      <c r="AQ276" s="25" t="s">
        <v>2084</v>
      </c>
      <c r="AR276" s="25" t="s">
        <v>3775</v>
      </c>
      <c r="AS276" s="25" t="s">
        <v>5698</v>
      </c>
      <c r="AT276" s="25"/>
      <c r="AU276" s="25"/>
      <c r="AV276" s="25"/>
      <c r="AW276" s="25"/>
      <c r="AX276" s="25"/>
      <c r="AY276" s="25"/>
      <c r="AZ276" s="25"/>
      <c r="BA276" s="25"/>
      <c r="BB276" s="25"/>
      <c r="BC276" s="25"/>
      <c r="BD276" s="25"/>
      <c r="BE276" s="25"/>
      <c r="BF276" s="25"/>
      <c r="BG276" s="25"/>
      <c r="BH276" s="25"/>
      <c r="BI276" s="25"/>
      <c r="BJ276" s="25"/>
      <c r="BK276" s="25"/>
      <c r="BL276" s="25"/>
      <c r="BM276" s="25"/>
      <c r="BN276" s="25"/>
      <c r="BO276" s="25"/>
      <c r="BP276" s="25"/>
      <c r="BQ276" s="25"/>
      <c r="BR276" s="25"/>
    </row>
    <row r="277" spans="1:70" x14ac:dyDescent="0.25">
      <c r="A277" s="25" t="s">
        <v>4643</v>
      </c>
      <c r="B277" s="25" t="s">
        <v>5600</v>
      </c>
      <c r="C277" s="25" t="s">
        <v>1126</v>
      </c>
      <c r="D277" s="25" t="s">
        <v>3067</v>
      </c>
      <c r="E277" s="25" t="s">
        <v>2877</v>
      </c>
      <c r="F277" s="25" t="s">
        <v>3388</v>
      </c>
      <c r="G277" s="25" t="s">
        <v>4047</v>
      </c>
      <c r="H277" s="25" t="s">
        <v>4126</v>
      </c>
      <c r="I277" s="25" t="s">
        <v>3402</v>
      </c>
      <c r="J277" s="25" t="s">
        <v>3335</v>
      </c>
      <c r="K277" s="25" t="s">
        <v>1728</v>
      </c>
      <c r="L277" s="25" t="s">
        <v>4022</v>
      </c>
      <c r="M277" s="25" t="s">
        <v>2020</v>
      </c>
      <c r="N277" s="25" t="s">
        <v>3937</v>
      </c>
      <c r="O277" s="25" t="s">
        <v>2425</v>
      </c>
      <c r="P277" s="25" t="s">
        <v>4471</v>
      </c>
      <c r="Q277" s="25">
        <v>0</v>
      </c>
      <c r="R277" s="25">
        <v>16</v>
      </c>
      <c r="S277" s="25">
        <v>16</v>
      </c>
      <c r="T277" s="25">
        <v>0</v>
      </c>
      <c r="U277" s="25">
        <v>0</v>
      </c>
      <c r="V277" s="25">
        <v>0</v>
      </c>
      <c r="W277" s="25">
        <v>0</v>
      </c>
      <c r="X277" s="25">
        <v>32</v>
      </c>
      <c r="Y277" s="25">
        <v>0</v>
      </c>
      <c r="Z277" s="25">
        <v>6</v>
      </c>
      <c r="AA277" s="25">
        <v>8</v>
      </c>
      <c r="AB277" s="25">
        <v>9</v>
      </c>
      <c r="AC277" s="25">
        <v>9</v>
      </c>
      <c r="AD277" s="25">
        <v>0</v>
      </c>
      <c r="AE277" s="25">
        <v>0</v>
      </c>
      <c r="AF277" s="25">
        <f>SUM(Table6[[#This Row],[20AMI Units]:[80AMI Units]])</f>
        <v>32</v>
      </c>
      <c r="AG277" s="25">
        <v>0</v>
      </c>
      <c r="AH277" s="25">
        <v>0</v>
      </c>
      <c r="AI277" s="25">
        <v>6</v>
      </c>
      <c r="AJ277" s="25">
        <v>8</v>
      </c>
      <c r="AK277" s="25">
        <v>9</v>
      </c>
      <c r="AL277" s="25">
        <v>9</v>
      </c>
      <c r="AM277" s="25">
        <v>0</v>
      </c>
      <c r="AN277" s="25">
        <v>0</v>
      </c>
      <c r="AO277" s="25">
        <v>0</v>
      </c>
      <c r="AP277" s="25">
        <v>9527</v>
      </c>
      <c r="AQ277" s="25" t="s">
        <v>2084</v>
      </c>
      <c r="AR277" s="25" t="s">
        <v>3775</v>
      </c>
      <c r="AS277" s="25" t="s">
        <v>5698</v>
      </c>
      <c r="AT277" s="25"/>
      <c r="AU277" s="25"/>
      <c r="AV277" s="25"/>
      <c r="AW277" s="25"/>
      <c r="AX277" s="25"/>
      <c r="AY277" s="25"/>
      <c r="AZ277" s="25"/>
      <c r="BA277" s="25"/>
      <c r="BB277" s="25"/>
      <c r="BC277" s="25"/>
      <c r="BD277" s="25"/>
      <c r="BE277" s="25"/>
      <c r="BF277" s="25"/>
      <c r="BG277" s="25"/>
      <c r="BH277" s="25"/>
      <c r="BI277" s="25"/>
      <c r="BJ277" s="25"/>
      <c r="BK277" s="25"/>
      <c r="BL277" s="25"/>
      <c r="BM277" s="25"/>
      <c r="BN277" s="25"/>
      <c r="BO277" s="25"/>
      <c r="BP277" s="25"/>
      <c r="BQ277" s="25"/>
      <c r="BR277" s="25"/>
    </row>
    <row r="278" spans="1:70" x14ac:dyDescent="0.25">
      <c r="A278" s="25" t="s">
        <v>1345</v>
      </c>
      <c r="B278" s="25" t="s">
        <v>5600</v>
      </c>
      <c r="C278" s="25" t="s">
        <v>4698</v>
      </c>
      <c r="D278" s="25" t="s">
        <v>658</v>
      </c>
      <c r="E278" s="25" t="s">
        <v>3607</v>
      </c>
      <c r="F278" s="25" t="s">
        <v>1378</v>
      </c>
      <c r="G278" s="25" t="s">
        <v>4047</v>
      </c>
      <c r="H278" s="25" t="s">
        <v>5254</v>
      </c>
      <c r="I278" s="25" t="s">
        <v>5400</v>
      </c>
      <c r="J278" s="25" t="s">
        <v>1353</v>
      </c>
      <c r="K278" s="25" t="s">
        <v>992</v>
      </c>
      <c r="L278" s="25" t="s">
        <v>3540</v>
      </c>
      <c r="M278" s="25" t="s">
        <v>1903</v>
      </c>
      <c r="N278" s="25" t="s">
        <v>4047</v>
      </c>
      <c r="O278" s="25" t="s">
        <v>676</v>
      </c>
      <c r="P278" s="25" t="s">
        <v>5400</v>
      </c>
      <c r="Q278" s="25">
        <v>0</v>
      </c>
      <c r="R278" s="25">
        <v>0</v>
      </c>
      <c r="S278" s="25">
        <v>0</v>
      </c>
      <c r="T278" s="25">
        <v>40</v>
      </c>
      <c r="U278" s="25">
        <v>26</v>
      </c>
      <c r="V278" s="25">
        <v>0</v>
      </c>
      <c r="W278" s="25">
        <v>0</v>
      </c>
      <c r="X278" s="25">
        <v>66</v>
      </c>
      <c r="Y278" s="25">
        <v>0</v>
      </c>
      <c r="Z278" s="25">
        <v>0</v>
      </c>
      <c r="AA278" s="25">
        <v>0</v>
      </c>
      <c r="AB278" s="25">
        <v>0</v>
      </c>
      <c r="AC278" s="25">
        <v>66</v>
      </c>
      <c r="AD278" s="25">
        <v>0</v>
      </c>
      <c r="AE278" s="25">
        <v>0</v>
      </c>
      <c r="AF278" s="25">
        <f>SUM(Table6[[#This Row],[20AMI Units]:[80AMI Units]])</f>
        <v>66</v>
      </c>
      <c r="AG278" s="25">
        <v>0</v>
      </c>
      <c r="AH278" s="25">
        <v>0</v>
      </c>
      <c r="AI278" s="25">
        <v>3</v>
      </c>
      <c r="AJ278" s="25">
        <v>13</v>
      </c>
      <c r="AK278" s="25">
        <v>24</v>
      </c>
      <c r="AL278" s="25">
        <v>26</v>
      </c>
      <c r="AM278" s="25">
        <v>0</v>
      </c>
      <c r="AN278" s="25">
        <v>0</v>
      </c>
      <c r="AO278" s="25">
        <v>0</v>
      </c>
      <c r="AP278" s="25">
        <v>17</v>
      </c>
      <c r="AQ278" s="25" t="s">
        <v>2084</v>
      </c>
      <c r="AR278" s="25" t="s">
        <v>3775</v>
      </c>
      <c r="AS278" s="25" t="s">
        <v>5698</v>
      </c>
      <c r="AT278" s="25"/>
      <c r="AU278" s="25"/>
      <c r="AV278" s="25"/>
      <c r="AW278" s="25"/>
      <c r="AX278" s="25"/>
      <c r="AY278" s="25"/>
      <c r="AZ278" s="25"/>
      <c r="BA278" s="25"/>
      <c r="BB278" s="25"/>
      <c r="BC278" s="25"/>
      <c r="BD278" s="25"/>
      <c r="BE278" s="25"/>
      <c r="BF278" s="25"/>
      <c r="BG278" s="25"/>
      <c r="BH278" s="25"/>
      <c r="BI278" s="25"/>
      <c r="BJ278" s="25"/>
      <c r="BK278" s="25"/>
      <c r="BL278" s="25"/>
      <c r="BM278" s="25"/>
      <c r="BN278" s="25"/>
      <c r="BO278" s="25"/>
      <c r="BP278" s="25"/>
      <c r="BQ278" s="25"/>
      <c r="BR278" s="25"/>
    </row>
    <row r="279" spans="1:70" x14ac:dyDescent="0.25">
      <c r="A279" s="25" t="s">
        <v>1345</v>
      </c>
      <c r="B279" s="25" t="s">
        <v>5600</v>
      </c>
      <c r="C279" s="25" t="s">
        <v>4355</v>
      </c>
      <c r="D279" s="25" t="s">
        <v>2984</v>
      </c>
      <c r="E279" s="25" t="s">
        <v>2398</v>
      </c>
      <c r="F279" s="25" t="s">
        <v>1378</v>
      </c>
      <c r="G279" s="25" t="s">
        <v>4047</v>
      </c>
      <c r="H279" s="25" t="s">
        <v>3636</v>
      </c>
      <c r="I279" s="25" t="s">
        <v>2922</v>
      </c>
      <c r="J279" s="25" t="s">
        <v>5261</v>
      </c>
      <c r="K279" s="25" t="s">
        <v>2576</v>
      </c>
      <c r="L279" s="25" t="s">
        <v>3540</v>
      </c>
      <c r="M279" s="25" t="s">
        <v>1378</v>
      </c>
      <c r="N279" s="25" t="s">
        <v>4047</v>
      </c>
      <c r="O279" s="25" t="s">
        <v>1131</v>
      </c>
      <c r="P279" s="25" t="s">
        <v>3416</v>
      </c>
      <c r="Q279" s="25">
        <v>0</v>
      </c>
      <c r="R279" s="25">
        <v>4</v>
      </c>
      <c r="S279" s="25">
        <v>31</v>
      </c>
      <c r="T279" s="25">
        <v>0</v>
      </c>
      <c r="U279" s="25">
        <v>0</v>
      </c>
      <c r="V279" s="25">
        <v>0</v>
      </c>
      <c r="W279" s="25">
        <v>0</v>
      </c>
      <c r="X279" s="25">
        <v>35</v>
      </c>
      <c r="Y279" s="25">
        <v>0</v>
      </c>
      <c r="Z279" s="25">
        <v>0</v>
      </c>
      <c r="AA279" s="25">
        <v>0</v>
      </c>
      <c r="AB279" s="25">
        <v>0</v>
      </c>
      <c r="AC279" s="25">
        <v>35</v>
      </c>
      <c r="AD279" s="25">
        <v>0</v>
      </c>
      <c r="AE279" s="25">
        <v>0</v>
      </c>
      <c r="AF279" s="25">
        <f>SUM(Table6[[#This Row],[20AMI Units]:[80AMI Units]])</f>
        <v>35</v>
      </c>
      <c r="AG279" s="25">
        <v>0</v>
      </c>
      <c r="AH279" s="25">
        <v>0</v>
      </c>
      <c r="AI279" s="25">
        <v>7</v>
      </c>
      <c r="AJ279" s="25">
        <v>10</v>
      </c>
      <c r="AK279" s="25">
        <v>8</v>
      </c>
      <c r="AL279" s="25">
        <v>10</v>
      </c>
      <c r="AM279" s="25">
        <v>0</v>
      </c>
      <c r="AN279" s="25">
        <v>0</v>
      </c>
      <c r="AO279" s="25">
        <v>0</v>
      </c>
      <c r="AP279" s="25">
        <v>108.09</v>
      </c>
      <c r="AQ279" s="25" t="s">
        <v>4497</v>
      </c>
      <c r="AR279" s="25" t="s">
        <v>3775</v>
      </c>
      <c r="AS279" s="25" t="s">
        <v>5698</v>
      </c>
      <c r="AT279" s="25"/>
      <c r="AU279" s="25"/>
      <c r="AV279" s="25"/>
      <c r="AW279" s="25"/>
      <c r="AX279" s="25"/>
      <c r="AY279" s="25"/>
      <c r="AZ279" s="25"/>
      <c r="BA279" s="25"/>
      <c r="BB279" s="25"/>
      <c r="BC279" s="25"/>
      <c r="BD279" s="25"/>
      <c r="BE279" s="25"/>
      <c r="BF279" s="25"/>
      <c r="BG279" s="25"/>
      <c r="BH279" s="25"/>
      <c r="BI279" s="25"/>
      <c r="BJ279" s="25"/>
      <c r="BK279" s="25"/>
      <c r="BL279" s="25"/>
      <c r="BM279" s="25"/>
      <c r="BN279" s="25"/>
      <c r="BO279" s="25"/>
      <c r="BP279" s="25"/>
      <c r="BQ279" s="25"/>
      <c r="BR279" s="25"/>
    </row>
    <row r="280" spans="1:70" x14ac:dyDescent="0.25">
      <c r="A280" s="25" t="s">
        <v>2095</v>
      </c>
      <c r="B280" s="25" t="s">
        <v>5600</v>
      </c>
      <c r="C280" s="25" t="s">
        <v>3579</v>
      </c>
      <c r="D280" s="25" t="s">
        <v>825</v>
      </c>
      <c r="E280" s="25" t="s">
        <v>846</v>
      </c>
      <c r="F280" s="25" t="s">
        <v>3322</v>
      </c>
      <c r="G280" s="25" t="s">
        <v>4047</v>
      </c>
      <c r="H280" s="25" t="s">
        <v>2946</v>
      </c>
      <c r="I280" s="25" t="s">
        <v>2907</v>
      </c>
      <c r="J280" s="25" t="s">
        <v>4728</v>
      </c>
      <c r="K280" s="25" t="s">
        <v>3615</v>
      </c>
      <c r="L280" s="25" t="s">
        <v>3540</v>
      </c>
      <c r="M280" s="25" t="s">
        <v>5217</v>
      </c>
      <c r="N280" s="25" t="s">
        <v>4047</v>
      </c>
      <c r="O280" s="25" t="s">
        <v>1253</v>
      </c>
      <c r="P280" s="25" t="s">
        <v>1471</v>
      </c>
      <c r="Q280" s="25">
        <v>0</v>
      </c>
      <c r="R280" s="25">
        <v>20</v>
      </c>
      <c r="S280" s="25">
        <v>32</v>
      </c>
      <c r="T280" s="25">
        <v>0</v>
      </c>
      <c r="U280" s="25">
        <v>0</v>
      </c>
      <c r="V280" s="25">
        <v>0</v>
      </c>
      <c r="W280" s="25">
        <v>0</v>
      </c>
      <c r="X280" s="25">
        <v>52</v>
      </c>
      <c r="Y280" s="25">
        <v>0</v>
      </c>
      <c r="Z280" s="25">
        <v>15</v>
      </c>
      <c r="AA280" s="25">
        <v>12</v>
      </c>
      <c r="AB280" s="25">
        <v>12</v>
      </c>
      <c r="AC280" s="25">
        <v>13</v>
      </c>
      <c r="AD280" s="25">
        <v>0</v>
      </c>
      <c r="AE280" s="25">
        <v>0</v>
      </c>
      <c r="AF280" s="25">
        <f>SUM(Table6[[#This Row],[20AMI Units]:[80AMI Units]])</f>
        <v>52</v>
      </c>
      <c r="AG280" s="25">
        <v>0</v>
      </c>
      <c r="AH280" s="25">
        <v>0</v>
      </c>
      <c r="AI280" s="25">
        <v>15</v>
      </c>
      <c r="AJ280" s="25">
        <v>12</v>
      </c>
      <c r="AK280" s="25">
        <v>12</v>
      </c>
      <c r="AL280" s="25">
        <v>13</v>
      </c>
      <c r="AM280" s="25">
        <v>0</v>
      </c>
      <c r="AN280" s="25">
        <v>0</v>
      </c>
      <c r="AO280" s="25">
        <v>0</v>
      </c>
      <c r="AP280" s="25">
        <v>1012</v>
      </c>
      <c r="AQ280" s="25" t="s">
        <v>2084</v>
      </c>
      <c r="AR280" s="25" t="s">
        <v>3775</v>
      </c>
      <c r="AS280" s="25" t="s">
        <v>5698</v>
      </c>
      <c r="AT280" s="25"/>
      <c r="AU280" s="25"/>
      <c r="AV280" s="25"/>
      <c r="AW280" s="25"/>
      <c r="AX280" s="25"/>
      <c r="AY280" s="25"/>
      <c r="AZ280" s="25"/>
      <c r="BA280" s="25"/>
      <c r="BB280" s="25"/>
      <c r="BC280" s="25"/>
      <c r="BD280" s="25"/>
      <c r="BE280" s="25"/>
      <c r="BF280" s="25"/>
      <c r="BG280" s="25"/>
      <c r="BH280" s="25"/>
      <c r="BI280" s="25"/>
      <c r="BJ280" s="25"/>
      <c r="BK280" s="25"/>
      <c r="BL280" s="25"/>
      <c r="BM280" s="25"/>
      <c r="BN280" s="25"/>
      <c r="BO280" s="25"/>
      <c r="BP280" s="25"/>
      <c r="BQ280" s="25"/>
      <c r="BR280" s="25"/>
    </row>
    <row r="281" spans="1:70" x14ac:dyDescent="0.25">
      <c r="A281" s="25" t="s">
        <v>2431</v>
      </c>
      <c r="B281" s="25" t="s">
        <v>5600</v>
      </c>
      <c r="C281" s="25" t="s">
        <v>2874</v>
      </c>
      <c r="D281" s="25" t="s">
        <v>4274</v>
      </c>
      <c r="E281" s="25" t="s">
        <v>2469</v>
      </c>
      <c r="F281" s="25" t="s">
        <v>5401</v>
      </c>
      <c r="G281" s="25" t="s">
        <v>4047</v>
      </c>
      <c r="H281" s="25" t="s">
        <v>1278</v>
      </c>
      <c r="I281" s="25" t="s">
        <v>3165</v>
      </c>
      <c r="J281" s="25" t="s">
        <v>5570</v>
      </c>
      <c r="K281" s="25" t="s">
        <v>4926</v>
      </c>
      <c r="L281" s="25" t="s">
        <v>2354</v>
      </c>
      <c r="M281" s="25" t="s">
        <v>507</v>
      </c>
      <c r="N281" s="25" t="s">
        <v>4047</v>
      </c>
      <c r="O281" s="25" t="s">
        <v>3946</v>
      </c>
      <c r="P281" s="25" t="s">
        <v>3540</v>
      </c>
      <c r="Q281" s="25">
        <v>0</v>
      </c>
      <c r="R281" s="25">
        <v>0</v>
      </c>
      <c r="S281" s="25">
        <v>26</v>
      </c>
      <c r="T281" s="25">
        <v>0</v>
      </c>
      <c r="U281" s="25">
        <v>0</v>
      </c>
      <c r="V281" s="25">
        <v>0</v>
      </c>
      <c r="W281" s="25">
        <v>0</v>
      </c>
      <c r="X281" s="25">
        <v>26</v>
      </c>
      <c r="Y281" s="25">
        <v>0</v>
      </c>
      <c r="Z281" s="25">
        <v>0</v>
      </c>
      <c r="AA281" s="25">
        <v>0</v>
      </c>
      <c r="AB281" s="25">
        <v>0</v>
      </c>
      <c r="AC281" s="25">
        <v>26</v>
      </c>
      <c r="AD281" s="25">
        <v>0</v>
      </c>
      <c r="AE281" s="25">
        <v>0</v>
      </c>
      <c r="AF281" s="25">
        <f>SUM(Table6[[#This Row],[20AMI Units]:[80AMI Units]])</f>
        <v>26</v>
      </c>
      <c r="AG281" s="25">
        <v>0</v>
      </c>
      <c r="AH281" s="25">
        <v>0</v>
      </c>
      <c r="AI281" s="25">
        <v>5</v>
      </c>
      <c r="AJ281" s="25">
        <v>7</v>
      </c>
      <c r="AK281" s="25">
        <v>7</v>
      </c>
      <c r="AL281" s="25">
        <v>7</v>
      </c>
      <c r="AM281" s="25">
        <v>0</v>
      </c>
      <c r="AN281" s="25">
        <v>0</v>
      </c>
      <c r="AO281" s="25">
        <v>0</v>
      </c>
      <c r="AP281" s="25">
        <v>1103.03</v>
      </c>
      <c r="AQ281" s="25" t="s">
        <v>4497</v>
      </c>
      <c r="AR281" s="25" t="s">
        <v>3775</v>
      </c>
      <c r="AS281" s="25" t="s">
        <v>5698</v>
      </c>
      <c r="AT281" s="25"/>
      <c r="AU281" s="25"/>
      <c r="AV281" s="25"/>
      <c r="AW281" s="25"/>
      <c r="AX281" s="25"/>
      <c r="AY281" s="25"/>
      <c r="AZ281" s="25"/>
      <c r="BA281" s="25"/>
      <c r="BB281" s="25"/>
      <c r="BC281" s="25"/>
      <c r="BD281" s="25"/>
      <c r="BE281" s="25"/>
      <c r="BF281" s="25"/>
      <c r="BG281" s="25"/>
      <c r="BH281" s="25"/>
      <c r="BI281" s="25"/>
      <c r="BJ281" s="25"/>
      <c r="BK281" s="25"/>
      <c r="BL281" s="25"/>
      <c r="BM281" s="25"/>
      <c r="BN281" s="25"/>
      <c r="BO281" s="25"/>
      <c r="BP281" s="25"/>
      <c r="BQ281" s="25"/>
      <c r="BR281" s="25"/>
    </row>
    <row r="282" spans="1:70" x14ac:dyDescent="0.25">
      <c r="A282" s="25" t="s">
        <v>3435</v>
      </c>
      <c r="B282" s="25" t="s">
        <v>5600</v>
      </c>
      <c r="C282" s="25" t="s">
        <v>691</v>
      </c>
      <c r="D282" s="25" t="s">
        <v>683</v>
      </c>
      <c r="E282" s="25" t="s">
        <v>2147</v>
      </c>
      <c r="F282" s="25" t="s">
        <v>5217</v>
      </c>
      <c r="G282" s="25" t="s">
        <v>4047</v>
      </c>
      <c r="H282" s="25" t="s">
        <v>3837</v>
      </c>
      <c r="I282" s="25" t="s">
        <v>4119</v>
      </c>
      <c r="J282" s="25" t="s">
        <v>2316</v>
      </c>
      <c r="K282" s="25" t="s">
        <v>2286</v>
      </c>
      <c r="L282" s="25" t="s">
        <v>3540</v>
      </c>
      <c r="M282" s="25" t="s">
        <v>5217</v>
      </c>
      <c r="N282" s="25" t="s">
        <v>4047</v>
      </c>
      <c r="O282" s="25" t="s">
        <v>724</v>
      </c>
      <c r="P282" s="25" t="s">
        <v>3540</v>
      </c>
      <c r="Q282" s="25">
        <v>23</v>
      </c>
      <c r="R282" s="25">
        <v>0</v>
      </c>
      <c r="S282" s="25">
        <v>0</v>
      </c>
      <c r="T282" s="25">
        <v>0</v>
      </c>
      <c r="U282" s="25">
        <v>0</v>
      </c>
      <c r="V282" s="25">
        <v>0</v>
      </c>
      <c r="W282" s="25">
        <v>0</v>
      </c>
      <c r="X282" s="25">
        <v>23</v>
      </c>
      <c r="Y282" s="25">
        <v>0</v>
      </c>
      <c r="Z282" s="25">
        <v>0</v>
      </c>
      <c r="AA282" s="25">
        <v>0</v>
      </c>
      <c r="AB282" s="25">
        <v>0</v>
      </c>
      <c r="AC282" s="25">
        <v>23</v>
      </c>
      <c r="AD282" s="25">
        <v>0</v>
      </c>
      <c r="AE282" s="25">
        <v>0</v>
      </c>
      <c r="AF282" s="25">
        <f>SUM(Table6[[#This Row],[20AMI Units]:[80AMI Units]])</f>
        <v>23</v>
      </c>
      <c r="AG282" s="25">
        <v>0</v>
      </c>
      <c r="AH282" s="25">
        <v>0</v>
      </c>
      <c r="AI282" s="25">
        <v>5</v>
      </c>
      <c r="AJ282" s="25">
        <v>6</v>
      </c>
      <c r="AK282" s="25">
        <v>6</v>
      </c>
      <c r="AL282" s="25">
        <v>6</v>
      </c>
      <c r="AM282" s="25">
        <v>0</v>
      </c>
      <c r="AN282" s="25">
        <v>0</v>
      </c>
      <c r="AO282" s="25">
        <v>0</v>
      </c>
      <c r="AP282" s="25">
        <v>3910.02</v>
      </c>
      <c r="AQ282" s="25" t="s">
        <v>3233</v>
      </c>
      <c r="AR282" s="25" t="s">
        <v>3775</v>
      </c>
      <c r="AS282" s="25" t="s">
        <v>5698</v>
      </c>
      <c r="AT282" s="25"/>
      <c r="AU282" s="25"/>
      <c r="AV282" s="25"/>
      <c r="AW282" s="25"/>
      <c r="AX282" s="25"/>
      <c r="AY282" s="25"/>
      <c r="AZ282" s="25"/>
      <c r="BA282" s="25"/>
      <c r="BB282" s="25"/>
      <c r="BC282" s="25"/>
      <c r="BD282" s="25"/>
      <c r="BE282" s="25"/>
      <c r="BF282" s="25"/>
      <c r="BG282" s="25"/>
      <c r="BH282" s="25"/>
      <c r="BI282" s="25"/>
      <c r="BJ282" s="25"/>
      <c r="BK282" s="25"/>
      <c r="BL282" s="25"/>
      <c r="BM282" s="25"/>
      <c r="BN282" s="25"/>
      <c r="BO282" s="25"/>
      <c r="BP282" s="25"/>
      <c r="BQ282" s="25"/>
      <c r="BR282" s="25"/>
    </row>
    <row r="283" spans="1:70" x14ac:dyDescent="0.25">
      <c r="A283" s="25" t="s">
        <v>527</v>
      </c>
      <c r="B283" s="25" t="s">
        <v>5600</v>
      </c>
      <c r="C283" s="25" t="s">
        <v>1650</v>
      </c>
      <c r="D283" s="25" t="s">
        <v>614</v>
      </c>
      <c r="E283" s="25" t="s">
        <v>344</v>
      </c>
      <c r="F283" s="25" t="s">
        <v>52</v>
      </c>
      <c r="G283" s="25" t="s">
        <v>4047</v>
      </c>
      <c r="H283" s="25" t="s">
        <v>4110</v>
      </c>
      <c r="I283" s="25" t="s">
        <v>2381</v>
      </c>
      <c r="J283" s="25" t="s">
        <v>1669</v>
      </c>
      <c r="K283" s="25" t="s">
        <v>2149</v>
      </c>
      <c r="L283" s="25" t="s">
        <v>3540</v>
      </c>
      <c r="M283" s="25" t="s">
        <v>5217</v>
      </c>
      <c r="N283" s="25" t="s">
        <v>4047</v>
      </c>
      <c r="O283" s="25" t="s">
        <v>3837</v>
      </c>
      <c r="P283" s="25" t="s">
        <v>4750</v>
      </c>
      <c r="Q283" s="25">
        <v>11</v>
      </c>
      <c r="R283" s="25">
        <v>0</v>
      </c>
      <c r="S283" s="25">
        <v>18</v>
      </c>
      <c r="T283" s="25">
        <v>11</v>
      </c>
      <c r="U283" s="25">
        <v>0</v>
      </c>
      <c r="V283" s="25">
        <v>0</v>
      </c>
      <c r="W283" s="25">
        <v>0</v>
      </c>
      <c r="X283" s="25">
        <v>40</v>
      </c>
      <c r="Y283" s="25">
        <v>0</v>
      </c>
      <c r="Z283" s="25">
        <v>0</v>
      </c>
      <c r="AA283" s="25">
        <v>0</v>
      </c>
      <c r="AB283" s="25">
        <v>0</v>
      </c>
      <c r="AC283" s="25">
        <v>40</v>
      </c>
      <c r="AD283" s="25">
        <v>0</v>
      </c>
      <c r="AE283" s="25">
        <v>0</v>
      </c>
      <c r="AF283" s="25">
        <f>SUM(Table6[[#This Row],[20AMI Units]:[80AMI Units]])</f>
        <v>40</v>
      </c>
      <c r="AG283" s="25">
        <v>0</v>
      </c>
      <c r="AH283" s="25">
        <v>0</v>
      </c>
      <c r="AI283" s="25">
        <v>8</v>
      </c>
      <c r="AJ283" s="25">
        <v>10</v>
      </c>
      <c r="AK283" s="25">
        <v>11</v>
      </c>
      <c r="AL283" s="25">
        <v>11</v>
      </c>
      <c r="AM283" s="25">
        <v>0</v>
      </c>
      <c r="AN283" s="25">
        <v>0</v>
      </c>
      <c r="AO283" s="25">
        <v>0</v>
      </c>
      <c r="AP283" s="25" t="s">
        <v>15026</v>
      </c>
      <c r="AQ283" s="25" t="s">
        <v>2084</v>
      </c>
      <c r="AR283" s="25" t="s">
        <v>3775</v>
      </c>
      <c r="AS283" s="25" t="s">
        <v>5698</v>
      </c>
      <c r="AT283" s="25"/>
      <c r="AU283" s="25"/>
      <c r="AV283" s="25"/>
      <c r="AW283" s="25"/>
      <c r="AX283" s="25"/>
      <c r="AY283" s="25"/>
      <c r="AZ283" s="25"/>
      <c r="BA283" s="25"/>
      <c r="BB283" s="25"/>
      <c r="BC283" s="25"/>
      <c r="BD283" s="25"/>
      <c r="BE283" s="25"/>
      <c r="BF283" s="25"/>
      <c r="BG283" s="25"/>
      <c r="BH283" s="25"/>
      <c r="BI283" s="25"/>
      <c r="BJ283" s="25"/>
      <c r="BK283" s="25"/>
      <c r="BL283" s="25"/>
      <c r="BM283" s="25"/>
      <c r="BN283" s="25"/>
      <c r="BO283" s="25"/>
      <c r="BP283" s="25"/>
      <c r="BQ283" s="25"/>
      <c r="BR283" s="25"/>
    </row>
    <row r="284" spans="1:70" x14ac:dyDescent="0.25">
      <c r="A284" s="25" t="s">
        <v>133</v>
      </c>
      <c r="B284" s="25" t="s">
        <v>5600</v>
      </c>
      <c r="C284" s="25" t="s">
        <v>757</v>
      </c>
      <c r="D284" s="25" t="s">
        <v>1512</v>
      </c>
      <c r="E284" s="25" t="s">
        <v>3006</v>
      </c>
      <c r="F284" s="25" t="s">
        <v>601</v>
      </c>
      <c r="G284" s="25" t="s">
        <v>4047</v>
      </c>
      <c r="H284" s="25" t="s">
        <v>1709</v>
      </c>
      <c r="I284" s="25" t="s">
        <v>1768</v>
      </c>
      <c r="J284" s="25" t="s">
        <v>2797</v>
      </c>
      <c r="K284" s="25" t="s">
        <v>2459</v>
      </c>
      <c r="L284" s="25" t="s">
        <v>3540</v>
      </c>
      <c r="M284" s="25" t="s">
        <v>601</v>
      </c>
      <c r="N284" s="25" t="s">
        <v>4047</v>
      </c>
      <c r="O284" s="25" t="s">
        <v>2493</v>
      </c>
      <c r="P284" s="25" t="s">
        <v>666</v>
      </c>
      <c r="Q284" s="25">
        <v>0</v>
      </c>
      <c r="R284" s="25">
        <v>4</v>
      </c>
      <c r="S284" s="25">
        <v>23</v>
      </c>
      <c r="T284" s="25">
        <v>5</v>
      </c>
      <c r="U284" s="25">
        <v>0</v>
      </c>
      <c r="V284" s="25">
        <v>0</v>
      </c>
      <c r="W284" s="25">
        <v>0</v>
      </c>
      <c r="X284" s="25">
        <v>32</v>
      </c>
      <c r="Y284" s="25">
        <v>0</v>
      </c>
      <c r="Z284" s="25">
        <v>0</v>
      </c>
      <c r="AA284" s="25">
        <v>0</v>
      </c>
      <c r="AB284" s="25">
        <v>0</v>
      </c>
      <c r="AC284" s="25">
        <v>32</v>
      </c>
      <c r="AD284" s="25">
        <v>0</v>
      </c>
      <c r="AE284" s="25">
        <v>0</v>
      </c>
      <c r="AF284" s="25">
        <f>SUM(Table6[[#This Row],[20AMI Units]:[80AMI Units]])</f>
        <v>32</v>
      </c>
      <c r="AG284" s="25">
        <v>0</v>
      </c>
      <c r="AH284" s="25">
        <v>0</v>
      </c>
      <c r="AI284" s="25">
        <v>0</v>
      </c>
      <c r="AJ284" s="25">
        <v>0</v>
      </c>
      <c r="AK284" s="25">
        <v>23</v>
      </c>
      <c r="AL284" s="25">
        <v>9</v>
      </c>
      <c r="AM284" s="25">
        <v>0</v>
      </c>
      <c r="AN284" s="25">
        <v>0</v>
      </c>
      <c r="AO284" s="25">
        <v>0</v>
      </c>
      <c r="AP284" s="25">
        <v>26</v>
      </c>
      <c r="AQ284" s="25" t="s">
        <v>3233</v>
      </c>
      <c r="AR284" s="25" t="s">
        <v>3775</v>
      </c>
      <c r="AS284" s="25" t="s">
        <v>5698</v>
      </c>
      <c r="AT284" s="25"/>
      <c r="AU284" s="25"/>
      <c r="AV284" s="25"/>
      <c r="AW284" s="25"/>
      <c r="AX284" s="25"/>
      <c r="AY284" s="25"/>
      <c r="AZ284" s="25"/>
      <c r="BA284" s="25"/>
      <c r="BB284" s="25"/>
      <c r="BC284" s="25"/>
      <c r="BD284" s="25"/>
      <c r="BE284" s="25"/>
      <c r="BF284" s="25"/>
      <c r="BG284" s="25"/>
      <c r="BH284" s="25"/>
      <c r="BI284" s="25"/>
      <c r="BJ284" s="25"/>
      <c r="BK284" s="25"/>
      <c r="BL284" s="25"/>
      <c r="BM284" s="25"/>
      <c r="BN284" s="25"/>
      <c r="BO284" s="25"/>
      <c r="BP284" s="25"/>
      <c r="BQ284" s="25"/>
      <c r="BR284" s="25"/>
    </row>
    <row r="285" spans="1:70" x14ac:dyDescent="0.25">
      <c r="A285" s="25" t="s">
        <v>5129</v>
      </c>
      <c r="B285" s="25" t="s">
        <v>5600</v>
      </c>
      <c r="C285" s="25" t="s">
        <v>3328</v>
      </c>
      <c r="D285" s="25" t="s">
        <v>3199</v>
      </c>
      <c r="E285" s="25" t="s">
        <v>2090</v>
      </c>
      <c r="F285" s="25" t="s">
        <v>1271</v>
      </c>
      <c r="G285" s="25" t="s">
        <v>4047</v>
      </c>
      <c r="H285" s="25" t="s">
        <v>1313</v>
      </c>
      <c r="I285" s="25" t="s">
        <v>1380</v>
      </c>
      <c r="J285" s="25" t="s">
        <v>2373</v>
      </c>
      <c r="K285" s="25" t="s">
        <v>3035</v>
      </c>
      <c r="L285" s="25" t="s">
        <v>3540</v>
      </c>
      <c r="M285" s="25" t="s">
        <v>2265</v>
      </c>
      <c r="N285" s="25" t="s">
        <v>4047</v>
      </c>
      <c r="O285" s="25" t="s">
        <v>1893</v>
      </c>
      <c r="P285" s="25" t="s">
        <v>4240</v>
      </c>
      <c r="Q285" s="25">
        <v>0</v>
      </c>
      <c r="R285" s="25">
        <v>0</v>
      </c>
      <c r="S285" s="25">
        <v>34</v>
      </c>
      <c r="T285" s="25">
        <v>34</v>
      </c>
      <c r="U285" s="25">
        <v>0</v>
      </c>
      <c r="V285" s="25">
        <v>0</v>
      </c>
      <c r="W285" s="25">
        <v>0</v>
      </c>
      <c r="X285" s="25">
        <v>68</v>
      </c>
      <c r="Y285" s="25">
        <v>0</v>
      </c>
      <c r="Z285" s="25">
        <v>13</v>
      </c>
      <c r="AA285" s="25">
        <v>15</v>
      </c>
      <c r="AB285" s="25">
        <v>20</v>
      </c>
      <c r="AC285" s="25">
        <v>20</v>
      </c>
      <c r="AD285" s="25">
        <v>0</v>
      </c>
      <c r="AE285" s="25">
        <v>0</v>
      </c>
      <c r="AF285" s="25">
        <f>SUM(Table6[[#This Row],[20AMI Units]:[80AMI Units]])</f>
        <v>68</v>
      </c>
      <c r="AG285" s="25">
        <v>0</v>
      </c>
      <c r="AH285" s="25">
        <v>0</v>
      </c>
      <c r="AI285" s="25">
        <v>13</v>
      </c>
      <c r="AJ285" s="25">
        <v>15</v>
      </c>
      <c r="AK285" s="25">
        <v>20</v>
      </c>
      <c r="AL285" s="25">
        <v>20</v>
      </c>
      <c r="AM285" s="25">
        <v>0</v>
      </c>
      <c r="AN285" s="25">
        <v>0</v>
      </c>
      <c r="AO285" s="25">
        <v>0</v>
      </c>
      <c r="AP285" s="25">
        <v>4</v>
      </c>
      <c r="AQ285" s="25" t="s">
        <v>2084</v>
      </c>
      <c r="AR285" s="25" t="s">
        <v>3775</v>
      </c>
      <c r="AS285" s="25" t="s">
        <v>5698</v>
      </c>
      <c r="AT285" s="25"/>
      <c r="AU285" s="25"/>
      <c r="AV285" s="25"/>
      <c r="AW285" s="25"/>
      <c r="AX285" s="25"/>
      <c r="AY285" s="25"/>
      <c r="AZ285" s="25"/>
      <c r="BA285" s="25"/>
      <c r="BB285" s="25"/>
      <c r="BC285" s="25"/>
      <c r="BD285" s="25"/>
      <c r="BE285" s="25"/>
      <c r="BF285" s="25"/>
      <c r="BG285" s="25"/>
      <c r="BH285" s="25"/>
      <c r="BI285" s="25"/>
      <c r="BJ285" s="25"/>
      <c r="BK285" s="25"/>
      <c r="BL285" s="25"/>
      <c r="BM285" s="25"/>
      <c r="BN285" s="25"/>
      <c r="BO285" s="25"/>
      <c r="BP285" s="25"/>
      <c r="BQ285" s="25"/>
      <c r="BR285" s="25"/>
    </row>
    <row r="286" spans="1:70" x14ac:dyDescent="0.25">
      <c r="A286" s="25" t="s">
        <v>2828</v>
      </c>
      <c r="B286" s="25" t="s">
        <v>5600</v>
      </c>
      <c r="C286" s="25" t="s">
        <v>5355</v>
      </c>
      <c r="D286" s="25" t="s">
        <v>4886</v>
      </c>
      <c r="E286" s="25" t="s">
        <v>3987</v>
      </c>
      <c r="F286" s="25" t="s">
        <v>773</v>
      </c>
      <c r="G286" s="25" t="s">
        <v>4047</v>
      </c>
      <c r="H286" s="25" t="s">
        <v>247</v>
      </c>
      <c r="I286" s="25" t="s">
        <v>3540</v>
      </c>
      <c r="J286" s="25" t="s">
        <v>5385</v>
      </c>
      <c r="K286" s="25" t="s">
        <v>3003</v>
      </c>
      <c r="L286" s="25" t="s">
        <v>3540</v>
      </c>
      <c r="M286" s="25" t="s">
        <v>5217</v>
      </c>
      <c r="N286" s="25" t="s">
        <v>4047</v>
      </c>
      <c r="O286" s="25" t="s">
        <v>1253</v>
      </c>
      <c r="P286" s="25" t="s">
        <v>3792</v>
      </c>
      <c r="Q286" s="25">
        <v>0</v>
      </c>
      <c r="R286" s="25">
        <v>58</v>
      </c>
      <c r="S286" s="25">
        <v>8</v>
      </c>
      <c r="T286" s="25">
        <v>0</v>
      </c>
      <c r="U286" s="25">
        <v>0</v>
      </c>
      <c r="V286" s="25">
        <v>0</v>
      </c>
      <c r="W286" s="25">
        <v>0</v>
      </c>
      <c r="X286" s="25">
        <v>66</v>
      </c>
      <c r="Y286" s="25">
        <v>0</v>
      </c>
      <c r="Z286" s="25">
        <v>12</v>
      </c>
      <c r="AA286" s="25">
        <v>18</v>
      </c>
      <c r="AB286" s="25">
        <v>18</v>
      </c>
      <c r="AC286" s="25">
        <v>18</v>
      </c>
      <c r="AD286" s="25">
        <v>0</v>
      </c>
      <c r="AE286" s="25">
        <v>0</v>
      </c>
      <c r="AF286" s="25">
        <f>SUM(Table6[[#This Row],[20AMI Units]:[80AMI Units]])</f>
        <v>66</v>
      </c>
      <c r="AG286" s="25">
        <v>0</v>
      </c>
      <c r="AH286" s="25">
        <v>0</v>
      </c>
      <c r="AI286" s="25">
        <v>12</v>
      </c>
      <c r="AJ286" s="25">
        <v>18</v>
      </c>
      <c r="AK286" s="25">
        <v>18</v>
      </c>
      <c r="AL286" s="25">
        <v>18</v>
      </c>
      <c r="AM286" s="25">
        <v>0</v>
      </c>
      <c r="AN286" s="25">
        <v>0</v>
      </c>
      <c r="AO286" s="25">
        <v>0</v>
      </c>
      <c r="AP286" s="25">
        <v>9620</v>
      </c>
      <c r="AQ286" s="25" t="s">
        <v>4497</v>
      </c>
      <c r="AR286" s="25" t="s">
        <v>3775</v>
      </c>
      <c r="AS286" s="25" t="s">
        <v>5698</v>
      </c>
      <c r="AT286" s="25"/>
      <c r="AU286" s="25"/>
      <c r="AV286" s="25"/>
      <c r="AW286" s="25"/>
      <c r="AX286" s="25"/>
      <c r="AY286" s="25"/>
      <c r="AZ286" s="25"/>
      <c r="BA286" s="25"/>
      <c r="BB286" s="25"/>
      <c r="BC286" s="25"/>
      <c r="BD286" s="25"/>
      <c r="BE286" s="25"/>
      <c r="BF286" s="25"/>
      <c r="BG286" s="25"/>
      <c r="BH286" s="25"/>
      <c r="BI286" s="25"/>
      <c r="BJ286" s="25"/>
      <c r="BK286" s="25"/>
      <c r="BL286" s="25"/>
      <c r="BM286" s="25"/>
      <c r="BN286" s="25"/>
      <c r="BO286" s="25"/>
      <c r="BP286" s="25"/>
      <c r="BQ286" s="25"/>
      <c r="BR286" s="25"/>
    </row>
    <row r="287" spans="1:70" x14ac:dyDescent="0.25">
      <c r="A287" s="25" t="s">
        <v>3435</v>
      </c>
      <c r="B287" s="25" t="s">
        <v>5600</v>
      </c>
      <c r="C287" s="25" t="s">
        <v>515</v>
      </c>
      <c r="D287" s="25" t="s">
        <v>3864</v>
      </c>
      <c r="E287" s="25" t="s">
        <v>745</v>
      </c>
      <c r="F287" s="25" t="s">
        <v>5217</v>
      </c>
      <c r="G287" s="25" t="s">
        <v>4047</v>
      </c>
      <c r="H287" s="25" t="s">
        <v>5406</v>
      </c>
      <c r="I287" s="25" t="s">
        <v>2772</v>
      </c>
      <c r="J287" s="25" t="s">
        <v>4752</v>
      </c>
      <c r="K287" s="25" t="s">
        <v>1160</v>
      </c>
      <c r="L287" s="25" t="s">
        <v>3540</v>
      </c>
      <c r="M287" s="25" t="s">
        <v>5217</v>
      </c>
      <c r="N287" s="25" t="s">
        <v>4047</v>
      </c>
      <c r="O287" s="25" t="s">
        <v>3620</v>
      </c>
      <c r="P287" s="25" t="s">
        <v>249</v>
      </c>
      <c r="Q287" s="25">
        <v>0</v>
      </c>
      <c r="R287" s="25">
        <v>56</v>
      </c>
      <c r="S287" s="25">
        <v>16</v>
      </c>
      <c r="T287" s="25">
        <v>0</v>
      </c>
      <c r="U287" s="25">
        <v>0</v>
      </c>
      <c r="V287" s="25">
        <v>0</v>
      </c>
      <c r="W287" s="25">
        <v>0</v>
      </c>
      <c r="X287" s="25">
        <v>72</v>
      </c>
      <c r="Y287" s="25">
        <v>0</v>
      </c>
      <c r="Z287" s="25">
        <v>13</v>
      </c>
      <c r="AA287" s="25">
        <v>17</v>
      </c>
      <c r="AB287" s="25">
        <v>21</v>
      </c>
      <c r="AC287" s="25">
        <v>21</v>
      </c>
      <c r="AD287" s="25">
        <v>0</v>
      </c>
      <c r="AE287" s="25">
        <v>0</v>
      </c>
      <c r="AF287" s="25">
        <f>SUM(Table6[[#This Row],[20AMI Units]:[80AMI Units]])</f>
        <v>72</v>
      </c>
      <c r="AG287" s="25">
        <v>0</v>
      </c>
      <c r="AH287" s="25">
        <v>0</v>
      </c>
      <c r="AI287" s="25">
        <v>13</v>
      </c>
      <c r="AJ287" s="25">
        <v>17</v>
      </c>
      <c r="AK287" s="25">
        <v>21</v>
      </c>
      <c r="AL287" s="25">
        <v>21</v>
      </c>
      <c r="AM287" s="25">
        <v>0</v>
      </c>
      <c r="AN287" s="25">
        <v>0</v>
      </c>
      <c r="AO287" s="25">
        <v>0</v>
      </c>
      <c r="AP287" s="25">
        <v>3406</v>
      </c>
      <c r="AQ287" s="25" t="s">
        <v>4497</v>
      </c>
      <c r="AR287" s="25" t="s">
        <v>3775</v>
      </c>
      <c r="AS287" s="25" t="s">
        <v>5698</v>
      </c>
      <c r="AT287" s="25"/>
      <c r="AU287" s="25"/>
      <c r="AV287" s="25"/>
      <c r="AW287" s="25"/>
      <c r="AX287" s="25"/>
      <c r="AY287" s="25"/>
      <c r="AZ287" s="25"/>
      <c r="BA287" s="25"/>
      <c r="BB287" s="25"/>
      <c r="BC287" s="25"/>
      <c r="BD287" s="25"/>
      <c r="BE287" s="25"/>
      <c r="BF287" s="25"/>
      <c r="BG287" s="25"/>
      <c r="BH287" s="25"/>
      <c r="BI287" s="25"/>
      <c r="BJ287" s="25"/>
      <c r="BK287" s="25"/>
      <c r="BL287" s="25"/>
      <c r="BM287" s="25"/>
      <c r="BN287" s="25"/>
      <c r="BO287" s="25"/>
      <c r="BP287" s="25"/>
      <c r="BQ287" s="25"/>
      <c r="BR287" s="25"/>
    </row>
    <row r="288" spans="1:70" x14ac:dyDescent="0.25">
      <c r="A288" s="25" t="s">
        <v>3435</v>
      </c>
      <c r="B288" s="25" t="s">
        <v>5600</v>
      </c>
      <c r="C288" s="25" t="s">
        <v>5214</v>
      </c>
      <c r="D288" s="25" t="s">
        <v>2939</v>
      </c>
      <c r="E288" s="25" t="s">
        <v>222</v>
      </c>
      <c r="F288" s="25" t="s">
        <v>5217</v>
      </c>
      <c r="G288" s="25" t="s">
        <v>4047</v>
      </c>
      <c r="H288" s="25" t="s">
        <v>5406</v>
      </c>
      <c r="I288" s="25" t="s">
        <v>3540</v>
      </c>
      <c r="J288" s="25" t="s">
        <v>4768</v>
      </c>
      <c r="K288" s="25" t="s">
        <v>1254</v>
      </c>
      <c r="L288" s="25" t="s">
        <v>3540</v>
      </c>
      <c r="M288" s="25" t="s">
        <v>2684</v>
      </c>
      <c r="N288" s="25" t="s">
        <v>4047</v>
      </c>
      <c r="O288" s="25" t="s">
        <v>2769</v>
      </c>
      <c r="P288" s="25" t="s">
        <v>5498</v>
      </c>
      <c r="Q288" s="25">
        <v>0</v>
      </c>
      <c r="R288" s="25">
        <v>48</v>
      </c>
      <c r="S288" s="25">
        <v>72</v>
      </c>
      <c r="T288" s="25">
        <v>24</v>
      </c>
      <c r="U288" s="25">
        <v>0</v>
      </c>
      <c r="V288" s="25">
        <v>0</v>
      </c>
      <c r="W288" s="25">
        <v>0</v>
      </c>
      <c r="X288" s="25">
        <v>144</v>
      </c>
      <c r="Y288" s="25">
        <v>0</v>
      </c>
      <c r="Z288" s="25">
        <v>26</v>
      </c>
      <c r="AA288" s="25">
        <v>32</v>
      </c>
      <c r="AB288" s="25">
        <v>43</v>
      </c>
      <c r="AC288" s="25">
        <v>43</v>
      </c>
      <c r="AD288" s="25">
        <v>0</v>
      </c>
      <c r="AE288" s="25">
        <v>0</v>
      </c>
      <c r="AF288" s="25">
        <f>SUM(Table6[[#This Row],[20AMI Units]:[80AMI Units]])</f>
        <v>144</v>
      </c>
      <c r="AG288" s="25">
        <v>0</v>
      </c>
      <c r="AH288" s="25">
        <v>0</v>
      </c>
      <c r="AI288" s="25">
        <v>26</v>
      </c>
      <c r="AJ288" s="25">
        <v>32</v>
      </c>
      <c r="AK288" s="25">
        <v>43</v>
      </c>
      <c r="AL288" s="25">
        <v>43</v>
      </c>
      <c r="AM288" s="25">
        <v>0</v>
      </c>
      <c r="AN288" s="25">
        <v>0</v>
      </c>
      <c r="AO288" s="25">
        <v>0</v>
      </c>
      <c r="AP288" s="25">
        <v>3907</v>
      </c>
      <c r="AQ288" s="25" t="s">
        <v>2084</v>
      </c>
      <c r="AR288" s="25" t="s">
        <v>3775</v>
      </c>
      <c r="AS288" s="25" t="s">
        <v>5698</v>
      </c>
      <c r="AT288" s="25"/>
      <c r="AU288" s="25"/>
      <c r="AV288" s="25"/>
      <c r="AW288" s="25"/>
      <c r="AX288" s="25"/>
      <c r="AY288" s="25"/>
      <c r="AZ288" s="25"/>
      <c r="BA288" s="25"/>
      <c r="BB288" s="25"/>
      <c r="BC288" s="25"/>
      <c r="BD288" s="25"/>
      <c r="BE288" s="25"/>
      <c r="BF288" s="25"/>
      <c r="BG288" s="25"/>
      <c r="BH288" s="25"/>
      <c r="BI288" s="25"/>
      <c r="BJ288" s="25"/>
      <c r="BK288" s="25"/>
      <c r="BL288" s="25"/>
      <c r="BM288" s="25"/>
      <c r="BN288" s="25"/>
      <c r="BO288" s="25"/>
      <c r="BP288" s="25"/>
      <c r="BQ288" s="25"/>
      <c r="BR288" s="25"/>
    </row>
    <row r="289" spans="1:70" x14ac:dyDescent="0.25">
      <c r="A289" s="25" t="s">
        <v>1770</v>
      </c>
      <c r="B289" s="25" t="s">
        <v>5600</v>
      </c>
      <c r="C289" s="25" t="s">
        <v>5001</v>
      </c>
      <c r="D289" s="25" t="s">
        <v>4702</v>
      </c>
      <c r="E289" s="25" t="s">
        <v>3196</v>
      </c>
      <c r="F289" s="25" t="s">
        <v>2953</v>
      </c>
      <c r="G289" s="25" t="s">
        <v>4047</v>
      </c>
      <c r="H289" s="25" t="s">
        <v>3980</v>
      </c>
      <c r="I289" s="25" t="s">
        <v>1823</v>
      </c>
      <c r="J289" s="25" t="s">
        <v>4380</v>
      </c>
      <c r="K289" s="25" t="s">
        <v>3475</v>
      </c>
      <c r="L289" s="25" t="s">
        <v>3540</v>
      </c>
      <c r="M289" s="25" t="s">
        <v>2953</v>
      </c>
      <c r="N289" s="25" t="s">
        <v>4047</v>
      </c>
      <c r="O289" s="25" t="s">
        <v>3980</v>
      </c>
      <c r="P289" s="25" t="s">
        <v>1823</v>
      </c>
      <c r="Q289" s="25">
        <v>0</v>
      </c>
      <c r="R289" s="25">
        <v>30</v>
      </c>
      <c r="S289" s="25">
        <v>0</v>
      </c>
      <c r="T289" s="25">
        <v>0</v>
      </c>
      <c r="U289" s="25">
        <v>0</v>
      </c>
      <c r="V289" s="25">
        <v>0</v>
      </c>
      <c r="W289" s="25">
        <v>0</v>
      </c>
      <c r="X289" s="25">
        <v>30</v>
      </c>
      <c r="Y289" s="25">
        <v>0</v>
      </c>
      <c r="Z289" s="25">
        <v>0</v>
      </c>
      <c r="AA289" s="25">
        <v>0</v>
      </c>
      <c r="AB289" s="25">
        <v>0</v>
      </c>
      <c r="AC289" s="25">
        <v>30</v>
      </c>
      <c r="AD289" s="25">
        <v>0</v>
      </c>
      <c r="AE289" s="25">
        <v>0</v>
      </c>
      <c r="AF289" s="25">
        <f>SUM(Table6[[#This Row],[20AMI Units]:[80AMI Units]])</f>
        <v>30</v>
      </c>
      <c r="AG289" s="25">
        <v>0</v>
      </c>
      <c r="AH289" s="25">
        <v>0</v>
      </c>
      <c r="AI289" s="25">
        <v>4</v>
      </c>
      <c r="AJ289" s="25">
        <v>7</v>
      </c>
      <c r="AK289" s="25">
        <v>10</v>
      </c>
      <c r="AL289" s="25">
        <v>9</v>
      </c>
      <c r="AM289" s="25">
        <v>0</v>
      </c>
      <c r="AN289" s="25">
        <v>0</v>
      </c>
      <c r="AO289" s="25">
        <v>0</v>
      </c>
      <c r="AP289" s="25">
        <v>5</v>
      </c>
      <c r="AQ289" s="25" t="s">
        <v>3233</v>
      </c>
      <c r="AR289" s="25" t="s">
        <v>3775</v>
      </c>
      <c r="AS289" s="25" t="s">
        <v>5698</v>
      </c>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row>
    <row r="290" spans="1:70" x14ac:dyDescent="0.25">
      <c r="A290" s="25" t="s">
        <v>3625</v>
      </c>
      <c r="B290" s="25" t="s">
        <v>5600</v>
      </c>
      <c r="C290" s="25" t="s">
        <v>3947</v>
      </c>
      <c r="D290" s="25" t="s">
        <v>4117</v>
      </c>
      <c r="E290" s="25" t="s">
        <v>5239</v>
      </c>
      <c r="F290" s="25" t="s">
        <v>3618</v>
      </c>
      <c r="G290" s="25" t="s">
        <v>4047</v>
      </c>
      <c r="H290" s="25" t="s">
        <v>5298</v>
      </c>
      <c r="I290" s="25" t="s">
        <v>1898</v>
      </c>
      <c r="J290" s="25" t="s">
        <v>3062</v>
      </c>
      <c r="K290" s="25" t="s">
        <v>1306</v>
      </c>
      <c r="L290" s="25" t="s">
        <v>3540</v>
      </c>
      <c r="M290" s="25" t="s">
        <v>3323</v>
      </c>
      <c r="N290" s="25" t="s">
        <v>806</v>
      </c>
      <c r="O290" s="25" t="s">
        <v>1410</v>
      </c>
      <c r="P290" s="25" t="s">
        <v>2115</v>
      </c>
      <c r="Q290" s="25">
        <v>0</v>
      </c>
      <c r="R290" s="25">
        <v>48</v>
      </c>
      <c r="S290" s="25">
        <v>12</v>
      </c>
      <c r="T290" s="25">
        <v>0</v>
      </c>
      <c r="U290" s="25">
        <v>0</v>
      </c>
      <c r="V290" s="25">
        <v>0</v>
      </c>
      <c r="W290" s="25">
        <v>0</v>
      </c>
      <c r="X290" s="25">
        <v>60</v>
      </c>
      <c r="Y290" s="25">
        <v>0</v>
      </c>
      <c r="Z290" s="25">
        <v>0</v>
      </c>
      <c r="AA290" s="25">
        <v>0</v>
      </c>
      <c r="AB290" s="25">
        <v>36</v>
      </c>
      <c r="AC290" s="25">
        <v>23</v>
      </c>
      <c r="AD290" s="25">
        <v>0</v>
      </c>
      <c r="AE290" s="25">
        <v>0</v>
      </c>
      <c r="AF290" s="25">
        <f>SUM(Table6[[#This Row],[20AMI Units]:[80AMI Units]])</f>
        <v>59</v>
      </c>
      <c r="AG290" s="25">
        <v>1</v>
      </c>
      <c r="AH290" s="25">
        <v>0</v>
      </c>
      <c r="AI290" s="25">
        <v>0</v>
      </c>
      <c r="AJ290" s="25">
        <v>0</v>
      </c>
      <c r="AK290" s="25">
        <v>36</v>
      </c>
      <c r="AL290" s="25">
        <v>23</v>
      </c>
      <c r="AM290" s="25">
        <v>0</v>
      </c>
      <c r="AN290" s="25">
        <v>0</v>
      </c>
      <c r="AO290" s="25">
        <v>1</v>
      </c>
      <c r="AP290" s="25">
        <v>118</v>
      </c>
      <c r="AQ290" s="25" t="s">
        <v>3233</v>
      </c>
      <c r="AR290" s="25" t="s">
        <v>3775</v>
      </c>
      <c r="AS290" s="25" t="s">
        <v>5698</v>
      </c>
      <c r="AT290" s="25"/>
      <c r="AU290" s="25"/>
      <c r="AV290" s="25"/>
      <c r="AW290" s="25"/>
      <c r="AX290" s="25"/>
      <c r="AY290" s="25"/>
      <c r="AZ290" s="25"/>
      <c r="BA290" s="25"/>
      <c r="BB290" s="25"/>
      <c r="BC290" s="25"/>
      <c r="BD290" s="25"/>
      <c r="BE290" s="25"/>
      <c r="BF290" s="25"/>
      <c r="BG290" s="25"/>
      <c r="BH290" s="25"/>
      <c r="BI290" s="25"/>
      <c r="BJ290" s="25"/>
      <c r="BK290" s="25"/>
      <c r="BL290" s="25"/>
      <c r="BM290" s="25"/>
      <c r="BN290" s="25"/>
      <c r="BO290" s="25"/>
      <c r="BP290" s="25"/>
      <c r="BQ290" s="25"/>
      <c r="BR290" s="25"/>
    </row>
    <row r="291" spans="1:70" x14ac:dyDescent="0.25">
      <c r="A291" s="25" t="s">
        <v>3028</v>
      </c>
      <c r="B291" s="25" t="s">
        <v>5600</v>
      </c>
      <c r="C291" s="25" t="s">
        <v>3333</v>
      </c>
      <c r="D291" s="25" t="s">
        <v>4328</v>
      </c>
      <c r="E291" s="25" t="s">
        <v>3686</v>
      </c>
      <c r="F291" s="25" t="s">
        <v>734</v>
      </c>
      <c r="G291" s="25" t="s">
        <v>4047</v>
      </c>
      <c r="H291" s="25" t="s">
        <v>241</v>
      </c>
      <c r="I291" s="25" t="s">
        <v>2835</v>
      </c>
      <c r="J291" s="25" t="s">
        <v>1347</v>
      </c>
      <c r="K291" s="25" t="s">
        <v>4572</v>
      </c>
      <c r="L291" s="25" t="s">
        <v>3540</v>
      </c>
      <c r="M291" s="25" t="s">
        <v>734</v>
      </c>
      <c r="N291" s="25" t="s">
        <v>4047</v>
      </c>
      <c r="O291" s="25" t="s">
        <v>241</v>
      </c>
      <c r="P291" s="25" t="s">
        <v>1533</v>
      </c>
      <c r="Q291" s="25">
        <v>0</v>
      </c>
      <c r="R291" s="25">
        <v>8</v>
      </c>
      <c r="S291" s="25">
        <v>24</v>
      </c>
      <c r="T291" s="25">
        <v>16</v>
      </c>
      <c r="U291" s="25">
        <v>0</v>
      </c>
      <c r="V291" s="25">
        <v>0</v>
      </c>
      <c r="W291" s="25">
        <v>0</v>
      </c>
      <c r="X291" s="25">
        <v>48</v>
      </c>
      <c r="Y291" s="25">
        <v>0</v>
      </c>
      <c r="Z291" s="25">
        <v>9</v>
      </c>
      <c r="AA291" s="25">
        <v>11</v>
      </c>
      <c r="AB291" s="25">
        <v>14</v>
      </c>
      <c r="AC291" s="25">
        <v>14</v>
      </c>
      <c r="AD291" s="25">
        <v>0</v>
      </c>
      <c r="AE291" s="25">
        <v>0</v>
      </c>
      <c r="AF291" s="25">
        <f>SUM(Table6[[#This Row],[20AMI Units]:[80AMI Units]])</f>
        <v>48</v>
      </c>
      <c r="AG291" s="25">
        <v>0</v>
      </c>
      <c r="AH291" s="25">
        <v>0</v>
      </c>
      <c r="AI291" s="25">
        <v>9</v>
      </c>
      <c r="AJ291" s="25">
        <v>11</v>
      </c>
      <c r="AK291" s="25">
        <v>14</v>
      </c>
      <c r="AL291" s="25">
        <v>14</v>
      </c>
      <c r="AM291" s="25">
        <v>0</v>
      </c>
      <c r="AN291" s="25">
        <v>0</v>
      </c>
      <c r="AO291" s="25">
        <v>0</v>
      </c>
      <c r="AP291" s="25">
        <v>9616</v>
      </c>
      <c r="AQ291" s="25" t="s">
        <v>2084</v>
      </c>
      <c r="AR291" s="25" t="s">
        <v>3775</v>
      </c>
      <c r="AS291" s="25" t="s">
        <v>5698</v>
      </c>
      <c r="AT291" s="25"/>
      <c r="AU291" s="25"/>
      <c r="AV291" s="25"/>
      <c r="AW291" s="25"/>
      <c r="AX291" s="25"/>
      <c r="AY291" s="25"/>
      <c r="AZ291" s="25"/>
      <c r="BA291" s="25"/>
      <c r="BB291" s="25"/>
      <c r="BC291" s="25"/>
      <c r="BD291" s="25"/>
      <c r="BE291" s="25"/>
      <c r="BF291" s="25"/>
      <c r="BG291" s="25"/>
      <c r="BH291" s="25"/>
      <c r="BI291" s="25"/>
      <c r="BJ291" s="25"/>
      <c r="BK291" s="25"/>
      <c r="BL291" s="25"/>
      <c r="BM291" s="25"/>
      <c r="BN291" s="25"/>
      <c r="BO291" s="25"/>
      <c r="BP291" s="25"/>
      <c r="BQ291" s="25"/>
      <c r="BR291" s="25"/>
    </row>
    <row r="292" spans="1:70" x14ac:dyDescent="0.25">
      <c r="A292" s="25" t="s">
        <v>4091</v>
      </c>
      <c r="B292" s="25" t="s">
        <v>5600</v>
      </c>
      <c r="C292" s="25" t="s">
        <v>2878</v>
      </c>
      <c r="D292" s="25" t="s">
        <v>940</v>
      </c>
      <c r="E292" s="25" t="s">
        <v>780</v>
      </c>
      <c r="F292" s="25" t="s">
        <v>2564</v>
      </c>
      <c r="G292" s="25" t="s">
        <v>4047</v>
      </c>
      <c r="H292" s="25" t="s">
        <v>4845</v>
      </c>
      <c r="I292" s="25" t="s">
        <v>4903</v>
      </c>
      <c r="J292" s="25" t="s">
        <v>1446</v>
      </c>
      <c r="K292" s="25" t="s">
        <v>14427</v>
      </c>
      <c r="L292" s="25" t="s">
        <v>3540</v>
      </c>
      <c r="M292" s="25" t="s">
        <v>734</v>
      </c>
      <c r="N292" s="25" t="s">
        <v>4047</v>
      </c>
      <c r="O292" s="25" t="s">
        <v>4845</v>
      </c>
      <c r="P292" s="25" t="s">
        <v>1533</v>
      </c>
      <c r="Q292" s="25">
        <v>0</v>
      </c>
      <c r="R292" s="25">
        <v>12</v>
      </c>
      <c r="S292" s="25">
        <v>30</v>
      </c>
      <c r="T292" s="25">
        <v>18</v>
      </c>
      <c r="U292" s="25">
        <v>0</v>
      </c>
      <c r="V292" s="25">
        <v>0</v>
      </c>
      <c r="W292" s="25">
        <v>0</v>
      </c>
      <c r="X292" s="25">
        <v>60</v>
      </c>
      <c r="Y292" s="25">
        <v>0</v>
      </c>
      <c r="Z292" s="25">
        <v>11</v>
      </c>
      <c r="AA292" s="25">
        <v>13</v>
      </c>
      <c r="AB292" s="25">
        <v>18</v>
      </c>
      <c r="AC292" s="25">
        <v>18</v>
      </c>
      <c r="AD292" s="25">
        <v>0</v>
      </c>
      <c r="AE292" s="25">
        <v>0</v>
      </c>
      <c r="AF292" s="25">
        <f>SUM(Table6[[#This Row],[20AMI Units]:[80AMI Units]])</f>
        <v>60</v>
      </c>
      <c r="AG292" s="25">
        <v>0</v>
      </c>
      <c r="AH292" s="25">
        <v>0</v>
      </c>
      <c r="AI292" s="25">
        <v>11</v>
      </c>
      <c r="AJ292" s="25">
        <v>13</v>
      </c>
      <c r="AK292" s="25">
        <v>18</v>
      </c>
      <c r="AL292" s="25">
        <v>18</v>
      </c>
      <c r="AM292" s="25">
        <v>0</v>
      </c>
      <c r="AN292" s="25">
        <v>0</v>
      </c>
      <c r="AO292" s="25">
        <v>0</v>
      </c>
      <c r="AP292" s="25">
        <v>9719</v>
      </c>
      <c r="AQ292" s="25" t="s">
        <v>2084</v>
      </c>
      <c r="AR292" s="25" t="s">
        <v>3775</v>
      </c>
      <c r="AS292" s="25" t="s">
        <v>5698</v>
      </c>
      <c r="AT292" s="25"/>
      <c r="AU292" s="25"/>
      <c r="AV292" s="25"/>
      <c r="AW292" s="25"/>
      <c r="AX292" s="25"/>
      <c r="AY292" s="25"/>
      <c r="AZ292" s="25"/>
      <c r="BA292" s="25"/>
      <c r="BB292" s="25"/>
      <c r="BC292" s="25"/>
      <c r="BD292" s="25"/>
      <c r="BE292" s="25"/>
      <c r="BF292" s="25"/>
      <c r="BG292" s="25"/>
      <c r="BH292" s="25"/>
      <c r="BI292" s="25"/>
      <c r="BJ292" s="25"/>
      <c r="BK292" s="25"/>
      <c r="BL292" s="25"/>
      <c r="BM292" s="25"/>
      <c r="BN292" s="25"/>
      <c r="BO292" s="25"/>
      <c r="BP292" s="25"/>
      <c r="BQ292" s="25"/>
      <c r="BR292" s="25"/>
    </row>
    <row r="293" spans="1:70" x14ac:dyDescent="0.25">
      <c r="A293" s="25" t="s">
        <v>3734</v>
      </c>
      <c r="B293" s="25" t="s">
        <v>5600</v>
      </c>
      <c r="C293" s="25" t="s">
        <v>3142</v>
      </c>
      <c r="D293" s="25" t="s">
        <v>3147</v>
      </c>
      <c r="E293" s="25" t="s">
        <v>1523</v>
      </c>
      <c r="F293" s="25" t="s">
        <v>1050</v>
      </c>
      <c r="G293" s="25" t="s">
        <v>4047</v>
      </c>
      <c r="H293" s="25" t="s">
        <v>5144</v>
      </c>
      <c r="I293" s="25" t="s">
        <v>1897</v>
      </c>
      <c r="J293" s="25" t="s">
        <v>3643</v>
      </c>
      <c r="K293" s="25" t="s">
        <v>2831</v>
      </c>
      <c r="L293" s="25" t="s">
        <v>3540</v>
      </c>
      <c r="M293" s="25" t="s">
        <v>1050</v>
      </c>
      <c r="N293" s="25" t="s">
        <v>4047</v>
      </c>
      <c r="O293" s="25" t="s">
        <v>5144</v>
      </c>
      <c r="P293" s="25" t="s">
        <v>3540</v>
      </c>
      <c r="Q293" s="25">
        <v>0</v>
      </c>
      <c r="R293" s="25">
        <v>58</v>
      </c>
      <c r="S293" s="25">
        <v>9</v>
      </c>
      <c r="T293" s="25">
        <v>0</v>
      </c>
      <c r="U293" s="25">
        <v>0</v>
      </c>
      <c r="V293" s="25">
        <v>0</v>
      </c>
      <c r="W293" s="25">
        <v>0</v>
      </c>
      <c r="X293" s="25">
        <v>67</v>
      </c>
      <c r="Y293" s="25">
        <v>0</v>
      </c>
      <c r="Z293" s="25">
        <v>0</v>
      </c>
      <c r="AA293" s="25">
        <v>0</v>
      </c>
      <c r="AB293" s="25">
        <v>0</v>
      </c>
      <c r="AC293" s="25">
        <v>67</v>
      </c>
      <c r="AD293" s="25">
        <v>0</v>
      </c>
      <c r="AE293" s="25">
        <v>0</v>
      </c>
      <c r="AF293" s="25">
        <f>SUM(Table6[[#This Row],[20AMI Units]:[80AMI Units]])</f>
        <v>67</v>
      </c>
      <c r="AG293" s="25">
        <v>0</v>
      </c>
      <c r="AH293" s="25">
        <v>0</v>
      </c>
      <c r="AI293" s="25">
        <v>17</v>
      </c>
      <c r="AJ293" s="25">
        <v>17</v>
      </c>
      <c r="AK293" s="25">
        <v>16</v>
      </c>
      <c r="AL293" s="25">
        <v>17</v>
      </c>
      <c r="AM293" s="25">
        <v>0</v>
      </c>
      <c r="AN293" s="25">
        <v>0</v>
      </c>
      <c r="AO293" s="25">
        <v>0</v>
      </c>
      <c r="AP293" s="25">
        <v>106</v>
      </c>
      <c r="AQ293" s="25" t="s">
        <v>4497</v>
      </c>
      <c r="AR293" s="25" t="s">
        <v>3775</v>
      </c>
      <c r="AS293" s="25" t="s">
        <v>5698</v>
      </c>
      <c r="AT293" s="25"/>
      <c r="AU293" s="25"/>
      <c r="AV293" s="25"/>
      <c r="AW293" s="25"/>
      <c r="AX293" s="25"/>
      <c r="AY293" s="25"/>
      <c r="AZ293" s="25"/>
      <c r="BA293" s="25"/>
      <c r="BB293" s="25"/>
      <c r="BC293" s="25"/>
      <c r="BD293" s="25"/>
      <c r="BE293" s="25"/>
      <c r="BF293" s="25"/>
      <c r="BG293" s="25"/>
      <c r="BH293" s="25"/>
      <c r="BI293" s="25"/>
      <c r="BJ293" s="25"/>
      <c r="BK293" s="25"/>
      <c r="BL293" s="25"/>
      <c r="BM293" s="25"/>
      <c r="BN293" s="25"/>
      <c r="BO293" s="25"/>
      <c r="BP293" s="25"/>
      <c r="BQ293" s="25"/>
      <c r="BR293" s="25"/>
    </row>
    <row r="294" spans="1:70" x14ac:dyDescent="0.25">
      <c r="A294" s="25" t="s">
        <v>14</v>
      </c>
      <c r="B294" s="25" t="s">
        <v>5600</v>
      </c>
      <c r="C294" s="25" t="s">
        <v>1474</v>
      </c>
      <c r="D294" s="25" t="s">
        <v>2852</v>
      </c>
      <c r="E294" s="25" t="s">
        <v>3522</v>
      </c>
      <c r="F294" s="25" t="s">
        <v>233</v>
      </c>
      <c r="G294" s="25" t="s">
        <v>4047</v>
      </c>
      <c r="H294" s="25" t="s">
        <v>5202</v>
      </c>
      <c r="I294" s="25" t="s">
        <v>716</v>
      </c>
      <c r="J294" s="25" t="s">
        <v>5540</v>
      </c>
      <c r="K294" s="25" t="s">
        <v>3259</v>
      </c>
      <c r="L294" s="25" t="s">
        <v>4417</v>
      </c>
      <c r="M294" s="25" t="s">
        <v>5091</v>
      </c>
      <c r="N294" s="25" t="s">
        <v>3863</v>
      </c>
      <c r="O294" s="25" t="s">
        <v>4624</v>
      </c>
      <c r="P294" s="25" t="s">
        <v>2908</v>
      </c>
      <c r="Q294" s="25">
        <v>0</v>
      </c>
      <c r="R294" s="25">
        <v>42</v>
      </c>
      <c r="S294" s="25">
        <v>19</v>
      </c>
      <c r="T294" s="25">
        <v>0</v>
      </c>
      <c r="U294" s="25">
        <v>0</v>
      </c>
      <c r="V294" s="25">
        <v>0</v>
      </c>
      <c r="W294" s="25">
        <v>0</v>
      </c>
      <c r="X294" s="25">
        <v>61</v>
      </c>
      <c r="Y294" s="25">
        <v>0</v>
      </c>
      <c r="Z294" s="25">
        <v>11</v>
      </c>
      <c r="AA294" s="25">
        <v>14</v>
      </c>
      <c r="AB294" s="25">
        <v>18</v>
      </c>
      <c r="AC294" s="25">
        <v>18</v>
      </c>
      <c r="AD294" s="25">
        <v>0</v>
      </c>
      <c r="AE294" s="25">
        <v>0</v>
      </c>
      <c r="AF294" s="25">
        <f>SUM(Table6[[#This Row],[20AMI Units]:[80AMI Units]])</f>
        <v>61</v>
      </c>
      <c r="AG294" s="25">
        <v>0</v>
      </c>
      <c r="AH294" s="25">
        <v>0</v>
      </c>
      <c r="AI294" s="25">
        <v>11</v>
      </c>
      <c r="AJ294" s="25">
        <v>14</v>
      </c>
      <c r="AK294" s="25">
        <v>18</v>
      </c>
      <c r="AL294" s="25">
        <v>18</v>
      </c>
      <c r="AM294" s="25">
        <v>0</v>
      </c>
      <c r="AN294" s="25">
        <v>0</v>
      </c>
      <c r="AO294" s="25">
        <v>0</v>
      </c>
      <c r="AP294" s="25">
        <v>4.01</v>
      </c>
      <c r="AQ294" s="25" t="s">
        <v>4497</v>
      </c>
      <c r="AR294" s="25" t="s">
        <v>3775</v>
      </c>
      <c r="AS294" s="25" t="s">
        <v>5698</v>
      </c>
      <c r="AT294" s="25"/>
      <c r="AU294" s="25"/>
      <c r="AV294" s="25"/>
      <c r="AW294" s="25"/>
      <c r="AX294" s="25"/>
      <c r="AY294" s="25"/>
      <c r="AZ294" s="25"/>
      <c r="BA294" s="25"/>
      <c r="BB294" s="25"/>
      <c r="BC294" s="25"/>
      <c r="BD294" s="25"/>
      <c r="BE294" s="25"/>
      <c r="BF294" s="25"/>
      <c r="BG294" s="25"/>
      <c r="BH294" s="25"/>
      <c r="BI294" s="25"/>
      <c r="BJ294" s="25"/>
      <c r="BK294" s="25"/>
      <c r="BL294" s="25"/>
      <c r="BM294" s="25"/>
      <c r="BN294" s="25"/>
      <c r="BO294" s="25"/>
      <c r="BP294" s="25"/>
      <c r="BQ294" s="25"/>
      <c r="BR294" s="25"/>
    </row>
    <row r="295" spans="1:70" x14ac:dyDescent="0.25">
      <c r="A295" s="25" t="s">
        <v>3435</v>
      </c>
      <c r="B295" s="25" t="s">
        <v>5600</v>
      </c>
      <c r="C295" s="25" t="s">
        <v>3841</v>
      </c>
      <c r="D295" s="25" t="s">
        <v>14396</v>
      </c>
      <c r="E295" s="25" t="s">
        <v>4479</v>
      </c>
      <c r="F295" s="25" t="s">
        <v>5217</v>
      </c>
      <c r="G295" s="25" t="s">
        <v>4047</v>
      </c>
      <c r="H295" s="25" t="s">
        <v>404</v>
      </c>
      <c r="I295" s="25" t="s">
        <v>2680</v>
      </c>
      <c r="J295" s="25" t="s">
        <v>3454</v>
      </c>
      <c r="K295" s="25" t="s">
        <v>2434</v>
      </c>
      <c r="L295" s="25" t="s">
        <v>3540</v>
      </c>
      <c r="M295" s="25" t="s">
        <v>5217</v>
      </c>
      <c r="N295" s="25" t="s">
        <v>4047</v>
      </c>
      <c r="O295" s="25" t="s">
        <v>404</v>
      </c>
      <c r="P295" s="25" t="s">
        <v>2892</v>
      </c>
      <c r="Q295" s="25">
        <v>0</v>
      </c>
      <c r="R295" s="25">
        <v>41</v>
      </c>
      <c r="S295" s="25">
        <v>20</v>
      </c>
      <c r="T295" s="25">
        <v>0</v>
      </c>
      <c r="U295" s="25">
        <v>0</v>
      </c>
      <c r="V295" s="25">
        <v>0</v>
      </c>
      <c r="W295" s="25">
        <v>0</v>
      </c>
      <c r="X295" s="25">
        <v>61</v>
      </c>
      <c r="Y295" s="25">
        <v>0</v>
      </c>
      <c r="Z295" s="25">
        <v>0</v>
      </c>
      <c r="AA295" s="25">
        <v>0</v>
      </c>
      <c r="AB295" s="25">
        <v>0</v>
      </c>
      <c r="AC295" s="25">
        <v>61</v>
      </c>
      <c r="AD295" s="25">
        <v>0</v>
      </c>
      <c r="AE295" s="25">
        <v>0</v>
      </c>
      <c r="AF295" s="25">
        <f>SUM(Table6[[#This Row],[20AMI Units]:[80AMI Units]])</f>
        <v>61</v>
      </c>
      <c r="AG295" s="25">
        <v>0</v>
      </c>
      <c r="AH295" s="25">
        <v>0</v>
      </c>
      <c r="AI295" s="25">
        <v>11</v>
      </c>
      <c r="AJ295" s="25">
        <v>14</v>
      </c>
      <c r="AK295" s="25">
        <v>18</v>
      </c>
      <c r="AL295" s="25">
        <v>18</v>
      </c>
      <c r="AM295" s="25">
        <v>0</v>
      </c>
      <c r="AN295" s="25">
        <v>0</v>
      </c>
      <c r="AO295" s="25">
        <v>0</v>
      </c>
      <c r="AP295" s="25">
        <v>3542.01</v>
      </c>
      <c r="AQ295" s="25" t="s">
        <v>2084</v>
      </c>
      <c r="AR295" s="25" t="s">
        <v>3775</v>
      </c>
      <c r="AS295" s="25" t="s">
        <v>5698</v>
      </c>
      <c r="AT295" s="25"/>
      <c r="AU295" s="25"/>
      <c r="AV295" s="25"/>
      <c r="AW295" s="25"/>
      <c r="AX295" s="25"/>
      <c r="AY295" s="25"/>
      <c r="AZ295" s="25"/>
      <c r="BA295" s="25"/>
      <c r="BB295" s="25"/>
      <c r="BC295" s="25"/>
      <c r="BD295" s="25"/>
      <c r="BE295" s="25"/>
      <c r="BF295" s="25"/>
      <c r="BG295" s="25"/>
      <c r="BH295" s="25"/>
      <c r="BI295" s="25"/>
      <c r="BJ295" s="25"/>
      <c r="BK295" s="25"/>
      <c r="BL295" s="25"/>
      <c r="BM295" s="25"/>
      <c r="BN295" s="25"/>
      <c r="BO295" s="25"/>
      <c r="BP295" s="25"/>
      <c r="BQ295" s="25"/>
      <c r="BR295" s="25"/>
    </row>
    <row r="296" spans="1:70" x14ac:dyDescent="0.25">
      <c r="A296" s="25" t="s">
        <v>2168</v>
      </c>
      <c r="B296" s="25" t="s">
        <v>5600</v>
      </c>
      <c r="C296" s="25" t="s">
        <v>3161</v>
      </c>
      <c r="D296" s="25" t="s">
        <v>4267</v>
      </c>
      <c r="E296" s="25" t="s">
        <v>5470</v>
      </c>
      <c r="F296" s="25" t="s">
        <v>3876</v>
      </c>
      <c r="G296" s="25" t="s">
        <v>4047</v>
      </c>
      <c r="H296" s="25" t="s">
        <v>4980</v>
      </c>
      <c r="I296" s="25" t="s">
        <v>1497</v>
      </c>
      <c r="J296" s="25" t="s">
        <v>142</v>
      </c>
      <c r="K296" s="25" t="s">
        <v>384</v>
      </c>
      <c r="L296" s="25" t="s">
        <v>3540</v>
      </c>
      <c r="M296" s="25" t="s">
        <v>5460</v>
      </c>
      <c r="N296" s="25" t="s">
        <v>4047</v>
      </c>
      <c r="O296" s="25" t="s">
        <v>2283</v>
      </c>
      <c r="P296" s="25" t="s">
        <v>1497</v>
      </c>
      <c r="Q296" s="25">
        <v>13</v>
      </c>
      <c r="R296" s="25">
        <v>16</v>
      </c>
      <c r="S296" s="25">
        <v>12</v>
      </c>
      <c r="T296" s="25">
        <v>0</v>
      </c>
      <c r="U296" s="25">
        <v>0</v>
      </c>
      <c r="V296" s="25">
        <v>0</v>
      </c>
      <c r="W296" s="25">
        <v>0</v>
      </c>
      <c r="X296" s="25">
        <v>41</v>
      </c>
      <c r="Y296" s="25">
        <v>0</v>
      </c>
      <c r="Z296" s="25">
        <v>0</v>
      </c>
      <c r="AA296" s="25">
        <v>0</v>
      </c>
      <c r="AB296" s="25">
        <v>0</v>
      </c>
      <c r="AC296" s="25">
        <v>41</v>
      </c>
      <c r="AD296" s="25">
        <v>0</v>
      </c>
      <c r="AE296" s="25">
        <v>0</v>
      </c>
      <c r="AF296" s="25">
        <f>SUM(Table6[[#This Row],[20AMI Units]:[80AMI Units]])</f>
        <v>41</v>
      </c>
      <c r="AG296" s="25">
        <v>0</v>
      </c>
      <c r="AH296" s="25">
        <v>0</v>
      </c>
      <c r="AI296" s="25">
        <v>5</v>
      </c>
      <c r="AJ296" s="25">
        <v>6</v>
      </c>
      <c r="AK296" s="25">
        <v>18</v>
      </c>
      <c r="AL296" s="25">
        <v>12</v>
      </c>
      <c r="AM296" s="25">
        <v>0</v>
      </c>
      <c r="AN296" s="25">
        <v>0</v>
      </c>
      <c r="AO296" s="25">
        <v>0</v>
      </c>
      <c r="AP296" s="25">
        <v>9552</v>
      </c>
      <c r="AQ296" s="25" t="s">
        <v>4497</v>
      </c>
      <c r="AR296" s="25" t="s">
        <v>3775</v>
      </c>
      <c r="AS296" s="25" t="s">
        <v>5698</v>
      </c>
      <c r="AT296" s="25"/>
      <c r="AU296" s="25"/>
      <c r="AV296" s="25"/>
      <c r="AW296" s="25"/>
      <c r="AX296" s="25"/>
      <c r="AY296" s="25"/>
      <c r="AZ296" s="25"/>
      <c r="BA296" s="25"/>
      <c r="BB296" s="25"/>
      <c r="BC296" s="25"/>
      <c r="BD296" s="25"/>
      <c r="BE296" s="25"/>
      <c r="BF296" s="25"/>
      <c r="BG296" s="25"/>
      <c r="BH296" s="25"/>
      <c r="BI296" s="25"/>
      <c r="BJ296" s="25"/>
      <c r="BK296" s="25"/>
      <c r="BL296" s="25"/>
      <c r="BM296" s="25"/>
      <c r="BN296" s="25"/>
      <c r="BO296" s="25"/>
      <c r="BP296" s="25"/>
      <c r="BQ296" s="25"/>
      <c r="BR296" s="25"/>
    </row>
    <row r="297" spans="1:70" x14ac:dyDescent="0.25">
      <c r="A297" s="25" t="s">
        <v>428</v>
      </c>
      <c r="B297" s="25" t="s">
        <v>5600</v>
      </c>
      <c r="C297" s="25" t="s">
        <v>1635</v>
      </c>
      <c r="D297" s="25" t="s">
        <v>388</v>
      </c>
      <c r="E297" s="25" t="s">
        <v>3369</v>
      </c>
      <c r="F297" s="25" t="s">
        <v>5492</v>
      </c>
      <c r="G297" s="25" t="s">
        <v>4047</v>
      </c>
      <c r="H297" s="25" t="s">
        <v>2934</v>
      </c>
      <c r="I297" s="25" t="s">
        <v>154</v>
      </c>
      <c r="J297" s="25" t="s">
        <v>80</v>
      </c>
      <c r="K297" s="25" t="s">
        <v>4456</v>
      </c>
      <c r="L297" s="25" t="s">
        <v>3540</v>
      </c>
      <c r="M297" s="25" t="s">
        <v>5217</v>
      </c>
      <c r="N297" s="25" t="s">
        <v>4047</v>
      </c>
      <c r="O297" s="25" t="s">
        <v>1253</v>
      </c>
      <c r="P297" s="25" t="s">
        <v>1848</v>
      </c>
      <c r="Q297" s="25">
        <v>0</v>
      </c>
      <c r="R297" s="25">
        <v>24</v>
      </c>
      <c r="S297" s="25">
        <v>32</v>
      </c>
      <c r="T297" s="25">
        <v>16</v>
      </c>
      <c r="U297" s="25">
        <v>8</v>
      </c>
      <c r="V297" s="25">
        <v>0</v>
      </c>
      <c r="W297" s="25">
        <v>0</v>
      </c>
      <c r="X297" s="25">
        <v>80</v>
      </c>
      <c r="Y297" s="25">
        <v>0</v>
      </c>
      <c r="Z297" s="25">
        <v>15</v>
      </c>
      <c r="AA297" s="25">
        <v>19</v>
      </c>
      <c r="AB297" s="25">
        <v>23</v>
      </c>
      <c r="AC297" s="25">
        <v>23</v>
      </c>
      <c r="AD297" s="25">
        <v>0</v>
      </c>
      <c r="AE297" s="25">
        <v>0</v>
      </c>
      <c r="AF297" s="25">
        <f>SUM(Table6[[#This Row],[20AMI Units]:[80AMI Units]])</f>
        <v>80</v>
      </c>
      <c r="AG297" s="25">
        <v>0</v>
      </c>
      <c r="AH297" s="25">
        <v>0</v>
      </c>
      <c r="AI297" s="25">
        <v>15</v>
      </c>
      <c r="AJ297" s="25">
        <v>19</v>
      </c>
      <c r="AK297" s="25">
        <v>23</v>
      </c>
      <c r="AL297" s="25">
        <v>23</v>
      </c>
      <c r="AM297" s="25">
        <v>0</v>
      </c>
      <c r="AN297" s="25">
        <v>0</v>
      </c>
      <c r="AO297" s="25">
        <v>0</v>
      </c>
      <c r="AP297" s="25">
        <v>2105.0100000000002</v>
      </c>
      <c r="AQ297" s="25" t="s">
        <v>2084</v>
      </c>
      <c r="AR297" s="25" t="s">
        <v>3775</v>
      </c>
      <c r="AS297" s="25" t="s">
        <v>5698</v>
      </c>
      <c r="AT297" s="25"/>
      <c r="AU297" s="25"/>
      <c r="AV297" s="25"/>
      <c r="AW297" s="25"/>
      <c r="AX297" s="25"/>
      <c r="AY297" s="25"/>
      <c r="AZ297" s="25"/>
      <c r="BA297" s="25"/>
      <c r="BB297" s="25"/>
      <c r="BC297" s="25"/>
      <c r="BD297" s="25"/>
      <c r="BE297" s="25"/>
      <c r="BF297" s="25"/>
      <c r="BG297" s="25"/>
      <c r="BH297" s="25"/>
      <c r="BI297" s="25"/>
      <c r="BJ297" s="25"/>
      <c r="BK297" s="25"/>
      <c r="BL297" s="25"/>
      <c r="BM297" s="25"/>
      <c r="BN297" s="25"/>
      <c r="BO297" s="25"/>
      <c r="BP297" s="25"/>
      <c r="BQ297" s="25"/>
      <c r="BR297" s="25"/>
    </row>
    <row r="298" spans="1:70" x14ac:dyDescent="0.25">
      <c r="A298" s="25" t="s">
        <v>3435</v>
      </c>
      <c r="B298" s="25" t="s">
        <v>5600</v>
      </c>
      <c r="C298" s="25" t="s">
        <v>2099</v>
      </c>
      <c r="D298" s="25" t="s">
        <v>4793</v>
      </c>
      <c r="E298" s="25" t="s">
        <v>3697</v>
      </c>
      <c r="F298" s="25" t="s">
        <v>5217</v>
      </c>
      <c r="G298" s="25" t="s">
        <v>4047</v>
      </c>
      <c r="H298" s="25" t="s">
        <v>404</v>
      </c>
      <c r="I298" s="25" t="s">
        <v>3792</v>
      </c>
      <c r="J298" s="25" t="s">
        <v>627</v>
      </c>
      <c r="K298" s="25" t="s">
        <v>444</v>
      </c>
      <c r="L298" s="25" t="s">
        <v>3540</v>
      </c>
      <c r="M298" s="25" t="s">
        <v>5217</v>
      </c>
      <c r="N298" s="25" t="s">
        <v>4047</v>
      </c>
      <c r="O298" s="25" t="s">
        <v>1253</v>
      </c>
      <c r="P298" s="25" t="s">
        <v>107</v>
      </c>
      <c r="Q298" s="25">
        <v>0</v>
      </c>
      <c r="R298" s="25">
        <v>15</v>
      </c>
      <c r="S298" s="25">
        <v>9</v>
      </c>
      <c r="T298" s="25">
        <v>0</v>
      </c>
      <c r="U298" s="25">
        <v>0</v>
      </c>
      <c r="V298" s="25">
        <v>0</v>
      </c>
      <c r="W298" s="25">
        <v>0</v>
      </c>
      <c r="X298" s="25">
        <v>24</v>
      </c>
      <c r="Y298" s="25">
        <v>0</v>
      </c>
      <c r="Z298" s="25">
        <v>0</v>
      </c>
      <c r="AA298" s="25">
        <v>0</v>
      </c>
      <c r="AB298" s="25">
        <v>0</v>
      </c>
      <c r="AC298" s="25">
        <v>24</v>
      </c>
      <c r="AD298" s="25">
        <v>0</v>
      </c>
      <c r="AE298" s="25">
        <v>0</v>
      </c>
      <c r="AF298" s="25">
        <f>SUM(Table6[[#This Row],[20AMI Units]:[80AMI Units]])</f>
        <v>24</v>
      </c>
      <c r="AG298" s="25">
        <v>0</v>
      </c>
      <c r="AH298" s="25">
        <v>0</v>
      </c>
      <c r="AI298" s="25">
        <v>5</v>
      </c>
      <c r="AJ298" s="25">
        <v>6</v>
      </c>
      <c r="AK298" s="25">
        <v>6</v>
      </c>
      <c r="AL298" s="25">
        <v>7</v>
      </c>
      <c r="AM298" s="25">
        <v>0</v>
      </c>
      <c r="AN298" s="25">
        <v>0</v>
      </c>
      <c r="AO298" s="25">
        <v>0</v>
      </c>
      <c r="AP298" s="25">
        <v>3909</v>
      </c>
      <c r="AQ298" s="25" t="s">
        <v>2084</v>
      </c>
      <c r="AR298" s="25" t="s">
        <v>3775</v>
      </c>
      <c r="AS298" s="25" t="s">
        <v>5698</v>
      </c>
      <c r="AT298" s="25"/>
      <c r="AU298" s="25"/>
      <c r="AV298" s="25"/>
      <c r="AW298" s="25"/>
      <c r="AX298" s="25"/>
      <c r="AY298" s="25"/>
      <c r="AZ298" s="25"/>
      <c r="BA298" s="25"/>
      <c r="BB298" s="25"/>
      <c r="BC298" s="25"/>
      <c r="BD298" s="25"/>
      <c r="BE298" s="25"/>
      <c r="BF298" s="25"/>
      <c r="BG298" s="25"/>
      <c r="BH298" s="25"/>
      <c r="BI298" s="25"/>
      <c r="BJ298" s="25"/>
      <c r="BK298" s="25"/>
      <c r="BL298" s="25"/>
      <c r="BM298" s="25"/>
      <c r="BN298" s="25"/>
      <c r="BO298" s="25"/>
      <c r="BP298" s="25"/>
      <c r="BQ298" s="25"/>
      <c r="BR298" s="25"/>
    </row>
    <row r="299" spans="1:70" x14ac:dyDescent="0.25">
      <c r="A299" s="25" t="s">
        <v>3435</v>
      </c>
      <c r="B299" s="25" t="s">
        <v>5600</v>
      </c>
      <c r="C299" s="25" t="s">
        <v>2803</v>
      </c>
      <c r="D299" s="25" t="s">
        <v>901</v>
      </c>
      <c r="E299" s="25" t="s">
        <v>3004</v>
      </c>
      <c r="F299" s="25" t="s">
        <v>5217</v>
      </c>
      <c r="G299" s="25" t="s">
        <v>4047</v>
      </c>
      <c r="H299" s="25" t="s">
        <v>1526</v>
      </c>
      <c r="I299" s="25" t="s">
        <v>244</v>
      </c>
      <c r="J299" s="25" t="s">
        <v>3919</v>
      </c>
      <c r="K299" s="25" t="s">
        <v>2837</v>
      </c>
      <c r="L299" s="25" t="s">
        <v>3540</v>
      </c>
      <c r="M299" s="25" t="s">
        <v>5217</v>
      </c>
      <c r="N299" s="25" t="s">
        <v>4047</v>
      </c>
      <c r="O299" s="25" t="s">
        <v>5269</v>
      </c>
      <c r="P299" s="25" t="s">
        <v>2645</v>
      </c>
      <c r="Q299" s="25">
        <v>0</v>
      </c>
      <c r="R299" s="25">
        <v>12</v>
      </c>
      <c r="S299" s="25">
        <v>36</v>
      </c>
      <c r="T299" s="25">
        <v>0</v>
      </c>
      <c r="U299" s="25">
        <v>0</v>
      </c>
      <c r="V299" s="25">
        <v>0</v>
      </c>
      <c r="W299" s="25">
        <v>0</v>
      </c>
      <c r="X299" s="25">
        <v>48</v>
      </c>
      <c r="Y299" s="25">
        <v>0</v>
      </c>
      <c r="Z299" s="25">
        <v>13</v>
      </c>
      <c r="AA299" s="25">
        <v>13</v>
      </c>
      <c r="AB299" s="25">
        <v>11</v>
      </c>
      <c r="AC299" s="25">
        <v>11</v>
      </c>
      <c r="AD299" s="25">
        <v>0</v>
      </c>
      <c r="AE299" s="25">
        <v>0</v>
      </c>
      <c r="AF299" s="25">
        <f>SUM(Table6[[#This Row],[20AMI Units]:[80AMI Units]])</f>
        <v>48</v>
      </c>
      <c r="AG299" s="25">
        <v>0</v>
      </c>
      <c r="AH299" s="25">
        <v>0</v>
      </c>
      <c r="AI299" s="25">
        <v>13</v>
      </c>
      <c r="AJ299" s="25">
        <v>13</v>
      </c>
      <c r="AK299" s="25">
        <v>11</v>
      </c>
      <c r="AL299" s="25">
        <v>11</v>
      </c>
      <c r="AM299" s="25">
        <v>0</v>
      </c>
      <c r="AN299" s="25">
        <v>0</v>
      </c>
      <c r="AO299" s="25">
        <v>0</v>
      </c>
      <c r="AP299" s="25">
        <v>3305</v>
      </c>
      <c r="AQ299" s="25" t="s">
        <v>4497</v>
      </c>
      <c r="AR299" s="25" t="s">
        <v>3775</v>
      </c>
      <c r="AS299" s="25" t="s">
        <v>5698</v>
      </c>
      <c r="AT299" s="25"/>
      <c r="AU299" s="25"/>
      <c r="AV299" s="25"/>
      <c r="AW299" s="25"/>
      <c r="AX299" s="25"/>
      <c r="AY299" s="25"/>
      <c r="AZ299" s="25"/>
      <c r="BA299" s="25"/>
      <c r="BB299" s="25"/>
      <c r="BC299" s="25"/>
      <c r="BD299" s="25"/>
      <c r="BE299" s="25"/>
      <c r="BF299" s="25"/>
      <c r="BG299" s="25"/>
      <c r="BH299" s="25"/>
      <c r="BI299" s="25"/>
      <c r="BJ299" s="25"/>
      <c r="BK299" s="25"/>
      <c r="BL299" s="25"/>
      <c r="BM299" s="25"/>
      <c r="BN299" s="25"/>
      <c r="BO299" s="25"/>
      <c r="BP299" s="25"/>
      <c r="BQ299" s="25"/>
      <c r="BR299" s="25"/>
    </row>
    <row r="300" spans="1:70" x14ac:dyDescent="0.25">
      <c r="A300" s="25" t="s">
        <v>2287</v>
      </c>
      <c r="B300" s="25" t="s">
        <v>5600</v>
      </c>
      <c r="C300" s="25" t="s">
        <v>4500</v>
      </c>
      <c r="D300" s="25" t="s">
        <v>1715</v>
      </c>
      <c r="E300" s="25" t="s">
        <v>612</v>
      </c>
      <c r="F300" s="25" t="s">
        <v>4693</v>
      </c>
      <c r="G300" s="25" t="s">
        <v>4047</v>
      </c>
      <c r="H300" s="25" t="s">
        <v>1783</v>
      </c>
      <c r="I300" s="25" t="s">
        <v>5310</v>
      </c>
      <c r="J300" s="25" t="s">
        <v>319</v>
      </c>
      <c r="K300" s="25" t="s">
        <v>5408</v>
      </c>
      <c r="L300" s="25" t="s">
        <v>3540</v>
      </c>
      <c r="M300" s="25" t="s">
        <v>4644</v>
      </c>
      <c r="N300" s="25" t="s">
        <v>4047</v>
      </c>
      <c r="O300" s="25" t="s">
        <v>1721</v>
      </c>
      <c r="P300" s="25" t="s">
        <v>1043</v>
      </c>
      <c r="Q300" s="25">
        <v>0</v>
      </c>
      <c r="R300" s="25">
        <v>18</v>
      </c>
      <c r="S300" s="25">
        <v>15</v>
      </c>
      <c r="T300" s="25">
        <v>4</v>
      </c>
      <c r="U300" s="25">
        <v>0</v>
      </c>
      <c r="V300" s="25">
        <v>0</v>
      </c>
      <c r="W300" s="25">
        <v>0</v>
      </c>
      <c r="X300" s="25">
        <v>37</v>
      </c>
      <c r="Y300" s="25">
        <v>0</v>
      </c>
      <c r="Z300" s="25">
        <v>0</v>
      </c>
      <c r="AA300" s="25">
        <v>0</v>
      </c>
      <c r="AB300" s="25">
        <v>0</v>
      </c>
      <c r="AC300" s="25">
        <v>37</v>
      </c>
      <c r="AD300" s="25">
        <v>0</v>
      </c>
      <c r="AE300" s="25">
        <v>0</v>
      </c>
      <c r="AF300" s="25">
        <f>SUM(Table6[[#This Row],[20AMI Units]:[80AMI Units]])</f>
        <v>37</v>
      </c>
      <c r="AG300" s="25">
        <v>0</v>
      </c>
      <c r="AH300" s="25">
        <v>0</v>
      </c>
      <c r="AI300" s="25">
        <v>7</v>
      </c>
      <c r="AJ300" s="25">
        <v>9</v>
      </c>
      <c r="AK300" s="25">
        <v>10</v>
      </c>
      <c r="AL300" s="25">
        <v>11</v>
      </c>
      <c r="AM300" s="25">
        <v>0</v>
      </c>
      <c r="AN300" s="25">
        <v>0</v>
      </c>
      <c r="AO300" s="25">
        <v>0</v>
      </c>
      <c r="AP300" s="25">
        <v>7106.02</v>
      </c>
      <c r="AQ300" s="25" t="s">
        <v>2084</v>
      </c>
      <c r="AR300" s="25" t="s">
        <v>3775</v>
      </c>
      <c r="AS300" s="25" t="s">
        <v>5698</v>
      </c>
      <c r="AT300" s="25"/>
      <c r="AU300" s="25"/>
      <c r="AV300" s="25"/>
      <c r="AW300" s="25"/>
      <c r="AX300" s="25"/>
      <c r="AY300" s="25"/>
      <c r="AZ300" s="25"/>
      <c r="BA300" s="25"/>
      <c r="BB300" s="25"/>
      <c r="BC300" s="25"/>
      <c r="BD300" s="25"/>
      <c r="BE300" s="25"/>
      <c r="BF300" s="25"/>
      <c r="BG300" s="25"/>
      <c r="BH300" s="25"/>
      <c r="BI300" s="25"/>
      <c r="BJ300" s="25"/>
      <c r="BK300" s="25"/>
      <c r="BL300" s="25"/>
      <c r="BM300" s="25"/>
      <c r="BN300" s="25"/>
      <c r="BO300" s="25"/>
      <c r="BP300" s="25"/>
      <c r="BQ300" s="25"/>
      <c r="BR300" s="25"/>
    </row>
    <row r="301" spans="1:70" x14ac:dyDescent="0.25">
      <c r="A301" s="25" t="s">
        <v>4755</v>
      </c>
      <c r="B301" s="25" t="s">
        <v>5600</v>
      </c>
      <c r="C301" s="25" t="s">
        <v>4416</v>
      </c>
      <c r="D301" s="25" t="s">
        <v>2579</v>
      </c>
      <c r="E301" s="25" t="s">
        <v>178</v>
      </c>
      <c r="F301" s="25" t="s">
        <v>7</v>
      </c>
      <c r="G301" s="25" t="s">
        <v>4047</v>
      </c>
      <c r="H301" s="25" t="s">
        <v>1190</v>
      </c>
      <c r="I301" s="25" t="s">
        <v>2911</v>
      </c>
      <c r="J301" s="25" t="s">
        <v>287</v>
      </c>
      <c r="K301" s="25" t="s">
        <v>3094</v>
      </c>
      <c r="L301" s="25" t="s">
        <v>3540</v>
      </c>
      <c r="M301" s="25" t="s">
        <v>7</v>
      </c>
      <c r="N301" s="25" t="s">
        <v>4047</v>
      </c>
      <c r="O301" s="25" t="s">
        <v>3782</v>
      </c>
      <c r="P301" s="25" t="s">
        <v>2064</v>
      </c>
      <c r="Q301" s="25">
        <v>5</v>
      </c>
      <c r="R301" s="25">
        <v>15</v>
      </c>
      <c r="S301" s="25">
        <v>3</v>
      </c>
      <c r="T301" s="25">
        <v>0</v>
      </c>
      <c r="U301" s="25">
        <v>0</v>
      </c>
      <c r="V301" s="25">
        <v>0</v>
      </c>
      <c r="W301" s="25">
        <v>0</v>
      </c>
      <c r="X301" s="25">
        <v>23</v>
      </c>
      <c r="Y301" s="25">
        <v>0</v>
      </c>
      <c r="Z301" s="25">
        <v>0</v>
      </c>
      <c r="AA301" s="25">
        <v>0</v>
      </c>
      <c r="AB301" s="25">
        <v>0</v>
      </c>
      <c r="AC301" s="25">
        <v>23</v>
      </c>
      <c r="AD301" s="25">
        <v>0</v>
      </c>
      <c r="AE301" s="25">
        <v>0</v>
      </c>
      <c r="AF301" s="25">
        <f>SUM(Table6[[#This Row],[20AMI Units]:[80AMI Units]])</f>
        <v>23</v>
      </c>
      <c r="AG301" s="25">
        <v>0</v>
      </c>
      <c r="AH301" s="25">
        <v>0</v>
      </c>
      <c r="AI301" s="25">
        <v>0</v>
      </c>
      <c r="AJ301" s="25">
        <v>7</v>
      </c>
      <c r="AK301" s="25">
        <v>10</v>
      </c>
      <c r="AL301" s="25">
        <v>6</v>
      </c>
      <c r="AM301" s="25">
        <v>0</v>
      </c>
      <c r="AN301" s="25">
        <v>0</v>
      </c>
      <c r="AO301" s="25">
        <v>0</v>
      </c>
      <c r="AP301" s="25">
        <v>19</v>
      </c>
      <c r="AQ301" s="25" t="s">
        <v>4497</v>
      </c>
      <c r="AR301" s="25" t="s">
        <v>3775</v>
      </c>
      <c r="AS301" s="25" t="s">
        <v>5698</v>
      </c>
      <c r="AT301" s="25"/>
      <c r="AU301" s="25"/>
      <c r="AV301" s="25"/>
      <c r="AW301" s="25"/>
      <c r="AX301" s="25"/>
      <c r="AY301" s="25"/>
      <c r="AZ301" s="25"/>
      <c r="BA301" s="25"/>
      <c r="BB301" s="25"/>
      <c r="BC301" s="25"/>
      <c r="BD301" s="25"/>
      <c r="BE301" s="25"/>
      <c r="BF301" s="25"/>
      <c r="BG301" s="25"/>
      <c r="BH301" s="25"/>
      <c r="BI301" s="25"/>
      <c r="BJ301" s="25"/>
      <c r="BK301" s="25"/>
      <c r="BL301" s="25"/>
      <c r="BM301" s="25"/>
      <c r="BN301" s="25"/>
      <c r="BO301" s="25"/>
      <c r="BP301" s="25"/>
      <c r="BQ301" s="25"/>
      <c r="BR301" s="25"/>
    </row>
    <row r="302" spans="1:70" x14ac:dyDescent="0.25">
      <c r="A302" s="25" t="s">
        <v>3435</v>
      </c>
      <c r="B302" s="25" t="s">
        <v>5600</v>
      </c>
      <c r="C302" s="25" t="s">
        <v>3726</v>
      </c>
      <c r="D302" s="25" t="s">
        <v>2880</v>
      </c>
      <c r="E302" s="25" t="s">
        <v>5306</v>
      </c>
      <c r="F302" s="25" t="s">
        <v>5217</v>
      </c>
      <c r="G302" s="25" t="s">
        <v>4047</v>
      </c>
      <c r="H302" s="25" t="s">
        <v>5535</v>
      </c>
      <c r="I302" s="25" t="s">
        <v>2156</v>
      </c>
      <c r="J302" s="25" t="s">
        <v>3639</v>
      </c>
      <c r="K302" s="25" t="s">
        <v>2446</v>
      </c>
      <c r="L302" s="25" t="s">
        <v>3540</v>
      </c>
      <c r="M302" s="25" t="s">
        <v>5217</v>
      </c>
      <c r="N302" s="25" t="s">
        <v>4047</v>
      </c>
      <c r="O302" s="25" t="s">
        <v>5535</v>
      </c>
      <c r="P302" s="25" t="s">
        <v>5514</v>
      </c>
      <c r="Q302" s="25">
        <v>6</v>
      </c>
      <c r="R302" s="25">
        <v>39</v>
      </c>
      <c r="S302" s="25">
        <v>5</v>
      </c>
      <c r="T302" s="25">
        <v>0</v>
      </c>
      <c r="U302" s="25">
        <v>0</v>
      </c>
      <c r="V302" s="25">
        <v>0</v>
      </c>
      <c r="W302" s="25">
        <v>0</v>
      </c>
      <c r="X302" s="25">
        <v>50</v>
      </c>
      <c r="Y302" s="25">
        <v>0</v>
      </c>
      <c r="Z302" s="25">
        <v>9</v>
      </c>
      <c r="AA302" s="25">
        <v>13</v>
      </c>
      <c r="AB302" s="25">
        <v>14</v>
      </c>
      <c r="AC302" s="25">
        <v>14</v>
      </c>
      <c r="AD302" s="25">
        <v>0</v>
      </c>
      <c r="AE302" s="25">
        <v>0</v>
      </c>
      <c r="AF302" s="25">
        <f>SUM(Table6[[#This Row],[20AMI Units]:[80AMI Units]])</f>
        <v>50</v>
      </c>
      <c r="AG302" s="25">
        <v>0</v>
      </c>
      <c r="AH302" s="25">
        <v>0</v>
      </c>
      <c r="AI302" s="25">
        <v>9</v>
      </c>
      <c r="AJ302" s="25">
        <v>13</v>
      </c>
      <c r="AK302" s="25">
        <v>14</v>
      </c>
      <c r="AL302" s="25">
        <v>14</v>
      </c>
      <c r="AM302" s="25">
        <v>0</v>
      </c>
      <c r="AN302" s="25">
        <v>0</v>
      </c>
      <c r="AO302" s="25">
        <v>0</v>
      </c>
      <c r="AP302" s="25">
        <v>3611</v>
      </c>
      <c r="AQ302" s="25" t="s">
        <v>2084</v>
      </c>
      <c r="AR302" s="25" t="s">
        <v>3775</v>
      </c>
      <c r="AS302" s="25" t="s">
        <v>5698</v>
      </c>
      <c r="AT302" s="25"/>
      <c r="AU302" s="25"/>
      <c r="AV302" s="25"/>
      <c r="AW302" s="25"/>
      <c r="AX302" s="25"/>
      <c r="AY302" s="25"/>
      <c r="AZ302" s="25"/>
      <c r="BA302" s="25"/>
      <c r="BB302" s="25"/>
      <c r="BC302" s="25"/>
      <c r="BD302" s="25"/>
      <c r="BE302" s="25"/>
      <c r="BF302" s="25"/>
      <c r="BG302" s="25"/>
      <c r="BH302" s="25"/>
      <c r="BI302" s="25"/>
      <c r="BJ302" s="25"/>
      <c r="BK302" s="25"/>
      <c r="BL302" s="25"/>
      <c r="BM302" s="25"/>
      <c r="BN302" s="25"/>
      <c r="BO302" s="25"/>
      <c r="BP302" s="25"/>
      <c r="BQ302" s="25"/>
      <c r="BR302" s="25"/>
    </row>
    <row r="303" spans="1:70" x14ac:dyDescent="0.25">
      <c r="A303" s="25" t="s">
        <v>3435</v>
      </c>
      <c r="B303" s="25" t="s">
        <v>5600</v>
      </c>
      <c r="C303" s="25" t="s">
        <v>482</v>
      </c>
      <c r="D303" s="25" t="s">
        <v>2492</v>
      </c>
      <c r="E303" s="25" t="s">
        <v>1002</v>
      </c>
      <c r="F303" s="25" t="s">
        <v>5217</v>
      </c>
      <c r="G303" s="25" t="s">
        <v>4047</v>
      </c>
      <c r="H303" s="25" t="s">
        <v>5406</v>
      </c>
      <c r="I303" s="25" t="s">
        <v>480</v>
      </c>
      <c r="J303" s="25" t="s">
        <v>2937</v>
      </c>
      <c r="K303" s="25" t="s">
        <v>2421</v>
      </c>
      <c r="L303" s="25" t="s">
        <v>3540</v>
      </c>
      <c r="M303" s="25" t="s">
        <v>5217</v>
      </c>
      <c r="N303" s="25" t="s">
        <v>4047</v>
      </c>
      <c r="O303" s="25" t="s">
        <v>3837</v>
      </c>
      <c r="P303" s="25" t="s">
        <v>2140</v>
      </c>
      <c r="Q303" s="25">
        <v>25</v>
      </c>
      <c r="R303" s="25">
        <v>50</v>
      </c>
      <c r="S303" s="25">
        <v>0</v>
      </c>
      <c r="T303" s="25">
        <v>0</v>
      </c>
      <c r="U303" s="25">
        <v>0</v>
      </c>
      <c r="V303" s="25">
        <v>0</v>
      </c>
      <c r="W303" s="25">
        <v>0</v>
      </c>
      <c r="X303" s="25">
        <v>75</v>
      </c>
      <c r="Y303" s="25">
        <v>0</v>
      </c>
      <c r="Z303" s="25">
        <v>19</v>
      </c>
      <c r="AA303" s="25">
        <v>19</v>
      </c>
      <c r="AB303" s="25">
        <v>18</v>
      </c>
      <c r="AC303" s="25">
        <v>19</v>
      </c>
      <c r="AD303" s="25">
        <v>0</v>
      </c>
      <c r="AE303" s="25">
        <v>0</v>
      </c>
      <c r="AF303" s="25">
        <f>SUM(Table6[[#This Row],[20AMI Units]:[80AMI Units]])</f>
        <v>75</v>
      </c>
      <c r="AG303" s="25">
        <v>0</v>
      </c>
      <c r="AH303" s="25">
        <v>0</v>
      </c>
      <c r="AI303" s="25">
        <v>19</v>
      </c>
      <c r="AJ303" s="25">
        <v>19</v>
      </c>
      <c r="AK303" s="25">
        <v>18</v>
      </c>
      <c r="AL303" s="25">
        <v>19</v>
      </c>
      <c r="AM303" s="25">
        <v>0</v>
      </c>
      <c r="AN303" s="25">
        <v>0</v>
      </c>
      <c r="AO303" s="25">
        <v>0</v>
      </c>
      <c r="AP303" s="25">
        <v>3416</v>
      </c>
      <c r="AQ303" s="25" t="s">
        <v>3233</v>
      </c>
      <c r="AR303" s="25" t="s">
        <v>3775</v>
      </c>
      <c r="AS303" s="25" t="s">
        <v>5698</v>
      </c>
      <c r="AT303" s="25"/>
      <c r="AU303" s="25"/>
      <c r="AV303" s="25"/>
      <c r="AW303" s="25"/>
      <c r="AX303" s="25"/>
      <c r="AY303" s="25"/>
      <c r="AZ303" s="25"/>
      <c r="BA303" s="25"/>
      <c r="BB303" s="25"/>
      <c r="BC303" s="25"/>
      <c r="BD303" s="25"/>
      <c r="BE303" s="25"/>
      <c r="BF303" s="25"/>
      <c r="BG303" s="25"/>
      <c r="BH303" s="25"/>
      <c r="BI303" s="25"/>
      <c r="BJ303" s="25"/>
      <c r="BK303" s="25"/>
      <c r="BL303" s="25"/>
      <c r="BM303" s="25"/>
      <c r="BN303" s="25"/>
      <c r="BO303" s="25"/>
      <c r="BP303" s="25"/>
      <c r="BQ303" s="25"/>
      <c r="BR303" s="25"/>
    </row>
    <row r="304" spans="1:70" x14ac:dyDescent="0.25">
      <c r="A304" s="25" t="s">
        <v>1338</v>
      </c>
      <c r="B304" s="25" t="s">
        <v>5600</v>
      </c>
      <c r="C304" s="25" t="s">
        <v>284</v>
      </c>
      <c r="D304" s="25" t="s">
        <v>3380</v>
      </c>
      <c r="E304" s="25" t="s">
        <v>861</v>
      </c>
      <c r="F304" s="25" t="s">
        <v>2399</v>
      </c>
      <c r="G304" s="25" t="s">
        <v>4047</v>
      </c>
      <c r="H304" s="25" t="s">
        <v>5522</v>
      </c>
      <c r="I304" s="25" t="s">
        <v>401</v>
      </c>
      <c r="J304" s="25" t="s">
        <v>5218</v>
      </c>
      <c r="K304" s="25" t="s">
        <v>3259</v>
      </c>
      <c r="L304" s="25" t="s">
        <v>3540</v>
      </c>
      <c r="M304" s="25" t="s">
        <v>5091</v>
      </c>
      <c r="N304" s="25" t="s">
        <v>3863</v>
      </c>
      <c r="O304" s="25" t="s">
        <v>4624</v>
      </c>
      <c r="P304" s="25" t="s">
        <v>2908</v>
      </c>
      <c r="Q304" s="25">
        <v>0</v>
      </c>
      <c r="R304" s="25">
        <v>56</v>
      </c>
      <c r="S304" s="25">
        <v>27</v>
      </c>
      <c r="T304" s="25">
        <v>0</v>
      </c>
      <c r="U304" s="25">
        <v>0</v>
      </c>
      <c r="V304" s="25">
        <v>0</v>
      </c>
      <c r="W304" s="25">
        <v>0</v>
      </c>
      <c r="X304" s="25">
        <v>83</v>
      </c>
      <c r="Y304" s="25">
        <v>0</v>
      </c>
      <c r="Z304" s="25">
        <v>0</v>
      </c>
      <c r="AA304" s="25">
        <v>0</v>
      </c>
      <c r="AB304" s="25">
        <v>0</v>
      </c>
      <c r="AC304" s="25">
        <v>83</v>
      </c>
      <c r="AD304" s="25">
        <v>0</v>
      </c>
      <c r="AE304" s="25">
        <v>0</v>
      </c>
      <c r="AF304" s="25">
        <f>SUM(Table6[[#This Row],[20AMI Units]:[80AMI Units]])</f>
        <v>83</v>
      </c>
      <c r="AG304" s="25">
        <v>0</v>
      </c>
      <c r="AH304" s="25">
        <v>0</v>
      </c>
      <c r="AI304" s="25">
        <v>3</v>
      </c>
      <c r="AJ304" s="25">
        <v>19</v>
      </c>
      <c r="AK304" s="25">
        <v>25</v>
      </c>
      <c r="AL304" s="25">
        <v>36</v>
      </c>
      <c r="AM304" s="25">
        <v>0</v>
      </c>
      <c r="AN304" s="25">
        <v>0</v>
      </c>
      <c r="AO304" s="25">
        <v>0</v>
      </c>
      <c r="AP304" s="25">
        <v>28</v>
      </c>
      <c r="AQ304" s="25" t="s">
        <v>4497</v>
      </c>
      <c r="AR304" s="25" t="s">
        <v>3775</v>
      </c>
      <c r="AS304" s="25" t="s">
        <v>5698</v>
      </c>
      <c r="AT304" s="25"/>
      <c r="AU304" s="25"/>
      <c r="AV304" s="25"/>
      <c r="AW304" s="25"/>
      <c r="AX304" s="25"/>
      <c r="AY304" s="25"/>
      <c r="AZ304" s="25"/>
      <c r="BA304" s="25"/>
      <c r="BB304" s="25"/>
      <c r="BC304" s="25"/>
      <c r="BD304" s="25"/>
      <c r="BE304" s="25"/>
      <c r="BF304" s="25"/>
      <c r="BG304" s="25"/>
      <c r="BH304" s="25"/>
      <c r="BI304" s="25"/>
      <c r="BJ304" s="25"/>
      <c r="BK304" s="25"/>
      <c r="BL304" s="25"/>
      <c r="BM304" s="25"/>
      <c r="BN304" s="25"/>
      <c r="BO304" s="25"/>
      <c r="BP304" s="25"/>
      <c r="BQ304" s="25"/>
      <c r="BR304" s="25"/>
    </row>
    <row r="305" spans="1:70" x14ac:dyDescent="0.25">
      <c r="A305" s="25" t="s">
        <v>1345</v>
      </c>
      <c r="B305" s="25" t="s">
        <v>5600</v>
      </c>
      <c r="C305" s="25" t="s">
        <v>5344</v>
      </c>
      <c r="D305" s="25" t="s">
        <v>524</v>
      </c>
      <c r="E305" s="25" t="s">
        <v>1558</v>
      </c>
      <c r="F305" s="25" t="s">
        <v>1378</v>
      </c>
      <c r="G305" s="25" t="s">
        <v>4047</v>
      </c>
      <c r="H305" s="25" t="s">
        <v>3788</v>
      </c>
      <c r="I305" s="25" t="s">
        <v>3416</v>
      </c>
      <c r="J305" s="25" t="s">
        <v>2973</v>
      </c>
      <c r="K305" s="25" t="s">
        <v>2576</v>
      </c>
      <c r="L305" s="25" t="s">
        <v>3540</v>
      </c>
      <c r="M305" s="25" t="s">
        <v>1378</v>
      </c>
      <c r="N305" s="25" t="s">
        <v>4047</v>
      </c>
      <c r="O305" s="25" t="s">
        <v>1131</v>
      </c>
      <c r="P305" s="25" t="s">
        <v>3416</v>
      </c>
      <c r="Q305" s="25">
        <v>0</v>
      </c>
      <c r="R305" s="25">
        <v>12</v>
      </c>
      <c r="S305" s="25">
        <v>53</v>
      </c>
      <c r="T305" s="25">
        <v>0</v>
      </c>
      <c r="U305" s="25">
        <v>0</v>
      </c>
      <c r="V305" s="25">
        <v>0</v>
      </c>
      <c r="W305" s="25">
        <v>0</v>
      </c>
      <c r="X305" s="25">
        <v>65</v>
      </c>
      <c r="Y305" s="25">
        <v>0</v>
      </c>
      <c r="Z305" s="25">
        <v>12</v>
      </c>
      <c r="AA305" s="25">
        <v>17</v>
      </c>
      <c r="AB305" s="25">
        <v>19</v>
      </c>
      <c r="AC305" s="25">
        <v>17</v>
      </c>
      <c r="AD305" s="25">
        <v>0</v>
      </c>
      <c r="AE305" s="25">
        <v>0</v>
      </c>
      <c r="AF305" s="25">
        <f>SUM(Table6[[#This Row],[20AMI Units]:[80AMI Units]])</f>
        <v>65</v>
      </c>
      <c r="AG305" s="25">
        <v>0</v>
      </c>
      <c r="AH305" s="25">
        <v>0</v>
      </c>
      <c r="AI305" s="25">
        <v>12</v>
      </c>
      <c r="AJ305" s="25">
        <v>17</v>
      </c>
      <c r="AK305" s="25">
        <v>19</v>
      </c>
      <c r="AL305" s="25">
        <v>17</v>
      </c>
      <c r="AM305" s="25">
        <v>0</v>
      </c>
      <c r="AN305" s="25">
        <v>0</v>
      </c>
      <c r="AO305" s="25">
        <v>0</v>
      </c>
      <c r="AP305" s="25">
        <v>35</v>
      </c>
      <c r="AQ305" s="25" t="s">
        <v>4497</v>
      </c>
      <c r="AR305" s="25" t="s">
        <v>3775</v>
      </c>
      <c r="AS305" s="25" t="s">
        <v>5698</v>
      </c>
      <c r="AT305" s="25"/>
      <c r="AU305" s="25"/>
      <c r="AV305" s="25"/>
      <c r="AW305" s="25"/>
      <c r="AX305" s="25"/>
      <c r="AY305" s="25"/>
      <c r="AZ305" s="25"/>
      <c r="BA305" s="25"/>
      <c r="BB305" s="25"/>
      <c r="BC305" s="25"/>
      <c r="BD305" s="25"/>
      <c r="BE305" s="25"/>
      <c r="BF305" s="25"/>
      <c r="BG305" s="25"/>
      <c r="BH305" s="25"/>
      <c r="BI305" s="25"/>
      <c r="BJ305" s="25"/>
      <c r="BK305" s="25"/>
      <c r="BL305" s="25"/>
      <c r="BM305" s="25"/>
      <c r="BN305" s="25"/>
      <c r="BO305" s="25"/>
      <c r="BP305" s="25"/>
      <c r="BQ305" s="25"/>
      <c r="BR305" s="25"/>
    </row>
    <row r="306" spans="1:70" x14ac:dyDescent="0.25">
      <c r="A306" s="25" t="s">
        <v>2556</v>
      </c>
      <c r="B306" s="25" t="s">
        <v>5600</v>
      </c>
      <c r="C306" s="25" t="s">
        <v>5304</v>
      </c>
      <c r="D306" s="25" t="s">
        <v>3997</v>
      </c>
      <c r="E306" s="25" t="s">
        <v>381</v>
      </c>
      <c r="F306" s="25" t="s">
        <v>3023</v>
      </c>
      <c r="G306" s="25" t="s">
        <v>4047</v>
      </c>
      <c r="H306" s="25" t="s">
        <v>476</v>
      </c>
      <c r="I306" s="25" t="s">
        <v>3151</v>
      </c>
      <c r="J306" s="25" t="s">
        <v>1188</v>
      </c>
      <c r="K306" s="25" t="s">
        <v>3608</v>
      </c>
      <c r="L306" s="25" t="s">
        <v>3540</v>
      </c>
      <c r="M306" s="25" t="s">
        <v>3649</v>
      </c>
      <c r="N306" s="25" t="s">
        <v>4047</v>
      </c>
      <c r="O306" s="25" t="s">
        <v>2639</v>
      </c>
      <c r="P306" s="25" t="s">
        <v>4962</v>
      </c>
      <c r="Q306" s="25">
        <v>0</v>
      </c>
      <c r="R306" s="25">
        <v>1</v>
      </c>
      <c r="S306" s="25">
        <v>17</v>
      </c>
      <c r="T306" s="25">
        <v>0</v>
      </c>
      <c r="U306" s="25">
        <v>0</v>
      </c>
      <c r="V306" s="25">
        <v>0</v>
      </c>
      <c r="W306" s="25">
        <v>0</v>
      </c>
      <c r="X306" s="25">
        <v>18</v>
      </c>
      <c r="Y306" s="25">
        <v>0</v>
      </c>
      <c r="Z306" s="25">
        <v>4</v>
      </c>
      <c r="AA306" s="25">
        <v>5</v>
      </c>
      <c r="AB306" s="25">
        <v>4</v>
      </c>
      <c r="AC306" s="25">
        <v>5</v>
      </c>
      <c r="AD306" s="25">
        <v>0</v>
      </c>
      <c r="AE306" s="25">
        <v>0</v>
      </c>
      <c r="AF306" s="25">
        <f>SUM(Table6[[#This Row],[20AMI Units]:[80AMI Units]])</f>
        <v>18</v>
      </c>
      <c r="AG306" s="25">
        <v>0</v>
      </c>
      <c r="AH306" s="25">
        <v>0</v>
      </c>
      <c r="AI306" s="25">
        <v>4</v>
      </c>
      <c r="AJ306" s="25">
        <v>5</v>
      </c>
      <c r="AK306" s="25">
        <v>4</v>
      </c>
      <c r="AL306" s="25">
        <v>5</v>
      </c>
      <c r="AM306" s="25">
        <v>0</v>
      </c>
      <c r="AN306" s="25">
        <v>0</v>
      </c>
      <c r="AO306" s="25">
        <v>0</v>
      </c>
      <c r="AP306" s="25">
        <v>9509</v>
      </c>
      <c r="AQ306" s="25" t="s">
        <v>2084</v>
      </c>
      <c r="AR306" s="25" t="s">
        <v>3775</v>
      </c>
      <c r="AS306" s="25" t="s">
        <v>5698</v>
      </c>
      <c r="AT306" s="25"/>
      <c r="AU306" s="25"/>
      <c r="AV306" s="25"/>
      <c r="AW306" s="25"/>
      <c r="AX306" s="25"/>
      <c r="AY306" s="25"/>
      <c r="AZ306" s="25"/>
      <c r="BA306" s="25"/>
      <c r="BB306" s="25"/>
      <c r="BC306" s="25"/>
      <c r="BD306" s="25"/>
      <c r="BE306" s="25"/>
      <c r="BF306" s="25"/>
      <c r="BG306" s="25"/>
      <c r="BH306" s="25"/>
      <c r="BI306" s="25"/>
      <c r="BJ306" s="25"/>
      <c r="BK306" s="25"/>
      <c r="BL306" s="25"/>
      <c r="BM306" s="25"/>
      <c r="BN306" s="25"/>
      <c r="BO306" s="25"/>
      <c r="BP306" s="25"/>
      <c r="BQ306" s="25"/>
      <c r="BR306" s="25"/>
    </row>
    <row r="307" spans="1:70" x14ac:dyDescent="0.25">
      <c r="A307" s="25" t="s">
        <v>1176</v>
      </c>
      <c r="B307" s="25" t="s">
        <v>5600</v>
      </c>
      <c r="C307" s="25" t="s">
        <v>5506</v>
      </c>
      <c r="D307" s="25" t="s">
        <v>595</v>
      </c>
      <c r="E307" s="25" t="s">
        <v>4912</v>
      </c>
      <c r="F307" s="25" t="s">
        <v>5634</v>
      </c>
      <c r="G307" s="25" t="s">
        <v>4047</v>
      </c>
      <c r="H307" s="25" t="s">
        <v>93</v>
      </c>
      <c r="I307" s="25" t="s">
        <v>3785</v>
      </c>
      <c r="J307" s="25" t="s">
        <v>4405</v>
      </c>
      <c r="K307" s="25" t="s">
        <v>4418</v>
      </c>
      <c r="L307" s="25" t="s">
        <v>3540</v>
      </c>
      <c r="M307" s="25" t="s">
        <v>5217</v>
      </c>
      <c r="N307" s="25" t="s">
        <v>4047</v>
      </c>
      <c r="O307" s="25" t="s">
        <v>3837</v>
      </c>
      <c r="P307" s="25" t="s">
        <v>3532</v>
      </c>
      <c r="Q307" s="25">
        <v>0</v>
      </c>
      <c r="R307" s="25">
        <v>34</v>
      </c>
      <c r="S307" s="25">
        <v>12</v>
      </c>
      <c r="T307" s="25">
        <v>0</v>
      </c>
      <c r="U307" s="25">
        <v>0</v>
      </c>
      <c r="V307" s="25">
        <v>0</v>
      </c>
      <c r="W307" s="25">
        <v>0</v>
      </c>
      <c r="X307" s="25">
        <v>46</v>
      </c>
      <c r="Y307" s="25">
        <v>0</v>
      </c>
      <c r="Z307" s="25">
        <v>9</v>
      </c>
      <c r="AA307" s="25">
        <v>11</v>
      </c>
      <c r="AB307" s="25">
        <v>13</v>
      </c>
      <c r="AC307" s="25">
        <v>13</v>
      </c>
      <c r="AD307" s="25">
        <v>0</v>
      </c>
      <c r="AE307" s="25">
        <v>0</v>
      </c>
      <c r="AF307" s="25">
        <f>SUM(Table6[[#This Row],[20AMI Units]:[80AMI Units]])</f>
        <v>46</v>
      </c>
      <c r="AG307" s="25">
        <v>0</v>
      </c>
      <c r="AH307" s="25">
        <v>0</v>
      </c>
      <c r="AI307" s="25">
        <v>9</v>
      </c>
      <c r="AJ307" s="25">
        <v>11</v>
      </c>
      <c r="AK307" s="25">
        <v>13</v>
      </c>
      <c r="AL307" s="25">
        <v>13</v>
      </c>
      <c r="AM307" s="25">
        <v>0</v>
      </c>
      <c r="AN307" s="25">
        <v>0</v>
      </c>
      <c r="AO307" s="25">
        <v>0</v>
      </c>
      <c r="AP307" s="25">
        <v>407</v>
      </c>
      <c r="AQ307" s="25" t="s">
        <v>4497</v>
      </c>
      <c r="AR307" s="25" t="s">
        <v>3775</v>
      </c>
      <c r="AS307" s="25" t="s">
        <v>5698</v>
      </c>
      <c r="AT307" s="25"/>
      <c r="AU307" s="25"/>
      <c r="AV307" s="25"/>
      <c r="AW307" s="25"/>
      <c r="AX307" s="25"/>
      <c r="AY307" s="25"/>
      <c r="AZ307" s="25"/>
      <c r="BA307" s="25"/>
      <c r="BB307" s="25"/>
      <c r="BC307" s="25"/>
      <c r="BD307" s="25"/>
      <c r="BE307" s="25"/>
      <c r="BF307" s="25"/>
      <c r="BG307" s="25"/>
      <c r="BH307" s="25"/>
      <c r="BI307" s="25"/>
      <c r="BJ307" s="25"/>
      <c r="BK307" s="25"/>
      <c r="BL307" s="25"/>
      <c r="BM307" s="25"/>
      <c r="BN307" s="25"/>
      <c r="BO307" s="25"/>
      <c r="BP307" s="25"/>
      <c r="BQ307" s="25"/>
      <c r="BR307" s="25"/>
    </row>
    <row r="308" spans="1:70" x14ac:dyDescent="0.25">
      <c r="A308" s="25" t="s">
        <v>5129</v>
      </c>
      <c r="B308" s="25" t="s">
        <v>5600</v>
      </c>
      <c r="C308" s="25" t="s">
        <v>2651</v>
      </c>
      <c r="D308" s="25" t="s">
        <v>2214</v>
      </c>
      <c r="E308" s="25" t="s">
        <v>5093</v>
      </c>
      <c r="F308" s="25" t="s">
        <v>1271</v>
      </c>
      <c r="G308" s="25" t="s">
        <v>4047</v>
      </c>
      <c r="H308" s="25" t="s">
        <v>2238</v>
      </c>
      <c r="I308" s="25" t="s">
        <v>5443</v>
      </c>
      <c r="J308" s="25" t="s">
        <v>3286</v>
      </c>
      <c r="K308" s="25" t="s">
        <v>2221</v>
      </c>
      <c r="L308" s="25" t="s">
        <v>3540</v>
      </c>
      <c r="M308" s="25" t="s">
        <v>489</v>
      </c>
      <c r="N308" s="25" t="s">
        <v>3863</v>
      </c>
      <c r="O308" s="25" t="s">
        <v>4180</v>
      </c>
      <c r="P308" s="25" t="s">
        <v>2643</v>
      </c>
      <c r="Q308" s="25">
        <v>0</v>
      </c>
      <c r="R308" s="25">
        <v>27</v>
      </c>
      <c r="S308" s="25">
        <v>27</v>
      </c>
      <c r="T308" s="25">
        <v>0</v>
      </c>
      <c r="U308" s="25">
        <v>0</v>
      </c>
      <c r="V308" s="25">
        <v>0</v>
      </c>
      <c r="W308" s="25">
        <v>0</v>
      </c>
      <c r="X308" s="25">
        <v>54</v>
      </c>
      <c r="Y308" s="25">
        <v>0</v>
      </c>
      <c r="Z308" s="25">
        <v>0</v>
      </c>
      <c r="AA308" s="25">
        <v>0</v>
      </c>
      <c r="AB308" s="25">
        <v>0</v>
      </c>
      <c r="AC308" s="25">
        <v>54</v>
      </c>
      <c r="AD308" s="25">
        <v>0</v>
      </c>
      <c r="AE308" s="25">
        <v>0</v>
      </c>
      <c r="AF308" s="25">
        <f>SUM(Table6[[#This Row],[20AMI Units]:[80AMI Units]])</f>
        <v>54</v>
      </c>
      <c r="AG308" s="25">
        <v>0</v>
      </c>
      <c r="AH308" s="25">
        <v>0</v>
      </c>
      <c r="AI308" s="25">
        <v>10</v>
      </c>
      <c r="AJ308" s="25">
        <v>12</v>
      </c>
      <c r="AK308" s="25">
        <v>16</v>
      </c>
      <c r="AL308" s="25">
        <v>16</v>
      </c>
      <c r="AM308" s="25">
        <v>0</v>
      </c>
      <c r="AN308" s="25">
        <v>0</v>
      </c>
      <c r="AO308" s="25">
        <v>0</v>
      </c>
      <c r="AP308" s="25">
        <v>2</v>
      </c>
      <c r="AQ308" s="25" t="s">
        <v>4497</v>
      </c>
      <c r="AR308" s="25" t="s">
        <v>3775</v>
      </c>
      <c r="AS308" s="25" t="s">
        <v>5698</v>
      </c>
      <c r="AT308" s="25"/>
      <c r="AU308" s="25"/>
      <c r="AV308" s="25"/>
      <c r="AW308" s="25"/>
      <c r="AX308" s="25"/>
      <c r="AY308" s="25"/>
      <c r="AZ308" s="25"/>
      <c r="BA308" s="25"/>
      <c r="BB308" s="25"/>
      <c r="BC308" s="25"/>
      <c r="BD308" s="25"/>
      <c r="BE308" s="25"/>
      <c r="BF308" s="25"/>
      <c r="BG308" s="25"/>
      <c r="BH308" s="25"/>
      <c r="BI308" s="25"/>
      <c r="BJ308" s="25"/>
      <c r="BK308" s="25"/>
      <c r="BL308" s="25"/>
      <c r="BM308" s="25"/>
      <c r="BN308" s="25"/>
      <c r="BO308" s="25"/>
      <c r="BP308" s="25"/>
      <c r="BQ308" s="25"/>
      <c r="BR308" s="25"/>
    </row>
    <row r="309" spans="1:70" x14ac:dyDescent="0.25">
      <c r="A309" s="25" t="s">
        <v>3435</v>
      </c>
      <c r="B309" s="25" t="s">
        <v>5601</v>
      </c>
      <c r="C309" s="25" t="s">
        <v>1232</v>
      </c>
      <c r="D309" s="25" t="s">
        <v>4457</v>
      </c>
      <c r="E309" s="25" t="s">
        <v>367</v>
      </c>
      <c r="F309" s="25" t="s">
        <v>5217</v>
      </c>
      <c r="G309" s="25" t="s">
        <v>4047</v>
      </c>
      <c r="H309" s="25" t="s">
        <v>5300</v>
      </c>
      <c r="I309" s="25" t="s">
        <v>4167</v>
      </c>
      <c r="J309" s="25" t="s">
        <v>4939</v>
      </c>
      <c r="K309" s="25" t="s">
        <v>4804</v>
      </c>
      <c r="L309" s="25" t="s">
        <v>3540</v>
      </c>
      <c r="M309" s="25" t="s">
        <v>5217</v>
      </c>
      <c r="N309" s="25" t="s">
        <v>4047</v>
      </c>
      <c r="O309" s="25" t="s">
        <v>404</v>
      </c>
      <c r="P309" s="25" t="s">
        <v>4164</v>
      </c>
      <c r="Q309" s="25">
        <v>0</v>
      </c>
      <c r="R309" s="25">
        <v>38</v>
      </c>
      <c r="S309" s="25">
        <v>21</v>
      </c>
      <c r="T309" s="25">
        <v>0</v>
      </c>
      <c r="U309" s="25">
        <v>0</v>
      </c>
      <c r="V309" s="25">
        <v>0</v>
      </c>
      <c r="W309" s="25">
        <v>0</v>
      </c>
      <c r="X309" s="25">
        <v>59</v>
      </c>
      <c r="Y309" s="25">
        <v>0</v>
      </c>
      <c r="Z309" s="25">
        <v>0</v>
      </c>
      <c r="AA309" s="25">
        <v>0</v>
      </c>
      <c r="AB309" s="25">
        <v>18</v>
      </c>
      <c r="AC309" s="25">
        <v>41</v>
      </c>
      <c r="AD309" s="25">
        <v>0</v>
      </c>
      <c r="AE309" s="25">
        <v>0</v>
      </c>
      <c r="AF309" s="25">
        <f>SUM(Table6[[#This Row],[20AMI Units]:[80AMI Units]])</f>
        <v>59</v>
      </c>
      <c r="AG309" s="25">
        <v>0</v>
      </c>
      <c r="AH309" s="25">
        <v>0</v>
      </c>
      <c r="AI309" s="25">
        <v>0</v>
      </c>
      <c r="AJ309" s="25">
        <v>0</v>
      </c>
      <c r="AK309" s="25">
        <v>18</v>
      </c>
      <c r="AL309" s="25">
        <v>41</v>
      </c>
      <c r="AM309" s="25">
        <v>0</v>
      </c>
      <c r="AN309" s="25">
        <v>0</v>
      </c>
      <c r="AO309" s="25">
        <v>0</v>
      </c>
      <c r="AP309" s="25">
        <v>3226.02</v>
      </c>
      <c r="AQ309" s="25" t="s">
        <v>2084</v>
      </c>
      <c r="AR309" s="25" t="s">
        <v>3775</v>
      </c>
      <c r="AS309" s="25" t="s">
        <v>5698</v>
      </c>
      <c r="AT309" s="25"/>
      <c r="AU309" s="25"/>
      <c r="AV309" s="25"/>
      <c r="AW309" s="25"/>
      <c r="AX309" s="25"/>
      <c r="AY309" s="25"/>
      <c r="AZ309" s="25"/>
      <c r="BA309" s="25"/>
      <c r="BB309" s="25"/>
      <c r="BC309" s="25"/>
      <c r="BD309" s="25"/>
      <c r="BE309" s="25"/>
      <c r="BF309" s="25"/>
      <c r="BG309" s="25"/>
      <c r="BH309" s="25"/>
      <c r="BI309" s="25"/>
      <c r="BJ309" s="25"/>
      <c r="BK309" s="25"/>
      <c r="BL309" s="25"/>
      <c r="BM309" s="25"/>
      <c r="BN309" s="25"/>
      <c r="BO309" s="25"/>
      <c r="BP309" s="25"/>
      <c r="BQ309" s="25"/>
      <c r="BR309" s="25"/>
    </row>
    <row r="310" spans="1:70" x14ac:dyDescent="0.25">
      <c r="A310" s="25" t="s">
        <v>3435</v>
      </c>
      <c r="B310" s="25" t="s">
        <v>5601</v>
      </c>
      <c r="C310" s="25" t="s">
        <v>2610</v>
      </c>
      <c r="D310" s="25" t="s">
        <v>15039</v>
      </c>
      <c r="E310" s="25" t="s">
        <v>587</v>
      </c>
      <c r="F310" s="25" t="s">
        <v>5217</v>
      </c>
      <c r="G310" s="25" t="s">
        <v>4047</v>
      </c>
      <c r="H310" s="25" t="s">
        <v>1971</v>
      </c>
      <c r="I310" s="25" t="s">
        <v>1366</v>
      </c>
      <c r="J310" s="25" t="s">
        <v>1156</v>
      </c>
      <c r="K310" s="25" t="s">
        <v>4285</v>
      </c>
      <c r="L310" s="25" t="s">
        <v>3540</v>
      </c>
      <c r="M310" s="25" t="s">
        <v>1642</v>
      </c>
      <c r="N310" s="25" t="s">
        <v>3662</v>
      </c>
      <c r="O310" s="25" t="s">
        <v>1234</v>
      </c>
      <c r="P310" s="25" t="s">
        <v>3988</v>
      </c>
      <c r="Q310" s="25">
        <v>0</v>
      </c>
      <c r="R310" s="25">
        <v>44</v>
      </c>
      <c r="S310" s="25">
        <v>178</v>
      </c>
      <c r="T310" s="25">
        <v>116</v>
      </c>
      <c r="U310" s="25">
        <v>22</v>
      </c>
      <c r="V310" s="25">
        <v>0</v>
      </c>
      <c r="W310" s="25">
        <v>0</v>
      </c>
      <c r="X310" s="25">
        <v>360</v>
      </c>
      <c r="Y310" s="25">
        <v>0</v>
      </c>
      <c r="Z310" s="25">
        <v>0</v>
      </c>
      <c r="AA310" s="25">
        <v>0</v>
      </c>
      <c r="AB310" s="25">
        <v>0</v>
      </c>
      <c r="AC310" s="25">
        <v>360</v>
      </c>
      <c r="AD310" s="25">
        <v>0</v>
      </c>
      <c r="AE310" s="25">
        <v>0</v>
      </c>
      <c r="AF310" s="25">
        <f>SUM(Table6[[#This Row],[20AMI Units]:[80AMI Units]])</f>
        <v>360</v>
      </c>
      <c r="AG310" s="25">
        <v>0</v>
      </c>
      <c r="AH310" s="25">
        <v>0</v>
      </c>
      <c r="AI310" s="25">
        <v>0</v>
      </c>
      <c r="AJ310" s="25">
        <v>0</v>
      </c>
      <c r="AK310" s="25">
        <v>80</v>
      </c>
      <c r="AL310" s="25">
        <v>280</v>
      </c>
      <c r="AM310" s="25">
        <v>0</v>
      </c>
      <c r="AN310" s="25">
        <v>0</v>
      </c>
      <c r="AO310" s="25">
        <v>0</v>
      </c>
      <c r="AP310" s="25">
        <v>3308.04</v>
      </c>
      <c r="AQ310" s="25" t="s">
        <v>2084</v>
      </c>
      <c r="AR310" s="25" t="s">
        <v>3775</v>
      </c>
      <c r="AS310" s="25" t="s">
        <v>5698</v>
      </c>
      <c r="AT310" s="25"/>
      <c r="AU310" s="25"/>
      <c r="AV310" s="25"/>
      <c r="AW310" s="25"/>
      <c r="AX310" s="25"/>
      <c r="AY310" s="25"/>
      <c r="AZ310" s="25"/>
      <c r="BA310" s="25"/>
      <c r="BB310" s="25"/>
      <c r="BC310" s="25"/>
      <c r="BD310" s="25"/>
      <c r="BE310" s="25"/>
      <c r="BF310" s="25"/>
      <c r="BG310" s="25"/>
      <c r="BH310" s="25"/>
      <c r="BI310" s="25"/>
      <c r="BJ310" s="25"/>
      <c r="BK310" s="25"/>
      <c r="BL310" s="25"/>
      <c r="BM310" s="25"/>
      <c r="BN310" s="25"/>
      <c r="BO310" s="25"/>
      <c r="BP310" s="25"/>
      <c r="BQ310" s="25"/>
      <c r="BR310" s="25"/>
    </row>
    <row r="311" spans="1:70" x14ac:dyDescent="0.25">
      <c r="A311" s="25" t="s">
        <v>3435</v>
      </c>
      <c r="B311" s="25" t="s">
        <v>5601</v>
      </c>
      <c r="C311" s="25" t="s">
        <v>3066</v>
      </c>
      <c r="D311" s="25" t="s">
        <v>3679</v>
      </c>
      <c r="E311" s="25" t="s">
        <v>3000</v>
      </c>
      <c r="F311" s="25" t="s">
        <v>5217</v>
      </c>
      <c r="G311" s="25" t="s">
        <v>4047</v>
      </c>
      <c r="H311" s="25" t="s">
        <v>5352</v>
      </c>
      <c r="I311" s="25" t="s">
        <v>1366</v>
      </c>
      <c r="J311" s="25" t="s">
        <v>2308</v>
      </c>
      <c r="K311" s="25" t="s">
        <v>5520</v>
      </c>
      <c r="L311" s="25" t="s">
        <v>3540</v>
      </c>
      <c r="M311" s="25" t="s">
        <v>347</v>
      </c>
      <c r="N311" s="25" t="s">
        <v>3808</v>
      </c>
      <c r="O311" s="25" t="s">
        <v>4400</v>
      </c>
      <c r="P311" s="25" t="s">
        <v>1366</v>
      </c>
      <c r="Q311" s="25">
        <v>0</v>
      </c>
      <c r="R311" s="25">
        <v>90</v>
      </c>
      <c r="S311" s="25">
        <v>126</v>
      </c>
      <c r="T311" s="25">
        <v>34</v>
      </c>
      <c r="U311" s="25">
        <v>0</v>
      </c>
      <c r="V311" s="25">
        <v>0</v>
      </c>
      <c r="W311" s="25">
        <v>0</v>
      </c>
      <c r="X311" s="25">
        <v>250</v>
      </c>
      <c r="Y311" s="25">
        <v>0</v>
      </c>
      <c r="Z311" s="25">
        <v>0</v>
      </c>
      <c r="AA311" s="25">
        <v>0</v>
      </c>
      <c r="AB311" s="25">
        <v>0</v>
      </c>
      <c r="AC311" s="25">
        <v>250</v>
      </c>
      <c r="AD311" s="25">
        <v>0</v>
      </c>
      <c r="AE311" s="25">
        <v>0</v>
      </c>
      <c r="AF311" s="25">
        <f>SUM(Table6[[#This Row],[20AMI Units]:[80AMI Units]])</f>
        <v>250</v>
      </c>
      <c r="AG311" s="25">
        <v>0</v>
      </c>
      <c r="AH311" s="25">
        <v>0</v>
      </c>
      <c r="AI311" s="25">
        <v>0</v>
      </c>
      <c r="AJ311" s="25">
        <v>0</v>
      </c>
      <c r="AK311" s="25">
        <v>0</v>
      </c>
      <c r="AL311" s="25">
        <v>250</v>
      </c>
      <c r="AM311" s="25">
        <v>0</v>
      </c>
      <c r="AN311" s="25">
        <v>0</v>
      </c>
      <c r="AO311" s="25">
        <v>0</v>
      </c>
      <c r="AP311" s="25">
        <v>3102.03</v>
      </c>
      <c r="AQ311" s="25" t="s">
        <v>2084</v>
      </c>
      <c r="AR311" s="25" t="s">
        <v>3775</v>
      </c>
      <c r="AS311" s="25" t="s">
        <v>5698</v>
      </c>
      <c r="AT311" s="25"/>
      <c r="AU311" s="25"/>
      <c r="AV311" s="25"/>
      <c r="AW311" s="25"/>
      <c r="AX311" s="25"/>
      <c r="AY311" s="25"/>
      <c r="AZ311" s="25"/>
      <c r="BA311" s="25"/>
      <c r="BB311" s="25"/>
      <c r="BC311" s="25"/>
      <c r="BD311" s="25"/>
      <c r="BE311" s="25"/>
      <c r="BF311" s="25"/>
      <c r="BG311" s="25"/>
      <c r="BH311" s="25"/>
      <c r="BI311" s="25"/>
      <c r="BJ311" s="25"/>
      <c r="BK311" s="25"/>
      <c r="BL311" s="25"/>
      <c r="BM311" s="25"/>
      <c r="BN311" s="25"/>
      <c r="BO311" s="25"/>
      <c r="BP311" s="25"/>
      <c r="BQ311" s="25"/>
      <c r="BR311" s="25"/>
    </row>
    <row r="312" spans="1:70" x14ac:dyDescent="0.25">
      <c r="A312" s="25" t="s">
        <v>3435</v>
      </c>
      <c r="B312" s="25" t="s">
        <v>5601</v>
      </c>
      <c r="C312" s="25" t="s">
        <v>5084</v>
      </c>
      <c r="D312" s="25" t="s">
        <v>14706</v>
      </c>
      <c r="E312" s="25" t="s">
        <v>2768</v>
      </c>
      <c r="F312" s="25" t="s">
        <v>5217</v>
      </c>
      <c r="G312" s="25" t="s">
        <v>4047</v>
      </c>
      <c r="H312" s="25" t="s">
        <v>4201</v>
      </c>
      <c r="I312" s="25" t="s">
        <v>1870</v>
      </c>
      <c r="J312" s="25" t="s">
        <v>1865</v>
      </c>
      <c r="K312" s="25" t="s">
        <v>932</v>
      </c>
      <c r="L312" s="25" t="s">
        <v>3540</v>
      </c>
      <c r="M312" s="25" t="s">
        <v>2684</v>
      </c>
      <c r="N312" s="25" t="s">
        <v>4047</v>
      </c>
      <c r="O312" s="25" t="s">
        <v>2769</v>
      </c>
      <c r="P312" s="25" t="s">
        <v>2892</v>
      </c>
      <c r="Q312" s="25">
        <v>0</v>
      </c>
      <c r="R312" s="25">
        <v>33</v>
      </c>
      <c r="S312" s="25">
        <v>17</v>
      </c>
      <c r="T312" s="25">
        <v>0</v>
      </c>
      <c r="U312" s="25">
        <v>0</v>
      </c>
      <c r="V312" s="25">
        <v>0</v>
      </c>
      <c r="W312" s="25">
        <v>0</v>
      </c>
      <c r="X312" s="25">
        <v>50</v>
      </c>
      <c r="Y312" s="25">
        <v>0</v>
      </c>
      <c r="Z312" s="25">
        <v>0</v>
      </c>
      <c r="AA312" s="25">
        <v>0</v>
      </c>
      <c r="AB312" s="25">
        <v>0</v>
      </c>
      <c r="AC312" s="25">
        <v>50</v>
      </c>
      <c r="AD312" s="25">
        <v>0</v>
      </c>
      <c r="AE312" s="25">
        <v>0</v>
      </c>
      <c r="AF312" s="25">
        <f>SUM(Table6[[#This Row],[20AMI Units]:[80AMI Units]])</f>
        <v>50</v>
      </c>
      <c r="AG312" s="25">
        <v>0</v>
      </c>
      <c r="AH312" s="25">
        <v>0</v>
      </c>
      <c r="AI312" s="25">
        <v>0</v>
      </c>
      <c r="AJ312" s="25">
        <v>0</v>
      </c>
      <c r="AK312" s="25">
        <v>0</v>
      </c>
      <c r="AL312" s="25">
        <v>50</v>
      </c>
      <c r="AM312" s="25">
        <v>0</v>
      </c>
      <c r="AN312" s="25">
        <v>0</v>
      </c>
      <c r="AO312" s="25">
        <v>0</v>
      </c>
      <c r="AP312" s="25">
        <v>3510</v>
      </c>
      <c r="AQ312" s="25" t="s">
        <v>2084</v>
      </c>
      <c r="AR312" s="25" t="s">
        <v>3775</v>
      </c>
      <c r="AS312" s="25" t="s">
        <v>5698</v>
      </c>
      <c r="AT312" s="25"/>
      <c r="AU312" s="25"/>
      <c r="AV312" s="25"/>
      <c r="AW312" s="25"/>
      <c r="AX312" s="25"/>
      <c r="AY312" s="25"/>
      <c r="AZ312" s="25"/>
      <c r="BA312" s="25"/>
      <c r="BB312" s="25"/>
      <c r="BC312" s="25"/>
      <c r="BD312" s="25"/>
      <c r="BE312" s="25"/>
      <c r="BF312" s="25"/>
      <c r="BG312" s="25"/>
      <c r="BH312" s="25"/>
      <c r="BI312" s="25"/>
      <c r="BJ312" s="25"/>
      <c r="BK312" s="25"/>
      <c r="BL312" s="25"/>
      <c r="BM312" s="25"/>
      <c r="BN312" s="25"/>
      <c r="BO312" s="25"/>
      <c r="BP312" s="25"/>
      <c r="BQ312" s="25"/>
      <c r="BR312" s="25"/>
    </row>
    <row r="313" spans="1:70" x14ac:dyDescent="0.25">
      <c r="A313" s="25" t="s">
        <v>3625</v>
      </c>
      <c r="B313" s="25" t="s">
        <v>5601</v>
      </c>
      <c r="C313" s="25" t="s">
        <v>1577</v>
      </c>
      <c r="D313" s="25" t="s">
        <v>5267</v>
      </c>
      <c r="E313" s="25" t="s">
        <v>4039</v>
      </c>
      <c r="F313" s="25" t="s">
        <v>3618</v>
      </c>
      <c r="G313" s="25" t="s">
        <v>4047</v>
      </c>
      <c r="H313" s="25" t="s">
        <v>952</v>
      </c>
      <c r="I313" s="25" t="s">
        <v>1205</v>
      </c>
      <c r="J313" s="25" t="s">
        <v>4648</v>
      </c>
      <c r="K313" s="25" t="s">
        <v>4451</v>
      </c>
      <c r="L313" s="25" t="s">
        <v>853</v>
      </c>
      <c r="M313" s="25" t="s">
        <v>2686</v>
      </c>
      <c r="N313" s="25" t="s">
        <v>3863</v>
      </c>
      <c r="O313" s="25" t="s">
        <v>816</v>
      </c>
      <c r="P313" s="25" t="s">
        <v>3072</v>
      </c>
      <c r="Q313" s="25">
        <v>0</v>
      </c>
      <c r="R313" s="25">
        <v>90</v>
      </c>
      <c r="S313" s="25">
        <v>104</v>
      </c>
      <c r="T313" s="25">
        <v>52</v>
      </c>
      <c r="U313" s="25">
        <v>0</v>
      </c>
      <c r="V313" s="25">
        <v>0</v>
      </c>
      <c r="W313" s="25">
        <v>0</v>
      </c>
      <c r="X313" s="25">
        <v>246</v>
      </c>
      <c r="Y313" s="25">
        <v>0</v>
      </c>
      <c r="Z313" s="25">
        <v>52</v>
      </c>
      <c r="AA313" s="25">
        <v>62</v>
      </c>
      <c r="AB313" s="25">
        <v>62</v>
      </c>
      <c r="AC313" s="25">
        <v>70</v>
      </c>
      <c r="AD313" s="25">
        <v>0</v>
      </c>
      <c r="AE313" s="25">
        <v>0</v>
      </c>
      <c r="AF313" s="25">
        <f>SUM(Table6[[#This Row],[20AMI Units]:[80AMI Units]])</f>
        <v>246</v>
      </c>
      <c r="AG313" s="25">
        <v>0</v>
      </c>
      <c r="AH313" s="25">
        <v>0</v>
      </c>
      <c r="AI313" s="25">
        <v>52</v>
      </c>
      <c r="AJ313" s="25">
        <v>62</v>
      </c>
      <c r="AK313" s="25">
        <v>62</v>
      </c>
      <c r="AL313" s="25">
        <v>70</v>
      </c>
      <c r="AM313" s="25">
        <v>0</v>
      </c>
      <c r="AN313" s="25">
        <v>0</v>
      </c>
      <c r="AO313" s="25">
        <v>0</v>
      </c>
      <c r="AP313" s="25">
        <v>101</v>
      </c>
      <c r="AQ313" s="25" t="s">
        <v>2084</v>
      </c>
      <c r="AR313" s="25" t="s">
        <v>3775</v>
      </c>
      <c r="AS313" s="25" t="s">
        <v>5698</v>
      </c>
      <c r="AT313" s="25"/>
      <c r="AU313" s="25"/>
      <c r="AV313" s="25"/>
      <c r="AW313" s="25"/>
      <c r="AX313" s="25"/>
      <c r="AY313" s="25"/>
      <c r="AZ313" s="25"/>
      <c r="BA313" s="25"/>
      <c r="BB313" s="25"/>
      <c r="BC313" s="25"/>
      <c r="BD313" s="25"/>
      <c r="BE313" s="25"/>
      <c r="BF313" s="25"/>
      <c r="BG313" s="25"/>
      <c r="BH313" s="25"/>
      <c r="BI313" s="25"/>
      <c r="BJ313" s="25"/>
      <c r="BK313" s="25"/>
      <c r="BL313" s="25"/>
      <c r="BM313" s="25"/>
      <c r="BN313" s="25"/>
      <c r="BO313" s="25"/>
      <c r="BP313" s="25"/>
      <c r="BQ313" s="25"/>
      <c r="BR313" s="25"/>
    </row>
    <row r="314" spans="1:70" x14ac:dyDescent="0.25">
      <c r="A314" s="25" t="s">
        <v>3435</v>
      </c>
      <c r="B314" s="25" t="s">
        <v>5601</v>
      </c>
      <c r="C314" s="25" t="s">
        <v>3659</v>
      </c>
      <c r="D314" s="25" t="s">
        <v>1451</v>
      </c>
      <c r="E314" s="25" t="s">
        <v>5064</v>
      </c>
      <c r="F314" s="25" t="s">
        <v>5217</v>
      </c>
      <c r="G314" s="25" t="s">
        <v>4047</v>
      </c>
      <c r="H314" s="25" t="s">
        <v>3837</v>
      </c>
      <c r="I314" s="25" t="s">
        <v>3029</v>
      </c>
      <c r="J314" s="25" t="s">
        <v>14707</v>
      </c>
      <c r="K314" s="25" t="s">
        <v>3985</v>
      </c>
      <c r="L314" s="25" t="s">
        <v>1701</v>
      </c>
      <c r="M314" s="25" t="s">
        <v>5217</v>
      </c>
      <c r="N314" s="25" t="s">
        <v>4047</v>
      </c>
      <c r="O314" s="25" t="s">
        <v>404</v>
      </c>
      <c r="P314" s="25" t="s">
        <v>14708</v>
      </c>
      <c r="Q314" s="25">
        <v>0</v>
      </c>
      <c r="R314" s="25">
        <v>89</v>
      </c>
      <c r="S314" s="25">
        <v>22</v>
      </c>
      <c r="T314" s="25">
        <v>0</v>
      </c>
      <c r="U314" s="25">
        <v>0</v>
      </c>
      <c r="V314" s="25">
        <v>0</v>
      </c>
      <c r="W314" s="25">
        <v>0</v>
      </c>
      <c r="X314" s="25">
        <v>111</v>
      </c>
      <c r="Y314" s="25">
        <v>0</v>
      </c>
      <c r="Z314" s="25">
        <v>0</v>
      </c>
      <c r="AA314" s="25">
        <v>0</v>
      </c>
      <c r="AB314" s="25">
        <v>0</v>
      </c>
      <c r="AC314" s="25">
        <v>45</v>
      </c>
      <c r="AD314" s="25">
        <v>0</v>
      </c>
      <c r="AE314" s="25">
        <v>0</v>
      </c>
      <c r="AF314" s="25">
        <f>SUM(Table6[[#This Row],[20AMI Units]:[80AMI Units]])</f>
        <v>45</v>
      </c>
      <c r="AG314" s="25">
        <v>66</v>
      </c>
      <c r="AH314" s="25">
        <v>0</v>
      </c>
      <c r="AI314" s="25">
        <v>0</v>
      </c>
      <c r="AJ314" s="25">
        <v>0</v>
      </c>
      <c r="AK314" s="25">
        <v>0</v>
      </c>
      <c r="AL314" s="25">
        <v>45</v>
      </c>
      <c r="AM314" s="25">
        <v>0</v>
      </c>
      <c r="AN314" s="25">
        <v>0</v>
      </c>
      <c r="AO314" s="25">
        <v>66</v>
      </c>
      <c r="AP314" s="25">
        <v>3910.02</v>
      </c>
      <c r="AQ314" s="25" t="s">
        <v>2084</v>
      </c>
      <c r="AR314" s="25" t="s">
        <v>3775</v>
      </c>
      <c r="AS314" s="25" t="s">
        <v>5698</v>
      </c>
      <c r="AT314" s="25"/>
      <c r="AU314" s="25"/>
      <c r="AV314" s="25"/>
      <c r="AW314" s="25"/>
      <c r="AX314" s="25"/>
      <c r="AY314" s="25"/>
      <c r="AZ314" s="25"/>
      <c r="BA314" s="25"/>
      <c r="BB314" s="25"/>
      <c r="BC314" s="25"/>
      <c r="BD314" s="25"/>
      <c r="BE314" s="25"/>
      <c r="BF314" s="25"/>
      <c r="BG314" s="25"/>
      <c r="BH314" s="25"/>
      <c r="BI314" s="25"/>
      <c r="BJ314" s="25"/>
      <c r="BK314" s="25"/>
      <c r="BL314" s="25"/>
      <c r="BM314" s="25"/>
      <c r="BN314" s="25"/>
      <c r="BO314" s="25"/>
      <c r="BP314" s="25"/>
      <c r="BQ314" s="25"/>
      <c r="BR314" s="25"/>
    </row>
    <row r="315" spans="1:70" x14ac:dyDescent="0.25">
      <c r="A315" s="25" t="s">
        <v>14</v>
      </c>
      <c r="B315" s="25" t="s">
        <v>5600</v>
      </c>
      <c r="C315" s="25" t="s">
        <v>1606</v>
      </c>
      <c r="D315" s="25" t="s">
        <v>672</v>
      </c>
      <c r="E315" s="25" t="s">
        <v>1368</v>
      </c>
      <c r="F315" s="25" t="s">
        <v>233</v>
      </c>
      <c r="G315" s="25" t="s">
        <v>4047</v>
      </c>
      <c r="H315" s="25" t="s">
        <v>5138</v>
      </c>
      <c r="I315" s="25" t="s">
        <v>3292</v>
      </c>
      <c r="J315" s="25" t="s">
        <v>2199</v>
      </c>
      <c r="K315" s="25" t="s">
        <v>4462</v>
      </c>
      <c r="L315" s="25" t="s">
        <v>3540</v>
      </c>
      <c r="M315" s="25" t="s">
        <v>3024</v>
      </c>
      <c r="N315" s="25" t="s">
        <v>902</v>
      </c>
      <c r="O315" s="25" t="s">
        <v>903</v>
      </c>
      <c r="P315" s="25" t="s">
        <v>3661</v>
      </c>
      <c r="Q315" s="25">
        <v>0</v>
      </c>
      <c r="R315" s="25">
        <v>25</v>
      </c>
      <c r="S315" s="25">
        <v>0</v>
      </c>
      <c r="T315" s="25">
        <v>0</v>
      </c>
      <c r="U315" s="25">
        <v>0</v>
      </c>
      <c r="V315" s="25">
        <v>0</v>
      </c>
      <c r="W315" s="25">
        <v>0</v>
      </c>
      <c r="X315" s="25">
        <v>25</v>
      </c>
      <c r="Y315" s="25">
        <v>0</v>
      </c>
      <c r="Z315" s="25">
        <v>0</v>
      </c>
      <c r="AA315" s="25">
        <v>0</v>
      </c>
      <c r="AB315" s="25">
        <v>0</v>
      </c>
      <c r="AC315" s="25">
        <v>25</v>
      </c>
      <c r="AD315" s="25">
        <v>0</v>
      </c>
      <c r="AE315" s="25">
        <v>0</v>
      </c>
      <c r="AF315" s="25">
        <f>SUM(Table6[[#This Row],[20AMI Units]:[80AMI Units]])</f>
        <v>25</v>
      </c>
      <c r="AG315" s="25">
        <v>0</v>
      </c>
      <c r="AH315" s="25">
        <v>0</v>
      </c>
      <c r="AI315" s="25">
        <v>5</v>
      </c>
      <c r="AJ315" s="25">
        <v>7</v>
      </c>
      <c r="AK315" s="25">
        <v>6</v>
      </c>
      <c r="AL315" s="25">
        <v>7</v>
      </c>
      <c r="AM315" s="25">
        <v>0</v>
      </c>
      <c r="AN315" s="25">
        <v>0</v>
      </c>
      <c r="AO315" s="25">
        <v>0</v>
      </c>
      <c r="AP315" s="25">
        <v>11.01</v>
      </c>
      <c r="AQ315" s="25" t="s">
        <v>3233</v>
      </c>
      <c r="AR315" s="25" t="s">
        <v>3775</v>
      </c>
      <c r="AS315" s="25" t="s">
        <v>5698</v>
      </c>
      <c r="AT315" s="25"/>
      <c r="AU315" s="25"/>
      <c r="AV315" s="25"/>
      <c r="AW315" s="25"/>
      <c r="AX315" s="25"/>
      <c r="AY315" s="25"/>
      <c r="AZ315" s="25"/>
      <c r="BA315" s="25"/>
      <c r="BB315" s="25"/>
      <c r="BC315" s="25"/>
      <c r="BD315" s="25"/>
      <c r="BE315" s="25"/>
      <c r="BF315" s="25"/>
      <c r="BG315" s="25"/>
      <c r="BH315" s="25"/>
      <c r="BI315" s="25"/>
      <c r="BJ315" s="25"/>
      <c r="BK315" s="25"/>
      <c r="BL315" s="25"/>
      <c r="BM315" s="25"/>
      <c r="BN315" s="25"/>
      <c r="BO315" s="25"/>
      <c r="BP315" s="25"/>
      <c r="BQ315" s="25"/>
      <c r="BR315" s="25"/>
    </row>
    <row r="316" spans="1:70" x14ac:dyDescent="0.25">
      <c r="A316" s="25" t="s">
        <v>1345</v>
      </c>
      <c r="B316" s="25" t="s">
        <v>5600</v>
      </c>
      <c r="C316" s="25" t="s">
        <v>786</v>
      </c>
      <c r="D316" s="25" t="s">
        <v>964</v>
      </c>
      <c r="E316" s="25" t="s">
        <v>2983</v>
      </c>
      <c r="F316" s="25" t="s">
        <v>1378</v>
      </c>
      <c r="G316" s="25" t="s">
        <v>4047</v>
      </c>
      <c r="H316" s="25" t="s">
        <v>1063</v>
      </c>
      <c r="I316" s="25" t="s">
        <v>3515</v>
      </c>
      <c r="J316" s="25" t="s">
        <v>2659</v>
      </c>
      <c r="K316" s="25" t="s">
        <v>4636</v>
      </c>
      <c r="L316" s="25" t="s">
        <v>3540</v>
      </c>
      <c r="M316" s="25" t="s">
        <v>1378</v>
      </c>
      <c r="N316" s="25" t="s">
        <v>4047</v>
      </c>
      <c r="O316" s="25" t="s">
        <v>3582</v>
      </c>
      <c r="P316" s="25" t="s">
        <v>2581</v>
      </c>
      <c r="Q316" s="25">
        <v>0</v>
      </c>
      <c r="R316" s="25">
        <v>24</v>
      </c>
      <c r="S316" s="25">
        <v>12</v>
      </c>
      <c r="T316" s="25">
        <v>0</v>
      </c>
      <c r="U316" s="25">
        <v>0</v>
      </c>
      <c r="V316" s="25">
        <v>0</v>
      </c>
      <c r="W316" s="25">
        <v>0</v>
      </c>
      <c r="X316" s="25">
        <v>36</v>
      </c>
      <c r="Y316" s="25">
        <v>0</v>
      </c>
      <c r="Z316" s="25">
        <v>0</v>
      </c>
      <c r="AA316" s="25">
        <v>0</v>
      </c>
      <c r="AB316" s="25">
        <v>0</v>
      </c>
      <c r="AC316" s="25">
        <v>36</v>
      </c>
      <c r="AD316" s="25">
        <v>0</v>
      </c>
      <c r="AE316" s="25">
        <v>0</v>
      </c>
      <c r="AF316" s="25">
        <f>SUM(Table6[[#This Row],[20AMI Units]:[80AMI Units]])</f>
        <v>36</v>
      </c>
      <c r="AG316" s="25">
        <v>0</v>
      </c>
      <c r="AH316" s="25">
        <v>0</v>
      </c>
      <c r="AI316" s="25">
        <v>9</v>
      </c>
      <c r="AJ316" s="25">
        <v>9</v>
      </c>
      <c r="AK316" s="25">
        <v>9</v>
      </c>
      <c r="AL316" s="25">
        <v>9</v>
      </c>
      <c r="AM316" s="25">
        <v>0</v>
      </c>
      <c r="AN316" s="25">
        <v>0</v>
      </c>
      <c r="AO316" s="25">
        <v>0</v>
      </c>
      <c r="AP316" s="25">
        <v>20</v>
      </c>
      <c r="AQ316" s="25" t="s">
        <v>3233</v>
      </c>
      <c r="AR316" s="25" t="s">
        <v>3775</v>
      </c>
      <c r="AS316" s="25" t="s">
        <v>5698</v>
      </c>
      <c r="AT316" s="25"/>
      <c r="AU316" s="25"/>
      <c r="AV316" s="25"/>
      <c r="AW316" s="25"/>
      <c r="AX316" s="25"/>
      <c r="AY316" s="25"/>
      <c r="AZ316" s="25"/>
      <c r="BA316" s="25"/>
      <c r="BB316" s="25"/>
      <c r="BC316" s="25"/>
      <c r="BD316" s="25"/>
      <c r="BE316" s="25"/>
      <c r="BF316" s="25"/>
      <c r="BG316" s="25"/>
      <c r="BH316" s="25"/>
      <c r="BI316" s="25"/>
      <c r="BJ316" s="25"/>
      <c r="BK316" s="25"/>
      <c r="BL316" s="25"/>
      <c r="BM316" s="25"/>
      <c r="BN316" s="25"/>
      <c r="BO316" s="25"/>
      <c r="BP316" s="25"/>
      <c r="BQ316" s="25"/>
      <c r="BR316" s="25"/>
    </row>
    <row r="317" spans="1:70" x14ac:dyDescent="0.25">
      <c r="A317" s="25" t="s">
        <v>133</v>
      </c>
      <c r="B317" s="25" t="s">
        <v>5600</v>
      </c>
      <c r="C317" s="25" t="s">
        <v>3451</v>
      </c>
      <c r="D317" s="25" t="s">
        <v>1815</v>
      </c>
      <c r="E317" s="25" t="s">
        <v>1461</v>
      </c>
      <c r="F317" s="25" t="s">
        <v>601</v>
      </c>
      <c r="G317" s="25" t="s">
        <v>4047</v>
      </c>
      <c r="H317" s="25" t="s">
        <v>1709</v>
      </c>
      <c r="I317" s="25" t="s">
        <v>4568</v>
      </c>
      <c r="J317" s="25" t="s">
        <v>2820</v>
      </c>
      <c r="K317" s="25" t="s">
        <v>511</v>
      </c>
      <c r="L317" s="25" t="s">
        <v>3540</v>
      </c>
      <c r="M317" s="25" t="s">
        <v>30</v>
      </c>
      <c r="N317" s="25" t="s">
        <v>4047</v>
      </c>
      <c r="O317" s="25" t="s">
        <v>1499</v>
      </c>
      <c r="P317" s="25" t="s">
        <v>2630</v>
      </c>
      <c r="Q317" s="25">
        <v>0</v>
      </c>
      <c r="R317" s="25">
        <v>20</v>
      </c>
      <c r="S317" s="25">
        <v>31</v>
      </c>
      <c r="T317" s="25">
        <v>0</v>
      </c>
      <c r="U317" s="25">
        <v>0</v>
      </c>
      <c r="V317" s="25">
        <v>0</v>
      </c>
      <c r="W317" s="25">
        <v>0</v>
      </c>
      <c r="X317" s="25">
        <v>51</v>
      </c>
      <c r="Y317" s="25">
        <v>0</v>
      </c>
      <c r="Z317" s="25">
        <v>0</v>
      </c>
      <c r="AA317" s="25">
        <v>0</v>
      </c>
      <c r="AB317" s="25">
        <v>0</v>
      </c>
      <c r="AC317" s="25">
        <v>51</v>
      </c>
      <c r="AD317" s="25">
        <v>0</v>
      </c>
      <c r="AE317" s="25">
        <v>0</v>
      </c>
      <c r="AF317" s="25">
        <f>SUM(Table6[[#This Row],[20AMI Units]:[80AMI Units]])</f>
        <v>51</v>
      </c>
      <c r="AG317" s="25">
        <v>0</v>
      </c>
      <c r="AH317" s="25">
        <v>0</v>
      </c>
      <c r="AI317" s="25">
        <v>11</v>
      </c>
      <c r="AJ317" s="25">
        <v>12</v>
      </c>
      <c r="AK317" s="25">
        <v>13</v>
      </c>
      <c r="AL317" s="25">
        <v>15</v>
      </c>
      <c r="AM317" s="25">
        <v>0</v>
      </c>
      <c r="AN317" s="25">
        <v>0</v>
      </c>
      <c r="AO317" s="25">
        <v>0</v>
      </c>
      <c r="AP317" s="25">
        <v>26</v>
      </c>
      <c r="AQ317" s="25" t="s">
        <v>4497</v>
      </c>
      <c r="AR317" s="25" t="s">
        <v>3775</v>
      </c>
      <c r="AS317" s="25" t="s">
        <v>5698</v>
      </c>
      <c r="AT317" s="25"/>
      <c r="AU317" s="25"/>
      <c r="AV317" s="25"/>
      <c r="AW317" s="25"/>
      <c r="AX317" s="25"/>
      <c r="AY317" s="25"/>
      <c r="AZ317" s="25"/>
      <c r="BA317" s="25"/>
      <c r="BB317" s="25"/>
      <c r="BC317" s="25"/>
      <c r="BD317" s="25"/>
      <c r="BE317" s="25"/>
      <c r="BF317" s="25"/>
      <c r="BG317" s="25"/>
      <c r="BH317" s="25"/>
      <c r="BI317" s="25"/>
      <c r="BJ317" s="25"/>
      <c r="BK317" s="25"/>
      <c r="BL317" s="25"/>
      <c r="BM317" s="25"/>
      <c r="BN317" s="25"/>
      <c r="BO317" s="25"/>
      <c r="BP317" s="25"/>
      <c r="BQ317" s="25"/>
      <c r="BR317" s="25"/>
    </row>
    <row r="318" spans="1:70" x14ac:dyDescent="0.25">
      <c r="A318" s="25" t="s">
        <v>1810</v>
      </c>
      <c r="B318" s="25" t="s">
        <v>5600</v>
      </c>
      <c r="C318" s="25" t="s">
        <v>4401</v>
      </c>
      <c r="D318" s="25" t="s">
        <v>2198</v>
      </c>
      <c r="E318" s="25" t="s">
        <v>1326</v>
      </c>
      <c r="F318" s="25" t="s">
        <v>4411</v>
      </c>
      <c r="G318" s="25" t="s">
        <v>4047</v>
      </c>
      <c r="H318" s="25" t="s">
        <v>529</v>
      </c>
      <c r="I318" s="25" t="s">
        <v>1165</v>
      </c>
      <c r="J318" s="25" t="s">
        <v>1841</v>
      </c>
      <c r="K318" s="25" t="s">
        <v>4418</v>
      </c>
      <c r="L318" s="25" t="s">
        <v>3540</v>
      </c>
      <c r="M318" s="25" t="s">
        <v>5217</v>
      </c>
      <c r="N318" s="25" t="s">
        <v>4047</v>
      </c>
      <c r="O318" s="25" t="s">
        <v>3837</v>
      </c>
      <c r="P318" s="25" t="s">
        <v>4750</v>
      </c>
      <c r="Q318" s="25">
        <v>1</v>
      </c>
      <c r="R318" s="25">
        <v>34</v>
      </c>
      <c r="S318" s="25">
        <v>12</v>
      </c>
      <c r="T318" s="25">
        <v>0</v>
      </c>
      <c r="U318" s="25">
        <v>0</v>
      </c>
      <c r="V318" s="25">
        <v>0</v>
      </c>
      <c r="W318" s="25">
        <v>0</v>
      </c>
      <c r="X318" s="25">
        <v>47</v>
      </c>
      <c r="Y318" s="25">
        <v>0</v>
      </c>
      <c r="Z318" s="25">
        <v>0</v>
      </c>
      <c r="AA318" s="25">
        <v>0</v>
      </c>
      <c r="AB318" s="25">
        <v>0</v>
      </c>
      <c r="AC318" s="25">
        <v>47</v>
      </c>
      <c r="AD318" s="25">
        <v>0</v>
      </c>
      <c r="AE318" s="25">
        <v>0</v>
      </c>
      <c r="AF318" s="25">
        <f>SUM(Table6[[#This Row],[20AMI Units]:[80AMI Units]])</f>
        <v>47</v>
      </c>
      <c r="AG318" s="25">
        <v>0</v>
      </c>
      <c r="AH318" s="25">
        <v>0</v>
      </c>
      <c r="AI318" s="25">
        <v>9</v>
      </c>
      <c r="AJ318" s="25">
        <v>11</v>
      </c>
      <c r="AK318" s="25">
        <v>13</v>
      </c>
      <c r="AL318" s="25">
        <v>14</v>
      </c>
      <c r="AM318" s="25">
        <v>0</v>
      </c>
      <c r="AN318" s="25">
        <v>0</v>
      </c>
      <c r="AO318" s="25">
        <v>0</v>
      </c>
      <c r="AP318" s="25">
        <v>9555</v>
      </c>
      <c r="AQ318" s="25" t="s">
        <v>4497</v>
      </c>
      <c r="AR318" s="25" t="s">
        <v>3775</v>
      </c>
      <c r="AS318" s="25" t="s">
        <v>5698</v>
      </c>
      <c r="AT318" s="25"/>
      <c r="AU318" s="25"/>
      <c r="AV318" s="25"/>
      <c r="AW318" s="25"/>
      <c r="AX318" s="25"/>
      <c r="AY318" s="25"/>
      <c r="AZ318" s="25"/>
      <c r="BA318" s="25"/>
      <c r="BB318" s="25"/>
      <c r="BC318" s="25"/>
      <c r="BD318" s="25"/>
      <c r="BE318" s="25"/>
      <c r="BF318" s="25"/>
      <c r="BG318" s="25"/>
      <c r="BH318" s="25"/>
      <c r="BI318" s="25"/>
      <c r="BJ318" s="25"/>
      <c r="BK318" s="25"/>
      <c r="BL318" s="25"/>
      <c r="BM318" s="25"/>
      <c r="BN318" s="25"/>
      <c r="BO318" s="25"/>
      <c r="BP318" s="25"/>
      <c r="BQ318" s="25"/>
      <c r="BR318" s="25"/>
    </row>
    <row r="319" spans="1:70" x14ac:dyDescent="0.25">
      <c r="A319" s="25" t="s">
        <v>3435</v>
      </c>
      <c r="B319" s="25" t="s">
        <v>5600</v>
      </c>
      <c r="C319" s="25" t="s">
        <v>4716</v>
      </c>
      <c r="D319" s="25" t="s">
        <v>3415</v>
      </c>
      <c r="E319" s="25" t="s">
        <v>4013</v>
      </c>
      <c r="F319" s="25" t="s">
        <v>5217</v>
      </c>
      <c r="G319" s="25" t="s">
        <v>4047</v>
      </c>
      <c r="H319" s="25" t="s">
        <v>4201</v>
      </c>
      <c r="I319" s="25" t="s">
        <v>5447</v>
      </c>
      <c r="J319" s="25" t="s">
        <v>1567</v>
      </c>
      <c r="K319" s="25" t="s">
        <v>4627</v>
      </c>
      <c r="L319" s="25" t="s">
        <v>3540</v>
      </c>
      <c r="M319" s="25" t="s">
        <v>5217</v>
      </c>
      <c r="N319" s="25" t="s">
        <v>4047</v>
      </c>
      <c r="O319" s="25" t="s">
        <v>5269</v>
      </c>
      <c r="P319" s="25" t="s">
        <v>2645</v>
      </c>
      <c r="Q319" s="25">
        <v>0</v>
      </c>
      <c r="R319" s="25">
        <v>29</v>
      </c>
      <c r="S319" s="25">
        <v>28</v>
      </c>
      <c r="T319" s="25">
        <v>0</v>
      </c>
      <c r="U319" s="25">
        <v>0</v>
      </c>
      <c r="V319" s="25">
        <v>0</v>
      </c>
      <c r="W319" s="25">
        <v>0</v>
      </c>
      <c r="X319" s="25">
        <v>57</v>
      </c>
      <c r="Y319" s="25">
        <v>0</v>
      </c>
      <c r="Z319" s="25">
        <v>0</v>
      </c>
      <c r="AA319" s="25">
        <v>0</v>
      </c>
      <c r="AB319" s="25">
        <v>0</v>
      </c>
      <c r="AC319" s="25">
        <v>57</v>
      </c>
      <c r="AD319" s="25">
        <v>0</v>
      </c>
      <c r="AE319" s="25">
        <v>0</v>
      </c>
      <c r="AF319" s="25">
        <f>SUM(Table6[[#This Row],[20AMI Units]:[80AMI Units]])</f>
        <v>57</v>
      </c>
      <c r="AG319" s="25">
        <v>0</v>
      </c>
      <c r="AH319" s="25">
        <v>0</v>
      </c>
      <c r="AI319" s="25">
        <v>15</v>
      </c>
      <c r="AJ319" s="25">
        <v>12</v>
      </c>
      <c r="AK319" s="25">
        <v>14</v>
      </c>
      <c r="AL319" s="25">
        <v>16</v>
      </c>
      <c r="AM319" s="25">
        <v>0</v>
      </c>
      <c r="AN319" s="25">
        <v>0</v>
      </c>
      <c r="AO319" s="25">
        <v>0</v>
      </c>
      <c r="AP319" s="25">
        <v>3905</v>
      </c>
      <c r="AQ319" s="25" t="s">
        <v>4497</v>
      </c>
      <c r="AR319" s="25" t="s">
        <v>3775</v>
      </c>
      <c r="AS319" s="25" t="s">
        <v>5698</v>
      </c>
      <c r="AT319" s="25"/>
      <c r="AU319" s="25"/>
      <c r="AV319" s="25"/>
      <c r="AW319" s="25"/>
      <c r="AX319" s="25"/>
      <c r="AY319" s="25"/>
      <c r="AZ319" s="25"/>
      <c r="BA319" s="25"/>
      <c r="BB319" s="25"/>
      <c r="BC319" s="25"/>
      <c r="BD319" s="25"/>
      <c r="BE319" s="25"/>
      <c r="BF319" s="25"/>
      <c r="BG319" s="25"/>
      <c r="BH319" s="25"/>
      <c r="BI319" s="25"/>
      <c r="BJ319" s="25"/>
      <c r="BK319" s="25"/>
      <c r="BL319" s="25"/>
      <c r="BM319" s="25"/>
      <c r="BN319" s="25"/>
      <c r="BO319" s="25"/>
      <c r="BP319" s="25"/>
      <c r="BQ319" s="25"/>
      <c r="BR319" s="25"/>
    </row>
    <row r="320" spans="1:70" x14ac:dyDescent="0.25">
      <c r="A320" s="25" t="s">
        <v>1954</v>
      </c>
      <c r="B320" s="25" t="s">
        <v>5600</v>
      </c>
      <c r="C320" s="25" t="s">
        <v>2414</v>
      </c>
      <c r="D320" s="25" t="s">
        <v>1993</v>
      </c>
      <c r="E320" s="25" t="s">
        <v>5503</v>
      </c>
      <c r="F320" s="25" t="s">
        <v>3866</v>
      </c>
      <c r="G320" s="25" t="s">
        <v>4047</v>
      </c>
      <c r="H320" s="25" t="s">
        <v>1536</v>
      </c>
      <c r="I320" s="25" t="s">
        <v>3225</v>
      </c>
      <c r="J320" s="25" t="s">
        <v>5543</v>
      </c>
      <c r="K320" s="25" t="s">
        <v>4418</v>
      </c>
      <c r="L320" s="25" t="s">
        <v>3540</v>
      </c>
      <c r="M320" s="25" t="s">
        <v>5217</v>
      </c>
      <c r="N320" s="25" t="s">
        <v>4047</v>
      </c>
      <c r="O320" s="25" t="s">
        <v>3837</v>
      </c>
      <c r="P320" s="25" t="s">
        <v>5271</v>
      </c>
      <c r="Q320" s="25">
        <v>1</v>
      </c>
      <c r="R320" s="25">
        <v>27</v>
      </c>
      <c r="S320" s="25">
        <v>14</v>
      </c>
      <c r="T320" s="25">
        <v>0</v>
      </c>
      <c r="U320" s="25">
        <v>0</v>
      </c>
      <c r="V320" s="25">
        <v>0</v>
      </c>
      <c r="W320" s="25">
        <v>0</v>
      </c>
      <c r="X320" s="25">
        <v>42</v>
      </c>
      <c r="Y320" s="25">
        <v>0</v>
      </c>
      <c r="Z320" s="25">
        <v>8</v>
      </c>
      <c r="AA320" s="25">
        <v>10</v>
      </c>
      <c r="AB320" s="25">
        <v>12</v>
      </c>
      <c r="AC320" s="25">
        <v>12</v>
      </c>
      <c r="AD320" s="25">
        <v>0</v>
      </c>
      <c r="AE320" s="25">
        <v>0</v>
      </c>
      <c r="AF320" s="25">
        <f>SUM(Table6[[#This Row],[20AMI Units]:[80AMI Units]])</f>
        <v>42</v>
      </c>
      <c r="AG320" s="25">
        <v>0</v>
      </c>
      <c r="AH320" s="25">
        <v>0</v>
      </c>
      <c r="AI320" s="25">
        <v>8</v>
      </c>
      <c r="AJ320" s="25">
        <v>10</v>
      </c>
      <c r="AK320" s="25">
        <v>12</v>
      </c>
      <c r="AL320" s="25">
        <v>12</v>
      </c>
      <c r="AM320" s="25">
        <v>0</v>
      </c>
      <c r="AN320" s="25">
        <v>0</v>
      </c>
      <c r="AO320" s="25">
        <v>0</v>
      </c>
      <c r="AP320" s="25">
        <v>9540</v>
      </c>
      <c r="AQ320" s="25" t="s">
        <v>4497</v>
      </c>
      <c r="AR320" s="25" t="s">
        <v>3775</v>
      </c>
      <c r="AS320" s="25" t="s">
        <v>5698</v>
      </c>
      <c r="AT320" s="25"/>
      <c r="AU320" s="25"/>
      <c r="AV320" s="25"/>
      <c r="AW320" s="25"/>
      <c r="AX320" s="25"/>
      <c r="AY320" s="25"/>
      <c r="AZ320" s="25"/>
      <c r="BA320" s="25"/>
      <c r="BB320" s="25"/>
      <c r="BC320" s="25"/>
      <c r="BD320" s="25"/>
      <c r="BE320" s="25"/>
      <c r="BF320" s="25"/>
      <c r="BG320" s="25"/>
      <c r="BH320" s="25"/>
      <c r="BI320" s="25"/>
      <c r="BJ320" s="25"/>
      <c r="BK320" s="25"/>
      <c r="BL320" s="25"/>
      <c r="BM320" s="25"/>
      <c r="BN320" s="25"/>
      <c r="BO320" s="25"/>
      <c r="BP320" s="25"/>
      <c r="BQ320" s="25"/>
      <c r="BR320" s="25"/>
    </row>
    <row r="321" spans="1:70" x14ac:dyDescent="0.25">
      <c r="A321" s="25" t="s">
        <v>5484</v>
      </c>
      <c r="B321" s="25" t="s">
        <v>5600</v>
      </c>
      <c r="C321" s="25" t="s">
        <v>2870</v>
      </c>
      <c r="D321" s="25" t="s">
        <v>14397</v>
      </c>
      <c r="E321" s="25" t="s">
        <v>4554</v>
      </c>
      <c r="F321" s="25" t="s">
        <v>4198</v>
      </c>
      <c r="G321" s="25" t="s">
        <v>4047</v>
      </c>
      <c r="H321" s="25" t="s">
        <v>522</v>
      </c>
      <c r="I321" s="25" t="s">
        <v>1737</v>
      </c>
      <c r="J321" s="25" t="s">
        <v>246</v>
      </c>
      <c r="K321" s="25" t="s">
        <v>2719</v>
      </c>
      <c r="L321" s="25" t="s">
        <v>3540</v>
      </c>
      <c r="M321" s="25" t="s">
        <v>4198</v>
      </c>
      <c r="N321" s="25" t="s">
        <v>4047</v>
      </c>
      <c r="O321" s="25" t="s">
        <v>1229</v>
      </c>
      <c r="P321" s="25" t="s">
        <v>543</v>
      </c>
      <c r="Q321" s="25">
        <v>0</v>
      </c>
      <c r="R321" s="25">
        <v>6</v>
      </c>
      <c r="S321" s="25">
        <v>29</v>
      </c>
      <c r="T321" s="25">
        <v>0</v>
      </c>
      <c r="U321" s="25">
        <v>0</v>
      </c>
      <c r="V321" s="25">
        <v>0</v>
      </c>
      <c r="W321" s="25">
        <v>0</v>
      </c>
      <c r="X321" s="25">
        <v>35</v>
      </c>
      <c r="Y321" s="25">
        <v>0</v>
      </c>
      <c r="Z321" s="25">
        <v>6</v>
      </c>
      <c r="AA321" s="25">
        <v>9</v>
      </c>
      <c r="AB321" s="25">
        <v>10</v>
      </c>
      <c r="AC321" s="25">
        <v>8</v>
      </c>
      <c r="AD321" s="25">
        <v>0</v>
      </c>
      <c r="AE321" s="25">
        <v>0</v>
      </c>
      <c r="AF321" s="25">
        <f>SUM(Table6[[#This Row],[20AMI Units]:[80AMI Units]])</f>
        <v>33</v>
      </c>
      <c r="AG321" s="25">
        <v>2</v>
      </c>
      <c r="AH321" s="25">
        <v>0</v>
      </c>
      <c r="AI321" s="25">
        <v>6</v>
      </c>
      <c r="AJ321" s="25">
        <v>9</v>
      </c>
      <c r="AK321" s="25">
        <v>10</v>
      </c>
      <c r="AL321" s="25">
        <v>8</v>
      </c>
      <c r="AM321" s="25">
        <v>0</v>
      </c>
      <c r="AN321" s="25">
        <v>0</v>
      </c>
      <c r="AO321" s="25">
        <v>2</v>
      </c>
      <c r="AP321" s="25">
        <v>1</v>
      </c>
      <c r="AQ321" s="25" t="s">
        <v>2084</v>
      </c>
      <c r="AR321" s="25" t="s">
        <v>3775</v>
      </c>
      <c r="AS321" s="25" t="s">
        <v>5698</v>
      </c>
      <c r="AT321" s="25"/>
      <c r="AU321" s="25"/>
      <c r="AV321" s="25"/>
      <c r="AW321" s="25"/>
      <c r="AX321" s="25"/>
      <c r="AY321" s="25"/>
      <c r="AZ321" s="25"/>
      <c r="BA321" s="25"/>
      <c r="BB321" s="25"/>
      <c r="BC321" s="25"/>
      <c r="BD321" s="25"/>
      <c r="BE321" s="25"/>
      <c r="BF321" s="25"/>
      <c r="BG321" s="25"/>
      <c r="BH321" s="25"/>
      <c r="BI321" s="25"/>
      <c r="BJ321" s="25"/>
      <c r="BK321" s="25"/>
      <c r="BL321" s="25"/>
      <c r="BM321" s="25"/>
      <c r="BN321" s="25"/>
      <c r="BO321" s="25"/>
      <c r="BP321" s="25"/>
      <c r="BQ321" s="25"/>
      <c r="BR321" s="25"/>
    </row>
    <row r="322" spans="1:70" x14ac:dyDescent="0.25">
      <c r="A322" s="25" t="s">
        <v>2919</v>
      </c>
      <c r="B322" s="25" t="s">
        <v>5600</v>
      </c>
      <c r="C322" s="25" t="s">
        <v>76</v>
      </c>
      <c r="D322" s="25" t="s">
        <v>637</v>
      </c>
      <c r="E322" s="25" t="s">
        <v>344</v>
      </c>
      <c r="F322" s="25" t="s">
        <v>4057</v>
      </c>
      <c r="G322" s="25" t="s">
        <v>4047</v>
      </c>
      <c r="H322" s="25" t="s">
        <v>3091</v>
      </c>
      <c r="I322" s="25" t="s">
        <v>3754</v>
      </c>
      <c r="J322" s="25" t="s">
        <v>4032</v>
      </c>
      <c r="K322" s="25" t="s">
        <v>2586</v>
      </c>
      <c r="L322" s="25" t="s">
        <v>3540</v>
      </c>
      <c r="M322" s="25" t="s">
        <v>3439</v>
      </c>
      <c r="N322" s="25" t="s">
        <v>4047</v>
      </c>
      <c r="O322" s="25" t="s">
        <v>1191</v>
      </c>
      <c r="P322" s="25" t="s">
        <v>1216</v>
      </c>
      <c r="Q322" s="25">
        <v>5</v>
      </c>
      <c r="R322" s="25">
        <v>20</v>
      </c>
      <c r="S322" s="25">
        <v>15</v>
      </c>
      <c r="T322" s="25">
        <v>0</v>
      </c>
      <c r="U322" s="25">
        <v>0</v>
      </c>
      <c r="V322" s="25">
        <v>0</v>
      </c>
      <c r="W322" s="25">
        <v>0</v>
      </c>
      <c r="X322" s="25">
        <v>40</v>
      </c>
      <c r="Y322" s="25">
        <v>0</v>
      </c>
      <c r="Z322" s="25">
        <v>8</v>
      </c>
      <c r="AA322" s="25">
        <v>10</v>
      </c>
      <c r="AB322" s="25">
        <v>11</v>
      </c>
      <c r="AC322" s="25">
        <v>11</v>
      </c>
      <c r="AD322" s="25">
        <v>0</v>
      </c>
      <c r="AE322" s="25">
        <v>0</v>
      </c>
      <c r="AF322" s="25">
        <f>SUM(Table6[[#This Row],[20AMI Units]:[80AMI Units]])</f>
        <v>40</v>
      </c>
      <c r="AG322" s="25">
        <v>0</v>
      </c>
      <c r="AH322" s="25">
        <v>0</v>
      </c>
      <c r="AI322" s="25">
        <v>8</v>
      </c>
      <c r="AJ322" s="25">
        <v>10</v>
      </c>
      <c r="AK322" s="25">
        <v>11</v>
      </c>
      <c r="AL322" s="25">
        <v>11</v>
      </c>
      <c r="AM322" s="25">
        <v>0</v>
      </c>
      <c r="AN322" s="25">
        <v>0</v>
      </c>
      <c r="AO322" s="25">
        <v>0</v>
      </c>
      <c r="AP322" s="25" t="s">
        <v>14844</v>
      </c>
      <c r="AQ322" s="25" t="s">
        <v>4497</v>
      </c>
      <c r="AR322" s="25" t="s">
        <v>3775</v>
      </c>
      <c r="AS322" s="25" t="s">
        <v>5698</v>
      </c>
      <c r="AT322" s="25"/>
      <c r="AU322" s="25"/>
      <c r="AV322" s="25"/>
      <c r="AW322" s="25"/>
      <c r="AX322" s="25"/>
      <c r="AY322" s="25"/>
      <c r="AZ322" s="25"/>
      <c r="BA322" s="25"/>
      <c r="BB322" s="25"/>
      <c r="BC322" s="25"/>
      <c r="BD322" s="25"/>
      <c r="BE322" s="25"/>
      <c r="BF322" s="25"/>
      <c r="BG322" s="25"/>
      <c r="BH322" s="25"/>
      <c r="BI322" s="25"/>
      <c r="BJ322" s="25"/>
      <c r="BK322" s="25"/>
      <c r="BL322" s="25"/>
      <c r="BM322" s="25"/>
      <c r="BN322" s="25"/>
      <c r="BO322" s="25"/>
      <c r="BP322" s="25"/>
      <c r="BQ322" s="25"/>
      <c r="BR322" s="25"/>
    </row>
    <row r="323" spans="1:70" x14ac:dyDescent="0.25">
      <c r="A323" s="25" t="s">
        <v>4529</v>
      </c>
      <c r="B323" s="25" t="s">
        <v>5600</v>
      </c>
      <c r="C323" s="25" t="s">
        <v>2349</v>
      </c>
      <c r="D323" s="25" t="s">
        <v>175</v>
      </c>
      <c r="E323" s="25" t="s">
        <v>1859</v>
      </c>
      <c r="F323" s="25" t="s">
        <v>4093</v>
      </c>
      <c r="G323" s="25" t="s">
        <v>4047</v>
      </c>
      <c r="H323" s="25" t="s">
        <v>1183</v>
      </c>
      <c r="I323" s="25" t="s">
        <v>1383</v>
      </c>
      <c r="J323" s="25" t="s">
        <v>3376</v>
      </c>
      <c r="K323" s="25" t="s">
        <v>3759</v>
      </c>
      <c r="L323" s="25" t="s">
        <v>3540</v>
      </c>
      <c r="M323" s="25" t="s">
        <v>5217</v>
      </c>
      <c r="N323" s="25" t="s">
        <v>4047</v>
      </c>
      <c r="O323" s="25" t="s">
        <v>3620</v>
      </c>
      <c r="P323" s="25" t="s">
        <v>2720</v>
      </c>
      <c r="Q323" s="25">
        <v>4</v>
      </c>
      <c r="R323" s="25">
        <v>5</v>
      </c>
      <c r="S323" s="25">
        <v>7</v>
      </c>
      <c r="T323" s="25">
        <v>4</v>
      </c>
      <c r="U323" s="25">
        <v>0</v>
      </c>
      <c r="V323" s="25">
        <v>0</v>
      </c>
      <c r="W323" s="25">
        <v>0</v>
      </c>
      <c r="X323" s="25">
        <v>20</v>
      </c>
      <c r="Y323" s="25">
        <v>0</v>
      </c>
      <c r="Z323" s="25">
        <v>5</v>
      </c>
      <c r="AA323" s="25">
        <v>5</v>
      </c>
      <c r="AB323" s="25">
        <v>5</v>
      </c>
      <c r="AC323" s="25">
        <v>5</v>
      </c>
      <c r="AD323" s="25">
        <v>0</v>
      </c>
      <c r="AE323" s="25">
        <v>0</v>
      </c>
      <c r="AF323" s="25">
        <f>SUM(Table6[[#This Row],[20AMI Units]:[80AMI Units]])</f>
        <v>20</v>
      </c>
      <c r="AG323" s="25">
        <v>0</v>
      </c>
      <c r="AH323" s="25">
        <v>0</v>
      </c>
      <c r="AI323" s="25">
        <v>5</v>
      </c>
      <c r="AJ323" s="25">
        <v>5</v>
      </c>
      <c r="AK323" s="25">
        <v>5</v>
      </c>
      <c r="AL323" s="25">
        <v>5</v>
      </c>
      <c r="AM323" s="25">
        <v>0</v>
      </c>
      <c r="AN323" s="25">
        <v>0</v>
      </c>
      <c r="AO323" s="25">
        <v>0</v>
      </c>
      <c r="AP323" s="25">
        <v>9760</v>
      </c>
      <c r="AQ323" s="25" t="s">
        <v>2084</v>
      </c>
      <c r="AR323" s="25" t="s">
        <v>3775</v>
      </c>
      <c r="AS323" s="25" t="s">
        <v>5698</v>
      </c>
      <c r="AT323" s="25"/>
      <c r="AU323" s="25"/>
      <c r="AV323" s="25"/>
      <c r="AW323" s="25"/>
      <c r="AX323" s="25"/>
      <c r="AY323" s="25"/>
      <c r="AZ323" s="25"/>
      <c r="BA323" s="25"/>
      <c r="BB323" s="25"/>
      <c r="BC323" s="25"/>
      <c r="BD323" s="25"/>
      <c r="BE323" s="25"/>
      <c r="BF323" s="25"/>
      <c r="BG323" s="25"/>
      <c r="BH323" s="25"/>
      <c r="BI323" s="25"/>
      <c r="BJ323" s="25"/>
      <c r="BK323" s="25"/>
      <c r="BL323" s="25"/>
      <c r="BM323" s="25"/>
      <c r="BN323" s="25"/>
      <c r="BO323" s="25"/>
      <c r="BP323" s="25"/>
      <c r="BQ323" s="25"/>
      <c r="BR323" s="25"/>
    </row>
    <row r="324" spans="1:70" x14ac:dyDescent="0.25">
      <c r="A324" s="25" t="s">
        <v>1761</v>
      </c>
      <c r="B324" s="25" t="s">
        <v>5600</v>
      </c>
      <c r="C324" s="25" t="s">
        <v>3938</v>
      </c>
      <c r="D324" s="25" t="s">
        <v>3246</v>
      </c>
      <c r="E324" s="25" t="s">
        <v>935</v>
      </c>
      <c r="F324" s="25" t="s">
        <v>1843</v>
      </c>
      <c r="G324" s="25" t="s">
        <v>4047</v>
      </c>
      <c r="H324" s="25" t="s">
        <v>3324</v>
      </c>
      <c r="I324" s="25" t="s">
        <v>148</v>
      </c>
      <c r="J324" s="25" t="s">
        <v>1955</v>
      </c>
      <c r="K324" s="25" t="s">
        <v>1080</v>
      </c>
      <c r="L324" s="25" t="s">
        <v>3540</v>
      </c>
      <c r="M324" s="25" t="s">
        <v>5217</v>
      </c>
      <c r="N324" s="25" t="s">
        <v>4047</v>
      </c>
      <c r="O324" s="25" t="s">
        <v>5352</v>
      </c>
      <c r="P324" s="25" t="s">
        <v>4654</v>
      </c>
      <c r="Q324" s="25">
        <v>0</v>
      </c>
      <c r="R324" s="25">
        <v>19</v>
      </c>
      <c r="S324" s="25">
        <v>19</v>
      </c>
      <c r="T324" s="25">
        <v>0</v>
      </c>
      <c r="U324" s="25">
        <v>0</v>
      </c>
      <c r="V324" s="25">
        <v>0</v>
      </c>
      <c r="W324" s="25">
        <v>0</v>
      </c>
      <c r="X324" s="25">
        <v>38</v>
      </c>
      <c r="Y324" s="25">
        <v>0</v>
      </c>
      <c r="Z324" s="25">
        <v>0</v>
      </c>
      <c r="AA324" s="25">
        <v>0</v>
      </c>
      <c r="AB324" s="25">
        <v>0</v>
      </c>
      <c r="AC324" s="25">
        <v>38</v>
      </c>
      <c r="AD324" s="25">
        <v>0</v>
      </c>
      <c r="AE324" s="25">
        <v>0</v>
      </c>
      <c r="AF324" s="25">
        <f>SUM(Table6[[#This Row],[20AMI Units]:[80AMI Units]])</f>
        <v>38</v>
      </c>
      <c r="AG324" s="25">
        <v>0</v>
      </c>
      <c r="AH324" s="25">
        <v>0</v>
      </c>
      <c r="AI324" s="25">
        <v>7</v>
      </c>
      <c r="AJ324" s="25">
        <v>9</v>
      </c>
      <c r="AK324" s="25">
        <v>11</v>
      </c>
      <c r="AL324" s="25">
        <v>11</v>
      </c>
      <c r="AM324" s="25">
        <v>0</v>
      </c>
      <c r="AN324" s="25">
        <v>0</v>
      </c>
      <c r="AO324" s="25">
        <v>0</v>
      </c>
      <c r="AP324" s="25">
        <v>9512</v>
      </c>
      <c r="AQ324" s="25" t="s">
        <v>4497</v>
      </c>
      <c r="AR324" s="25" t="s">
        <v>3775</v>
      </c>
      <c r="AS324" s="25" t="s">
        <v>5698</v>
      </c>
      <c r="AT324" s="25"/>
      <c r="AU324" s="25"/>
      <c r="AV324" s="25"/>
      <c r="AW324" s="25"/>
      <c r="AX324" s="25"/>
      <c r="AY324" s="25"/>
      <c r="AZ324" s="25"/>
      <c r="BA324" s="25"/>
      <c r="BB324" s="25"/>
      <c r="BC324" s="25"/>
      <c r="BD324" s="25"/>
      <c r="BE324" s="25"/>
      <c r="BF324" s="25"/>
      <c r="BG324" s="25"/>
      <c r="BH324" s="25"/>
      <c r="BI324" s="25"/>
      <c r="BJ324" s="25"/>
      <c r="BK324" s="25"/>
      <c r="BL324" s="25"/>
      <c r="BM324" s="25"/>
      <c r="BN324" s="25"/>
      <c r="BO324" s="25"/>
      <c r="BP324" s="25"/>
      <c r="BQ324" s="25"/>
      <c r="BR324" s="25"/>
    </row>
    <row r="325" spans="1:70" x14ac:dyDescent="0.25">
      <c r="A325" s="25" t="s">
        <v>3869</v>
      </c>
      <c r="B325" s="25" t="s">
        <v>5600</v>
      </c>
      <c r="C325" s="25" t="s">
        <v>4329</v>
      </c>
      <c r="D325" s="25" t="s">
        <v>1122</v>
      </c>
      <c r="E325" s="25" t="s">
        <v>5213</v>
      </c>
      <c r="F325" s="25" t="s">
        <v>1021</v>
      </c>
      <c r="G325" s="25" t="s">
        <v>4047</v>
      </c>
      <c r="H325" s="25" t="s">
        <v>2148</v>
      </c>
      <c r="I325" s="25" t="s">
        <v>617</v>
      </c>
      <c r="J325" s="25" t="s">
        <v>3192</v>
      </c>
      <c r="K325" s="25" t="s">
        <v>4261</v>
      </c>
      <c r="L325" s="25" t="s">
        <v>3540</v>
      </c>
      <c r="M325" s="25" t="s">
        <v>1021</v>
      </c>
      <c r="N325" s="25" t="s">
        <v>4047</v>
      </c>
      <c r="O325" s="25" t="s">
        <v>2148</v>
      </c>
      <c r="P325" s="25" t="s">
        <v>2895</v>
      </c>
      <c r="Q325" s="25">
        <v>0</v>
      </c>
      <c r="R325" s="25">
        <v>14</v>
      </c>
      <c r="S325" s="25">
        <v>30</v>
      </c>
      <c r="T325" s="25">
        <v>8</v>
      </c>
      <c r="U325" s="25">
        <v>8</v>
      </c>
      <c r="V325" s="25">
        <v>0</v>
      </c>
      <c r="W325" s="25">
        <v>0</v>
      </c>
      <c r="X325" s="25">
        <v>60</v>
      </c>
      <c r="Y325" s="25">
        <v>0</v>
      </c>
      <c r="Z325" s="25">
        <v>0</v>
      </c>
      <c r="AA325" s="25">
        <v>0</v>
      </c>
      <c r="AB325" s="25">
        <v>0</v>
      </c>
      <c r="AC325" s="25">
        <v>60</v>
      </c>
      <c r="AD325" s="25">
        <v>0</v>
      </c>
      <c r="AE325" s="25">
        <v>0</v>
      </c>
      <c r="AF325" s="25">
        <f>SUM(Table6[[#This Row],[20AMI Units]:[80AMI Units]])</f>
        <v>60</v>
      </c>
      <c r="AG325" s="25">
        <v>0</v>
      </c>
      <c r="AH325" s="25">
        <v>0</v>
      </c>
      <c r="AI325" s="25">
        <v>12</v>
      </c>
      <c r="AJ325" s="25">
        <v>14</v>
      </c>
      <c r="AK325" s="25">
        <v>17</v>
      </c>
      <c r="AL325" s="25">
        <v>17</v>
      </c>
      <c r="AM325" s="25">
        <v>0</v>
      </c>
      <c r="AN325" s="25">
        <v>0</v>
      </c>
      <c r="AO325" s="25">
        <v>0</v>
      </c>
      <c r="AP325" s="25">
        <v>205</v>
      </c>
      <c r="AQ325" s="25" t="s">
        <v>2084</v>
      </c>
      <c r="AR325" s="25" t="s">
        <v>3775</v>
      </c>
      <c r="AS325" s="25" t="s">
        <v>5698</v>
      </c>
      <c r="AT325" s="25"/>
      <c r="AU325" s="25"/>
      <c r="AV325" s="25"/>
      <c r="AW325" s="25"/>
      <c r="AX325" s="25"/>
      <c r="AY325" s="25"/>
      <c r="AZ325" s="25"/>
      <c r="BA325" s="25"/>
      <c r="BB325" s="25"/>
      <c r="BC325" s="25"/>
      <c r="BD325" s="25"/>
      <c r="BE325" s="25"/>
      <c r="BF325" s="25"/>
      <c r="BG325" s="25"/>
      <c r="BH325" s="25"/>
      <c r="BI325" s="25"/>
      <c r="BJ325" s="25"/>
      <c r="BK325" s="25"/>
      <c r="BL325" s="25"/>
      <c r="BM325" s="25"/>
      <c r="BN325" s="25"/>
      <c r="BO325" s="25"/>
      <c r="BP325" s="25"/>
      <c r="BQ325" s="25"/>
      <c r="BR325" s="25"/>
    </row>
    <row r="326" spans="1:70" x14ac:dyDescent="0.25">
      <c r="A326" s="25" t="s">
        <v>3435</v>
      </c>
      <c r="B326" s="25" t="s">
        <v>5600</v>
      </c>
      <c r="C326" s="25" t="s">
        <v>4019</v>
      </c>
      <c r="D326" s="25" t="s">
        <v>14398</v>
      </c>
      <c r="E326" s="25" t="s">
        <v>3212</v>
      </c>
      <c r="F326" s="25" t="s">
        <v>5217</v>
      </c>
      <c r="G326" s="25" t="s">
        <v>4047</v>
      </c>
      <c r="H326" s="25" t="s">
        <v>1510</v>
      </c>
      <c r="I326" s="25" t="s">
        <v>2674</v>
      </c>
      <c r="J326" s="25" t="s">
        <v>5461</v>
      </c>
      <c r="K326" s="25" t="s">
        <v>4140</v>
      </c>
      <c r="L326" s="25" t="s">
        <v>3540</v>
      </c>
      <c r="M326" s="25" t="s">
        <v>5217</v>
      </c>
      <c r="N326" s="25" t="s">
        <v>4047</v>
      </c>
      <c r="O326" s="25" t="s">
        <v>404</v>
      </c>
      <c r="P326" s="25" t="s">
        <v>871</v>
      </c>
      <c r="Q326" s="25">
        <v>0</v>
      </c>
      <c r="R326" s="25">
        <v>16</v>
      </c>
      <c r="S326" s="25">
        <v>4</v>
      </c>
      <c r="T326" s="25">
        <v>0</v>
      </c>
      <c r="U326" s="25">
        <v>0</v>
      </c>
      <c r="V326" s="25">
        <v>0</v>
      </c>
      <c r="W326" s="25">
        <v>0</v>
      </c>
      <c r="X326" s="25">
        <v>20</v>
      </c>
      <c r="Y326" s="25">
        <v>0</v>
      </c>
      <c r="Z326" s="25">
        <v>5</v>
      </c>
      <c r="AA326" s="25">
        <v>5</v>
      </c>
      <c r="AB326" s="25">
        <v>5</v>
      </c>
      <c r="AC326" s="25">
        <v>5</v>
      </c>
      <c r="AD326" s="25">
        <v>0</v>
      </c>
      <c r="AE326" s="25">
        <v>0</v>
      </c>
      <c r="AF326" s="25">
        <f>SUM(Table6[[#This Row],[20AMI Units]:[80AMI Units]])</f>
        <v>20</v>
      </c>
      <c r="AG326" s="25">
        <v>0</v>
      </c>
      <c r="AH326" s="25">
        <v>0</v>
      </c>
      <c r="AI326" s="25">
        <v>5</v>
      </c>
      <c r="AJ326" s="25">
        <v>5</v>
      </c>
      <c r="AK326" s="25">
        <v>5</v>
      </c>
      <c r="AL326" s="25">
        <v>5</v>
      </c>
      <c r="AM326" s="25">
        <v>0</v>
      </c>
      <c r="AN326" s="25">
        <v>0</v>
      </c>
      <c r="AO326" s="25">
        <v>0</v>
      </c>
      <c r="AP326" s="25">
        <v>3906.02</v>
      </c>
      <c r="AQ326" s="25" t="s">
        <v>2084</v>
      </c>
      <c r="AR326" s="25" t="s">
        <v>3775</v>
      </c>
      <c r="AS326" s="25" t="s">
        <v>5698</v>
      </c>
      <c r="AT326" s="25"/>
      <c r="AU326" s="25"/>
      <c r="AV326" s="25"/>
      <c r="AW326" s="25"/>
      <c r="AX326" s="25"/>
      <c r="AY326" s="25"/>
      <c r="AZ326" s="25"/>
      <c r="BA326" s="25"/>
      <c r="BB326" s="25"/>
      <c r="BC326" s="25"/>
      <c r="BD326" s="25"/>
      <c r="BE326" s="25"/>
      <c r="BF326" s="25"/>
      <c r="BG326" s="25"/>
      <c r="BH326" s="25"/>
      <c r="BI326" s="25"/>
      <c r="BJ326" s="25"/>
      <c r="BK326" s="25"/>
      <c r="BL326" s="25"/>
      <c r="BM326" s="25"/>
      <c r="BN326" s="25"/>
      <c r="BO326" s="25"/>
      <c r="BP326" s="25"/>
      <c r="BQ326" s="25"/>
      <c r="BR326" s="25"/>
    </row>
    <row r="327" spans="1:70" x14ac:dyDescent="0.25">
      <c r="A327" s="25" t="s">
        <v>1277</v>
      </c>
      <c r="B327" s="25" t="s">
        <v>5600</v>
      </c>
      <c r="C327" s="25" t="s">
        <v>665</v>
      </c>
      <c r="D327" s="25" t="s">
        <v>14399</v>
      </c>
      <c r="E327" s="25" t="s">
        <v>3973</v>
      </c>
      <c r="F327" s="25" t="s">
        <v>913</v>
      </c>
      <c r="G327" s="25" t="s">
        <v>4047</v>
      </c>
      <c r="H327" s="25" t="s">
        <v>3295</v>
      </c>
      <c r="I327" s="25" t="s">
        <v>3206</v>
      </c>
      <c r="J327" s="25" t="s">
        <v>1706</v>
      </c>
      <c r="K327" s="25" t="s">
        <v>3341</v>
      </c>
      <c r="L327" s="25" t="s">
        <v>3540</v>
      </c>
      <c r="M327" s="25" t="s">
        <v>5217</v>
      </c>
      <c r="N327" s="25" t="s">
        <v>4047</v>
      </c>
      <c r="O327" s="25" t="s">
        <v>3315</v>
      </c>
      <c r="P327" s="25" t="s">
        <v>3271</v>
      </c>
      <c r="Q327" s="25">
        <v>0</v>
      </c>
      <c r="R327" s="25">
        <v>4</v>
      </c>
      <c r="S327" s="25">
        <v>32</v>
      </c>
      <c r="T327" s="25">
        <v>0</v>
      </c>
      <c r="U327" s="25">
        <v>0</v>
      </c>
      <c r="V327" s="25">
        <v>0</v>
      </c>
      <c r="W327" s="25">
        <v>0</v>
      </c>
      <c r="X327" s="25">
        <v>36</v>
      </c>
      <c r="Y327" s="25">
        <v>0</v>
      </c>
      <c r="Z327" s="25">
        <v>0</v>
      </c>
      <c r="AA327" s="25">
        <v>0</v>
      </c>
      <c r="AB327" s="25">
        <v>0</v>
      </c>
      <c r="AC327" s="25">
        <v>34</v>
      </c>
      <c r="AD327" s="25">
        <v>0</v>
      </c>
      <c r="AE327" s="25">
        <v>0</v>
      </c>
      <c r="AF327" s="25">
        <f>SUM(Table6[[#This Row],[20AMI Units]:[80AMI Units]])</f>
        <v>34</v>
      </c>
      <c r="AG327" s="25">
        <v>2</v>
      </c>
      <c r="AH327" s="25">
        <v>0</v>
      </c>
      <c r="AI327" s="25">
        <v>7</v>
      </c>
      <c r="AJ327" s="25">
        <v>9</v>
      </c>
      <c r="AK327" s="25">
        <v>10</v>
      </c>
      <c r="AL327" s="25">
        <v>8</v>
      </c>
      <c r="AM327" s="25">
        <v>0</v>
      </c>
      <c r="AN327" s="25">
        <v>0</v>
      </c>
      <c r="AO327" s="25">
        <v>2</v>
      </c>
      <c r="AP327" s="25">
        <v>505.01</v>
      </c>
      <c r="AQ327" s="25" t="s">
        <v>4497</v>
      </c>
      <c r="AR327" s="25" t="s">
        <v>3775</v>
      </c>
      <c r="AS327" s="25" t="s">
        <v>5698</v>
      </c>
      <c r="AT327" s="25"/>
      <c r="AU327" s="25"/>
      <c r="AV327" s="25"/>
      <c r="AW327" s="25"/>
      <c r="AX327" s="25"/>
      <c r="AY327" s="25"/>
      <c r="AZ327" s="25"/>
      <c r="BA327" s="25"/>
      <c r="BB327" s="25"/>
      <c r="BC327" s="25"/>
      <c r="BD327" s="25"/>
      <c r="BE327" s="25"/>
      <c r="BF327" s="25"/>
      <c r="BG327" s="25"/>
      <c r="BH327" s="25"/>
      <c r="BI327" s="25"/>
      <c r="BJ327" s="25"/>
      <c r="BK327" s="25"/>
      <c r="BL327" s="25"/>
      <c r="BM327" s="25"/>
      <c r="BN327" s="25"/>
      <c r="BO327" s="25"/>
      <c r="BP327" s="25"/>
      <c r="BQ327" s="25"/>
      <c r="BR327" s="25"/>
    </row>
    <row r="328" spans="1:70" x14ac:dyDescent="0.25">
      <c r="A328" s="25" t="s">
        <v>1345</v>
      </c>
      <c r="B328" s="25" t="s">
        <v>5600</v>
      </c>
      <c r="C328" s="25" t="s">
        <v>305</v>
      </c>
      <c r="D328" s="25" t="s">
        <v>84</v>
      </c>
      <c r="E328" s="25" t="s">
        <v>4873</v>
      </c>
      <c r="F328" s="25" t="s">
        <v>1378</v>
      </c>
      <c r="G328" s="25" t="s">
        <v>4047</v>
      </c>
      <c r="H328" s="25" t="s">
        <v>3582</v>
      </c>
      <c r="I328" s="25" t="s">
        <v>4308</v>
      </c>
      <c r="J328" s="25" t="s">
        <v>5047</v>
      </c>
      <c r="K328" s="25" t="s">
        <v>5598</v>
      </c>
      <c r="L328" s="25" t="s">
        <v>3540</v>
      </c>
      <c r="M328" s="25" t="s">
        <v>5233</v>
      </c>
      <c r="N328" s="25" t="s">
        <v>3453</v>
      </c>
      <c r="O328" s="25" t="s">
        <v>5463</v>
      </c>
      <c r="P328" s="25" t="s">
        <v>5361</v>
      </c>
      <c r="Q328" s="25">
        <v>0</v>
      </c>
      <c r="R328" s="25">
        <v>32</v>
      </c>
      <c r="S328" s="25">
        <v>12</v>
      </c>
      <c r="T328" s="25">
        <v>0</v>
      </c>
      <c r="U328" s="25">
        <v>0</v>
      </c>
      <c r="V328" s="25">
        <v>0</v>
      </c>
      <c r="W328" s="25">
        <v>0</v>
      </c>
      <c r="X328" s="25">
        <v>44</v>
      </c>
      <c r="Y328" s="25">
        <v>0</v>
      </c>
      <c r="Z328" s="25">
        <v>0</v>
      </c>
      <c r="AA328" s="25">
        <v>0</v>
      </c>
      <c r="AB328" s="25">
        <v>0</v>
      </c>
      <c r="AC328" s="25">
        <v>42</v>
      </c>
      <c r="AD328" s="25">
        <v>0</v>
      </c>
      <c r="AE328" s="25">
        <v>0</v>
      </c>
      <c r="AF328" s="25">
        <f>SUM(Table6[[#This Row],[20AMI Units]:[80AMI Units]])</f>
        <v>42</v>
      </c>
      <c r="AG328" s="25">
        <v>2</v>
      </c>
      <c r="AH328" s="25">
        <v>0</v>
      </c>
      <c r="AI328" s="25">
        <v>8</v>
      </c>
      <c r="AJ328" s="25">
        <v>10</v>
      </c>
      <c r="AK328" s="25">
        <v>13</v>
      </c>
      <c r="AL328" s="25">
        <v>11</v>
      </c>
      <c r="AM328" s="25">
        <v>0</v>
      </c>
      <c r="AN328" s="25">
        <v>0</v>
      </c>
      <c r="AO328" s="25">
        <v>2</v>
      </c>
      <c r="AP328" s="25">
        <v>12</v>
      </c>
      <c r="AQ328" s="25" t="s">
        <v>2084</v>
      </c>
      <c r="AR328" s="25" t="s">
        <v>3775</v>
      </c>
      <c r="AS328" s="25" t="s">
        <v>5698</v>
      </c>
      <c r="AT328" s="25"/>
      <c r="AU328" s="25"/>
      <c r="AV328" s="25"/>
      <c r="AW328" s="25"/>
      <c r="AX328" s="25"/>
      <c r="AY328" s="25"/>
      <c r="AZ328" s="25"/>
      <c r="BA328" s="25"/>
      <c r="BB328" s="25"/>
      <c r="BC328" s="25"/>
      <c r="BD328" s="25"/>
      <c r="BE328" s="25"/>
      <c r="BF328" s="25"/>
      <c r="BG328" s="25"/>
      <c r="BH328" s="25"/>
      <c r="BI328" s="25"/>
      <c r="BJ328" s="25"/>
      <c r="BK328" s="25"/>
      <c r="BL328" s="25"/>
      <c r="BM328" s="25"/>
      <c r="BN328" s="25"/>
      <c r="BO328" s="25"/>
      <c r="BP328" s="25"/>
      <c r="BQ328" s="25"/>
      <c r="BR328" s="25"/>
    </row>
    <row r="329" spans="1:70" x14ac:dyDescent="0.25">
      <c r="A329" s="25" t="s">
        <v>3587</v>
      </c>
      <c r="B329" s="25" t="s">
        <v>5600</v>
      </c>
      <c r="C329" s="25" t="s">
        <v>4344</v>
      </c>
      <c r="D329" s="25" t="s">
        <v>669</v>
      </c>
      <c r="E329" s="25" t="s">
        <v>2025</v>
      </c>
      <c r="F329" s="25" t="s">
        <v>2130</v>
      </c>
      <c r="G329" s="25" t="s">
        <v>4047</v>
      </c>
      <c r="H329" s="25" t="s">
        <v>229</v>
      </c>
      <c r="I329" s="25" t="s">
        <v>3488</v>
      </c>
      <c r="J329" s="25" t="s">
        <v>2995</v>
      </c>
      <c r="K329" s="25" t="s">
        <v>375</v>
      </c>
      <c r="L329" s="25" t="s">
        <v>3540</v>
      </c>
      <c r="M329" s="25" t="s">
        <v>3507</v>
      </c>
      <c r="N329" s="25" t="s">
        <v>4047</v>
      </c>
      <c r="O329" s="25" t="s">
        <v>229</v>
      </c>
      <c r="P329" s="25" t="s">
        <v>2297</v>
      </c>
      <c r="Q329" s="25">
        <v>0</v>
      </c>
      <c r="R329" s="25">
        <v>22</v>
      </c>
      <c r="S329" s="25">
        <v>8</v>
      </c>
      <c r="T329" s="25">
        <v>0</v>
      </c>
      <c r="U329" s="25">
        <v>0</v>
      </c>
      <c r="V329" s="25">
        <v>0</v>
      </c>
      <c r="W329" s="25">
        <v>0</v>
      </c>
      <c r="X329" s="25">
        <v>30</v>
      </c>
      <c r="Y329" s="25">
        <v>0</v>
      </c>
      <c r="Z329" s="25">
        <v>6</v>
      </c>
      <c r="AA329" s="25">
        <v>8</v>
      </c>
      <c r="AB329" s="25">
        <v>8</v>
      </c>
      <c r="AC329" s="25">
        <v>8</v>
      </c>
      <c r="AD329" s="25">
        <v>0</v>
      </c>
      <c r="AE329" s="25">
        <v>0</v>
      </c>
      <c r="AF329" s="25">
        <f>SUM(Table6[[#This Row],[20AMI Units]:[80AMI Units]])</f>
        <v>30</v>
      </c>
      <c r="AG329" s="25">
        <v>0</v>
      </c>
      <c r="AH329" s="25">
        <v>0</v>
      </c>
      <c r="AI329" s="25">
        <v>6</v>
      </c>
      <c r="AJ329" s="25">
        <v>8</v>
      </c>
      <c r="AK329" s="25">
        <v>8</v>
      </c>
      <c r="AL329" s="25">
        <v>8</v>
      </c>
      <c r="AM329" s="25">
        <v>0</v>
      </c>
      <c r="AN329" s="25">
        <v>0</v>
      </c>
      <c r="AO329" s="25">
        <v>0</v>
      </c>
      <c r="AP329" s="25">
        <v>9685</v>
      </c>
      <c r="AQ329" s="25" t="s">
        <v>4497</v>
      </c>
      <c r="AR329" s="25" t="s">
        <v>3775</v>
      </c>
      <c r="AS329" s="25" t="s">
        <v>5698</v>
      </c>
      <c r="AT329" s="25"/>
      <c r="AU329" s="25"/>
      <c r="AV329" s="25"/>
      <c r="AW329" s="25"/>
      <c r="AX329" s="25"/>
      <c r="AY329" s="25"/>
      <c r="AZ329" s="25"/>
      <c r="BA329" s="25"/>
      <c r="BB329" s="25"/>
      <c r="BC329" s="25"/>
      <c r="BD329" s="25"/>
      <c r="BE329" s="25"/>
      <c r="BF329" s="25"/>
      <c r="BG329" s="25"/>
      <c r="BH329" s="25"/>
      <c r="BI329" s="25"/>
      <c r="BJ329" s="25"/>
      <c r="BK329" s="25"/>
      <c r="BL329" s="25"/>
      <c r="BM329" s="25"/>
      <c r="BN329" s="25"/>
      <c r="BO329" s="25"/>
      <c r="BP329" s="25"/>
      <c r="BQ329" s="25"/>
      <c r="BR329" s="25"/>
    </row>
    <row r="330" spans="1:70" x14ac:dyDescent="0.25">
      <c r="A330" s="25" t="s">
        <v>527</v>
      </c>
      <c r="B330" s="25" t="s">
        <v>5600</v>
      </c>
      <c r="C330" s="25" t="s">
        <v>2900</v>
      </c>
      <c r="D330" s="25" t="s">
        <v>1700</v>
      </c>
      <c r="E330" s="25" t="s">
        <v>2715</v>
      </c>
      <c r="F330" s="25" t="s">
        <v>52</v>
      </c>
      <c r="G330" s="25" t="s">
        <v>4047</v>
      </c>
      <c r="H330" s="25" t="s">
        <v>4110</v>
      </c>
      <c r="I330" s="25" t="s">
        <v>1428</v>
      </c>
      <c r="J330" s="25" t="s">
        <v>3703</v>
      </c>
      <c r="K330" s="25" t="s">
        <v>4012</v>
      </c>
      <c r="L330" s="25" t="s">
        <v>3540</v>
      </c>
      <c r="M330" s="25" t="s">
        <v>4871</v>
      </c>
      <c r="N330" s="25" t="s">
        <v>3863</v>
      </c>
      <c r="O330" s="25" t="s">
        <v>3699</v>
      </c>
      <c r="P330" s="25" t="s">
        <v>1906</v>
      </c>
      <c r="Q330" s="25">
        <v>1</v>
      </c>
      <c r="R330" s="25">
        <v>26</v>
      </c>
      <c r="S330" s="25">
        <v>3</v>
      </c>
      <c r="T330" s="25">
        <v>0</v>
      </c>
      <c r="U330" s="25">
        <v>0</v>
      </c>
      <c r="V330" s="25">
        <v>0</v>
      </c>
      <c r="W330" s="25">
        <v>0</v>
      </c>
      <c r="X330" s="25">
        <v>30</v>
      </c>
      <c r="Y330" s="25">
        <v>0</v>
      </c>
      <c r="Z330" s="25">
        <v>6</v>
      </c>
      <c r="AA330" s="25">
        <v>8</v>
      </c>
      <c r="AB330" s="25">
        <v>8</v>
      </c>
      <c r="AC330" s="25">
        <v>8</v>
      </c>
      <c r="AD330" s="25">
        <v>0</v>
      </c>
      <c r="AE330" s="25">
        <v>0</v>
      </c>
      <c r="AF330" s="25">
        <f>SUM(Table6[[#This Row],[20AMI Units]:[80AMI Units]])</f>
        <v>30</v>
      </c>
      <c r="AG330" s="25">
        <v>0</v>
      </c>
      <c r="AH330" s="25">
        <v>0</v>
      </c>
      <c r="AI330" s="25">
        <v>6</v>
      </c>
      <c r="AJ330" s="25">
        <v>8</v>
      </c>
      <c r="AK330" s="25">
        <v>8</v>
      </c>
      <c r="AL330" s="25">
        <v>8</v>
      </c>
      <c r="AM330" s="25">
        <v>0</v>
      </c>
      <c r="AN330" s="25">
        <v>0</v>
      </c>
      <c r="AO330" s="25">
        <v>0</v>
      </c>
      <c r="AP330" s="25">
        <v>119</v>
      </c>
      <c r="AQ330" s="25" t="s">
        <v>4497</v>
      </c>
      <c r="AR330" s="25" t="s">
        <v>3775</v>
      </c>
      <c r="AS330" s="25" t="s">
        <v>5698</v>
      </c>
      <c r="AT330" s="25"/>
      <c r="AU330" s="25"/>
      <c r="AV330" s="25"/>
      <c r="AW330" s="25"/>
      <c r="AX330" s="25"/>
      <c r="AY330" s="25"/>
      <c r="AZ330" s="25"/>
      <c r="BA330" s="25"/>
      <c r="BB330" s="25"/>
      <c r="BC330" s="25"/>
      <c r="BD330" s="25"/>
      <c r="BE330" s="25"/>
      <c r="BF330" s="25"/>
      <c r="BG330" s="25"/>
      <c r="BH330" s="25"/>
      <c r="BI330" s="25"/>
      <c r="BJ330" s="25"/>
      <c r="BK330" s="25"/>
      <c r="BL330" s="25"/>
      <c r="BM330" s="25"/>
      <c r="BN330" s="25"/>
      <c r="BO330" s="25"/>
      <c r="BP330" s="25"/>
      <c r="BQ330" s="25"/>
      <c r="BR330" s="25"/>
    </row>
    <row r="331" spans="1:70" x14ac:dyDescent="0.25">
      <c r="A331" s="25" t="s">
        <v>3435</v>
      </c>
      <c r="B331" s="25" t="s">
        <v>5600</v>
      </c>
      <c r="C331" s="25" t="s">
        <v>3660</v>
      </c>
      <c r="D331" s="25" t="s">
        <v>272</v>
      </c>
      <c r="E331" s="25" t="s">
        <v>5370</v>
      </c>
      <c r="F331" s="25" t="s">
        <v>5217</v>
      </c>
      <c r="G331" s="25" t="s">
        <v>4047</v>
      </c>
      <c r="H331" s="25" t="s">
        <v>5300</v>
      </c>
      <c r="I331" s="25" t="s">
        <v>4876</v>
      </c>
      <c r="J331" s="25" t="s">
        <v>4576</v>
      </c>
      <c r="K331" s="25" t="s">
        <v>2603</v>
      </c>
      <c r="L331" s="25" t="s">
        <v>3540</v>
      </c>
      <c r="M331" s="25" t="s">
        <v>5217</v>
      </c>
      <c r="N331" s="25" t="s">
        <v>4047</v>
      </c>
      <c r="O331" s="25" t="s">
        <v>3837</v>
      </c>
      <c r="P331" s="25" t="s">
        <v>1675</v>
      </c>
      <c r="Q331" s="25">
        <v>0</v>
      </c>
      <c r="R331" s="25">
        <v>50</v>
      </c>
      <c r="S331" s="25">
        <v>0</v>
      </c>
      <c r="T331" s="25">
        <v>0</v>
      </c>
      <c r="U331" s="25">
        <v>0</v>
      </c>
      <c r="V331" s="25">
        <v>0</v>
      </c>
      <c r="W331" s="25">
        <v>0</v>
      </c>
      <c r="X331" s="25">
        <v>50</v>
      </c>
      <c r="Y331" s="25">
        <v>0</v>
      </c>
      <c r="Z331" s="25">
        <v>10</v>
      </c>
      <c r="AA331" s="25">
        <v>0</v>
      </c>
      <c r="AB331" s="25">
        <v>0</v>
      </c>
      <c r="AC331" s="25">
        <v>40</v>
      </c>
      <c r="AD331" s="25">
        <v>0</v>
      </c>
      <c r="AE331" s="25">
        <v>0</v>
      </c>
      <c r="AF331" s="25">
        <f>SUM(Table6[[#This Row],[20AMI Units]:[80AMI Units]])</f>
        <v>50</v>
      </c>
      <c r="AG331" s="25">
        <v>0</v>
      </c>
      <c r="AH331" s="25">
        <v>0</v>
      </c>
      <c r="AI331" s="25">
        <v>10</v>
      </c>
      <c r="AJ331" s="25">
        <v>12</v>
      </c>
      <c r="AK331" s="25">
        <v>14</v>
      </c>
      <c r="AL331" s="25">
        <v>14</v>
      </c>
      <c r="AM331" s="25">
        <v>0</v>
      </c>
      <c r="AN331" s="25">
        <v>0</v>
      </c>
      <c r="AO331" s="25">
        <v>0</v>
      </c>
      <c r="AP331" s="25">
        <v>3226.02</v>
      </c>
      <c r="AQ331" s="25" t="s">
        <v>4144</v>
      </c>
      <c r="AR331" s="25" t="s">
        <v>3775</v>
      </c>
      <c r="AS331" s="25" t="s">
        <v>5698</v>
      </c>
      <c r="AT331" s="25"/>
      <c r="AU331" s="25"/>
      <c r="AV331" s="25"/>
      <c r="AW331" s="25"/>
      <c r="AX331" s="25"/>
      <c r="AY331" s="25"/>
      <c r="AZ331" s="25"/>
      <c r="BA331" s="25"/>
      <c r="BB331" s="25"/>
      <c r="BC331" s="25"/>
      <c r="BD331" s="25"/>
      <c r="BE331" s="25"/>
      <c r="BF331" s="25"/>
      <c r="BG331" s="25"/>
      <c r="BH331" s="25"/>
      <c r="BI331" s="25"/>
      <c r="BJ331" s="25"/>
      <c r="BK331" s="25"/>
      <c r="BL331" s="25"/>
      <c r="BM331" s="25"/>
      <c r="BN331" s="25"/>
      <c r="BO331" s="25"/>
      <c r="BP331" s="25"/>
      <c r="BQ331" s="25"/>
      <c r="BR331" s="25"/>
    </row>
    <row r="332" spans="1:70" x14ac:dyDescent="0.25">
      <c r="A332" s="25" t="s">
        <v>3435</v>
      </c>
      <c r="B332" s="25" t="s">
        <v>5600</v>
      </c>
      <c r="C332" s="25" t="s">
        <v>1748</v>
      </c>
      <c r="D332" s="25" t="s">
        <v>334</v>
      </c>
      <c r="E332" s="25" t="s">
        <v>4143</v>
      </c>
      <c r="F332" s="25" t="s">
        <v>5217</v>
      </c>
      <c r="G332" s="25" t="s">
        <v>4047</v>
      </c>
      <c r="H332" s="25" t="s">
        <v>5406</v>
      </c>
      <c r="I332" s="25" t="s">
        <v>5498</v>
      </c>
      <c r="J332" s="25" t="s">
        <v>4065</v>
      </c>
      <c r="K332" s="25" t="s">
        <v>944</v>
      </c>
      <c r="L332" s="25" t="s">
        <v>3540</v>
      </c>
      <c r="M332" s="25" t="s">
        <v>2684</v>
      </c>
      <c r="N332" s="25" t="s">
        <v>4047</v>
      </c>
      <c r="O332" s="25" t="s">
        <v>2769</v>
      </c>
      <c r="P332" s="25" t="s">
        <v>5498</v>
      </c>
      <c r="Q332" s="25">
        <v>0</v>
      </c>
      <c r="R332" s="25">
        <v>24</v>
      </c>
      <c r="S332" s="25">
        <v>38</v>
      </c>
      <c r="T332" s="25">
        <v>0</v>
      </c>
      <c r="U332" s="25">
        <v>0</v>
      </c>
      <c r="V332" s="25">
        <v>0</v>
      </c>
      <c r="W332" s="25">
        <v>0</v>
      </c>
      <c r="X332" s="25">
        <v>62</v>
      </c>
      <c r="Y332" s="25">
        <v>0</v>
      </c>
      <c r="Z332" s="25">
        <v>0</v>
      </c>
      <c r="AA332" s="25">
        <v>0</v>
      </c>
      <c r="AB332" s="25">
        <v>0</v>
      </c>
      <c r="AC332" s="25">
        <v>62</v>
      </c>
      <c r="AD332" s="25">
        <v>0</v>
      </c>
      <c r="AE332" s="25">
        <v>0</v>
      </c>
      <c r="AF332" s="25">
        <f>SUM(Table6[[#This Row],[20AMI Units]:[80AMI Units]])</f>
        <v>62</v>
      </c>
      <c r="AG332" s="25">
        <v>0</v>
      </c>
      <c r="AH332" s="25">
        <v>0</v>
      </c>
      <c r="AI332" s="25">
        <v>12</v>
      </c>
      <c r="AJ332" s="25">
        <v>14</v>
      </c>
      <c r="AK332" s="25">
        <v>18</v>
      </c>
      <c r="AL332" s="25">
        <v>18</v>
      </c>
      <c r="AM332" s="25">
        <v>0</v>
      </c>
      <c r="AN332" s="25">
        <v>0</v>
      </c>
      <c r="AO332" s="25">
        <v>0</v>
      </c>
      <c r="AP332" s="25">
        <v>3907</v>
      </c>
      <c r="AQ332" s="25" t="s">
        <v>4497</v>
      </c>
      <c r="AR332" s="25" t="s">
        <v>3775</v>
      </c>
      <c r="AS332" s="25" t="s">
        <v>5698</v>
      </c>
      <c r="AT332" s="25"/>
      <c r="AU332" s="25"/>
      <c r="AV332" s="25"/>
      <c r="AW332" s="25"/>
      <c r="AX332" s="25"/>
      <c r="AY332" s="25"/>
      <c r="AZ332" s="25"/>
      <c r="BA332" s="25"/>
      <c r="BB332" s="25"/>
      <c r="BC332" s="25"/>
      <c r="BD332" s="25"/>
      <c r="BE332" s="25"/>
      <c r="BF332" s="25"/>
      <c r="BG332" s="25"/>
      <c r="BH332" s="25"/>
      <c r="BI332" s="25"/>
      <c r="BJ332" s="25"/>
      <c r="BK332" s="25"/>
      <c r="BL332" s="25"/>
      <c r="BM332" s="25"/>
      <c r="BN332" s="25"/>
      <c r="BO332" s="25"/>
      <c r="BP332" s="25"/>
      <c r="BQ332" s="25"/>
      <c r="BR332" s="25"/>
    </row>
    <row r="333" spans="1:70" x14ac:dyDescent="0.25">
      <c r="A333" s="25" t="s">
        <v>4682</v>
      </c>
      <c r="B333" s="25" t="s">
        <v>5600</v>
      </c>
      <c r="C333" s="25" t="s">
        <v>5051</v>
      </c>
      <c r="D333" s="25" t="s">
        <v>4187</v>
      </c>
      <c r="E333" s="25" t="s">
        <v>2433</v>
      </c>
      <c r="F333" s="25" t="s">
        <v>3374</v>
      </c>
      <c r="G333" s="25" t="s">
        <v>4047</v>
      </c>
      <c r="H333" s="25" t="s">
        <v>4518</v>
      </c>
      <c r="I333" s="25" t="s">
        <v>5253</v>
      </c>
      <c r="J333" s="25" t="s">
        <v>4264</v>
      </c>
      <c r="K333" s="25" t="s">
        <v>4901</v>
      </c>
      <c r="L333" s="25" t="s">
        <v>3540</v>
      </c>
      <c r="M333" s="25" t="s">
        <v>3374</v>
      </c>
      <c r="N333" s="25" t="s">
        <v>4047</v>
      </c>
      <c r="O333" s="25" t="s">
        <v>4518</v>
      </c>
      <c r="P333" s="25" t="s">
        <v>2496</v>
      </c>
      <c r="Q333" s="25">
        <v>0</v>
      </c>
      <c r="R333" s="25">
        <v>39</v>
      </c>
      <c r="S333" s="25">
        <v>7</v>
      </c>
      <c r="T333" s="25">
        <v>0</v>
      </c>
      <c r="U333" s="25">
        <v>0</v>
      </c>
      <c r="V333" s="25">
        <v>0</v>
      </c>
      <c r="W333" s="25">
        <v>0</v>
      </c>
      <c r="X333" s="25">
        <v>46</v>
      </c>
      <c r="Y333" s="25">
        <v>0</v>
      </c>
      <c r="Z333" s="25">
        <v>9</v>
      </c>
      <c r="AA333" s="25">
        <v>11</v>
      </c>
      <c r="AB333" s="25">
        <v>13</v>
      </c>
      <c r="AC333" s="25">
        <v>13</v>
      </c>
      <c r="AD333" s="25">
        <v>0</v>
      </c>
      <c r="AE333" s="25">
        <v>0</v>
      </c>
      <c r="AF333" s="25">
        <f>SUM(Table6[[#This Row],[20AMI Units]:[80AMI Units]])</f>
        <v>46</v>
      </c>
      <c r="AG333" s="25">
        <v>0</v>
      </c>
      <c r="AH333" s="25">
        <v>0</v>
      </c>
      <c r="AI333" s="25">
        <v>9</v>
      </c>
      <c r="AJ333" s="25">
        <v>11</v>
      </c>
      <c r="AK333" s="25">
        <v>13</v>
      </c>
      <c r="AL333" s="25">
        <v>13</v>
      </c>
      <c r="AM333" s="25">
        <v>0</v>
      </c>
      <c r="AN333" s="25">
        <v>0</v>
      </c>
      <c r="AO333" s="25">
        <v>0</v>
      </c>
      <c r="AP333" s="25">
        <v>9752</v>
      </c>
      <c r="AQ333" s="25" t="s">
        <v>4497</v>
      </c>
      <c r="AR333" s="25" t="s">
        <v>3775</v>
      </c>
      <c r="AS333" s="25" t="s">
        <v>5698</v>
      </c>
      <c r="AT333" s="25"/>
      <c r="AU333" s="25"/>
      <c r="AV333" s="25"/>
      <c r="AW333" s="25"/>
      <c r="AX333" s="25"/>
      <c r="AY333" s="25"/>
      <c r="AZ333" s="25"/>
      <c r="BA333" s="25"/>
      <c r="BB333" s="25"/>
      <c r="BC333" s="25"/>
      <c r="BD333" s="25"/>
      <c r="BE333" s="25"/>
      <c r="BF333" s="25"/>
      <c r="BG333" s="25"/>
      <c r="BH333" s="25"/>
      <c r="BI333" s="25"/>
      <c r="BJ333" s="25"/>
      <c r="BK333" s="25"/>
      <c r="BL333" s="25"/>
      <c r="BM333" s="25"/>
      <c r="BN333" s="25"/>
      <c r="BO333" s="25"/>
      <c r="BP333" s="25"/>
      <c r="BQ333" s="25"/>
      <c r="BR333" s="25"/>
    </row>
    <row r="334" spans="1:70" x14ac:dyDescent="0.25">
      <c r="A334" s="25" t="s">
        <v>5340</v>
      </c>
      <c r="B334" s="25" t="s">
        <v>5600</v>
      </c>
      <c r="C334" s="25" t="s">
        <v>4157</v>
      </c>
      <c r="D334" s="25" t="s">
        <v>5439</v>
      </c>
      <c r="E334" s="25" t="s">
        <v>1518</v>
      </c>
      <c r="F334" s="25" t="s">
        <v>1374</v>
      </c>
      <c r="G334" s="25" t="s">
        <v>4047</v>
      </c>
      <c r="H334" s="25" t="s">
        <v>1046</v>
      </c>
      <c r="I334" s="25" t="s">
        <v>474</v>
      </c>
      <c r="J334" s="25" t="s">
        <v>660</v>
      </c>
      <c r="K334" s="25" t="s">
        <v>755</v>
      </c>
      <c r="L334" s="25" t="s">
        <v>3540</v>
      </c>
      <c r="M334" s="25" t="s">
        <v>1378</v>
      </c>
      <c r="N334" s="25" t="s">
        <v>4047</v>
      </c>
      <c r="O334" s="25" t="s">
        <v>1131</v>
      </c>
      <c r="P334" s="25" t="s">
        <v>3416</v>
      </c>
      <c r="Q334" s="25">
        <v>0</v>
      </c>
      <c r="R334" s="25">
        <v>32</v>
      </c>
      <c r="S334" s="25">
        <v>0</v>
      </c>
      <c r="T334" s="25">
        <v>0</v>
      </c>
      <c r="U334" s="25">
        <v>0</v>
      </c>
      <c r="V334" s="25">
        <v>0</v>
      </c>
      <c r="W334" s="25">
        <v>0</v>
      </c>
      <c r="X334" s="25">
        <v>32</v>
      </c>
      <c r="Y334" s="25">
        <v>0</v>
      </c>
      <c r="Z334" s="25">
        <v>0</v>
      </c>
      <c r="AA334" s="25">
        <v>0</v>
      </c>
      <c r="AB334" s="25">
        <v>0</v>
      </c>
      <c r="AC334" s="25">
        <v>32</v>
      </c>
      <c r="AD334" s="25">
        <v>0</v>
      </c>
      <c r="AE334" s="25">
        <v>0</v>
      </c>
      <c r="AF334" s="25">
        <f>SUM(Table6[[#This Row],[20AMI Units]:[80AMI Units]])</f>
        <v>32</v>
      </c>
      <c r="AG334" s="25">
        <v>0</v>
      </c>
      <c r="AH334" s="25">
        <v>0</v>
      </c>
      <c r="AI334" s="25">
        <v>7</v>
      </c>
      <c r="AJ334" s="25">
        <v>8</v>
      </c>
      <c r="AK334" s="25">
        <v>8</v>
      </c>
      <c r="AL334" s="25">
        <v>9</v>
      </c>
      <c r="AM334" s="25">
        <v>0</v>
      </c>
      <c r="AN334" s="25">
        <v>0</v>
      </c>
      <c r="AO334" s="25">
        <v>0</v>
      </c>
      <c r="AP334" s="25">
        <v>9659</v>
      </c>
      <c r="AQ334" s="25" t="s">
        <v>4497</v>
      </c>
      <c r="AR334" s="25" t="s">
        <v>3775</v>
      </c>
      <c r="AS334" s="25" t="s">
        <v>5698</v>
      </c>
      <c r="AT334" s="25"/>
      <c r="AU334" s="25"/>
      <c r="AV334" s="25"/>
      <c r="AW334" s="25"/>
      <c r="AX334" s="25"/>
      <c r="AY334" s="25"/>
      <c r="AZ334" s="25"/>
      <c r="BA334" s="25"/>
      <c r="BB334" s="25"/>
      <c r="BC334" s="25"/>
      <c r="BD334" s="25"/>
      <c r="BE334" s="25"/>
      <c r="BF334" s="25"/>
      <c r="BG334" s="25"/>
      <c r="BH334" s="25"/>
      <c r="BI334" s="25"/>
      <c r="BJ334" s="25"/>
      <c r="BK334" s="25"/>
      <c r="BL334" s="25"/>
      <c r="BM334" s="25"/>
      <c r="BN334" s="25"/>
      <c r="BO334" s="25"/>
      <c r="BP334" s="25"/>
      <c r="BQ334" s="25"/>
      <c r="BR334" s="25"/>
    </row>
    <row r="335" spans="1:70" x14ac:dyDescent="0.25">
      <c r="A335" s="25" t="s">
        <v>1338</v>
      </c>
      <c r="B335" s="25" t="s">
        <v>5600</v>
      </c>
      <c r="C335" s="25" t="s">
        <v>5115</v>
      </c>
      <c r="D335" s="25" t="s">
        <v>4850</v>
      </c>
      <c r="E335" s="25" t="s">
        <v>3274</v>
      </c>
      <c r="F335" s="25" t="s">
        <v>2399</v>
      </c>
      <c r="G335" s="25" t="s">
        <v>4047</v>
      </c>
      <c r="H335" s="25" t="s">
        <v>5390</v>
      </c>
      <c r="I335" s="25" t="s">
        <v>4371</v>
      </c>
      <c r="J335" s="25" t="s">
        <v>1681</v>
      </c>
      <c r="K335" s="25" t="s">
        <v>954</v>
      </c>
      <c r="L335" s="25" t="s">
        <v>3540</v>
      </c>
      <c r="M335" s="25" t="s">
        <v>3332</v>
      </c>
      <c r="N335" s="25" t="s">
        <v>806</v>
      </c>
      <c r="O335" s="25" t="s">
        <v>46</v>
      </c>
      <c r="P335" s="25" t="s">
        <v>5048</v>
      </c>
      <c r="Q335" s="25">
        <v>13</v>
      </c>
      <c r="R335" s="25">
        <v>31</v>
      </c>
      <c r="S335" s="25">
        <v>0</v>
      </c>
      <c r="T335" s="25">
        <v>0</v>
      </c>
      <c r="U335" s="25">
        <v>0</v>
      </c>
      <c r="V335" s="25">
        <v>0</v>
      </c>
      <c r="W335" s="25">
        <v>0</v>
      </c>
      <c r="X335" s="25">
        <v>44</v>
      </c>
      <c r="Y335" s="25">
        <v>0</v>
      </c>
      <c r="Z335" s="25">
        <v>11</v>
      </c>
      <c r="AA335" s="25">
        <v>11</v>
      </c>
      <c r="AB335" s="25">
        <v>11</v>
      </c>
      <c r="AC335" s="25">
        <v>11</v>
      </c>
      <c r="AD335" s="25">
        <v>0</v>
      </c>
      <c r="AE335" s="25">
        <v>0</v>
      </c>
      <c r="AF335" s="25">
        <f>SUM(Table6[[#This Row],[20AMI Units]:[80AMI Units]])</f>
        <v>44</v>
      </c>
      <c r="AG335" s="25">
        <v>0</v>
      </c>
      <c r="AH335" s="25">
        <v>0</v>
      </c>
      <c r="AI335" s="25">
        <v>11</v>
      </c>
      <c r="AJ335" s="25">
        <v>11</v>
      </c>
      <c r="AK335" s="25">
        <v>11</v>
      </c>
      <c r="AL335" s="25">
        <v>11</v>
      </c>
      <c r="AM335" s="25">
        <v>0</v>
      </c>
      <c r="AN335" s="25">
        <v>0</v>
      </c>
      <c r="AO335" s="25">
        <v>0</v>
      </c>
      <c r="AP335" s="25">
        <v>28</v>
      </c>
      <c r="AQ335" s="25" t="s">
        <v>3233</v>
      </c>
      <c r="AR335" s="25" t="s">
        <v>3775</v>
      </c>
      <c r="AS335" s="25" t="s">
        <v>5698</v>
      </c>
      <c r="AT335" s="25"/>
      <c r="AU335" s="25"/>
      <c r="AV335" s="25"/>
      <c r="AW335" s="25"/>
      <c r="AX335" s="25"/>
      <c r="AY335" s="25"/>
      <c r="AZ335" s="25"/>
      <c r="BA335" s="25"/>
      <c r="BB335" s="25"/>
      <c r="BC335" s="25"/>
      <c r="BD335" s="25"/>
      <c r="BE335" s="25"/>
      <c r="BF335" s="25"/>
      <c r="BG335" s="25"/>
      <c r="BH335" s="25"/>
      <c r="BI335" s="25"/>
      <c r="BJ335" s="25"/>
      <c r="BK335" s="25"/>
      <c r="BL335" s="25"/>
      <c r="BM335" s="25"/>
      <c r="BN335" s="25"/>
      <c r="BO335" s="25"/>
      <c r="BP335" s="25"/>
      <c r="BQ335" s="25"/>
      <c r="BR335" s="25"/>
    </row>
    <row r="336" spans="1:70" x14ac:dyDescent="0.25">
      <c r="A336" s="25" t="s">
        <v>1770</v>
      </c>
      <c r="B336" s="25" t="s">
        <v>5600</v>
      </c>
      <c r="C336" s="25" t="s">
        <v>4988</v>
      </c>
      <c r="D336" s="25" t="s">
        <v>14400</v>
      </c>
      <c r="E336" s="25" t="s">
        <v>1524</v>
      </c>
      <c r="F336" s="25" t="s">
        <v>2953</v>
      </c>
      <c r="G336" s="25" t="s">
        <v>4047</v>
      </c>
      <c r="H336" s="25" t="s">
        <v>3980</v>
      </c>
      <c r="I336" s="25" t="s">
        <v>3134</v>
      </c>
      <c r="J336" s="25" t="s">
        <v>4973</v>
      </c>
      <c r="K336" s="25" t="s">
        <v>3557</v>
      </c>
      <c r="L336" s="25" t="s">
        <v>5184</v>
      </c>
      <c r="M336" s="25" t="s">
        <v>2953</v>
      </c>
      <c r="N336" s="25" t="s">
        <v>4047</v>
      </c>
      <c r="O336" s="25" t="s">
        <v>1082</v>
      </c>
      <c r="P336" s="25" t="s">
        <v>607</v>
      </c>
      <c r="Q336" s="25">
        <v>0</v>
      </c>
      <c r="R336" s="25">
        <v>111</v>
      </c>
      <c r="S336" s="25">
        <v>0</v>
      </c>
      <c r="T336" s="25">
        <v>0</v>
      </c>
      <c r="U336" s="25">
        <v>0</v>
      </c>
      <c r="V336" s="25">
        <v>0</v>
      </c>
      <c r="W336" s="25">
        <v>0</v>
      </c>
      <c r="X336" s="25">
        <v>111</v>
      </c>
      <c r="Y336" s="25">
        <v>0</v>
      </c>
      <c r="Z336" s="25">
        <v>21</v>
      </c>
      <c r="AA336" s="25">
        <v>28</v>
      </c>
      <c r="AB336" s="25">
        <v>32</v>
      </c>
      <c r="AC336" s="25">
        <v>30</v>
      </c>
      <c r="AD336" s="25">
        <v>0</v>
      </c>
      <c r="AE336" s="25">
        <v>0</v>
      </c>
      <c r="AF336" s="25">
        <f>SUM(Table6[[#This Row],[20AMI Units]:[80AMI Units]])</f>
        <v>111</v>
      </c>
      <c r="AG336" s="25">
        <v>0</v>
      </c>
      <c r="AH336" s="25">
        <v>0</v>
      </c>
      <c r="AI336" s="25">
        <v>21</v>
      </c>
      <c r="AJ336" s="25">
        <v>28</v>
      </c>
      <c r="AK336" s="25">
        <v>32</v>
      </c>
      <c r="AL336" s="25">
        <v>30</v>
      </c>
      <c r="AM336" s="25">
        <v>0</v>
      </c>
      <c r="AN336" s="25">
        <v>0</v>
      </c>
      <c r="AO336" s="25">
        <v>0</v>
      </c>
      <c r="AP336" s="25">
        <v>4</v>
      </c>
      <c r="AQ336" s="25" t="s">
        <v>4497</v>
      </c>
      <c r="AR336" s="25" t="s">
        <v>3775</v>
      </c>
      <c r="AS336" s="25" t="s">
        <v>5698</v>
      </c>
      <c r="AT336" s="25"/>
      <c r="AU336" s="25"/>
      <c r="AV336" s="25"/>
      <c r="AW336" s="25"/>
      <c r="AX336" s="25"/>
      <c r="AY336" s="25"/>
      <c r="AZ336" s="25"/>
      <c r="BA336" s="25"/>
      <c r="BB336" s="25"/>
      <c r="BC336" s="25"/>
      <c r="BD336" s="25"/>
      <c r="BE336" s="25"/>
      <c r="BF336" s="25"/>
      <c r="BG336" s="25"/>
      <c r="BH336" s="25"/>
      <c r="BI336" s="25"/>
      <c r="BJ336" s="25"/>
      <c r="BK336" s="25"/>
      <c r="BL336" s="25"/>
      <c r="BM336" s="25"/>
      <c r="BN336" s="25"/>
      <c r="BO336" s="25"/>
      <c r="BP336" s="25"/>
      <c r="BQ336" s="25"/>
      <c r="BR336" s="25"/>
    </row>
    <row r="337" spans="1:70" x14ac:dyDescent="0.25">
      <c r="A337" s="25" t="s">
        <v>3625</v>
      </c>
      <c r="B337" s="25" t="s">
        <v>5600</v>
      </c>
      <c r="C337" s="25" t="s">
        <v>3434</v>
      </c>
      <c r="D337" s="25" t="s">
        <v>2118</v>
      </c>
      <c r="E337" s="25" t="s">
        <v>795</v>
      </c>
      <c r="F337" s="25" t="s">
        <v>3618</v>
      </c>
      <c r="G337" s="25" t="s">
        <v>4047</v>
      </c>
      <c r="H337" s="25" t="s">
        <v>1039</v>
      </c>
      <c r="I337" s="25" t="s">
        <v>4136</v>
      </c>
      <c r="J337" s="25" t="s">
        <v>1952</v>
      </c>
      <c r="K337" s="25" t="s">
        <v>4199</v>
      </c>
      <c r="L337" s="25" t="s">
        <v>1100</v>
      </c>
      <c r="M337" s="25" t="s">
        <v>5217</v>
      </c>
      <c r="N337" s="25" t="s">
        <v>4047</v>
      </c>
      <c r="O337" s="25" t="s">
        <v>3837</v>
      </c>
      <c r="P337" s="25" t="s">
        <v>4136</v>
      </c>
      <c r="Q337" s="25">
        <v>0</v>
      </c>
      <c r="R337" s="25">
        <v>44</v>
      </c>
      <c r="S337" s="25">
        <v>0</v>
      </c>
      <c r="T337" s="25">
        <v>0</v>
      </c>
      <c r="U337" s="25">
        <v>0</v>
      </c>
      <c r="V337" s="25">
        <v>0</v>
      </c>
      <c r="W337" s="25">
        <v>0</v>
      </c>
      <c r="X337" s="25">
        <v>44</v>
      </c>
      <c r="Y337" s="25">
        <v>0</v>
      </c>
      <c r="Z337" s="25">
        <v>0</v>
      </c>
      <c r="AA337" s="25">
        <v>0</v>
      </c>
      <c r="AB337" s="25">
        <v>0</v>
      </c>
      <c r="AC337" s="25">
        <v>44</v>
      </c>
      <c r="AD337" s="25">
        <v>0</v>
      </c>
      <c r="AE337" s="25">
        <v>0</v>
      </c>
      <c r="AF337" s="25">
        <f>SUM(Table6[[#This Row],[20AMI Units]:[80AMI Units]])</f>
        <v>44</v>
      </c>
      <c r="AG337" s="25">
        <v>0</v>
      </c>
      <c r="AH337" s="25">
        <v>0</v>
      </c>
      <c r="AI337" s="25">
        <v>11</v>
      </c>
      <c r="AJ337" s="25">
        <v>11</v>
      </c>
      <c r="AK337" s="25">
        <v>11</v>
      </c>
      <c r="AL337" s="25">
        <v>11</v>
      </c>
      <c r="AM337" s="25">
        <v>0</v>
      </c>
      <c r="AN337" s="25">
        <v>0</v>
      </c>
      <c r="AO337" s="25">
        <v>0</v>
      </c>
      <c r="AP337" s="25">
        <v>105</v>
      </c>
      <c r="AQ337" s="25" t="s">
        <v>3233</v>
      </c>
      <c r="AR337" s="25" t="s">
        <v>3775</v>
      </c>
      <c r="AS337" s="25" t="s">
        <v>5698</v>
      </c>
      <c r="AT337" s="25"/>
      <c r="AU337" s="25"/>
      <c r="AV337" s="25"/>
      <c r="AW337" s="25"/>
      <c r="AX337" s="25"/>
      <c r="AY337" s="25"/>
      <c r="AZ337" s="25"/>
      <c r="BA337" s="25"/>
      <c r="BB337" s="25"/>
      <c r="BC337" s="25"/>
      <c r="BD337" s="25"/>
      <c r="BE337" s="25"/>
      <c r="BF337" s="25"/>
      <c r="BG337" s="25"/>
      <c r="BH337" s="25"/>
      <c r="BI337" s="25"/>
      <c r="BJ337" s="25"/>
      <c r="BK337" s="25"/>
      <c r="BL337" s="25"/>
      <c r="BM337" s="25"/>
      <c r="BN337" s="25"/>
      <c r="BO337" s="25"/>
      <c r="BP337" s="25"/>
      <c r="BQ337" s="25"/>
      <c r="BR337" s="25"/>
    </row>
    <row r="338" spans="1:70" x14ac:dyDescent="0.25">
      <c r="A338" s="25" t="s">
        <v>3435</v>
      </c>
      <c r="B338" s="25" t="s">
        <v>5601</v>
      </c>
      <c r="C338" s="25" t="s">
        <v>118</v>
      </c>
      <c r="D338" s="25" t="s">
        <v>3530</v>
      </c>
      <c r="E338" s="25" t="s">
        <v>2359</v>
      </c>
      <c r="F338" s="25" t="s">
        <v>5217</v>
      </c>
      <c r="G338" s="25" t="s">
        <v>4047</v>
      </c>
      <c r="H338" s="25" t="s">
        <v>5150</v>
      </c>
      <c r="I338" s="25" t="s">
        <v>2290</v>
      </c>
      <c r="J338" s="25" t="s">
        <v>3228</v>
      </c>
      <c r="K338" s="25" t="s">
        <v>5207</v>
      </c>
      <c r="L338" s="25" t="s">
        <v>3087</v>
      </c>
      <c r="M338" s="25" t="s">
        <v>1259</v>
      </c>
      <c r="N338" s="25" t="s">
        <v>3808</v>
      </c>
      <c r="O338" s="25" t="s">
        <v>2176</v>
      </c>
      <c r="P338" s="25" t="s">
        <v>2290</v>
      </c>
      <c r="Q338" s="25">
        <v>0</v>
      </c>
      <c r="R338" s="25">
        <v>48</v>
      </c>
      <c r="S338" s="25">
        <v>127</v>
      </c>
      <c r="T338" s="25">
        <v>25</v>
      </c>
      <c r="U338" s="25">
        <v>0</v>
      </c>
      <c r="V338" s="25">
        <v>0</v>
      </c>
      <c r="W338" s="25">
        <v>0</v>
      </c>
      <c r="X338" s="25">
        <v>200</v>
      </c>
      <c r="Y338" s="25">
        <v>0</v>
      </c>
      <c r="Z338" s="25">
        <v>0</v>
      </c>
      <c r="AA338" s="25">
        <v>0</v>
      </c>
      <c r="AB338" s="25">
        <v>0</v>
      </c>
      <c r="AC338" s="25">
        <v>200</v>
      </c>
      <c r="AD338" s="25">
        <v>0</v>
      </c>
      <c r="AE338" s="25">
        <v>0</v>
      </c>
      <c r="AF338" s="25">
        <f>SUM(Table6[[#This Row],[20AMI Units]:[80AMI Units]])</f>
        <v>200</v>
      </c>
      <c r="AG338" s="25">
        <v>0</v>
      </c>
      <c r="AH338" s="25">
        <v>0</v>
      </c>
      <c r="AI338" s="25">
        <v>0</v>
      </c>
      <c r="AJ338" s="25">
        <v>0</v>
      </c>
      <c r="AK338" s="25">
        <v>0</v>
      </c>
      <c r="AL338" s="25">
        <v>200</v>
      </c>
      <c r="AM338" s="25">
        <v>0</v>
      </c>
      <c r="AN338" s="25">
        <v>0</v>
      </c>
      <c r="AO338" s="25">
        <v>0</v>
      </c>
      <c r="AP338" s="25">
        <v>3302.11</v>
      </c>
      <c r="AQ338" s="25" t="s">
        <v>2084</v>
      </c>
      <c r="AR338" s="25" t="s">
        <v>3775</v>
      </c>
      <c r="AS338" s="25" t="s">
        <v>5698</v>
      </c>
      <c r="AT338" s="25"/>
      <c r="AU338" s="25"/>
      <c r="AV338" s="25"/>
      <c r="AW338" s="25"/>
      <c r="AX338" s="25"/>
      <c r="AY338" s="25"/>
      <c r="AZ338" s="25"/>
      <c r="BA338" s="25"/>
      <c r="BB338" s="25"/>
      <c r="BC338" s="25"/>
      <c r="BD338" s="25"/>
      <c r="BE338" s="25"/>
      <c r="BF338" s="25"/>
      <c r="BG338" s="25"/>
      <c r="BH338" s="25"/>
      <c r="BI338" s="25"/>
      <c r="BJ338" s="25"/>
      <c r="BK338" s="25"/>
      <c r="BL338" s="25"/>
      <c r="BM338" s="25"/>
      <c r="BN338" s="25"/>
      <c r="BO338" s="25"/>
      <c r="BP338" s="25"/>
      <c r="BQ338" s="25"/>
      <c r="BR338" s="25"/>
    </row>
    <row r="339" spans="1:70" x14ac:dyDescent="0.25">
      <c r="A339" s="25" t="s">
        <v>3435</v>
      </c>
      <c r="B339" s="25" t="s">
        <v>5601</v>
      </c>
      <c r="C339" s="25" t="s">
        <v>1613</v>
      </c>
      <c r="D339" s="25" t="s">
        <v>728</v>
      </c>
      <c r="E339" s="25" t="s">
        <v>3545</v>
      </c>
      <c r="F339" s="25" t="s">
        <v>5217</v>
      </c>
      <c r="G339" s="25" t="s">
        <v>4047</v>
      </c>
      <c r="H339" s="25" t="s">
        <v>3837</v>
      </c>
      <c r="I339" s="25" t="s">
        <v>3767</v>
      </c>
      <c r="J339" s="25" t="s">
        <v>67</v>
      </c>
      <c r="K339" s="25" t="s">
        <v>3673</v>
      </c>
      <c r="L339" s="25" t="s">
        <v>3540</v>
      </c>
      <c r="M339" s="25" t="s">
        <v>5217</v>
      </c>
      <c r="N339" s="25" t="s">
        <v>4047</v>
      </c>
      <c r="O339" s="25" t="s">
        <v>3819</v>
      </c>
      <c r="P339" s="25" t="s">
        <v>3767</v>
      </c>
      <c r="Q339" s="25">
        <v>0</v>
      </c>
      <c r="R339" s="25">
        <v>14</v>
      </c>
      <c r="S339" s="25">
        <v>8</v>
      </c>
      <c r="T339" s="25">
        <v>0</v>
      </c>
      <c r="U339" s="25">
        <v>0</v>
      </c>
      <c r="V339" s="25">
        <v>0</v>
      </c>
      <c r="W339" s="25">
        <v>0</v>
      </c>
      <c r="X339" s="25">
        <v>22</v>
      </c>
      <c r="Y339" s="25">
        <v>0</v>
      </c>
      <c r="Z339" s="25">
        <v>0</v>
      </c>
      <c r="AA339" s="25">
        <v>0</v>
      </c>
      <c r="AB339" s="25">
        <v>22</v>
      </c>
      <c r="AC339" s="25">
        <v>0</v>
      </c>
      <c r="AD339" s="25">
        <v>0</v>
      </c>
      <c r="AE339" s="25">
        <v>0</v>
      </c>
      <c r="AF339" s="25">
        <f>SUM(Table6[[#This Row],[20AMI Units]:[80AMI Units]])</f>
        <v>22</v>
      </c>
      <c r="AG339" s="25">
        <v>0</v>
      </c>
      <c r="AH339" s="25">
        <v>0</v>
      </c>
      <c r="AI339" s="25">
        <v>0</v>
      </c>
      <c r="AJ339" s="25">
        <v>0</v>
      </c>
      <c r="AK339" s="25">
        <v>22</v>
      </c>
      <c r="AL339" s="25">
        <v>0</v>
      </c>
      <c r="AM339" s="25">
        <v>0</v>
      </c>
      <c r="AN339" s="25">
        <v>0</v>
      </c>
      <c r="AO339" s="25">
        <v>0</v>
      </c>
      <c r="AP339" s="25">
        <v>3910.02</v>
      </c>
      <c r="AQ339" s="25" t="s">
        <v>2084</v>
      </c>
      <c r="AR339" s="25" t="s">
        <v>3775</v>
      </c>
      <c r="AS339" s="25" t="s">
        <v>5698</v>
      </c>
      <c r="AT339" s="25"/>
      <c r="AU339" s="25"/>
      <c r="AV339" s="25"/>
      <c r="AW339" s="25"/>
      <c r="AX339" s="25"/>
      <c r="AY339" s="25"/>
      <c r="AZ339" s="25"/>
      <c r="BA339" s="25"/>
      <c r="BB339" s="25"/>
      <c r="BC339" s="25"/>
      <c r="BD339" s="25"/>
      <c r="BE339" s="25"/>
      <c r="BF339" s="25"/>
      <c r="BG339" s="25"/>
      <c r="BH339" s="25"/>
      <c r="BI339" s="25"/>
      <c r="BJ339" s="25"/>
      <c r="BK339" s="25"/>
      <c r="BL339" s="25"/>
      <c r="BM339" s="25"/>
      <c r="BN339" s="25"/>
      <c r="BO339" s="25"/>
      <c r="BP339" s="25"/>
      <c r="BQ339" s="25"/>
      <c r="BR339" s="25"/>
    </row>
    <row r="340" spans="1:70" x14ac:dyDescent="0.25">
      <c r="A340" s="25" t="s">
        <v>2431</v>
      </c>
      <c r="B340" s="25" t="s">
        <v>5601</v>
      </c>
      <c r="C340" s="25" t="s">
        <v>4981</v>
      </c>
      <c r="D340" s="25" t="s">
        <v>4933</v>
      </c>
      <c r="E340" s="25" t="s">
        <v>3638</v>
      </c>
      <c r="F340" s="25" t="s">
        <v>3446</v>
      </c>
      <c r="G340" s="25" t="s">
        <v>4047</v>
      </c>
      <c r="H340" s="25" t="s">
        <v>771</v>
      </c>
      <c r="I340" s="25" t="s">
        <v>5009</v>
      </c>
      <c r="J340" s="25" t="s">
        <v>3499</v>
      </c>
      <c r="K340" s="25" t="s">
        <v>5210</v>
      </c>
      <c r="L340" s="25" t="s">
        <v>3540</v>
      </c>
      <c r="M340" s="25" t="s">
        <v>5217</v>
      </c>
      <c r="N340" s="25" t="s">
        <v>4047</v>
      </c>
      <c r="O340" s="25" t="s">
        <v>1253</v>
      </c>
      <c r="P340" s="25" t="s">
        <v>5529</v>
      </c>
      <c r="Q340" s="25">
        <v>0</v>
      </c>
      <c r="R340" s="25">
        <v>76</v>
      </c>
      <c r="S340" s="25">
        <v>104</v>
      </c>
      <c r="T340" s="25">
        <v>48</v>
      </c>
      <c r="U340" s="25">
        <v>24</v>
      </c>
      <c r="V340" s="25">
        <v>0</v>
      </c>
      <c r="W340" s="25">
        <v>0</v>
      </c>
      <c r="X340" s="25">
        <v>252</v>
      </c>
      <c r="Y340" s="25">
        <v>0</v>
      </c>
      <c r="Z340" s="25">
        <v>0</v>
      </c>
      <c r="AA340" s="25">
        <v>0</v>
      </c>
      <c r="AB340" s="25">
        <v>0</v>
      </c>
      <c r="AC340" s="25">
        <v>227</v>
      </c>
      <c r="AD340" s="25">
        <v>0</v>
      </c>
      <c r="AE340" s="25">
        <v>0</v>
      </c>
      <c r="AF340" s="25">
        <f>SUM(Table6[[#This Row],[20AMI Units]:[80AMI Units]])</f>
        <v>227</v>
      </c>
      <c r="AG340" s="25">
        <v>25</v>
      </c>
      <c r="AH340" s="25">
        <v>0</v>
      </c>
      <c r="AI340" s="25">
        <v>0</v>
      </c>
      <c r="AJ340" s="25">
        <v>0</v>
      </c>
      <c r="AK340" s="25">
        <v>0</v>
      </c>
      <c r="AL340" s="25">
        <v>227</v>
      </c>
      <c r="AM340" s="25">
        <v>0</v>
      </c>
      <c r="AN340" s="25">
        <v>0</v>
      </c>
      <c r="AO340" s="25">
        <v>25</v>
      </c>
      <c r="AP340" s="25">
        <v>1103.02</v>
      </c>
      <c r="AQ340" s="25" t="s">
        <v>2084</v>
      </c>
      <c r="AR340" s="25" t="s">
        <v>3775</v>
      </c>
      <c r="AS340" s="25" t="s">
        <v>5698</v>
      </c>
      <c r="AT340" s="25"/>
      <c r="AU340" s="25"/>
      <c r="AV340" s="25"/>
      <c r="AW340" s="25"/>
      <c r="AX340" s="25"/>
      <c r="AY340" s="25"/>
      <c r="AZ340" s="25"/>
      <c r="BA340" s="25"/>
      <c r="BB340" s="25"/>
      <c r="BC340" s="25"/>
      <c r="BD340" s="25"/>
      <c r="BE340" s="25"/>
      <c r="BF340" s="25"/>
      <c r="BG340" s="25"/>
      <c r="BH340" s="25"/>
      <c r="BI340" s="25"/>
      <c r="BJ340" s="25"/>
      <c r="BK340" s="25"/>
      <c r="BL340" s="25"/>
      <c r="BM340" s="25"/>
      <c r="BN340" s="25"/>
      <c r="BO340" s="25"/>
      <c r="BP340" s="25"/>
      <c r="BQ340" s="25"/>
      <c r="BR340" s="25"/>
    </row>
    <row r="341" spans="1:70" x14ac:dyDescent="0.25">
      <c r="A341" s="25" t="s">
        <v>3435</v>
      </c>
      <c r="B341" s="25" t="s">
        <v>5601</v>
      </c>
      <c r="C341" s="25" t="s">
        <v>332</v>
      </c>
      <c r="D341" s="25" t="s">
        <v>317</v>
      </c>
      <c r="E341" s="25" t="s">
        <v>70</v>
      </c>
      <c r="F341" s="25" t="s">
        <v>5217</v>
      </c>
      <c r="G341" s="25" t="s">
        <v>4047</v>
      </c>
      <c r="H341" s="25" t="s">
        <v>801</v>
      </c>
      <c r="I341" s="25" t="s">
        <v>2609</v>
      </c>
      <c r="J341" s="25" t="s">
        <v>1648</v>
      </c>
      <c r="K341" s="25" t="s">
        <v>4168</v>
      </c>
      <c r="L341" s="25" t="s">
        <v>3540</v>
      </c>
      <c r="M341" s="25" t="s">
        <v>601</v>
      </c>
      <c r="N341" s="25" t="s">
        <v>4047</v>
      </c>
      <c r="O341" s="25" t="s">
        <v>5319</v>
      </c>
      <c r="P341" s="25" t="s">
        <v>135</v>
      </c>
      <c r="Q341" s="25">
        <v>0</v>
      </c>
      <c r="R341" s="25">
        <v>16</v>
      </c>
      <c r="S341" s="25">
        <v>32</v>
      </c>
      <c r="T341" s="25">
        <v>16</v>
      </c>
      <c r="U341" s="25">
        <v>0</v>
      </c>
      <c r="V341" s="25">
        <v>0</v>
      </c>
      <c r="W341" s="25">
        <v>0</v>
      </c>
      <c r="X341" s="25">
        <v>64</v>
      </c>
      <c r="Y341" s="25">
        <v>0</v>
      </c>
      <c r="Z341" s="25">
        <v>0</v>
      </c>
      <c r="AA341" s="25">
        <v>0</v>
      </c>
      <c r="AB341" s="25">
        <v>0</v>
      </c>
      <c r="AC341" s="25">
        <v>64</v>
      </c>
      <c r="AD341" s="25">
        <v>0</v>
      </c>
      <c r="AE341" s="25">
        <v>0</v>
      </c>
      <c r="AF341" s="25">
        <f>SUM(Table6[[#This Row],[20AMI Units]:[80AMI Units]])</f>
        <v>64</v>
      </c>
      <c r="AG341" s="25">
        <v>0</v>
      </c>
      <c r="AH341" s="25">
        <v>0</v>
      </c>
      <c r="AI341" s="25">
        <v>0</v>
      </c>
      <c r="AJ341" s="25">
        <v>0</v>
      </c>
      <c r="AK341" s="25">
        <v>0</v>
      </c>
      <c r="AL341" s="25">
        <v>64</v>
      </c>
      <c r="AM341" s="25">
        <v>0</v>
      </c>
      <c r="AN341" s="25">
        <v>0</v>
      </c>
      <c r="AO341" s="25">
        <v>0</v>
      </c>
      <c r="AP341" s="25">
        <v>3902</v>
      </c>
      <c r="AQ341" s="25" t="s">
        <v>2084</v>
      </c>
      <c r="AR341" s="25" t="s">
        <v>3775</v>
      </c>
      <c r="AS341" s="25" t="s">
        <v>5698</v>
      </c>
      <c r="AT341" s="25"/>
      <c r="AU341" s="25"/>
      <c r="AV341" s="25"/>
      <c r="AW341" s="25"/>
      <c r="AX341" s="25"/>
      <c r="AY341" s="25"/>
      <c r="AZ341" s="25"/>
      <c r="BA341" s="25"/>
      <c r="BB341" s="25"/>
      <c r="BC341" s="25"/>
      <c r="BD341" s="25"/>
      <c r="BE341" s="25"/>
      <c r="BF341" s="25"/>
      <c r="BG341" s="25"/>
      <c r="BH341" s="25"/>
      <c r="BI341" s="25"/>
      <c r="BJ341" s="25"/>
      <c r="BK341" s="25"/>
      <c r="BL341" s="25"/>
      <c r="BM341" s="25"/>
      <c r="BN341" s="25"/>
      <c r="BO341" s="25"/>
      <c r="BP341" s="25"/>
      <c r="BQ341" s="25"/>
      <c r="BR341" s="25"/>
    </row>
    <row r="342" spans="1:70" x14ac:dyDescent="0.25">
      <c r="A342" s="25" t="s">
        <v>3760</v>
      </c>
      <c r="B342" s="25" t="s">
        <v>5601</v>
      </c>
      <c r="C342" s="25" t="s">
        <v>2280</v>
      </c>
      <c r="D342" s="25" t="s">
        <v>835</v>
      </c>
      <c r="E342" s="25" t="s">
        <v>5187</v>
      </c>
      <c r="F342" s="25" t="s">
        <v>2787</v>
      </c>
      <c r="G342" s="25" t="s">
        <v>4047</v>
      </c>
      <c r="H342" s="25" t="s">
        <v>1132</v>
      </c>
      <c r="I342" s="25" t="s">
        <v>399</v>
      </c>
      <c r="J342" s="25" t="s">
        <v>99</v>
      </c>
      <c r="K342" s="25" t="s">
        <v>15061</v>
      </c>
      <c r="L342" s="25" t="s">
        <v>3540</v>
      </c>
      <c r="M342" s="25" t="s">
        <v>601</v>
      </c>
      <c r="N342" s="25" t="s">
        <v>4047</v>
      </c>
      <c r="O342" s="25" t="s">
        <v>5319</v>
      </c>
      <c r="P342" s="25" t="s">
        <v>3540</v>
      </c>
      <c r="Q342" s="25">
        <v>0</v>
      </c>
      <c r="R342" s="25">
        <v>8</v>
      </c>
      <c r="S342" s="25">
        <v>8</v>
      </c>
      <c r="T342" s="25">
        <v>8</v>
      </c>
      <c r="U342" s="25">
        <v>0</v>
      </c>
      <c r="V342" s="25">
        <v>0</v>
      </c>
      <c r="W342" s="25">
        <v>0</v>
      </c>
      <c r="X342" s="25">
        <v>24</v>
      </c>
      <c r="Y342" s="25">
        <v>0</v>
      </c>
      <c r="Z342" s="25">
        <v>0</v>
      </c>
      <c r="AA342" s="25">
        <v>0</v>
      </c>
      <c r="AB342" s="25">
        <v>0</v>
      </c>
      <c r="AC342" s="25">
        <v>24</v>
      </c>
      <c r="AD342" s="25">
        <v>0</v>
      </c>
      <c r="AE342" s="25">
        <v>0</v>
      </c>
      <c r="AF342" s="25">
        <f>SUM(Table6[[#This Row],[20AMI Units]:[80AMI Units]])</f>
        <v>24</v>
      </c>
      <c r="AG342" s="25">
        <v>0</v>
      </c>
      <c r="AH342" s="25">
        <v>0</v>
      </c>
      <c r="AI342" s="25">
        <v>0</v>
      </c>
      <c r="AJ342" s="25">
        <v>0</v>
      </c>
      <c r="AK342" s="25">
        <v>0</v>
      </c>
      <c r="AL342" s="25">
        <v>24</v>
      </c>
      <c r="AM342" s="25">
        <v>0</v>
      </c>
      <c r="AN342" s="25">
        <v>0</v>
      </c>
      <c r="AO342" s="25">
        <v>0</v>
      </c>
      <c r="AP342" s="25">
        <v>6101.01</v>
      </c>
      <c r="AQ342" s="25" t="s">
        <v>2084</v>
      </c>
      <c r="AR342" s="25" t="s">
        <v>3775</v>
      </c>
      <c r="AS342" s="25" t="s">
        <v>5698</v>
      </c>
      <c r="AT342" s="25"/>
      <c r="AU342" s="25"/>
      <c r="AV342" s="25"/>
      <c r="AW342" s="25"/>
      <c r="AX342" s="25"/>
      <c r="AY342" s="25"/>
      <c r="AZ342" s="25"/>
      <c r="BA342" s="25"/>
      <c r="BB342" s="25"/>
      <c r="BC342" s="25"/>
      <c r="BD342" s="25"/>
      <c r="BE342" s="25"/>
      <c r="BF342" s="25"/>
      <c r="BG342" s="25"/>
      <c r="BH342" s="25"/>
      <c r="BI342" s="25"/>
      <c r="BJ342" s="25"/>
      <c r="BK342" s="25"/>
      <c r="BL342" s="25"/>
      <c r="BM342" s="25"/>
      <c r="BN342" s="25"/>
      <c r="BO342" s="25"/>
      <c r="BP342" s="25"/>
      <c r="BQ342" s="25"/>
      <c r="BR342" s="25"/>
    </row>
    <row r="343" spans="1:70" x14ac:dyDescent="0.25">
      <c r="A343" s="25" t="s">
        <v>3435</v>
      </c>
      <c r="B343" s="25" t="s">
        <v>5600</v>
      </c>
      <c r="C343" s="25" t="s">
        <v>2096</v>
      </c>
      <c r="D343" s="25" t="s">
        <v>5499</v>
      </c>
      <c r="E343" s="25" t="s">
        <v>5597</v>
      </c>
      <c r="F343" s="25" t="s">
        <v>5217</v>
      </c>
      <c r="G343" s="25" t="s">
        <v>4047</v>
      </c>
      <c r="H343" s="25" t="s">
        <v>404</v>
      </c>
      <c r="I343" s="25" t="s">
        <v>3540</v>
      </c>
      <c r="J343" s="25" t="s">
        <v>4831</v>
      </c>
      <c r="K343" s="25" t="s">
        <v>4866</v>
      </c>
      <c r="L343" s="25" t="s">
        <v>3540</v>
      </c>
      <c r="M343" s="25" t="s">
        <v>5217</v>
      </c>
      <c r="N343" s="25" t="s">
        <v>4047</v>
      </c>
      <c r="O343" s="25" t="s">
        <v>5269</v>
      </c>
      <c r="P343" s="25" t="s">
        <v>3540</v>
      </c>
      <c r="Q343" s="25">
        <v>0</v>
      </c>
      <c r="R343" s="25">
        <v>38</v>
      </c>
      <c r="S343" s="25">
        <v>0</v>
      </c>
      <c r="T343" s="25">
        <v>0</v>
      </c>
      <c r="U343" s="25">
        <v>0</v>
      </c>
      <c r="V343" s="25">
        <v>0</v>
      </c>
      <c r="W343" s="25">
        <v>0</v>
      </c>
      <c r="X343" s="25">
        <v>38</v>
      </c>
      <c r="Y343" s="25">
        <v>0</v>
      </c>
      <c r="Z343" s="25">
        <v>7</v>
      </c>
      <c r="AA343" s="25">
        <v>9</v>
      </c>
      <c r="AB343" s="25">
        <v>11</v>
      </c>
      <c r="AC343" s="25">
        <v>11</v>
      </c>
      <c r="AD343" s="25">
        <v>0</v>
      </c>
      <c r="AE343" s="25">
        <v>0</v>
      </c>
      <c r="AF343" s="25">
        <f>SUM(Table6[[#This Row],[20AMI Units]:[80AMI Units]])</f>
        <v>38</v>
      </c>
      <c r="AG343" s="25">
        <v>0</v>
      </c>
      <c r="AH343" s="25">
        <v>0</v>
      </c>
      <c r="AI343" s="25">
        <v>0</v>
      </c>
      <c r="AJ343" s="25">
        <v>0</v>
      </c>
      <c r="AK343" s="25">
        <v>0</v>
      </c>
      <c r="AL343" s="25">
        <v>38</v>
      </c>
      <c r="AM343" s="25">
        <v>0</v>
      </c>
      <c r="AN343" s="25">
        <v>0</v>
      </c>
      <c r="AO343" s="25">
        <v>0</v>
      </c>
      <c r="AP343" s="25">
        <v>3533</v>
      </c>
      <c r="AQ343" s="25" t="s">
        <v>3233</v>
      </c>
      <c r="AR343" s="25" t="s">
        <v>3775</v>
      </c>
      <c r="AS343" s="25" t="s">
        <v>5698</v>
      </c>
      <c r="AT343" s="25"/>
      <c r="AU343" s="25"/>
      <c r="AV343" s="25"/>
      <c r="AW343" s="25"/>
      <c r="AX343" s="25"/>
      <c r="AY343" s="25"/>
      <c r="AZ343" s="25"/>
      <c r="BA343" s="25"/>
      <c r="BB343" s="25"/>
      <c r="BC343" s="25"/>
      <c r="BD343" s="25"/>
      <c r="BE343" s="25"/>
      <c r="BF343" s="25"/>
      <c r="BG343" s="25"/>
      <c r="BH343" s="25"/>
      <c r="BI343" s="25"/>
      <c r="BJ343" s="25"/>
      <c r="BK343" s="25"/>
      <c r="BL343" s="25"/>
      <c r="BM343" s="25"/>
      <c r="BN343" s="25"/>
      <c r="BO343" s="25"/>
      <c r="BP343" s="25"/>
      <c r="BQ343" s="25"/>
      <c r="BR343" s="25"/>
    </row>
    <row r="344" spans="1:70" x14ac:dyDescent="0.25">
      <c r="A344" s="25" t="s">
        <v>54</v>
      </c>
      <c r="B344" s="25" t="s">
        <v>5600</v>
      </c>
      <c r="C344" s="25" t="s">
        <v>4694</v>
      </c>
      <c r="D344" s="25" t="s">
        <v>5437</v>
      </c>
      <c r="E344" s="25" t="s">
        <v>4854</v>
      </c>
      <c r="F344" s="25" t="s">
        <v>865</v>
      </c>
      <c r="G344" s="25" t="s">
        <v>4047</v>
      </c>
      <c r="H344" s="25" t="s">
        <v>4268</v>
      </c>
      <c r="I344" s="25" t="s">
        <v>4060</v>
      </c>
      <c r="J344" s="25" t="s">
        <v>14815</v>
      </c>
      <c r="K344" s="25" t="s">
        <v>14816</v>
      </c>
      <c r="L344" s="25" t="s">
        <v>3540</v>
      </c>
      <c r="M344" s="25" t="s">
        <v>865</v>
      </c>
      <c r="N344" s="25" t="s">
        <v>4047</v>
      </c>
      <c r="O344" s="25" t="s">
        <v>3946</v>
      </c>
      <c r="P344" s="25" t="s">
        <v>349</v>
      </c>
      <c r="Q344" s="25">
        <v>0</v>
      </c>
      <c r="R344" s="25">
        <v>24</v>
      </c>
      <c r="S344" s="25">
        <v>64</v>
      </c>
      <c r="T344" s="25">
        <v>40</v>
      </c>
      <c r="U344" s="25">
        <v>0</v>
      </c>
      <c r="V344" s="25">
        <v>0</v>
      </c>
      <c r="W344" s="25">
        <v>0</v>
      </c>
      <c r="X344" s="25">
        <v>128</v>
      </c>
      <c r="Y344" s="25">
        <v>0</v>
      </c>
      <c r="Z344" s="25">
        <v>0</v>
      </c>
      <c r="AA344" s="25">
        <v>0</v>
      </c>
      <c r="AB344" s="25">
        <v>64</v>
      </c>
      <c r="AC344" s="25">
        <v>64</v>
      </c>
      <c r="AD344" s="25">
        <v>0</v>
      </c>
      <c r="AE344" s="25">
        <v>0</v>
      </c>
      <c r="AF344" s="25">
        <f>SUM(Table6[[#This Row],[20AMI Units]:[80AMI Units]])</f>
        <v>128</v>
      </c>
      <c r="AG344" s="25">
        <v>0</v>
      </c>
      <c r="AH344" s="25">
        <v>0</v>
      </c>
      <c r="AI344" s="25">
        <v>0</v>
      </c>
      <c r="AJ344" s="25">
        <v>0</v>
      </c>
      <c r="AK344" s="25">
        <v>64</v>
      </c>
      <c r="AL344" s="25">
        <v>64</v>
      </c>
      <c r="AM344" s="25">
        <v>0</v>
      </c>
      <c r="AN344" s="25">
        <v>0</v>
      </c>
      <c r="AO344" s="25">
        <v>0</v>
      </c>
      <c r="AP344" s="25">
        <v>15.02</v>
      </c>
      <c r="AQ344" s="25" t="s">
        <v>2084</v>
      </c>
      <c r="AR344" s="25" t="s">
        <v>3775</v>
      </c>
      <c r="AS344" s="25" t="s">
        <v>5698</v>
      </c>
      <c r="AT344" s="25"/>
      <c r="AU344" s="25"/>
      <c r="AV344" s="25"/>
      <c r="AW344" s="25"/>
      <c r="AX344" s="25"/>
      <c r="AY344" s="25"/>
      <c r="AZ344" s="25"/>
      <c r="BA344" s="25"/>
      <c r="BB344" s="25"/>
      <c r="BC344" s="25"/>
      <c r="BD344" s="25"/>
      <c r="BE344" s="25"/>
      <c r="BF344" s="25"/>
      <c r="BG344" s="25"/>
      <c r="BH344" s="25"/>
      <c r="BI344" s="25"/>
      <c r="BJ344" s="25"/>
      <c r="BK344" s="25"/>
      <c r="BL344" s="25"/>
      <c r="BM344" s="25"/>
      <c r="BN344" s="25"/>
      <c r="BO344" s="25"/>
      <c r="BP344" s="25"/>
      <c r="BQ344" s="25"/>
      <c r="BR344" s="25"/>
    </row>
    <row r="345" spans="1:70" x14ac:dyDescent="0.25">
      <c r="A345" s="25" t="s">
        <v>3028</v>
      </c>
      <c r="B345" s="25" t="s">
        <v>5600</v>
      </c>
      <c r="C345" s="25" t="s">
        <v>5175</v>
      </c>
      <c r="D345" s="25" t="s">
        <v>1022</v>
      </c>
      <c r="E345" s="25" t="s">
        <v>5288</v>
      </c>
      <c r="F345" s="25" t="s">
        <v>734</v>
      </c>
      <c r="G345" s="25" t="s">
        <v>4047</v>
      </c>
      <c r="H345" s="25" t="s">
        <v>241</v>
      </c>
      <c r="I345" s="25" t="s">
        <v>937</v>
      </c>
      <c r="J345" s="25" t="s">
        <v>1118</v>
      </c>
      <c r="K345" s="25" t="s">
        <v>3259</v>
      </c>
      <c r="L345" s="25" t="s">
        <v>4417</v>
      </c>
      <c r="M345" s="25" t="s">
        <v>4871</v>
      </c>
      <c r="N345" s="25" t="s">
        <v>3863</v>
      </c>
      <c r="O345" s="25" t="s">
        <v>4624</v>
      </c>
      <c r="P345" s="25" t="s">
        <v>2908</v>
      </c>
      <c r="Q345" s="25">
        <v>0</v>
      </c>
      <c r="R345" s="25">
        <v>30</v>
      </c>
      <c r="S345" s="25">
        <v>29</v>
      </c>
      <c r="T345" s="25">
        <v>0</v>
      </c>
      <c r="U345" s="25">
        <v>0</v>
      </c>
      <c r="V345" s="25">
        <v>0</v>
      </c>
      <c r="W345" s="25">
        <v>0</v>
      </c>
      <c r="X345" s="25">
        <v>59</v>
      </c>
      <c r="Y345" s="25">
        <v>0</v>
      </c>
      <c r="Z345" s="25">
        <v>11</v>
      </c>
      <c r="AA345" s="25">
        <v>14</v>
      </c>
      <c r="AB345" s="25">
        <v>17</v>
      </c>
      <c r="AC345" s="25">
        <v>17</v>
      </c>
      <c r="AD345" s="25">
        <v>0</v>
      </c>
      <c r="AE345" s="25">
        <v>0</v>
      </c>
      <c r="AF345" s="25">
        <f>SUM(Table6[[#This Row],[20AMI Units]:[80AMI Units]])</f>
        <v>59</v>
      </c>
      <c r="AG345" s="25">
        <v>0</v>
      </c>
      <c r="AH345" s="25">
        <v>0</v>
      </c>
      <c r="AI345" s="25">
        <v>11</v>
      </c>
      <c r="AJ345" s="25">
        <v>14</v>
      </c>
      <c r="AK345" s="25">
        <v>17</v>
      </c>
      <c r="AL345" s="25">
        <v>17</v>
      </c>
      <c r="AM345" s="25">
        <v>0</v>
      </c>
      <c r="AN345" s="25">
        <v>0</v>
      </c>
      <c r="AO345" s="25">
        <v>0</v>
      </c>
      <c r="AP345" s="25">
        <v>9615</v>
      </c>
      <c r="AQ345" s="25" t="s">
        <v>4497</v>
      </c>
      <c r="AR345" s="25" t="s">
        <v>3775</v>
      </c>
      <c r="AS345" s="25" t="s">
        <v>5698</v>
      </c>
      <c r="AT345" s="25"/>
      <c r="AU345" s="25"/>
      <c r="AV345" s="25"/>
      <c r="AW345" s="25"/>
      <c r="AX345" s="25"/>
      <c r="AY345" s="25"/>
      <c r="AZ345" s="25"/>
      <c r="BA345" s="25"/>
      <c r="BB345" s="25"/>
      <c r="BC345" s="25"/>
      <c r="BD345" s="25"/>
      <c r="BE345" s="25"/>
      <c r="BF345" s="25"/>
      <c r="BG345" s="25"/>
      <c r="BH345" s="25"/>
      <c r="BI345" s="25"/>
      <c r="BJ345" s="25"/>
      <c r="BK345" s="25"/>
      <c r="BL345" s="25"/>
      <c r="BM345" s="25"/>
      <c r="BN345" s="25"/>
      <c r="BO345" s="25"/>
      <c r="BP345" s="25"/>
      <c r="BQ345" s="25"/>
      <c r="BR345" s="25"/>
    </row>
    <row r="346" spans="1:70" x14ac:dyDescent="0.25">
      <c r="A346" s="25" t="s">
        <v>3435</v>
      </c>
      <c r="B346" s="25" t="s">
        <v>5600</v>
      </c>
      <c r="C346" s="25" t="s">
        <v>1517</v>
      </c>
      <c r="D346" s="25" t="s">
        <v>3903</v>
      </c>
      <c r="E346" s="25" t="s">
        <v>5076</v>
      </c>
      <c r="F346" s="25" t="s">
        <v>5186</v>
      </c>
      <c r="G346" s="25" t="s">
        <v>4047</v>
      </c>
      <c r="H346" s="25" t="s">
        <v>3595</v>
      </c>
      <c r="I346" s="25" t="s">
        <v>4781</v>
      </c>
      <c r="J346" s="25" t="s">
        <v>5308</v>
      </c>
      <c r="K346" s="25" t="s">
        <v>4651</v>
      </c>
      <c r="L346" s="25" t="s">
        <v>3566</v>
      </c>
      <c r="M346" s="25" t="s">
        <v>5217</v>
      </c>
      <c r="N346" s="25" t="s">
        <v>4047</v>
      </c>
      <c r="O346" s="25" t="s">
        <v>4201</v>
      </c>
      <c r="P346" s="25" t="s">
        <v>2332</v>
      </c>
      <c r="Q346" s="25">
        <v>0</v>
      </c>
      <c r="R346" s="25">
        <v>0</v>
      </c>
      <c r="S346" s="25">
        <v>60</v>
      </c>
      <c r="T346" s="25">
        <v>0</v>
      </c>
      <c r="U346" s="25">
        <v>0</v>
      </c>
      <c r="V346" s="25">
        <v>0</v>
      </c>
      <c r="W346" s="25">
        <v>0</v>
      </c>
      <c r="X346" s="25">
        <v>60</v>
      </c>
      <c r="Y346" s="25">
        <v>0</v>
      </c>
      <c r="Z346" s="25">
        <v>0</v>
      </c>
      <c r="AA346" s="25">
        <v>0</v>
      </c>
      <c r="AB346" s="25">
        <v>0</v>
      </c>
      <c r="AC346" s="25">
        <v>60</v>
      </c>
      <c r="AD346" s="25">
        <v>0</v>
      </c>
      <c r="AE346" s="25">
        <v>0</v>
      </c>
      <c r="AF346" s="25">
        <f>SUM(Table6[[#This Row],[20AMI Units]:[80AMI Units]])</f>
        <v>60</v>
      </c>
      <c r="AG346" s="25">
        <v>0</v>
      </c>
      <c r="AH346" s="25">
        <v>0</v>
      </c>
      <c r="AI346" s="25">
        <v>11</v>
      </c>
      <c r="AJ346" s="25">
        <v>15</v>
      </c>
      <c r="AK346" s="25">
        <v>17</v>
      </c>
      <c r="AL346" s="25">
        <v>17</v>
      </c>
      <c r="AM346" s="25">
        <v>0</v>
      </c>
      <c r="AN346" s="25">
        <v>0</v>
      </c>
      <c r="AO346" s="25">
        <v>0</v>
      </c>
      <c r="AP346" s="25">
        <v>3901.02</v>
      </c>
      <c r="AQ346" s="25" t="s">
        <v>4497</v>
      </c>
      <c r="AR346" s="25" t="s">
        <v>3775</v>
      </c>
      <c r="AS346" s="25" t="s">
        <v>5698</v>
      </c>
      <c r="AT346" s="25"/>
      <c r="AU346" s="25"/>
      <c r="AV346" s="25"/>
      <c r="AW346" s="25"/>
      <c r="AX346" s="25"/>
      <c r="AY346" s="25"/>
      <c r="AZ346" s="25"/>
      <c r="BA346" s="25"/>
      <c r="BB346" s="25"/>
      <c r="BC346" s="25"/>
      <c r="BD346" s="25"/>
      <c r="BE346" s="25"/>
      <c r="BF346" s="25"/>
      <c r="BG346" s="25"/>
      <c r="BH346" s="25"/>
      <c r="BI346" s="25"/>
      <c r="BJ346" s="25"/>
      <c r="BK346" s="25"/>
      <c r="BL346" s="25"/>
      <c r="BM346" s="25"/>
      <c r="BN346" s="25"/>
      <c r="BO346" s="25"/>
      <c r="BP346" s="25"/>
      <c r="BQ346" s="25"/>
      <c r="BR346" s="25"/>
    </row>
    <row r="347" spans="1:70" x14ac:dyDescent="0.25">
      <c r="A347" s="25" t="s">
        <v>4414</v>
      </c>
      <c r="B347" s="25" t="s">
        <v>5600</v>
      </c>
      <c r="C347" s="25" t="s">
        <v>2116</v>
      </c>
      <c r="D347" s="25" t="s">
        <v>1450</v>
      </c>
      <c r="E347" s="25" t="s">
        <v>4587</v>
      </c>
      <c r="F347" s="25" t="s">
        <v>1779</v>
      </c>
      <c r="G347" s="25" t="s">
        <v>4047</v>
      </c>
      <c r="H347" s="25" t="s">
        <v>702</v>
      </c>
      <c r="I347" s="25" t="s">
        <v>618</v>
      </c>
      <c r="J347" s="25" t="s">
        <v>2314</v>
      </c>
      <c r="K347" s="25" t="s">
        <v>4683</v>
      </c>
      <c r="L347" s="25" t="s">
        <v>3540</v>
      </c>
      <c r="M347" s="25" t="s">
        <v>865</v>
      </c>
      <c r="N347" s="25" t="s">
        <v>4047</v>
      </c>
      <c r="O347" s="25" t="s">
        <v>3382</v>
      </c>
      <c r="P347" s="25" t="s">
        <v>525</v>
      </c>
      <c r="Q347" s="25">
        <v>0</v>
      </c>
      <c r="R347" s="25">
        <v>14</v>
      </c>
      <c r="S347" s="25">
        <v>30</v>
      </c>
      <c r="T347" s="25">
        <v>0</v>
      </c>
      <c r="U347" s="25">
        <v>0</v>
      </c>
      <c r="V347" s="25">
        <v>0</v>
      </c>
      <c r="W347" s="25">
        <v>0</v>
      </c>
      <c r="X347" s="25">
        <v>44</v>
      </c>
      <c r="Y347" s="25">
        <v>0</v>
      </c>
      <c r="Z347" s="25">
        <v>0</v>
      </c>
      <c r="AA347" s="25">
        <v>0</v>
      </c>
      <c r="AB347" s="25">
        <v>0</v>
      </c>
      <c r="AC347" s="25">
        <v>44</v>
      </c>
      <c r="AD347" s="25">
        <v>0</v>
      </c>
      <c r="AE347" s="25">
        <v>0</v>
      </c>
      <c r="AF347" s="25">
        <f>SUM(Table6[[#This Row],[20AMI Units]:[80AMI Units]])</f>
        <v>44</v>
      </c>
      <c r="AG347" s="25">
        <v>0</v>
      </c>
      <c r="AH347" s="25">
        <v>0</v>
      </c>
      <c r="AI347" s="25">
        <v>8</v>
      </c>
      <c r="AJ347" s="25">
        <v>11</v>
      </c>
      <c r="AK347" s="25">
        <v>12</v>
      </c>
      <c r="AL347" s="25">
        <v>13</v>
      </c>
      <c r="AM347" s="25">
        <v>0</v>
      </c>
      <c r="AN347" s="25">
        <v>0</v>
      </c>
      <c r="AO347" s="25">
        <v>0</v>
      </c>
      <c r="AP347" s="25">
        <v>9596</v>
      </c>
      <c r="AQ347" s="25" t="s">
        <v>2084</v>
      </c>
      <c r="AR347" s="25" t="s">
        <v>3775</v>
      </c>
      <c r="AS347" s="25" t="s">
        <v>5698</v>
      </c>
      <c r="AT347" s="25"/>
      <c r="AU347" s="25"/>
      <c r="AV347" s="25"/>
      <c r="AW347" s="25"/>
      <c r="AX347" s="25"/>
      <c r="AY347" s="25"/>
      <c r="AZ347" s="25"/>
      <c r="BA347" s="25"/>
      <c r="BB347" s="25"/>
      <c r="BC347" s="25"/>
      <c r="BD347" s="25"/>
      <c r="BE347" s="25"/>
      <c r="BF347" s="25"/>
      <c r="BG347" s="25"/>
      <c r="BH347" s="25"/>
      <c r="BI347" s="25"/>
      <c r="BJ347" s="25"/>
      <c r="BK347" s="25"/>
      <c r="BL347" s="25"/>
      <c r="BM347" s="25"/>
      <c r="BN347" s="25"/>
      <c r="BO347" s="25"/>
      <c r="BP347" s="25"/>
      <c r="BQ347" s="25"/>
      <c r="BR347" s="25"/>
    </row>
    <row r="348" spans="1:70" x14ac:dyDescent="0.25">
      <c r="A348" s="25" t="s">
        <v>4237</v>
      </c>
      <c r="B348" s="25" t="s">
        <v>5600</v>
      </c>
      <c r="C348" s="25" t="s">
        <v>743</v>
      </c>
      <c r="D348" s="25" t="s">
        <v>369</v>
      </c>
      <c r="E348" s="25" t="s">
        <v>1885</v>
      </c>
      <c r="F348" s="25" t="s">
        <v>3439</v>
      </c>
      <c r="G348" s="25" t="s">
        <v>4047</v>
      </c>
      <c r="H348" s="25" t="s">
        <v>1191</v>
      </c>
      <c r="I348" s="25" t="s">
        <v>1839</v>
      </c>
      <c r="J348" s="25" t="s">
        <v>4125</v>
      </c>
      <c r="K348" s="25" t="s">
        <v>5176</v>
      </c>
      <c r="L348" s="25" t="s">
        <v>3540</v>
      </c>
      <c r="M348" s="25" t="s">
        <v>3439</v>
      </c>
      <c r="N348" s="25" t="s">
        <v>4047</v>
      </c>
      <c r="O348" s="25" t="s">
        <v>1191</v>
      </c>
      <c r="P348" s="25" t="s">
        <v>1839</v>
      </c>
      <c r="Q348" s="25">
        <v>0</v>
      </c>
      <c r="R348" s="25">
        <v>0</v>
      </c>
      <c r="S348" s="25">
        <v>36</v>
      </c>
      <c r="T348" s="25">
        <v>24</v>
      </c>
      <c r="U348" s="25">
        <v>0</v>
      </c>
      <c r="V348" s="25">
        <v>0</v>
      </c>
      <c r="W348" s="25">
        <v>0</v>
      </c>
      <c r="X348" s="25">
        <v>60</v>
      </c>
      <c r="Y348" s="25">
        <v>0</v>
      </c>
      <c r="Z348" s="25">
        <v>11</v>
      </c>
      <c r="AA348" s="25">
        <v>15</v>
      </c>
      <c r="AB348" s="25">
        <v>17</v>
      </c>
      <c r="AC348" s="25">
        <v>17</v>
      </c>
      <c r="AD348" s="25">
        <v>0</v>
      </c>
      <c r="AE348" s="25">
        <v>0</v>
      </c>
      <c r="AF348" s="25">
        <f>SUM(Table6[[#This Row],[20AMI Units]:[80AMI Units]])</f>
        <v>60</v>
      </c>
      <c r="AG348" s="25">
        <v>0</v>
      </c>
      <c r="AH348" s="25">
        <v>0</v>
      </c>
      <c r="AI348" s="25">
        <v>11</v>
      </c>
      <c r="AJ348" s="25">
        <v>15</v>
      </c>
      <c r="AK348" s="25">
        <v>17</v>
      </c>
      <c r="AL348" s="25">
        <v>17</v>
      </c>
      <c r="AM348" s="25">
        <v>0</v>
      </c>
      <c r="AN348" s="25">
        <v>0</v>
      </c>
      <c r="AO348" s="25">
        <v>0</v>
      </c>
      <c r="AP348" s="25">
        <v>101</v>
      </c>
      <c r="AQ348" s="25" t="s">
        <v>2084</v>
      </c>
      <c r="AR348" s="25" t="s">
        <v>3775</v>
      </c>
      <c r="AS348" s="25" t="s">
        <v>5698</v>
      </c>
      <c r="AT348" s="25"/>
      <c r="AU348" s="25"/>
      <c r="AV348" s="25"/>
      <c r="AW348" s="25"/>
      <c r="AX348" s="25"/>
      <c r="AY348" s="25"/>
      <c r="AZ348" s="25"/>
      <c r="BA348" s="25"/>
      <c r="BB348" s="25"/>
      <c r="BC348" s="25"/>
      <c r="BD348" s="25"/>
      <c r="BE348" s="25"/>
      <c r="BF348" s="25"/>
      <c r="BG348" s="25"/>
      <c r="BH348" s="25"/>
      <c r="BI348" s="25"/>
      <c r="BJ348" s="25"/>
      <c r="BK348" s="25"/>
      <c r="BL348" s="25"/>
      <c r="BM348" s="25"/>
      <c r="BN348" s="25"/>
      <c r="BO348" s="25"/>
      <c r="BP348" s="25"/>
      <c r="BQ348" s="25"/>
      <c r="BR348" s="25"/>
    </row>
    <row r="349" spans="1:70" x14ac:dyDescent="0.25">
      <c r="A349" s="25" t="s">
        <v>3560</v>
      </c>
      <c r="B349" s="25" t="s">
        <v>5600</v>
      </c>
      <c r="C349" s="25" t="s">
        <v>145</v>
      </c>
      <c r="D349" s="25" t="s">
        <v>969</v>
      </c>
      <c r="E349" s="25" t="s">
        <v>3468</v>
      </c>
      <c r="F349" s="25" t="s">
        <v>256</v>
      </c>
      <c r="G349" s="25" t="s">
        <v>4047</v>
      </c>
      <c r="H349" s="25" t="s">
        <v>1329</v>
      </c>
      <c r="I349" s="25" t="s">
        <v>3540</v>
      </c>
      <c r="J349" s="25" t="s">
        <v>920</v>
      </c>
      <c r="K349" s="25" t="s">
        <v>2149</v>
      </c>
      <c r="L349" s="25" t="s">
        <v>3540</v>
      </c>
      <c r="M349" s="25" t="s">
        <v>5217</v>
      </c>
      <c r="N349" s="25" t="s">
        <v>4047</v>
      </c>
      <c r="O349" s="25" t="s">
        <v>3837</v>
      </c>
      <c r="P349" s="25" t="s">
        <v>3540</v>
      </c>
      <c r="Q349" s="25">
        <v>4</v>
      </c>
      <c r="R349" s="25">
        <v>15</v>
      </c>
      <c r="S349" s="25">
        <v>37</v>
      </c>
      <c r="T349" s="25">
        <v>0</v>
      </c>
      <c r="U349" s="25">
        <v>0</v>
      </c>
      <c r="V349" s="25">
        <v>0</v>
      </c>
      <c r="W349" s="25">
        <v>0</v>
      </c>
      <c r="X349" s="25">
        <v>56</v>
      </c>
      <c r="Y349" s="25">
        <v>0</v>
      </c>
      <c r="Z349" s="25">
        <v>11</v>
      </c>
      <c r="AA349" s="25">
        <v>13</v>
      </c>
      <c r="AB349" s="25">
        <v>16</v>
      </c>
      <c r="AC349" s="25">
        <v>16</v>
      </c>
      <c r="AD349" s="25">
        <v>0</v>
      </c>
      <c r="AE349" s="25">
        <v>0</v>
      </c>
      <c r="AF349" s="25">
        <f>SUM(Table6[[#This Row],[20AMI Units]:[80AMI Units]])</f>
        <v>56</v>
      </c>
      <c r="AG349" s="25">
        <v>0</v>
      </c>
      <c r="AH349" s="25">
        <v>0</v>
      </c>
      <c r="AI349" s="25">
        <v>11</v>
      </c>
      <c r="AJ349" s="25">
        <v>13</v>
      </c>
      <c r="AK349" s="25">
        <v>16</v>
      </c>
      <c r="AL349" s="25">
        <v>16</v>
      </c>
      <c r="AM349" s="25">
        <v>0</v>
      </c>
      <c r="AN349" s="25">
        <v>0</v>
      </c>
      <c r="AO349" s="25">
        <v>0</v>
      </c>
      <c r="AP349" s="25">
        <v>9571</v>
      </c>
      <c r="AQ349" s="25" t="s">
        <v>2084</v>
      </c>
      <c r="AR349" s="25" t="s">
        <v>3775</v>
      </c>
      <c r="AS349" s="25" t="s">
        <v>5698</v>
      </c>
      <c r="AT349" s="25"/>
      <c r="AU349" s="25"/>
      <c r="AV349" s="25"/>
      <c r="AW349" s="25"/>
      <c r="AX349" s="25"/>
      <c r="AY349" s="25"/>
      <c r="AZ349" s="25"/>
      <c r="BA349" s="25"/>
      <c r="BB349" s="25"/>
      <c r="BC349" s="25"/>
      <c r="BD349" s="25"/>
      <c r="BE349" s="25"/>
      <c r="BF349" s="25"/>
      <c r="BG349" s="25"/>
      <c r="BH349" s="25"/>
      <c r="BI349" s="25"/>
      <c r="BJ349" s="25"/>
      <c r="BK349" s="25"/>
      <c r="BL349" s="25"/>
      <c r="BM349" s="25"/>
      <c r="BN349" s="25"/>
      <c r="BO349" s="25"/>
      <c r="BP349" s="25"/>
      <c r="BQ349" s="25"/>
      <c r="BR349" s="25"/>
    </row>
    <row r="350" spans="1:70" x14ac:dyDescent="0.25">
      <c r="A350" s="25" t="s">
        <v>4755</v>
      </c>
      <c r="B350" s="25" t="s">
        <v>5600</v>
      </c>
      <c r="C350" s="25" t="s">
        <v>1891</v>
      </c>
      <c r="D350" s="25" t="s">
        <v>1105</v>
      </c>
      <c r="E350" s="25" t="s">
        <v>190</v>
      </c>
      <c r="F350" s="25" t="s">
        <v>7</v>
      </c>
      <c r="G350" s="25" t="s">
        <v>4047</v>
      </c>
      <c r="H350" s="25" t="s">
        <v>1190</v>
      </c>
      <c r="I350" s="25" t="s">
        <v>3540</v>
      </c>
      <c r="J350" s="25" t="s">
        <v>3771</v>
      </c>
      <c r="K350" s="25" t="s">
        <v>27</v>
      </c>
      <c r="L350" s="25" t="s">
        <v>3540</v>
      </c>
      <c r="M350" s="25" t="s">
        <v>2684</v>
      </c>
      <c r="N350" s="25" t="s">
        <v>4047</v>
      </c>
      <c r="O350" s="25" t="s">
        <v>2769</v>
      </c>
      <c r="P350" s="25" t="s">
        <v>1390</v>
      </c>
      <c r="Q350" s="25">
        <v>12</v>
      </c>
      <c r="R350" s="25">
        <v>32</v>
      </c>
      <c r="S350" s="25">
        <v>4</v>
      </c>
      <c r="T350" s="25">
        <v>0</v>
      </c>
      <c r="U350" s="25">
        <v>0</v>
      </c>
      <c r="V350" s="25">
        <v>0</v>
      </c>
      <c r="W350" s="25">
        <v>0</v>
      </c>
      <c r="X350" s="25">
        <v>48</v>
      </c>
      <c r="Y350" s="25">
        <v>0</v>
      </c>
      <c r="Z350" s="25">
        <v>0</v>
      </c>
      <c r="AA350" s="25">
        <v>0</v>
      </c>
      <c r="AB350" s="25">
        <v>0</v>
      </c>
      <c r="AC350" s="25">
        <v>48</v>
      </c>
      <c r="AD350" s="25">
        <v>0</v>
      </c>
      <c r="AE350" s="25">
        <v>0</v>
      </c>
      <c r="AF350" s="25">
        <f>SUM(Table6[[#This Row],[20AMI Units]:[80AMI Units]])</f>
        <v>48</v>
      </c>
      <c r="AG350" s="25">
        <v>0</v>
      </c>
      <c r="AH350" s="25">
        <v>0</v>
      </c>
      <c r="AI350" s="25">
        <v>9</v>
      </c>
      <c r="AJ350" s="25">
        <v>11</v>
      </c>
      <c r="AK350" s="25">
        <v>14</v>
      </c>
      <c r="AL350" s="25">
        <v>14</v>
      </c>
      <c r="AM350" s="25">
        <v>0</v>
      </c>
      <c r="AN350" s="25">
        <v>0</v>
      </c>
      <c r="AO350" s="25">
        <v>0</v>
      </c>
      <c r="AP350" s="25">
        <v>17</v>
      </c>
      <c r="AQ350" s="25" t="s">
        <v>2084</v>
      </c>
      <c r="AR350" s="25" t="s">
        <v>3775</v>
      </c>
      <c r="AS350" s="25" t="s">
        <v>5698</v>
      </c>
      <c r="AT350" s="25"/>
      <c r="AU350" s="25"/>
      <c r="AV350" s="25"/>
      <c r="AW350" s="25"/>
      <c r="AX350" s="25"/>
      <c r="AY350" s="25"/>
      <c r="AZ350" s="25"/>
      <c r="BA350" s="25"/>
      <c r="BB350" s="25"/>
      <c r="BC350" s="25"/>
      <c r="BD350" s="25"/>
      <c r="BE350" s="25"/>
      <c r="BF350" s="25"/>
      <c r="BG350" s="25"/>
      <c r="BH350" s="25"/>
      <c r="BI350" s="25"/>
      <c r="BJ350" s="25"/>
      <c r="BK350" s="25"/>
      <c r="BL350" s="25"/>
      <c r="BM350" s="25"/>
      <c r="BN350" s="25"/>
      <c r="BO350" s="25"/>
      <c r="BP350" s="25"/>
      <c r="BQ350" s="25"/>
      <c r="BR350" s="25"/>
    </row>
    <row r="351" spans="1:70" x14ac:dyDescent="0.25">
      <c r="A351" s="25" t="s">
        <v>2250</v>
      </c>
      <c r="B351" s="25" t="s">
        <v>5600</v>
      </c>
      <c r="C351" s="25" t="s">
        <v>541</v>
      </c>
      <c r="D351" s="25" t="s">
        <v>5508</v>
      </c>
      <c r="E351" s="25" t="s">
        <v>602</v>
      </c>
      <c r="F351" s="25" t="s">
        <v>151</v>
      </c>
      <c r="G351" s="25" t="s">
        <v>4047</v>
      </c>
      <c r="H351" s="25" t="s">
        <v>4838</v>
      </c>
      <c r="I351" s="25" t="s">
        <v>3929</v>
      </c>
      <c r="J351" s="25" t="s">
        <v>2864</v>
      </c>
      <c r="K351" s="25" t="s">
        <v>3259</v>
      </c>
      <c r="L351" s="25" t="s">
        <v>4417</v>
      </c>
      <c r="M351" s="25" t="s">
        <v>5091</v>
      </c>
      <c r="N351" s="25" t="s">
        <v>3863</v>
      </c>
      <c r="O351" s="25" t="s">
        <v>4624</v>
      </c>
      <c r="P351" s="25" t="s">
        <v>4779</v>
      </c>
      <c r="Q351" s="25">
        <v>0</v>
      </c>
      <c r="R351" s="25">
        <v>19</v>
      </c>
      <c r="S351" s="25">
        <v>26</v>
      </c>
      <c r="T351" s="25">
        <v>0</v>
      </c>
      <c r="U351" s="25">
        <v>0</v>
      </c>
      <c r="V351" s="25">
        <v>0</v>
      </c>
      <c r="W351" s="25">
        <v>0</v>
      </c>
      <c r="X351" s="25">
        <v>45</v>
      </c>
      <c r="Y351" s="25">
        <v>0</v>
      </c>
      <c r="Z351" s="25">
        <v>0</v>
      </c>
      <c r="AA351" s="25">
        <v>0</v>
      </c>
      <c r="AB351" s="25">
        <v>0</v>
      </c>
      <c r="AC351" s="25">
        <v>45</v>
      </c>
      <c r="AD351" s="25">
        <v>0</v>
      </c>
      <c r="AE351" s="25">
        <v>0</v>
      </c>
      <c r="AF351" s="25">
        <f>SUM(Table6[[#This Row],[20AMI Units]:[80AMI Units]])</f>
        <v>45</v>
      </c>
      <c r="AG351" s="25">
        <v>0</v>
      </c>
      <c r="AH351" s="25">
        <v>0</v>
      </c>
      <c r="AI351" s="25">
        <v>9</v>
      </c>
      <c r="AJ351" s="25">
        <v>10</v>
      </c>
      <c r="AK351" s="25">
        <v>13</v>
      </c>
      <c r="AL351" s="25">
        <v>13</v>
      </c>
      <c r="AM351" s="25">
        <v>0</v>
      </c>
      <c r="AN351" s="25">
        <v>0</v>
      </c>
      <c r="AO351" s="25">
        <v>0</v>
      </c>
      <c r="AP351" s="25">
        <v>9538</v>
      </c>
      <c r="AQ351" s="25" t="s">
        <v>4497</v>
      </c>
      <c r="AR351" s="25" t="s">
        <v>3775</v>
      </c>
      <c r="AS351" s="25" t="s">
        <v>5698</v>
      </c>
      <c r="AT351" s="25"/>
      <c r="AU351" s="25"/>
      <c r="AV351" s="25"/>
      <c r="AW351" s="25"/>
      <c r="AX351" s="25"/>
      <c r="AY351" s="25"/>
      <c r="AZ351" s="25"/>
      <c r="BA351" s="25"/>
      <c r="BB351" s="25"/>
      <c r="BC351" s="25"/>
      <c r="BD351" s="25"/>
      <c r="BE351" s="25"/>
      <c r="BF351" s="25"/>
      <c r="BG351" s="25"/>
      <c r="BH351" s="25"/>
      <c r="BI351" s="25"/>
      <c r="BJ351" s="25"/>
      <c r="BK351" s="25"/>
      <c r="BL351" s="25"/>
      <c r="BM351" s="25"/>
      <c r="BN351" s="25"/>
      <c r="BO351" s="25"/>
      <c r="BP351" s="25"/>
      <c r="BQ351" s="25"/>
      <c r="BR351" s="25"/>
    </row>
    <row r="352" spans="1:70" x14ac:dyDescent="0.25">
      <c r="A352" s="25" t="s">
        <v>3435</v>
      </c>
      <c r="B352" s="25" t="s">
        <v>5600</v>
      </c>
      <c r="C352" s="25" t="s">
        <v>793</v>
      </c>
      <c r="D352" s="25" t="s">
        <v>1605</v>
      </c>
      <c r="E352" s="25" t="s">
        <v>2345</v>
      </c>
      <c r="F352" s="25" t="s">
        <v>5217</v>
      </c>
      <c r="G352" s="25" t="s">
        <v>4047</v>
      </c>
      <c r="H352" s="25" t="s">
        <v>404</v>
      </c>
      <c r="I352" s="25" t="s">
        <v>3540</v>
      </c>
      <c r="J352" s="25" t="s">
        <v>1311</v>
      </c>
      <c r="K352" s="25" t="s">
        <v>2559</v>
      </c>
      <c r="L352" s="25" t="s">
        <v>3540</v>
      </c>
      <c r="M352" s="25" t="s">
        <v>5217</v>
      </c>
      <c r="N352" s="25" t="s">
        <v>4047</v>
      </c>
      <c r="O352" s="25" t="s">
        <v>3837</v>
      </c>
      <c r="P352" s="25" t="s">
        <v>3540</v>
      </c>
      <c r="Q352" s="25">
        <v>6</v>
      </c>
      <c r="R352" s="25">
        <v>43</v>
      </c>
      <c r="S352" s="25">
        <v>14</v>
      </c>
      <c r="T352" s="25">
        <v>0</v>
      </c>
      <c r="U352" s="25">
        <v>0</v>
      </c>
      <c r="V352" s="25">
        <v>0</v>
      </c>
      <c r="W352" s="25">
        <v>0</v>
      </c>
      <c r="X352" s="25">
        <v>63</v>
      </c>
      <c r="Y352" s="25">
        <v>0</v>
      </c>
      <c r="Z352" s="25">
        <v>0</v>
      </c>
      <c r="AA352" s="25">
        <v>0</v>
      </c>
      <c r="AB352" s="25">
        <v>0</v>
      </c>
      <c r="AC352" s="25">
        <v>63</v>
      </c>
      <c r="AD352" s="25">
        <v>0</v>
      </c>
      <c r="AE352" s="25">
        <v>0</v>
      </c>
      <c r="AF352" s="25">
        <f>SUM(Table6[[#This Row],[20AMI Units]:[80AMI Units]])</f>
        <v>63</v>
      </c>
      <c r="AG352" s="25">
        <v>0</v>
      </c>
      <c r="AH352" s="25">
        <v>0</v>
      </c>
      <c r="AI352" s="25">
        <v>12</v>
      </c>
      <c r="AJ352" s="25">
        <v>15</v>
      </c>
      <c r="AK352" s="25">
        <v>18</v>
      </c>
      <c r="AL352" s="25">
        <v>18</v>
      </c>
      <c r="AM352" s="25">
        <v>0</v>
      </c>
      <c r="AN352" s="25">
        <v>0</v>
      </c>
      <c r="AO352" s="25">
        <v>0</v>
      </c>
      <c r="AP352" s="25">
        <v>3533</v>
      </c>
      <c r="AQ352" s="25" t="s">
        <v>4497</v>
      </c>
      <c r="AR352" s="25" t="s">
        <v>3775</v>
      </c>
      <c r="AS352" s="25" t="s">
        <v>5698</v>
      </c>
      <c r="AT352" s="25"/>
      <c r="AU352" s="25"/>
      <c r="AV352" s="25"/>
      <c r="AW352" s="25"/>
      <c r="AX352" s="25"/>
      <c r="AY352" s="25"/>
      <c r="AZ352" s="25"/>
      <c r="BA352" s="25"/>
      <c r="BB352" s="25"/>
      <c r="BC352" s="25"/>
      <c r="BD352" s="25"/>
      <c r="BE352" s="25"/>
      <c r="BF352" s="25"/>
      <c r="BG352" s="25"/>
      <c r="BH352" s="25"/>
      <c r="BI352" s="25"/>
      <c r="BJ352" s="25"/>
      <c r="BK352" s="25"/>
      <c r="BL352" s="25"/>
      <c r="BM352" s="25"/>
      <c r="BN352" s="25"/>
      <c r="BO352" s="25"/>
      <c r="BP352" s="25"/>
      <c r="BQ352" s="25"/>
      <c r="BR352" s="25"/>
    </row>
    <row r="353" spans="1:70" x14ac:dyDescent="0.25">
      <c r="A353" s="25" t="s">
        <v>3435</v>
      </c>
      <c r="B353" s="25" t="s">
        <v>5600</v>
      </c>
      <c r="C353" s="25" t="s">
        <v>2596</v>
      </c>
      <c r="D353" s="25" t="s">
        <v>2058</v>
      </c>
      <c r="E353" s="25" t="s">
        <v>2190</v>
      </c>
      <c r="F353" s="25" t="s">
        <v>5217</v>
      </c>
      <c r="G353" s="25" t="s">
        <v>4047</v>
      </c>
      <c r="H353" s="25" t="s">
        <v>4547</v>
      </c>
      <c r="I353" s="25" t="s">
        <v>3540</v>
      </c>
      <c r="J353" s="25" t="s">
        <v>2185</v>
      </c>
      <c r="K353" s="25" t="s">
        <v>2559</v>
      </c>
      <c r="L353" s="25" t="s">
        <v>3540</v>
      </c>
      <c r="M353" s="25" t="s">
        <v>5217</v>
      </c>
      <c r="N353" s="25" t="s">
        <v>4047</v>
      </c>
      <c r="O353" s="25" t="s">
        <v>3837</v>
      </c>
      <c r="P353" s="25" t="s">
        <v>4164</v>
      </c>
      <c r="Q353" s="25">
        <v>0</v>
      </c>
      <c r="R353" s="25">
        <v>48</v>
      </c>
      <c r="S353" s="25">
        <v>12</v>
      </c>
      <c r="T353" s="25">
        <v>0</v>
      </c>
      <c r="U353" s="25">
        <v>0</v>
      </c>
      <c r="V353" s="25">
        <v>0</v>
      </c>
      <c r="W353" s="25">
        <v>0</v>
      </c>
      <c r="X353" s="25">
        <v>60</v>
      </c>
      <c r="Y353" s="25">
        <v>0</v>
      </c>
      <c r="Z353" s="25">
        <v>0</v>
      </c>
      <c r="AA353" s="25">
        <v>0</v>
      </c>
      <c r="AB353" s="25">
        <v>0</v>
      </c>
      <c r="AC353" s="25">
        <v>60</v>
      </c>
      <c r="AD353" s="25">
        <v>0</v>
      </c>
      <c r="AE353" s="25">
        <v>0</v>
      </c>
      <c r="AF353" s="25">
        <f>SUM(Table6[[#This Row],[20AMI Units]:[80AMI Units]])</f>
        <v>60</v>
      </c>
      <c r="AG353" s="25">
        <v>0</v>
      </c>
      <c r="AH353" s="25">
        <v>0</v>
      </c>
      <c r="AI353" s="25">
        <v>11</v>
      </c>
      <c r="AJ353" s="25">
        <v>15</v>
      </c>
      <c r="AK353" s="25">
        <v>17</v>
      </c>
      <c r="AL353" s="25">
        <v>17</v>
      </c>
      <c r="AM353" s="25">
        <v>0</v>
      </c>
      <c r="AN353" s="25">
        <v>0</v>
      </c>
      <c r="AO353" s="25">
        <v>0</v>
      </c>
      <c r="AP353" s="25">
        <v>3308.05</v>
      </c>
      <c r="AQ353" s="25" t="s">
        <v>4497</v>
      </c>
      <c r="AR353" s="25" t="s">
        <v>3775</v>
      </c>
      <c r="AS353" s="25" t="s">
        <v>5698</v>
      </c>
      <c r="AT353" s="25"/>
      <c r="AU353" s="25"/>
      <c r="AV353" s="25"/>
      <c r="AW353" s="25"/>
      <c r="AX353" s="25"/>
      <c r="AY353" s="25"/>
      <c r="AZ353" s="25"/>
      <c r="BA353" s="25"/>
      <c r="BB353" s="25"/>
      <c r="BC353" s="25"/>
      <c r="BD353" s="25"/>
      <c r="BE353" s="25"/>
      <c r="BF353" s="25"/>
      <c r="BG353" s="25"/>
      <c r="BH353" s="25"/>
      <c r="BI353" s="25"/>
      <c r="BJ353" s="25"/>
      <c r="BK353" s="25"/>
      <c r="BL353" s="25"/>
      <c r="BM353" s="25"/>
      <c r="BN353" s="25"/>
      <c r="BO353" s="25"/>
      <c r="BP353" s="25"/>
      <c r="BQ353" s="25"/>
      <c r="BR353" s="25"/>
    </row>
    <row r="354" spans="1:70" x14ac:dyDescent="0.25">
      <c r="A354" s="25" t="s">
        <v>2059</v>
      </c>
      <c r="B354" s="25" t="s">
        <v>5600</v>
      </c>
      <c r="C354" s="25" t="s">
        <v>127</v>
      </c>
      <c r="D354" s="25" t="s">
        <v>2209</v>
      </c>
      <c r="E354" s="25" t="s">
        <v>4392</v>
      </c>
      <c r="F354" s="25" t="s">
        <v>708</v>
      </c>
      <c r="G354" s="25" t="s">
        <v>4047</v>
      </c>
      <c r="H354" s="25" t="s">
        <v>5453</v>
      </c>
      <c r="I354" s="25" t="s">
        <v>3540</v>
      </c>
      <c r="J354" s="25" t="s">
        <v>4481</v>
      </c>
      <c r="K354" s="25" t="s">
        <v>3080</v>
      </c>
      <c r="L354" s="25" t="s">
        <v>3540</v>
      </c>
      <c r="M354" s="25" t="s">
        <v>5217</v>
      </c>
      <c r="N354" s="25" t="s">
        <v>4047</v>
      </c>
      <c r="O354" s="25" t="s">
        <v>3315</v>
      </c>
      <c r="P354" s="25" t="s">
        <v>1147</v>
      </c>
      <c r="Q354" s="25">
        <v>0</v>
      </c>
      <c r="R354" s="25">
        <v>12</v>
      </c>
      <c r="S354" s="25">
        <v>18</v>
      </c>
      <c r="T354" s="25">
        <v>0</v>
      </c>
      <c r="U354" s="25">
        <v>0</v>
      </c>
      <c r="V354" s="25">
        <v>0</v>
      </c>
      <c r="W354" s="25">
        <v>0</v>
      </c>
      <c r="X354" s="25">
        <v>30</v>
      </c>
      <c r="Y354" s="25">
        <v>0</v>
      </c>
      <c r="Z354" s="25">
        <v>0</v>
      </c>
      <c r="AA354" s="25">
        <v>0</v>
      </c>
      <c r="AB354" s="25">
        <v>0</v>
      </c>
      <c r="AC354" s="25">
        <v>30</v>
      </c>
      <c r="AD354" s="25">
        <v>0</v>
      </c>
      <c r="AE354" s="25">
        <v>0</v>
      </c>
      <c r="AF354" s="25">
        <f>SUM(Table6[[#This Row],[20AMI Units]:[80AMI Units]])</f>
        <v>30</v>
      </c>
      <c r="AG354" s="25">
        <v>0</v>
      </c>
      <c r="AH354" s="25">
        <v>0</v>
      </c>
      <c r="AI354" s="25">
        <v>6</v>
      </c>
      <c r="AJ354" s="25">
        <v>8</v>
      </c>
      <c r="AK354" s="25">
        <v>8</v>
      </c>
      <c r="AL354" s="25">
        <v>8</v>
      </c>
      <c r="AM354" s="25">
        <v>0</v>
      </c>
      <c r="AN354" s="25">
        <v>0</v>
      </c>
      <c r="AO354" s="25">
        <v>0</v>
      </c>
      <c r="AP354" s="25">
        <v>9563.01</v>
      </c>
      <c r="AQ354" s="25" t="s">
        <v>4497</v>
      </c>
      <c r="AR354" s="25" t="s">
        <v>3775</v>
      </c>
      <c r="AS354" s="25" t="s">
        <v>5698</v>
      </c>
      <c r="AT354" s="25"/>
      <c r="AU354" s="25"/>
      <c r="AV354" s="25"/>
      <c r="AW354" s="25"/>
      <c r="AX354" s="25"/>
      <c r="AY354" s="25"/>
      <c r="AZ354" s="25"/>
      <c r="BA354" s="25"/>
      <c r="BB354" s="25"/>
      <c r="BC354" s="25"/>
      <c r="BD354" s="25"/>
      <c r="BE354" s="25"/>
      <c r="BF354" s="25"/>
      <c r="BG354" s="25"/>
      <c r="BH354" s="25"/>
      <c r="BI354" s="25"/>
      <c r="BJ354" s="25"/>
      <c r="BK354" s="25"/>
      <c r="BL354" s="25"/>
      <c r="BM354" s="25"/>
      <c r="BN354" s="25"/>
      <c r="BO354" s="25"/>
      <c r="BP354" s="25"/>
      <c r="BQ354" s="25"/>
      <c r="BR354" s="25"/>
    </row>
    <row r="355" spans="1:70" x14ac:dyDescent="0.25">
      <c r="A355" s="25" t="s">
        <v>3734</v>
      </c>
      <c r="B355" s="25" t="s">
        <v>5600</v>
      </c>
      <c r="C355" s="25" t="s">
        <v>4054</v>
      </c>
      <c r="D355" s="25" t="s">
        <v>1970</v>
      </c>
      <c r="E355" s="25" t="s">
        <v>1939</v>
      </c>
      <c r="F355" s="25" t="s">
        <v>2482</v>
      </c>
      <c r="G355" s="25" t="s">
        <v>4047</v>
      </c>
      <c r="H355" s="25" t="s">
        <v>5204</v>
      </c>
      <c r="I355" s="25" t="s">
        <v>3540</v>
      </c>
      <c r="J355" s="25" t="s">
        <v>47</v>
      </c>
      <c r="K355" s="25" t="s">
        <v>3839</v>
      </c>
      <c r="L355" s="25" t="s">
        <v>3540</v>
      </c>
      <c r="M355" s="25" t="s">
        <v>2482</v>
      </c>
      <c r="N355" s="25" t="s">
        <v>4047</v>
      </c>
      <c r="O355" s="25" t="s">
        <v>4857</v>
      </c>
      <c r="P355" s="25" t="s">
        <v>3540</v>
      </c>
      <c r="Q355" s="25">
        <v>0</v>
      </c>
      <c r="R355" s="25">
        <v>0</v>
      </c>
      <c r="S355" s="25">
        <v>20</v>
      </c>
      <c r="T355" s="25">
        <v>16</v>
      </c>
      <c r="U355" s="25">
        <v>0</v>
      </c>
      <c r="V355" s="25">
        <v>0</v>
      </c>
      <c r="W355" s="25">
        <v>0</v>
      </c>
      <c r="X355" s="25">
        <v>36</v>
      </c>
      <c r="Y355" s="25">
        <v>0</v>
      </c>
      <c r="Z355" s="25">
        <v>7</v>
      </c>
      <c r="AA355" s="25">
        <v>9</v>
      </c>
      <c r="AB355" s="25">
        <v>10</v>
      </c>
      <c r="AC355" s="25">
        <v>10</v>
      </c>
      <c r="AD355" s="25">
        <v>0</v>
      </c>
      <c r="AE355" s="25">
        <v>0</v>
      </c>
      <c r="AF355" s="25">
        <f>SUM(Table6[[#This Row],[20AMI Units]:[80AMI Units]])</f>
        <v>36</v>
      </c>
      <c r="AG355" s="25">
        <v>0</v>
      </c>
      <c r="AH355" s="25">
        <v>0</v>
      </c>
      <c r="AI355" s="25">
        <v>7</v>
      </c>
      <c r="AJ355" s="25">
        <v>9</v>
      </c>
      <c r="AK355" s="25">
        <v>10</v>
      </c>
      <c r="AL355" s="25">
        <v>10</v>
      </c>
      <c r="AM355" s="25">
        <v>0</v>
      </c>
      <c r="AN355" s="25">
        <v>0</v>
      </c>
      <c r="AO355" s="25">
        <v>0</v>
      </c>
      <c r="AP355" s="25">
        <v>6</v>
      </c>
      <c r="AQ355" s="25" t="s">
        <v>2084</v>
      </c>
      <c r="AR355" s="25" t="s">
        <v>3775</v>
      </c>
      <c r="AS355" s="25" t="s">
        <v>5698</v>
      </c>
      <c r="AT355" s="25"/>
      <c r="AU355" s="25"/>
      <c r="AV355" s="25"/>
      <c r="AW355" s="25"/>
      <c r="AX355" s="25"/>
      <c r="AY355" s="25"/>
      <c r="AZ355" s="25"/>
      <c r="BA355" s="25"/>
      <c r="BB355" s="25"/>
      <c r="BC355" s="25"/>
      <c r="BD355" s="25"/>
      <c r="BE355" s="25"/>
      <c r="BF355" s="25"/>
      <c r="BG355" s="25"/>
      <c r="BH355" s="25"/>
      <c r="BI355" s="25"/>
      <c r="BJ355" s="25"/>
      <c r="BK355" s="25"/>
      <c r="BL355" s="25"/>
      <c r="BM355" s="25"/>
      <c r="BN355" s="25"/>
      <c r="BO355" s="25"/>
      <c r="BP355" s="25"/>
      <c r="BQ355" s="25"/>
      <c r="BR355" s="25"/>
    </row>
    <row r="356" spans="1:70" x14ac:dyDescent="0.25">
      <c r="A356" s="25" t="s">
        <v>1095</v>
      </c>
      <c r="B356" s="25" t="s">
        <v>5600</v>
      </c>
      <c r="C356" s="25" t="s">
        <v>1535</v>
      </c>
      <c r="D356" s="25" t="s">
        <v>1148</v>
      </c>
      <c r="E356" s="25" t="s">
        <v>3001</v>
      </c>
      <c r="F356" s="25" t="s">
        <v>2336</v>
      </c>
      <c r="G356" s="25" t="s">
        <v>4047</v>
      </c>
      <c r="H356" s="25" t="s">
        <v>4689</v>
      </c>
      <c r="I356" s="25" t="s">
        <v>3540</v>
      </c>
      <c r="J356" s="25" t="s">
        <v>1922</v>
      </c>
      <c r="K356" s="25" t="s">
        <v>4649</v>
      </c>
      <c r="L356" s="25" t="s">
        <v>3540</v>
      </c>
      <c r="M356" s="25" t="s">
        <v>5217</v>
      </c>
      <c r="N356" s="25" t="s">
        <v>4047</v>
      </c>
      <c r="O356" s="25" t="s">
        <v>3837</v>
      </c>
      <c r="P356" s="25" t="s">
        <v>3540</v>
      </c>
      <c r="Q356" s="25">
        <v>0</v>
      </c>
      <c r="R356" s="25">
        <v>8</v>
      </c>
      <c r="S356" s="25">
        <v>32</v>
      </c>
      <c r="T356" s="25">
        <v>0</v>
      </c>
      <c r="U356" s="25">
        <v>0</v>
      </c>
      <c r="V356" s="25">
        <v>0</v>
      </c>
      <c r="W356" s="25">
        <v>0</v>
      </c>
      <c r="X356" s="25">
        <v>40</v>
      </c>
      <c r="Y356" s="25">
        <v>0</v>
      </c>
      <c r="Z356" s="25">
        <v>8</v>
      </c>
      <c r="AA356" s="25">
        <v>10</v>
      </c>
      <c r="AB356" s="25">
        <v>11</v>
      </c>
      <c r="AC356" s="25">
        <v>11</v>
      </c>
      <c r="AD356" s="25">
        <v>0</v>
      </c>
      <c r="AE356" s="25">
        <v>0</v>
      </c>
      <c r="AF356" s="25">
        <f>SUM(Table6[[#This Row],[20AMI Units]:[80AMI Units]])</f>
        <v>40</v>
      </c>
      <c r="AG356" s="25">
        <v>0</v>
      </c>
      <c r="AH356" s="25">
        <v>0</v>
      </c>
      <c r="AI356" s="25">
        <v>8</v>
      </c>
      <c r="AJ356" s="25">
        <v>10</v>
      </c>
      <c r="AK356" s="25">
        <v>11</v>
      </c>
      <c r="AL356" s="25">
        <v>11</v>
      </c>
      <c r="AM356" s="25">
        <v>0</v>
      </c>
      <c r="AN356" s="25">
        <v>0</v>
      </c>
      <c r="AO356" s="25">
        <v>0</v>
      </c>
      <c r="AP356" s="25">
        <v>9525</v>
      </c>
      <c r="AQ356" s="25" t="s">
        <v>4497</v>
      </c>
      <c r="AR356" s="25" t="s">
        <v>3775</v>
      </c>
      <c r="AS356" s="25" t="s">
        <v>5698</v>
      </c>
      <c r="AT356" s="25"/>
      <c r="AU356" s="25"/>
      <c r="AV356" s="25"/>
      <c r="AW356" s="25"/>
      <c r="AX356" s="25"/>
      <c r="AY356" s="25"/>
      <c r="AZ356" s="25"/>
      <c r="BA356" s="25"/>
      <c r="BB356" s="25"/>
      <c r="BC356" s="25"/>
      <c r="BD356" s="25"/>
      <c r="BE356" s="25"/>
      <c r="BF356" s="25"/>
      <c r="BG356" s="25"/>
      <c r="BH356" s="25"/>
      <c r="BI356" s="25"/>
      <c r="BJ356" s="25"/>
      <c r="BK356" s="25"/>
      <c r="BL356" s="25"/>
      <c r="BM356" s="25"/>
      <c r="BN356" s="25"/>
      <c r="BO356" s="25"/>
      <c r="BP356" s="25"/>
      <c r="BQ356" s="25"/>
      <c r="BR356" s="25"/>
    </row>
    <row r="357" spans="1:70" x14ac:dyDescent="0.25">
      <c r="A357" s="25" t="s">
        <v>2556</v>
      </c>
      <c r="B357" s="25" t="s">
        <v>5600</v>
      </c>
      <c r="C357" s="25" t="s">
        <v>5006</v>
      </c>
      <c r="D357" s="25" t="s">
        <v>4011</v>
      </c>
      <c r="E357" s="25" t="s">
        <v>3544</v>
      </c>
      <c r="F357" s="25" t="s">
        <v>3023</v>
      </c>
      <c r="G357" s="25" t="s">
        <v>4047</v>
      </c>
      <c r="H357" s="25" t="s">
        <v>476</v>
      </c>
      <c r="I357" s="25" t="s">
        <v>1773</v>
      </c>
      <c r="J357" s="25" t="s">
        <v>5451</v>
      </c>
      <c r="K357" s="25" t="s">
        <v>880</v>
      </c>
      <c r="L357" s="25" t="s">
        <v>3540</v>
      </c>
      <c r="M357" s="25" t="s">
        <v>3649</v>
      </c>
      <c r="N357" s="25" t="s">
        <v>4047</v>
      </c>
      <c r="O357" s="25" t="s">
        <v>2639</v>
      </c>
      <c r="P357" s="25" t="s">
        <v>4962</v>
      </c>
      <c r="Q357" s="25">
        <v>0</v>
      </c>
      <c r="R357" s="25">
        <v>22</v>
      </c>
      <c r="S357" s="25">
        <v>8</v>
      </c>
      <c r="T357" s="25">
        <v>0</v>
      </c>
      <c r="U357" s="25">
        <v>0</v>
      </c>
      <c r="V357" s="25">
        <v>0</v>
      </c>
      <c r="W357" s="25">
        <v>0</v>
      </c>
      <c r="X357" s="25">
        <v>30</v>
      </c>
      <c r="Y357" s="25">
        <v>0</v>
      </c>
      <c r="Z357" s="25">
        <v>0</v>
      </c>
      <c r="AA357" s="25">
        <v>0</v>
      </c>
      <c r="AB357" s="25">
        <v>0</v>
      </c>
      <c r="AC357" s="25">
        <v>30</v>
      </c>
      <c r="AD357" s="25">
        <v>0</v>
      </c>
      <c r="AE357" s="25">
        <v>0</v>
      </c>
      <c r="AF357" s="25">
        <f>SUM(Table6[[#This Row],[20AMI Units]:[80AMI Units]])</f>
        <v>30</v>
      </c>
      <c r="AG357" s="25">
        <v>0</v>
      </c>
      <c r="AH357" s="25">
        <v>0</v>
      </c>
      <c r="AI357" s="25">
        <v>6</v>
      </c>
      <c r="AJ357" s="25">
        <v>8</v>
      </c>
      <c r="AK357" s="25">
        <v>8</v>
      </c>
      <c r="AL357" s="25">
        <v>8</v>
      </c>
      <c r="AM357" s="25">
        <v>0</v>
      </c>
      <c r="AN357" s="25">
        <v>0</v>
      </c>
      <c r="AO357" s="25">
        <v>0</v>
      </c>
      <c r="AP357" s="25">
        <v>9509</v>
      </c>
      <c r="AQ357" s="25" t="s">
        <v>4497</v>
      </c>
      <c r="AR357" s="25" t="s">
        <v>3775</v>
      </c>
      <c r="AS357" s="25" t="s">
        <v>5698</v>
      </c>
      <c r="AT357" s="25"/>
      <c r="AU357" s="25"/>
      <c r="AV357" s="25"/>
      <c r="AW357" s="25"/>
      <c r="AX357" s="25"/>
      <c r="AY357" s="25"/>
      <c r="AZ357" s="25"/>
      <c r="BA357" s="25"/>
      <c r="BB357" s="25"/>
      <c r="BC357" s="25"/>
      <c r="BD357" s="25"/>
      <c r="BE357" s="25"/>
      <c r="BF357" s="25"/>
      <c r="BG357" s="25"/>
      <c r="BH357" s="25"/>
      <c r="BI357" s="25"/>
      <c r="BJ357" s="25"/>
      <c r="BK357" s="25"/>
      <c r="BL357" s="25"/>
      <c r="BM357" s="25"/>
      <c r="BN357" s="25"/>
      <c r="BO357" s="25"/>
      <c r="BP357" s="25"/>
      <c r="BQ357" s="25"/>
      <c r="BR357" s="25"/>
    </row>
    <row r="358" spans="1:70" x14ac:dyDescent="0.25">
      <c r="A358" s="25" t="s">
        <v>2919</v>
      </c>
      <c r="B358" s="25" t="s">
        <v>5600</v>
      </c>
      <c r="C358" s="25" t="s">
        <v>1612</v>
      </c>
      <c r="D358" s="25" t="s">
        <v>534</v>
      </c>
      <c r="E358" s="25" t="s">
        <v>3901</v>
      </c>
      <c r="F358" s="25" t="s">
        <v>4057</v>
      </c>
      <c r="G358" s="25" t="s">
        <v>4047</v>
      </c>
      <c r="H358" s="25" t="s">
        <v>3091</v>
      </c>
      <c r="I358" s="25" t="s">
        <v>1033</v>
      </c>
      <c r="J358" s="25" t="s">
        <v>2845</v>
      </c>
      <c r="K358" s="25" t="s">
        <v>350</v>
      </c>
      <c r="L358" s="25" t="s">
        <v>3540</v>
      </c>
      <c r="M358" s="25" t="s">
        <v>3439</v>
      </c>
      <c r="N358" s="25" t="s">
        <v>4047</v>
      </c>
      <c r="O358" s="25" t="s">
        <v>5494</v>
      </c>
      <c r="P358" s="25" t="s">
        <v>2718</v>
      </c>
      <c r="Q358" s="25">
        <v>0</v>
      </c>
      <c r="R358" s="25">
        <v>9</v>
      </c>
      <c r="S358" s="25">
        <v>30</v>
      </c>
      <c r="T358" s="25">
        <v>0</v>
      </c>
      <c r="U358" s="25">
        <v>0</v>
      </c>
      <c r="V358" s="25">
        <v>0</v>
      </c>
      <c r="W358" s="25">
        <v>0</v>
      </c>
      <c r="X358" s="25">
        <v>39</v>
      </c>
      <c r="Y358" s="25">
        <v>0</v>
      </c>
      <c r="Z358" s="25">
        <v>8</v>
      </c>
      <c r="AA358" s="25">
        <v>10</v>
      </c>
      <c r="AB358" s="25">
        <v>10</v>
      </c>
      <c r="AC358" s="25">
        <v>11</v>
      </c>
      <c r="AD358" s="25">
        <v>0</v>
      </c>
      <c r="AE358" s="25">
        <v>0</v>
      </c>
      <c r="AF358" s="25">
        <f>SUM(Table6[[#This Row],[20AMI Units]:[80AMI Units]])</f>
        <v>39</v>
      </c>
      <c r="AG358" s="25">
        <v>0</v>
      </c>
      <c r="AH358" s="25">
        <v>0</v>
      </c>
      <c r="AI358" s="25">
        <v>8</v>
      </c>
      <c r="AJ358" s="25">
        <v>10</v>
      </c>
      <c r="AK358" s="25">
        <v>10</v>
      </c>
      <c r="AL358" s="25">
        <v>11</v>
      </c>
      <c r="AM358" s="25">
        <v>0</v>
      </c>
      <c r="AN358" s="25">
        <v>0</v>
      </c>
      <c r="AO358" s="25">
        <v>0</v>
      </c>
      <c r="AP358" s="25">
        <v>9693</v>
      </c>
      <c r="AQ358" s="25" t="s">
        <v>2084</v>
      </c>
      <c r="AR358" s="25" t="s">
        <v>3775</v>
      </c>
      <c r="AS358" s="25" t="s">
        <v>5698</v>
      </c>
      <c r="AT358" s="25"/>
      <c r="AU358" s="25"/>
      <c r="AV358" s="25"/>
      <c r="AW358" s="25"/>
      <c r="AX358" s="25"/>
      <c r="AY358" s="25"/>
      <c r="AZ358" s="25"/>
      <c r="BA358" s="25"/>
      <c r="BB358" s="25"/>
      <c r="BC358" s="25"/>
      <c r="BD358" s="25"/>
      <c r="BE358" s="25"/>
      <c r="BF358" s="25"/>
      <c r="BG358" s="25"/>
      <c r="BH358" s="25"/>
      <c r="BI358" s="25"/>
      <c r="BJ358" s="25"/>
      <c r="BK358" s="25"/>
      <c r="BL358" s="25"/>
      <c r="BM358" s="25"/>
      <c r="BN358" s="25"/>
      <c r="BO358" s="25"/>
      <c r="BP358" s="25"/>
      <c r="BQ358" s="25"/>
      <c r="BR358" s="25"/>
    </row>
    <row r="359" spans="1:70" x14ac:dyDescent="0.25">
      <c r="A359" s="25" t="s">
        <v>333</v>
      </c>
      <c r="B359" s="25" t="s">
        <v>5600</v>
      </c>
      <c r="C359" s="25" t="s">
        <v>1367</v>
      </c>
      <c r="D359" s="25" t="s">
        <v>4589</v>
      </c>
      <c r="E359" s="25" t="s">
        <v>762</v>
      </c>
      <c r="F359" s="25" t="s">
        <v>2265</v>
      </c>
      <c r="G359" s="25" t="s">
        <v>4047</v>
      </c>
      <c r="H359" s="25" t="s">
        <v>1893</v>
      </c>
      <c r="I359" s="25" t="s">
        <v>2818</v>
      </c>
      <c r="J359" s="25" t="s">
        <v>2747</v>
      </c>
      <c r="K359" s="25" t="s">
        <v>4415</v>
      </c>
      <c r="L359" s="25" t="s">
        <v>685</v>
      </c>
      <c r="M359" s="25" t="s">
        <v>74</v>
      </c>
      <c r="N359" s="25" t="s">
        <v>3214</v>
      </c>
      <c r="O359" s="25" t="s">
        <v>2804</v>
      </c>
      <c r="P359" s="25" t="s">
        <v>3465</v>
      </c>
      <c r="Q359" s="25">
        <v>10</v>
      </c>
      <c r="R359" s="25">
        <v>26</v>
      </c>
      <c r="S359" s="25">
        <v>8</v>
      </c>
      <c r="T359" s="25">
        <v>0</v>
      </c>
      <c r="U359" s="25">
        <v>0</v>
      </c>
      <c r="V359" s="25">
        <v>0</v>
      </c>
      <c r="W359" s="25">
        <v>0</v>
      </c>
      <c r="X359" s="25">
        <v>44</v>
      </c>
      <c r="Y359" s="25">
        <v>0</v>
      </c>
      <c r="Z359" s="25">
        <v>0</v>
      </c>
      <c r="AA359" s="25">
        <v>0</v>
      </c>
      <c r="AB359" s="25">
        <v>0</v>
      </c>
      <c r="AC359" s="25">
        <v>44</v>
      </c>
      <c r="AD359" s="25">
        <v>0</v>
      </c>
      <c r="AE359" s="25">
        <v>0</v>
      </c>
      <c r="AF359" s="25">
        <f>SUM(Table6[[#This Row],[20AMI Units]:[80AMI Units]])</f>
        <v>44</v>
      </c>
      <c r="AG359" s="25">
        <v>0</v>
      </c>
      <c r="AH359" s="25">
        <v>0</v>
      </c>
      <c r="AI359" s="25">
        <v>8</v>
      </c>
      <c r="AJ359" s="25">
        <v>10</v>
      </c>
      <c r="AK359" s="25">
        <v>13</v>
      </c>
      <c r="AL359" s="25">
        <v>13</v>
      </c>
      <c r="AM359" s="25">
        <v>0</v>
      </c>
      <c r="AN359" s="25">
        <v>0</v>
      </c>
      <c r="AO359" s="25">
        <v>0</v>
      </c>
      <c r="AP359" s="25">
        <v>430</v>
      </c>
      <c r="AQ359" s="25" t="s">
        <v>2084</v>
      </c>
      <c r="AR359" s="25" t="s">
        <v>3775</v>
      </c>
      <c r="AS359" s="25" t="s">
        <v>5698</v>
      </c>
      <c r="AT359" s="25"/>
      <c r="AU359" s="25"/>
      <c r="AV359" s="25"/>
      <c r="AW359" s="25"/>
      <c r="AX359" s="25"/>
      <c r="AY359" s="25"/>
      <c r="AZ359" s="25"/>
      <c r="BA359" s="25"/>
      <c r="BB359" s="25"/>
      <c r="BC359" s="25"/>
      <c r="BD359" s="25"/>
      <c r="BE359" s="25"/>
      <c r="BF359" s="25"/>
      <c r="BG359" s="25"/>
      <c r="BH359" s="25"/>
      <c r="BI359" s="25"/>
      <c r="BJ359" s="25"/>
      <c r="BK359" s="25"/>
      <c r="BL359" s="25"/>
      <c r="BM359" s="25"/>
      <c r="BN359" s="25"/>
      <c r="BO359" s="25"/>
      <c r="BP359" s="25"/>
      <c r="BQ359" s="25"/>
      <c r="BR359" s="25"/>
    </row>
    <row r="360" spans="1:70" x14ac:dyDescent="0.25">
      <c r="A360" s="25" t="s">
        <v>1345</v>
      </c>
      <c r="B360" s="25" t="s">
        <v>5600</v>
      </c>
      <c r="C360" s="25" t="s">
        <v>88</v>
      </c>
      <c r="D360" s="25" t="s">
        <v>4097</v>
      </c>
      <c r="E360" s="25" t="s">
        <v>2310</v>
      </c>
      <c r="F360" s="25" t="s">
        <v>1378</v>
      </c>
      <c r="G360" s="25" t="s">
        <v>4047</v>
      </c>
      <c r="H360" s="25" t="s">
        <v>5254</v>
      </c>
      <c r="I360" s="25" t="s">
        <v>3072</v>
      </c>
      <c r="J360" s="25" t="s">
        <v>3432</v>
      </c>
      <c r="K360" s="25" t="s">
        <v>3209</v>
      </c>
      <c r="L360" s="25" t="s">
        <v>853</v>
      </c>
      <c r="M360" s="25" t="s">
        <v>2686</v>
      </c>
      <c r="N360" s="25" t="s">
        <v>3863</v>
      </c>
      <c r="O360" s="25" t="s">
        <v>816</v>
      </c>
      <c r="P360" s="25" t="s">
        <v>3072</v>
      </c>
      <c r="Q360" s="25">
        <v>0</v>
      </c>
      <c r="R360" s="25">
        <v>48</v>
      </c>
      <c r="S360" s="25">
        <v>96</v>
      </c>
      <c r="T360" s="25">
        <v>48</v>
      </c>
      <c r="U360" s="25">
        <v>0</v>
      </c>
      <c r="V360" s="25">
        <v>0</v>
      </c>
      <c r="W360" s="25">
        <v>0</v>
      </c>
      <c r="X360" s="25">
        <v>192</v>
      </c>
      <c r="Y360" s="25">
        <v>0</v>
      </c>
      <c r="Z360" s="25">
        <v>0</v>
      </c>
      <c r="AA360" s="25">
        <v>0</v>
      </c>
      <c r="AB360" s="25">
        <v>0</v>
      </c>
      <c r="AC360" s="25">
        <v>192</v>
      </c>
      <c r="AD360" s="25">
        <v>0</v>
      </c>
      <c r="AE360" s="25">
        <v>0</v>
      </c>
      <c r="AF360" s="25">
        <f>SUM(Table6[[#This Row],[20AMI Units]:[80AMI Units]])</f>
        <v>192</v>
      </c>
      <c r="AG360" s="25">
        <v>0</v>
      </c>
      <c r="AH360" s="25">
        <v>0</v>
      </c>
      <c r="AI360" s="25">
        <v>48</v>
      </c>
      <c r="AJ360" s="25">
        <v>48</v>
      </c>
      <c r="AK360" s="25">
        <v>48</v>
      </c>
      <c r="AL360" s="25">
        <v>48</v>
      </c>
      <c r="AM360" s="25">
        <v>0</v>
      </c>
      <c r="AN360" s="25">
        <v>0</v>
      </c>
      <c r="AO360" s="25">
        <v>0</v>
      </c>
      <c r="AP360" s="25">
        <v>17</v>
      </c>
      <c r="AQ360" s="25" t="s">
        <v>2084</v>
      </c>
      <c r="AR360" s="25" t="s">
        <v>3775</v>
      </c>
      <c r="AS360" s="25" t="s">
        <v>5698</v>
      </c>
      <c r="AT360" s="25"/>
      <c r="AU360" s="25"/>
      <c r="AV360" s="25"/>
      <c r="AW360" s="25"/>
      <c r="AX360" s="25"/>
      <c r="AY360" s="25"/>
      <c r="AZ360" s="25"/>
      <c r="BA360" s="25"/>
      <c r="BB360" s="25"/>
      <c r="BC360" s="25"/>
      <c r="BD360" s="25"/>
      <c r="BE360" s="25"/>
      <c r="BF360" s="25"/>
      <c r="BG360" s="25"/>
      <c r="BH360" s="25"/>
      <c r="BI360" s="25"/>
      <c r="BJ360" s="25"/>
      <c r="BK360" s="25"/>
      <c r="BL360" s="25"/>
      <c r="BM360" s="25"/>
      <c r="BN360" s="25"/>
      <c r="BO360" s="25"/>
      <c r="BP360" s="25"/>
      <c r="BQ360" s="25"/>
      <c r="BR360" s="25"/>
    </row>
    <row r="361" spans="1:70" x14ac:dyDescent="0.25">
      <c r="A361" s="25" t="s">
        <v>3435</v>
      </c>
      <c r="B361" s="25" t="s">
        <v>5601</v>
      </c>
      <c r="C361" s="25" t="s">
        <v>700</v>
      </c>
      <c r="D361" s="25" t="s">
        <v>14833</v>
      </c>
      <c r="E361" s="25" t="s">
        <v>4562</v>
      </c>
      <c r="F361" s="25" t="s">
        <v>5217</v>
      </c>
      <c r="G361" s="25" t="s">
        <v>4047</v>
      </c>
      <c r="H361" s="25" t="s">
        <v>5269</v>
      </c>
      <c r="I361" s="25" t="s">
        <v>3540</v>
      </c>
      <c r="J361" s="25" t="s">
        <v>3551</v>
      </c>
      <c r="K361" s="25" t="s">
        <v>2402</v>
      </c>
      <c r="L361" s="25" t="s">
        <v>3540</v>
      </c>
      <c r="M361" s="25" t="s">
        <v>5080</v>
      </c>
      <c r="N361" s="25" t="s">
        <v>4888</v>
      </c>
      <c r="O361" s="25" t="s">
        <v>517</v>
      </c>
      <c r="P361" s="25" t="s">
        <v>3540</v>
      </c>
      <c r="Q361" s="25">
        <v>0</v>
      </c>
      <c r="R361" s="25">
        <v>124</v>
      </c>
      <c r="S361" s="25">
        <v>0</v>
      </c>
      <c r="T361" s="25">
        <v>0</v>
      </c>
      <c r="U361" s="25">
        <v>0</v>
      </c>
      <c r="V361" s="25">
        <v>0</v>
      </c>
      <c r="W361" s="25">
        <v>0</v>
      </c>
      <c r="X361" s="25">
        <v>124</v>
      </c>
      <c r="Y361" s="25">
        <v>0</v>
      </c>
      <c r="Z361" s="25">
        <v>0</v>
      </c>
      <c r="AA361" s="25">
        <v>0</v>
      </c>
      <c r="AB361" s="25">
        <v>28</v>
      </c>
      <c r="AC361" s="25">
        <v>96</v>
      </c>
      <c r="AD361" s="25">
        <v>0</v>
      </c>
      <c r="AE361" s="25">
        <v>0</v>
      </c>
      <c r="AF361" s="25">
        <f>SUM(Table6[[#This Row],[20AMI Units]:[80AMI Units]])</f>
        <v>124</v>
      </c>
      <c r="AG361" s="25">
        <v>0</v>
      </c>
      <c r="AH361" s="25">
        <v>0</v>
      </c>
      <c r="AI361" s="25">
        <v>0</v>
      </c>
      <c r="AJ361" s="25">
        <v>0</v>
      </c>
      <c r="AK361" s="25">
        <v>28</v>
      </c>
      <c r="AL361" s="25">
        <v>96</v>
      </c>
      <c r="AM361" s="25">
        <v>0</v>
      </c>
      <c r="AN361" s="25">
        <v>0</v>
      </c>
      <c r="AO361" s="25">
        <v>0</v>
      </c>
      <c r="AP361" s="25">
        <v>3601.01</v>
      </c>
      <c r="AQ361" s="25" t="s">
        <v>3801</v>
      </c>
      <c r="AR361" s="25" t="s">
        <v>3775</v>
      </c>
      <c r="AS361" s="25" t="s">
        <v>5698</v>
      </c>
      <c r="AT361" s="25"/>
      <c r="AU361" s="25"/>
      <c r="AV361" s="25"/>
      <c r="AW361" s="25"/>
      <c r="AX361" s="25"/>
      <c r="AY361" s="25"/>
      <c r="AZ361" s="25"/>
      <c r="BA361" s="25"/>
      <c r="BB361" s="25"/>
      <c r="BC361" s="25"/>
      <c r="BD361" s="25"/>
      <c r="BE361" s="25"/>
      <c r="BF361" s="25"/>
      <c r="BG361" s="25"/>
      <c r="BH361" s="25"/>
      <c r="BI361" s="25"/>
      <c r="BJ361" s="25"/>
      <c r="BK361" s="25"/>
      <c r="BL361" s="25"/>
      <c r="BM361" s="25"/>
      <c r="BN361" s="25"/>
      <c r="BO361" s="25"/>
      <c r="BP361" s="25"/>
      <c r="BQ361" s="25"/>
      <c r="BR361" s="25"/>
    </row>
    <row r="362" spans="1:70" x14ac:dyDescent="0.25">
      <c r="A362" s="25" t="s">
        <v>133</v>
      </c>
      <c r="B362" s="25" t="s">
        <v>5601</v>
      </c>
      <c r="C362" s="25" t="s">
        <v>2968</v>
      </c>
      <c r="D362" s="25" t="s">
        <v>3197</v>
      </c>
      <c r="E362" s="25" t="s">
        <v>3422</v>
      </c>
      <c r="F362" s="25" t="s">
        <v>601</v>
      </c>
      <c r="G362" s="25" t="s">
        <v>4047</v>
      </c>
      <c r="H362" s="25" t="s">
        <v>504</v>
      </c>
      <c r="I362" s="25" t="s">
        <v>3201</v>
      </c>
      <c r="J362" s="25" t="s">
        <v>2208</v>
      </c>
      <c r="K362" s="25" t="s">
        <v>1901</v>
      </c>
      <c r="L362" s="25" t="s">
        <v>3540</v>
      </c>
      <c r="M362" s="25" t="s">
        <v>3713</v>
      </c>
      <c r="N362" s="25" t="s">
        <v>3642</v>
      </c>
      <c r="O362" s="25" t="s">
        <v>4532</v>
      </c>
      <c r="P362" s="25" t="s">
        <v>3478</v>
      </c>
      <c r="Q362" s="25">
        <v>0</v>
      </c>
      <c r="R362" s="25">
        <v>64</v>
      </c>
      <c r="S362" s="25">
        <v>97</v>
      </c>
      <c r="T362" s="25">
        <v>0</v>
      </c>
      <c r="U362" s="25">
        <v>0</v>
      </c>
      <c r="V362" s="25">
        <v>0</v>
      </c>
      <c r="W362" s="25">
        <v>0</v>
      </c>
      <c r="X362" s="25">
        <v>161</v>
      </c>
      <c r="Y362" s="25">
        <v>0</v>
      </c>
      <c r="Z362" s="25">
        <v>0</v>
      </c>
      <c r="AA362" s="25">
        <v>0</v>
      </c>
      <c r="AB362" s="25">
        <v>0</v>
      </c>
      <c r="AC362" s="25">
        <v>161</v>
      </c>
      <c r="AD362" s="25">
        <v>0</v>
      </c>
      <c r="AE362" s="25">
        <v>0</v>
      </c>
      <c r="AF362" s="25">
        <f>SUM(Table6[[#This Row],[20AMI Units]:[80AMI Units]])</f>
        <v>161</v>
      </c>
      <c r="AG362" s="25">
        <v>0</v>
      </c>
      <c r="AH362" s="25">
        <v>0</v>
      </c>
      <c r="AI362" s="25">
        <v>0</v>
      </c>
      <c r="AJ362" s="25">
        <v>0</v>
      </c>
      <c r="AK362" s="25">
        <v>0</v>
      </c>
      <c r="AL362" s="25">
        <v>161</v>
      </c>
      <c r="AM362" s="25">
        <v>0</v>
      </c>
      <c r="AN362" s="25">
        <v>0</v>
      </c>
      <c r="AO362" s="25">
        <v>0</v>
      </c>
      <c r="AP362" s="25">
        <v>101.01</v>
      </c>
      <c r="AQ362" s="25" t="s">
        <v>2084</v>
      </c>
      <c r="AR362" s="25" t="s">
        <v>3775</v>
      </c>
      <c r="AS362" s="25" t="s">
        <v>5698</v>
      </c>
      <c r="AT362" s="25"/>
      <c r="AU362" s="25"/>
      <c r="AV362" s="25"/>
      <c r="AW362" s="25"/>
      <c r="AX362" s="25"/>
      <c r="AY362" s="25"/>
      <c r="AZ362" s="25"/>
      <c r="BA362" s="25"/>
      <c r="BB362" s="25"/>
      <c r="BC362" s="25"/>
      <c r="BD362" s="25"/>
      <c r="BE362" s="25"/>
      <c r="BF362" s="25"/>
      <c r="BG362" s="25"/>
      <c r="BH362" s="25"/>
      <c r="BI362" s="25"/>
      <c r="BJ362" s="25"/>
      <c r="BK362" s="25"/>
      <c r="BL362" s="25"/>
      <c r="BM362" s="25"/>
      <c r="BN362" s="25"/>
      <c r="BO362" s="25"/>
      <c r="BP362" s="25"/>
      <c r="BQ362" s="25"/>
      <c r="BR362" s="25"/>
    </row>
    <row r="363" spans="1:70" x14ac:dyDescent="0.25">
      <c r="A363" s="25" t="s">
        <v>3625</v>
      </c>
      <c r="B363" s="25" t="s">
        <v>5601</v>
      </c>
      <c r="C363" s="25" t="s">
        <v>3552</v>
      </c>
      <c r="D363" s="25" t="s">
        <v>654</v>
      </c>
      <c r="E363" s="25" t="s">
        <v>1197</v>
      </c>
      <c r="F363" s="25" t="s">
        <v>3967</v>
      </c>
      <c r="G363" s="25" t="s">
        <v>4047</v>
      </c>
      <c r="H363" s="25" t="s">
        <v>1928</v>
      </c>
      <c r="I363" s="25" t="s">
        <v>3540</v>
      </c>
      <c r="J363" s="25" t="s">
        <v>1916</v>
      </c>
      <c r="K363" s="25" t="s">
        <v>4451</v>
      </c>
      <c r="L363" s="25" t="s">
        <v>3272</v>
      </c>
      <c r="M363" s="25" t="s">
        <v>2686</v>
      </c>
      <c r="N363" s="25" t="s">
        <v>3863</v>
      </c>
      <c r="O363" s="25" t="s">
        <v>816</v>
      </c>
      <c r="P363" s="25" t="s">
        <v>3072</v>
      </c>
      <c r="Q363" s="25">
        <v>0</v>
      </c>
      <c r="R363" s="25">
        <v>86</v>
      </c>
      <c r="S363" s="25">
        <v>170</v>
      </c>
      <c r="T363" s="25">
        <v>56</v>
      </c>
      <c r="U363" s="25">
        <v>0</v>
      </c>
      <c r="V363" s="25">
        <v>0</v>
      </c>
      <c r="W363" s="25">
        <v>0</v>
      </c>
      <c r="X363" s="25">
        <v>312</v>
      </c>
      <c r="Y363" s="25">
        <v>0</v>
      </c>
      <c r="Z363" s="25">
        <v>77</v>
      </c>
      <c r="AA363" s="25">
        <v>77</v>
      </c>
      <c r="AB363" s="25">
        <v>79</v>
      </c>
      <c r="AC363" s="25">
        <v>79</v>
      </c>
      <c r="AD363" s="25">
        <v>0</v>
      </c>
      <c r="AE363" s="25">
        <v>0</v>
      </c>
      <c r="AF363" s="25">
        <f>SUM(Table6[[#This Row],[20AMI Units]:[80AMI Units]])</f>
        <v>312</v>
      </c>
      <c r="AG363" s="25">
        <v>0</v>
      </c>
      <c r="AH363" s="25">
        <v>0</v>
      </c>
      <c r="AI363" s="25">
        <v>77</v>
      </c>
      <c r="AJ363" s="25">
        <v>77</v>
      </c>
      <c r="AK363" s="25">
        <v>79</v>
      </c>
      <c r="AL363" s="25">
        <v>79</v>
      </c>
      <c r="AM363" s="25">
        <v>0</v>
      </c>
      <c r="AN363" s="25">
        <v>0</v>
      </c>
      <c r="AO363" s="25">
        <v>0</v>
      </c>
      <c r="AP363" s="25">
        <v>301</v>
      </c>
      <c r="AQ363" s="25" t="s">
        <v>2084</v>
      </c>
      <c r="AR363" s="25" t="s">
        <v>3775</v>
      </c>
      <c r="AS363" s="25" t="s">
        <v>5698</v>
      </c>
      <c r="AT363" s="25"/>
      <c r="AU363" s="25"/>
      <c r="AV363" s="25"/>
      <c r="AW363" s="25"/>
      <c r="AX363" s="25"/>
      <c r="AY363" s="25"/>
      <c r="AZ363" s="25"/>
      <c r="BA363" s="25"/>
      <c r="BB363" s="25"/>
      <c r="BC363" s="25"/>
      <c r="BD363" s="25"/>
      <c r="BE363" s="25"/>
      <c r="BF363" s="25"/>
      <c r="BG363" s="25"/>
      <c r="BH363" s="25"/>
      <c r="BI363" s="25"/>
      <c r="BJ363" s="25"/>
      <c r="BK363" s="25"/>
      <c r="BL363" s="25"/>
      <c r="BM363" s="25"/>
      <c r="BN363" s="25"/>
      <c r="BO363" s="25"/>
      <c r="BP363" s="25"/>
      <c r="BQ363" s="25"/>
      <c r="BR363" s="25"/>
    </row>
    <row r="364" spans="1:70" x14ac:dyDescent="0.25">
      <c r="A364" s="18" t="s">
        <v>1277</v>
      </c>
      <c r="B364" s="18" t="s">
        <v>5600</v>
      </c>
      <c r="C364" s="18" t="s">
        <v>270</v>
      </c>
      <c r="D364" s="18" t="s">
        <v>2958</v>
      </c>
      <c r="E364" s="18" t="s">
        <v>3433</v>
      </c>
      <c r="F364" s="18" t="s">
        <v>913</v>
      </c>
      <c r="G364" s="18" t="s">
        <v>4047</v>
      </c>
      <c r="H364" s="18" t="s">
        <v>3295</v>
      </c>
      <c r="I364" s="18" t="s">
        <v>456</v>
      </c>
      <c r="J364" s="18" t="s">
        <v>3958</v>
      </c>
      <c r="K364" s="18" t="s">
        <v>3341</v>
      </c>
      <c r="L364" s="18" t="s">
        <v>3540</v>
      </c>
      <c r="M364" s="18" t="s">
        <v>5217</v>
      </c>
      <c r="N364" s="18" t="s">
        <v>4047</v>
      </c>
      <c r="O364" s="18" t="s">
        <v>3315</v>
      </c>
      <c r="P364" s="18" t="s">
        <v>1147</v>
      </c>
      <c r="Q364" s="25">
        <v>0</v>
      </c>
      <c r="R364" s="25">
        <v>5</v>
      </c>
      <c r="S364" s="25">
        <v>15</v>
      </c>
      <c r="T364" s="25">
        <v>0</v>
      </c>
      <c r="U364" s="25">
        <v>0</v>
      </c>
      <c r="V364" s="25">
        <v>0</v>
      </c>
      <c r="W364" s="25">
        <v>0</v>
      </c>
      <c r="X364" s="25">
        <v>20</v>
      </c>
      <c r="Y364" s="25">
        <v>0</v>
      </c>
      <c r="Z364" s="25">
        <v>0</v>
      </c>
      <c r="AA364" s="25">
        <v>0</v>
      </c>
      <c r="AB364" s="25">
        <v>0</v>
      </c>
      <c r="AC364" s="25">
        <v>18</v>
      </c>
      <c r="AD364" s="25">
        <v>0</v>
      </c>
      <c r="AE364" s="25">
        <v>0</v>
      </c>
      <c r="AF364" s="25">
        <f>SUM(Table6[[#This Row],[20AMI Units]:[80AMI Units]])</f>
        <v>18</v>
      </c>
      <c r="AG364" s="25">
        <v>2</v>
      </c>
      <c r="AH364" s="25">
        <v>0</v>
      </c>
      <c r="AI364" s="25">
        <v>5</v>
      </c>
      <c r="AJ364" s="25">
        <v>5</v>
      </c>
      <c r="AK364" s="25">
        <v>5</v>
      </c>
      <c r="AL364" s="25">
        <v>3</v>
      </c>
      <c r="AM364" s="25">
        <v>0</v>
      </c>
      <c r="AN364" s="25">
        <v>0</v>
      </c>
      <c r="AO364" s="25">
        <v>2</v>
      </c>
      <c r="AP364" s="25">
        <v>505.01</v>
      </c>
      <c r="AQ364" s="25" t="s">
        <v>4497</v>
      </c>
      <c r="AR364" s="25" t="s">
        <v>3775</v>
      </c>
      <c r="AS364" s="25" t="s">
        <v>5698</v>
      </c>
      <c r="AT364" s="25"/>
      <c r="AU364" s="25"/>
      <c r="AV364" s="25"/>
      <c r="AW364" s="25"/>
      <c r="AX364" s="25"/>
      <c r="AY364" s="25"/>
      <c r="AZ364" s="25"/>
      <c r="BA364" s="25"/>
      <c r="BB364" s="25"/>
      <c r="BC364" s="25"/>
      <c r="BD364" s="25"/>
      <c r="BE364" s="25"/>
      <c r="BF364" s="25"/>
      <c r="BG364" s="25"/>
      <c r="BH364" s="25"/>
      <c r="BI364" s="25"/>
      <c r="BJ364" s="25"/>
      <c r="BK364" s="25"/>
      <c r="BL364" s="25"/>
      <c r="BM364" s="25"/>
      <c r="BN364" s="25"/>
      <c r="BO364" s="25"/>
      <c r="BP364" s="25"/>
      <c r="BQ364" s="25"/>
      <c r="BR364" s="25"/>
    </row>
    <row r="365" spans="1:70" x14ac:dyDescent="0.25">
      <c r="A365" s="25" t="s">
        <v>3435</v>
      </c>
      <c r="B365" s="25" t="s">
        <v>5600</v>
      </c>
      <c r="C365" s="25" t="s">
        <v>4238</v>
      </c>
      <c r="D365" s="25" t="s">
        <v>1542</v>
      </c>
      <c r="E365" s="25" t="s">
        <v>14709</v>
      </c>
      <c r="F365" s="25" t="s">
        <v>5217</v>
      </c>
      <c r="G365" s="25" t="s">
        <v>4047</v>
      </c>
      <c r="H365" s="25" t="s">
        <v>724</v>
      </c>
      <c r="I365" s="25" t="s">
        <v>3540</v>
      </c>
      <c r="J365" s="25" t="s">
        <v>3783</v>
      </c>
      <c r="K365" s="25" t="s">
        <v>55</v>
      </c>
      <c r="L365" s="25" t="s">
        <v>3540</v>
      </c>
      <c r="M365" s="25" t="s">
        <v>5217</v>
      </c>
      <c r="N365" s="25" t="s">
        <v>4047</v>
      </c>
      <c r="O365" s="25" t="s">
        <v>724</v>
      </c>
      <c r="P365" s="25" t="s">
        <v>3540</v>
      </c>
      <c r="Q365" s="25">
        <v>0</v>
      </c>
      <c r="R365" s="25">
        <v>10</v>
      </c>
      <c r="S365" s="25">
        <v>20</v>
      </c>
      <c r="T365" s="25">
        <v>0</v>
      </c>
      <c r="U365" s="25">
        <v>0</v>
      </c>
      <c r="V365" s="25">
        <v>0</v>
      </c>
      <c r="W365" s="25">
        <v>0</v>
      </c>
      <c r="X365" s="25">
        <v>30</v>
      </c>
      <c r="Y365" s="25">
        <v>0</v>
      </c>
      <c r="Z365" s="25">
        <v>0</v>
      </c>
      <c r="AA365" s="25">
        <v>0</v>
      </c>
      <c r="AB365" s="25">
        <v>15</v>
      </c>
      <c r="AC365" s="25">
        <v>15</v>
      </c>
      <c r="AD365" s="25">
        <v>0</v>
      </c>
      <c r="AE365" s="25">
        <v>0</v>
      </c>
      <c r="AF365" s="25">
        <f>SUM(Table6[[#This Row],[20AMI Units]:[80AMI Units]])</f>
        <v>30</v>
      </c>
      <c r="AG365" s="25">
        <v>0</v>
      </c>
      <c r="AH365" s="25">
        <v>0</v>
      </c>
      <c r="AI365" s="25">
        <v>0</v>
      </c>
      <c r="AJ365" s="25">
        <v>0</v>
      </c>
      <c r="AK365" s="25">
        <v>15</v>
      </c>
      <c r="AL365" s="25">
        <v>15</v>
      </c>
      <c r="AM365" s="25">
        <v>0</v>
      </c>
      <c r="AN365" s="25">
        <v>0</v>
      </c>
      <c r="AO365" s="25">
        <v>0</v>
      </c>
      <c r="AP365" s="25">
        <v>3556</v>
      </c>
      <c r="AQ365" s="25" t="s">
        <v>4497</v>
      </c>
      <c r="AR365" s="25" t="s">
        <v>3775</v>
      </c>
      <c r="AS365" s="25" t="s">
        <v>5698</v>
      </c>
      <c r="AT365" s="25"/>
      <c r="AU365" s="25"/>
      <c r="AV365" s="25"/>
      <c r="AW365" s="25"/>
      <c r="AX365" s="25"/>
      <c r="AY365" s="25"/>
      <c r="AZ365" s="25"/>
      <c r="BA365" s="25"/>
      <c r="BB365" s="25"/>
      <c r="BC365" s="25"/>
      <c r="BD365" s="25"/>
      <c r="BE365" s="25"/>
      <c r="BF365" s="25"/>
      <c r="BG365" s="25"/>
      <c r="BH365" s="25"/>
      <c r="BI365" s="25"/>
      <c r="BJ365" s="25"/>
      <c r="BK365" s="25"/>
      <c r="BL365" s="25"/>
      <c r="BM365" s="25"/>
      <c r="BN365" s="25"/>
      <c r="BO365" s="25"/>
      <c r="BP365" s="25"/>
      <c r="BQ365" s="25"/>
      <c r="BR365" s="25"/>
    </row>
    <row r="366" spans="1:70" x14ac:dyDescent="0.25">
      <c r="A366" s="25" t="s">
        <v>4755</v>
      </c>
      <c r="B366" s="25" t="s">
        <v>5600</v>
      </c>
      <c r="C366" s="25" t="s">
        <v>1396</v>
      </c>
      <c r="D366" s="25" t="s">
        <v>3327</v>
      </c>
      <c r="E366" s="25" t="s">
        <v>4040</v>
      </c>
      <c r="F366" s="25" t="s">
        <v>7</v>
      </c>
      <c r="G366" s="25" t="s">
        <v>4047</v>
      </c>
      <c r="H366" s="25" t="s">
        <v>3782</v>
      </c>
      <c r="I366" s="25" t="s">
        <v>2949</v>
      </c>
      <c r="J366" s="25" t="s">
        <v>14622</v>
      </c>
      <c r="K366" s="25" t="s">
        <v>790</v>
      </c>
      <c r="L366" s="25" t="s">
        <v>3540</v>
      </c>
      <c r="M366" s="25" t="s">
        <v>7</v>
      </c>
      <c r="N366" s="25" t="s">
        <v>4047</v>
      </c>
      <c r="O366" s="25" t="s">
        <v>1190</v>
      </c>
      <c r="P366" s="25" t="s">
        <v>3540</v>
      </c>
      <c r="Q366" s="25">
        <v>0</v>
      </c>
      <c r="R366" s="25">
        <v>0</v>
      </c>
      <c r="S366" s="25">
        <v>6</v>
      </c>
      <c r="T366" s="25">
        <v>14</v>
      </c>
      <c r="U366" s="25">
        <v>4</v>
      </c>
      <c r="V366" s="25">
        <v>0</v>
      </c>
      <c r="W366" s="25">
        <v>0</v>
      </c>
      <c r="X366" s="25">
        <v>24</v>
      </c>
      <c r="Y366" s="25">
        <v>0</v>
      </c>
      <c r="Z366" s="25">
        <v>0</v>
      </c>
      <c r="AA366" s="25">
        <v>0</v>
      </c>
      <c r="AB366" s="25">
        <v>0</v>
      </c>
      <c r="AC366" s="25">
        <v>24</v>
      </c>
      <c r="AD366" s="25">
        <v>0</v>
      </c>
      <c r="AE366" s="25">
        <v>0</v>
      </c>
      <c r="AF366" s="25">
        <f>SUM(Table6[[#This Row],[20AMI Units]:[80AMI Units]])</f>
        <v>24</v>
      </c>
      <c r="AG366" s="25">
        <v>0</v>
      </c>
      <c r="AH366" s="25">
        <v>0</v>
      </c>
      <c r="AI366" s="25">
        <v>6</v>
      </c>
      <c r="AJ366" s="25">
        <v>8</v>
      </c>
      <c r="AK366" s="25">
        <v>10</v>
      </c>
      <c r="AL366" s="25">
        <v>0</v>
      </c>
      <c r="AM366" s="25">
        <v>0</v>
      </c>
      <c r="AN366" s="25">
        <v>0</v>
      </c>
      <c r="AO366" s="25">
        <v>0</v>
      </c>
      <c r="AP366" s="25">
        <v>19</v>
      </c>
      <c r="AQ366" s="25" t="s">
        <v>2084</v>
      </c>
      <c r="AR366" s="25" t="s">
        <v>3775</v>
      </c>
      <c r="AS366" s="25" t="s">
        <v>5698</v>
      </c>
      <c r="AT366" s="25"/>
      <c r="AU366" s="25"/>
      <c r="AV366" s="25"/>
      <c r="AW366" s="25"/>
      <c r="AX366" s="25"/>
      <c r="AY366" s="25"/>
      <c r="AZ366" s="25"/>
      <c r="BA366" s="25"/>
      <c r="BB366" s="25"/>
      <c r="BC366" s="25"/>
      <c r="BD366" s="25"/>
      <c r="BE366" s="25"/>
      <c r="BF366" s="25"/>
      <c r="BG366" s="25"/>
      <c r="BH366" s="25"/>
      <c r="BI366" s="25"/>
      <c r="BJ366" s="25"/>
      <c r="BK366" s="25"/>
      <c r="BL366" s="25"/>
      <c r="BM366" s="25"/>
      <c r="BN366" s="25"/>
      <c r="BO366" s="25"/>
      <c r="BP366" s="25"/>
      <c r="BQ366" s="25"/>
      <c r="BR366" s="25"/>
    </row>
    <row r="367" spans="1:70" x14ac:dyDescent="0.25">
      <c r="A367" s="25" t="s">
        <v>1770</v>
      </c>
      <c r="B367" s="25" t="s">
        <v>5600</v>
      </c>
      <c r="C367" s="25" t="s">
        <v>1892</v>
      </c>
      <c r="D367" s="25" t="s">
        <v>4439</v>
      </c>
      <c r="E367" s="25" t="s">
        <v>1710</v>
      </c>
      <c r="F367" s="25" t="s">
        <v>2953</v>
      </c>
      <c r="G367" s="25" t="s">
        <v>4047</v>
      </c>
      <c r="H367" s="25" t="s">
        <v>3980</v>
      </c>
      <c r="I367" s="25" t="s">
        <v>3540</v>
      </c>
      <c r="J367" s="25" t="s">
        <v>1776</v>
      </c>
      <c r="K367" s="25" t="s">
        <v>3196</v>
      </c>
      <c r="L367" s="25" t="s">
        <v>3540</v>
      </c>
      <c r="M367" s="25" t="s">
        <v>2953</v>
      </c>
      <c r="N367" s="25" t="s">
        <v>4047</v>
      </c>
      <c r="O367" s="25" t="s">
        <v>3980</v>
      </c>
      <c r="P367" s="25" t="s">
        <v>3540</v>
      </c>
      <c r="Q367" s="25">
        <v>0</v>
      </c>
      <c r="R367" s="25">
        <v>20</v>
      </c>
      <c r="S367" s="25">
        <v>8</v>
      </c>
      <c r="T367" s="25">
        <v>2</v>
      </c>
      <c r="U367" s="25">
        <v>0</v>
      </c>
      <c r="V367" s="25">
        <v>0</v>
      </c>
      <c r="W367" s="25">
        <v>0</v>
      </c>
      <c r="X367" s="25">
        <v>30</v>
      </c>
      <c r="Y367" s="25">
        <v>0</v>
      </c>
      <c r="Z367" s="25">
        <v>0</v>
      </c>
      <c r="AA367" s="25">
        <v>0</v>
      </c>
      <c r="AB367" s="25">
        <v>0</v>
      </c>
      <c r="AC367" s="25">
        <v>30</v>
      </c>
      <c r="AD367" s="25">
        <v>0</v>
      </c>
      <c r="AE367" s="25">
        <v>0</v>
      </c>
      <c r="AF367" s="25">
        <f>SUM(Table6[[#This Row],[20AMI Units]:[80AMI Units]])</f>
        <v>30</v>
      </c>
      <c r="AG367" s="25">
        <v>0</v>
      </c>
      <c r="AH367" s="25">
        <v>0</v>
      </c>
      <c r="AI367" s="25">
        <v>8</v>
      </c>
      <c r="AJ367" s="25">
        <v>7</v>
      </c>
      <c r="AK367" s="25">
        <v>7</v>
      </c>
      <c r="AL367" s="25">
        <v>8</v>
      </c>
      <c r="AM367" s="25">
        <v>0</v>
      </c>
      <c r="AN367" s="25">
        <v>0</v>
      </c>
      <c r="AO367" s="25">
        <v>0</v>
      </c>
      <c r="AP367" s="25">
        <v>13</v>
      </c>
      <c r="AQ367" s="25" t="s">
        <v>3233</v>
      </c>
      <c r="AR367" s="25" t="s">
        <v>3775</v>
      </c>
      <c r="AS367" s="25" t="s">
        <v>5698</v>
      </c>
      <c r="AT367" s="25"/>
      <c r="AU367" s="25"/>
      <c r="AV367" s="25"/>
      <c r="AW367" s="25"/>
      <c r="AX367" s="25"/>
      <c r="AY367" s="25"/>
      <c r="AZ367" s="25"/>
      <c r="BA367" s="25"/>
      <c r="BB367" s="25"/>
      <c r="BC367" s="25"/>
      <c r="BD367" s="25"/>
      <c r="BE367" s="25"/>
      <c r="BF367" s="25"/>
      <c r="BG367" s="25"/>
      <c r="BH367" s="25"/>
      <c r="BI367" s="25"/>
      <c r="BJ367" s="25"/>
      <c r="BK367" s="25"/>
      <c r="BL367" s="25"/>
      <c r="BM367" s="25"/>
      <c r="BN367" s="25"/>
      <c r="BO367" s="25"/>
      <c r="BP367" s="25"/>
      <c r="BQ367" s="25"/>
      <c r="BR367" s="25"/>
    </row>
    <row r="368" spans="1:70" x14ac:dyDescent="0.25">
      <c r="A368" s="25" t="s">
        <v>3435</v>
      </c>
      <c r="B368" s="25" t="s">
        <v>5600</v>
      </c>
      <c r="C368" s="25" t="s">
        <v>5505</v>
      </c>
      <c r="D368" s="25" t="s">
        <v>2144</v>
      </c>
      <c r="E368" s="25" t="s">
        <v>4877</v>
      </c>
      <c r="F368" s="25" t="s">
        <v>5217</v>
      </c>
      <c r="G368" s="25" t="s">
        <v>4047</v>
      </c>
      <c r="H368" s="25" t="s">
        <v>5269</v>
      </c>
      <c r="I368" s="25" t="s">
        <v>3540</v>
      </c>
      <c r="J368" s="25" t="s">
        <v>974</v>
      </c>
      <c r="K368" s="25" t="s">
        <v>2837</v>
      </c>
      <c r="L368" s="25" t="s">
        <v>3540</v>
      </c>
      <c r="M368" s="25" t="s">
        <v>5217</v>
      </c>
      <c r="N368" s="25" t="s">
        <v>4047</v>
      </c>
      <c r="O368" s="25" t="s">
        <v>5269</v>
      </c>
      <c r="P368" s="25" t="s">
        <v>3540</v>
      </c>
      <c r="Q368" s="25">
        <v>0</v>
      </c>
      <c r="R368" s="25">
        <v>40</v>
      </c>
      <c r="S368" s="25">
        <v>9</v>
      </c>
      <c r="T368" s="25">
        <v>0</v>
      </c>
      <c r="U368" s="25">
        <v>0</v>
      </c>
      <c r="V368" s="25">
        <v>0</v>
      </c>
      <c r="W368" s="25">
        <v>0</v>
      </c>
      <c r="X368" s="25">
        <v>49</v>
      </c>
      <c r="Y368" s="25">
        <v>0</v>
      </c>
      <c r="Z368" s="25">
        <v>0</v>
      </c>
      <c r="AA368" s="25">
        <v>0</v>
      </c>
      <c r="AB368" s="25">
        <v>0</v>
      </c>
      <c r="AC368" s="25">
        <v>47</v>
      </c>
      <c r="AD368" s="25">
        <v>0</v>
      </c>
      <c r="AE368" s="25">
        <v>0</v>
      </c>
      <c r="AF368" s="25">
        <f>SUM(Table6[[#This Row],[20AMI Units]:[80AMI Units]])</f>
        <v>47</v>
      </c>
      <c r="AG368" s="25">
        <v>2</v>
      </c>
      <c r="AH368" s="25">
        <v>0</v>
      </c>
      <c r="AI368" s="25">
        <v>12</v>
      </c>
      <c r="AJ368" s="25">
        <v>12</v>
      </c>
      <c r="AK368" s="25">
        <v>11</v>
      </c>
      <c r="AL368" s="25">
        <v>12</v>
      </c>
      <c r="AM368" s="25">
        <v>0</v>
      </c>
      <c r="AN368" s="25">
        <v>0</v>
      </c>
      <c r="AO368" s="25">
        <v>2</v>
      </c>
      <c r="AP368" s="25">
        <v>3226.01</v>
      </c>
      <c r="AQ368" s="25" t="s">
        <v>4144</v>
      </c>
      <c r="AR368" s="25" t="s">
        <v>3775</v>
      </c>
      <c r="AS368" s="25" t="s">
        <v>5698</v>
      </c>
      <c r="AT368" s="25"/>
      <c r="AU368" s="25"/>
      <c r="AV368" s="25"/>
      <c r="AW368" s="25"/>
      <c r="AX368" s="25"/>
      <c r="AY368" s="25"/>
      <c r="AZ368" s="25"/>
      <c r="BA368" s="25"/>
      <c r="BB368" s="25"/>
      <c r="BC368" s="25"/>
      <c r="BD368" s="25"/>
      <c r="BE368" s="25"/>
      <c r="BF368" s="25"/>
      <c r="BG368" s="25"/>
      <c r="BH368" s="25"/>
      <c r="BI368" s="25"/>
      <c r="BJ368" s="25"/>
      <c r="BK368" s="25"/>
      <c r="BL368" s="25"/>
      <c r="BM368" s="25"/>
      <c r="BN368" s="25"/>
      <c r="BO368" s="25"/>
      <c r="BP368" s="25"/>
      <c r="BQ368" s="25"/>
      <c r="BR368" s="25"/>
    </row>
    <row r="369" spans="1:70" x14ac:dyDescent="0.25">
      <c r="A369" s="25" t="s">
        <v>3435</v>
      </c>
      <c r="B369" s="25" t="s">
        <v>5601</v>
      </c>
      <c r="C369" s="25" t="s">
        <v>3736</v>
      </c>
      <c r="D369" s="25" t="s">
        <v>1686</v>
      </c>
      <c r="E369" s="25" t="s">
        <v>4817</v>
      </c>
      <c r="F369" s="25" t="s">
        <v>5217</v>
      </c>
      <c r="G369" s="25" t="s">
        <v>4047</v>
      </c>
      <c r="H369" s="25" t="s">
        <v>5300</v>
      </c>
      <c r="I369" s="25" t="s">
        <v>3473</v>
      </c>
      <c r="J369" s="25" t="s">
        <v>4496</v>
      </c>
      <c r="K369" s="25" t="s">
        <v>1597</v>
      </c>
      <c r="L369" s="25" t="s">
        <v>1701</v>
      </c>
      <c r="M369" s="25" t="s">
        <v>5217</v>
      </c>
      <c r="N369" s="25" t="s">
        <v>4047</v>
      </c>
      <c r="O369" s="25" t="s">
        <v>3837</v>
      </c>
      <c r="P369" s="25" t="s">
        <v>4164</v>
      </c>
      <c r="Q369" s="25">
        <v>1</v>
      </c>
      <c r="R369" s="25">
        <v>9</v>
      </c>
      <c r="S369" s="25">
        <v>39</v>
      </c>
      <c r="T369" s="25">
        <v>0</v>
      </c>
      <c r="U369" s="25">
        <v>0</v>
      </c>
      <c r="V369" s="25">
        <v>0</v>
      </c>
      <c r="W369" s="25">
        <v>0</v>
      </c>
      <c r="X369" s="25">
        <v>49</v>
      </c>
      <c r="Y369" s="25">
        <v>0</v>
      </c>
      <c r="Z369" s="25">
        <v>0</v>
      </c>
      <c r="AA369" s="25">
        <v>0</v>
      </c>
      <c r="AB369" s="25">
        <v>0</v>
      </c>
      <c r="AC369" s="25">
        <v>49</v>
      </c>
      <c r="AD369" s="25">
        <v>0</v>
      </c>
      <c r="AE369" s="25">
        <v>0</v>
      </c>
      <c r="AF369" s="25">
        <f>SUM(Table6[[#This Row],[20AMI Units]:[80AMI Units]])</f>
        <v>49</v>
      </c>
      <c r="AG369" s="25">
        <v>0</v>
      </c>
      <c r="AH369" s="25">
        <v>0</v>
      </c>
      <c r="AI369" s="25">
        <v>0</v>
      </c>
      <c r="AJ369" s="25">
        <v>0</v>
      </c>
      <c r="AK369" s="25">
        <v>0</v>
      </c>
      <c r="AL369" s="25">
        <v>49</v>
      </c>
      <c r="AM369" s="25">
        <v>0</v>
      </c>
      <c r="AN369" s="25">
        <v>0</v>
      </c>
      <c r="AO369" s="25">
        <v>0</v>
      </c>
      <c r="AP369" s="25">
        <v>3503</v>
      </c>
      <c r="AQ369" s="25" t="s">
        <v>2084</v>
      </c>
      <c r="AR369" s="25" t="s">
        <v>3775</v>
      </c>
      <c r="AS369" s="25" t="s">
        <v>5698</v>
      </c>
      <c r="AT369" s="25"/>
      <c r="AU369" s="25"/>
      <c r="AV369" s="25"/>
      <c r="AW369" s="25"/>
      <c r="AX369" s="25"/>
      <c r="AY369" s="25"/>
      <c r="AZ369" s="25"/>
      <c r="BA369" s="25"/>
      <c r="BB369" s="25"/>
      <c r="BC369" s="25"/>
      <c r="BD369" s="25"/>
      <c r="BE369" s="25"/>
      <c r="BF369" s="25"/>
      <c r="BG369" s="25"/>
      <c r="BH369" s="25"/>
      <c r="BI369" s="25"/>
      <c r="BJ369" s="25"/>
      <c r="BK369" s="25"/>
      <c r="BL369" s="25"/>
      <c r="BM369" s="25"/>
      <c r="BN369" s="25"/>
      <c r="BO369" s="25"/>
      <c r="BP369" s="25"/>
      <c r="BQ369" s="25"/>
      <c r="BR369" s="25"/>
    </row>
    <row r="370" spans="1:70" x14ac:dyDescent="0.25">
      <c r="A370" s="25" t="s">
        <v>133</v>
      </c>
      <c r="B370" s="25" t="s">
        <v>5601</v>
      </c>
      <c r="C370" s="25" t="s">
        <v>2384</v>
      </c>
      <c r="D370" s="25" t="s">
        <v>290</v>
      </c>
      <c r="E370" s="25" t="s">
        <v>4476</v>
      </c>
      <c r="F370" s="25" t="s">
        <v>601</v>
      </c>
      <c r="G370" s="25" t="s">
        <v>4047</v>
      </c>
      <c r="H370" s="25" t="s">
        <v>504</v>
      </c>
      <c r="I370" s="25" t="s">
        <v>5533</v>
      </c>
      <c r="J370" s="25" t="s">
        <v>4776</v>
      </c>
      <c r="K370" s="25" t="s">
        <v>376</v>
      </c>
      <c r="L370" s="25" t="s">
        <v>3540</v>
      </c>
      <c r="M370" s="25" t="s">
        <v>2684</v>
      </c>
      <c r="N370" s="25" t="s">
        <v>4047</v>
      </c>
      <c r="O370" s="25" t="s">
        <v>2769</v>
      </c>
      <c r="P370" s="25" t="s">
        <v>3540</v>
      </c>
      <c r="Q370" s="25">
        <v>0</v>
      </c>
      <c r="R370" s="25">
        <v>32</v>
      </c>
      <c r="S370" s="25">
        <v>32</v>
      </c>
      <c r="T370" s="25">
        <v>16</v>
      </c>
      <c r="U370" s="25">
        <v>0</v>
      </c>
      <c r="V370" s="25">
        <v>0</v>
      </c>
      <c r="W370" s="25">
        <v>0</v>
      </c>
      <c r="X370" s="25">
        <v>80</v>
      </c>
      <c r="Y370" s="25">
        <v>0</v>
      </c>
      <c r="Z370" s="25">
        <v>0</v>
      </c>
      <c r="AA370" s="25">
        <v>0</v>
      </c>
      <c r="AB370" s="25">
        <v>0</v>
      </c>
      <c r="AC370" s="25">
        <v>80</v>
      </c>
      <c r="AD370" s="25">
        <v>0</v>
      </c>
      <c r="AE370" s="25">
        <v>0</v>
      </c>
      <c r="AF370" s="25">
        <f>SUM(Table6[[#This Row],[20AMI Units]:[80AMI Units]])</f>
        <v>80</v>
      </c>
      <c r="AG370" s="25">
        <v>0</v>
      </c>
      <c r="AH370" s="25">
        <v>0</v>
      </c>
      <c r="AI370" s="25">
        <v>0</v>
      </c>
      <c r="AJ370" s="25">
        <v>0</v>
      </c>
      <c r="AK370" s="25">
        <v>0</v>
      </c>
      <c r="AL370" s="25">
        <v>80</v>
      </c>
      <c r="AM370" s="25">
        <v>0</v>
      </c>
      <c r="AN370" s="25">
        <v>0</v>
      </c>
      <c r="AO370" s="25">
        <v>0</v>
      </c>
      <c r="AP370" s="25">
        <v>101.02</v>
      </c>
      <c r="AQ370" s="25" t="s">
        <v>2084</v>
      </c>
      <c r="AR370" s="25" t="s">
        <v>3775</v>
      </c>
      <c r="AS370" s="25" t="s">
        <v>5698</v>
      </c>
      <c r="AT370" s="25"/>
      <c r="AU370" s="25"/>
      <c r="AV370" s="25"/>
      <c r="AW370" s="25"/>
      <c r="AX370" s="25"/>
      <c r="AY370" s="25"/>
      <c r="AZ370" s="25"/>
      <c r="BA370" s="25"/>
      <c r="BB370" s="25"/>
      <c r="BC370" s="25"/>
      <c r="BD370" s="25"/>
      <c r="BE370" s="25"/>
      <c r="BF370" s="25"/>
      <c r="BG370" s="25"/>
      <c r="BH370" s="25"/>
      <c r="BI370" s="25"/>
      <c r="BJ370" s="25"/>
      <c r="BK370" s="25"/>
      <c r="BL370" s="25"/>
      <c r="BM370" s="25"/>
      <c r="BN370" s="25"/>
      <c r="BO370" s="25"/>
      <c r="BP370" s="25"/>
      <c r="BQ370" s="25"/>
      <c r="BR370" s="25"/>
    </row>
    <row r="371" spans="1:70" x14ac:dyDescent="0.25">
      <c r="A371" s="25" t="s">
        <v>133</v>
      </c>
      <c r="B371" s="25" t="s">
        <v>5601</v>
      </c>
      <c r="C371" s="25" t="s">
        <v>3514</v>
      </c>
      <c r="D371" s="25" t="s">
        <v>3774</v>
      </c>
      <c r="E371" s="25" t="s">
        <v>3592</v>
      </c>
      <c r="F371" s="25" t="s">
        <v>601</v>
      </c>
      <c r="G371" s="25" t="s">
        <v>4047</v>
      </c>
      <c r="H371" s="25" t="s">
        <v>5502</v>
      </c>
      <c r="I371" s="25" t="s">
        <v>3540</v>
      </c>
      <c r="J371" s="25" t="s">
        <v>4975</v>
      </c>
      <c r="K371" s="25" t="s">
        <v>1902</v>
      </c>
      <c r="L371" s="25" t="s">
        <v>3540</v>
      </c>
      <c r="M371" s="25" t="s">
        <v>601</v>
      </c>
      <c r="N371" s="25" t="s">
        <v>4047</v>
      </c>
      <c r="O371" s="25" t="s">
        <v>5319</v>
      </c>
      <c r="P371" s="25" t="s">
        <v>3540</v>
      </c>
      <c r="Q371" s="25">
        <v>5</v>
      </c>
      <c r="R371" s="25">
        <v>19</v>
      </c>
      <c r="S371" s="25">
        <v>47</v>
      </c>
      <c r="T371" s="25">
        <v>32</v>
      </c>
      <c r="U371" s="25">
        <v>18</v>
      </c>
      <c r="V371" s="25">
        <v>0</v>
      </c>
      <c r="W371" s="25">
        <v>0</v>
      </c>
      <c r="X371" s="25">
        <v>121</v>
      </c>
      <c r="Y371" s="25">
        <v>0</v>
      </c>
      <c r="Z371" s="25">
        <v>0</v>
      </c>
      <c r="AA371" s="25">
        <v>0</v>
      </c>
      <c r="AB371" s="25">
        <v>0</v>
      </c>
      <c r="AC371" s="25">
        <v>121</v>
      </c>
      <c r="AD371" s="25">
        <v>0</v>
      </c>
      <c r="AE371" s="25">
        <v>0</v>
      </c>
      <c r="AF371" s="25">
        <f>SUM(Table6[[#This Row],[20AMI Units]:[80AMI Units]])</f>
        <v>121</v>
      </c>
      <c r="AG371" s="25">
        <v>0</v>
      </c>
      <c r="AH371" s="25">
        <v>0</v>
      </c>
      <c r="AI371" s="25">
        <v>0</v>
      </c>
      <c r="AJ371" s="25">
        <v>0</v>
      </c>
      <c r="AK371" s="25">
        <v>0</v>
      </c>
      <c r="AL371" s="25">
        <v>121</v>
      </c>
      <c r="AM371" s="25">
        <v>0</v>
      </c>
      <c r="AN371" s="25">
        <v>0</v>
      </c>
      <c r="AO371" s="25">
        <v>0</v>
      </c>
      <c r="AP371" s="25">
        <v>11.01</v>
      </c>
      <c r="AQ371" s="25" t="s">
        <v>2084</v>
      </c>
      <c r="AR371" s="25" t="s">
        <v>3775</v>
      </c>
      <c r="AS371" s="25" t="s">
        <v>5698</v>
      </c>
      <c r="AT371" s="25"/>
      <c r="AU371" s="25"/>
      <c r="AV371" s="25"/>
      <c r="AW371" s="25"/>
      <c r="AX371" s="25"/>
      <c r="AY371" s="25"/>
      <c r="AZ371" s="25"/>
      <c r="BA371" s="25"/>
      <c r="BB371" s="25"/>
      <c r="BC371" s="25"/>
      <c r="BD371" s="25"/>
      <c r="BE371" s="25"/>
      <c r="BF371" s="25"/>
      <c r="BG371" s="25"/>
      <c r="BH371" s="25"/>
      <c r="BI371" s="25"/>
      <c r="BJ371" s="25"/>
      <c r="BK371" s="25"/>
      <c r="BL371" s="25"/>
      <c r="BM371" s="25"/>
      <c r="BN371" s="25"/>
      <c r="BO371" s="25"/>
      <c r="BP371" s="25"/>
      <c r="BQ371" s="25"/>
      <c r="BR371" s="25"/>
    </row>
    <row r="372" spans="1:70" x14ac:dyDescent="0.25">
      <c r="A372" s="25" t="s">
        <v>133</v>
      </c>
      <c r="B372" s="25" t="s">
        <v>5601</v>
      </c>
      <c r="C372" s="25" t="s">
        <v>674</v>
      </c>
      <c r="D372" s="25" t="s">
        <v>3589</v>
      </c>
      <c r="E372" s="25" t="s">
        <v>2750</v>
      </c>
      <c r="F372" s="25" t="s">
        <v>601</v>
      </c>
      <c r="G372" s="25" t="s">
        <v>4047</v>
      </c>
      <c r="H372" s="25" t="s">
        <v>5502</v>
      </c>
      <c r="I372" s="25" t="s">
        <v>3540</v>
      </c>
      <c r="J372" s="25" t="s">
        <v>4679</v>
      </c>
      <c r="K372" s="25" t="s">
        <v>4102</v>
      </c>
      <c r="L372" s="25" t="s">
        <v>1555</v>
      </c>
      <c r="M372" s="25" t="s">
        <v>601</v>
      </c>
      <c r="N372" s="25" t="s">
        <v>4047</v>
      </c>
      <c r="O372" s="25" t="s">
        <v>2493</v>
      </c>
      <c r="P372" s="25" t="s">
        <v>666</v>
      </c>
      <c r="Q372" s="25">
        <v>105</v>
      </c>
      <c r="R372" s="25">
        <v>90</v>
      </c>
      <c r="S372" s="25">
        <v>13</v>
      </c>
      <c r="T372" s="25">
        <v>0</v>
      </c>
      <c r="U372" s="25">
        <v>0</v>
      </c>
      <c r="V372" s="25">
        <v>0</v>
      </c>
      <c r="W372" s="25">
        <v>0</v>
      </c>
      <c r="X372" s="25">
        <v>208</v>
      </c>
      <c r="Y372" s="25">
        <v>0</v>
      </c>
      <c r="Z372" s="25">
        <v>0</v>
      </c>
      <c r="AA372" s="25">
        <v>0</v>
      </c>
      <c r="AB372" s="25">
        <v>0</v>
      </c>
      <c r="AC372" s="25">
        <v>208</v>
      </c>
      <c r="AD372" s="25">
        <v>0</v>
      </c>
      <c r="AE372" s="25">
        <v>0</v>
      </c>
      <c r="AF372" s="25">
        <f>SUM(Table6[[#This Row],[20AMI Units]:[80AMI Units]])</f>
        <v>208</v>
      </c>
      <c r="AG372" s="25">
        <v>0</v>
      </c>
      <c r="AH372" s="25">
        <v>0</v>
      </c>
      <c r="AI372" s="25">
        <v>0</v>
      </c>
      <c r="AJ372" s="25">
        <v>0</v>
      </c>
      <c r="AK372" s="25">
        <v>0</v>
      </c>
      <c r="AL372" s="25">
        <v>208</v>
      </c>
      <c r="AM372" s="25">
        <v>0</v>
      </c>
      <c r="AN372" s="25">
        <v>0</v>
      </c>
      <c r="AO372" s="25">
        <v>0</v>
      </c>
      <c r="AP372" s="25">
        <v>17</v>
      </c>
      <c r="AQ372" s="25" t="s">
        <v>2084</v>
      </c>
      <c r="AR372" s="25" t="s">
        <v>3775</v>
      </c>
      <c r="AS372" s="25" t="s">
        <v>5698</v>
      </c>
      <c r="AT372" s="25"/>
      <c r="AU372" s="25"/>
      <c r="AV372" s="25"/>
      <c r="AW372" s="25"/>
      <c r="AX372" s="25"/>
      <c r="AY372" s="25"/>
      <c r="AZ372" s="25"/>
      <c r="BA372" s="25"/>
      <c r="BB372" s="25"/>
      <c r="BC372" s="25"/>
      <c r="BD372" s="25"/>
      <c r="BE372" s="25"/>
      <c r="BF372" s="25"/>
      <c r="BG372" s="25"/>
      <c r="BH372" s="25"/>
      <c r="BI372" s="25"/>
      <c r="BJ372" s="25"/>
      <c r="BK372" s="25"/>
      <c r="BL372" s="25"/>
      <c r="BM372" s="25"/>
      <c r="BN372" s="25"/>
      <c r="BO372" s="25"/>
      <c r="BP372" s="25"/>
      <c r="BQ372" s="25"/>
      <c r="BR372" s="25"/>
    </row>
    <row r="373" spans="1:70" x14ac:dyDescent="0.25">
      <c r="A373" s="25" t="s">
        <v>133</v>
      </c>
      <c r="B373" s="25" t="s">
        <v>5601</v>
      </c>
      <c r="C373" s="25" t="s">
        <v>1475</v>
      </c>
      <c r="D373" s="25" t="s">
        <v>5212</v>
      </c>
      <c r="E373" s="25" t="s">
        <v>344</v>
      </c>
      <c r="F373" s="25" t="s">
        <v>601</v>
      </c>
      <c r="G373" s="25" t="s">
        <v>4047</v>
      </c>
      <c r="H373" s="25" t="s">
        <v>1709</v>
      </c>
      <c r="I373" s="25" t="s">
        <v>3540</v>
      </c>
      <c r="J373" s="25" t="s">
        <v>4679</v>
      </c>
      <c r="K373" s="25" t="s">
        <v>4102</v>
      </c>
      <c r="L373" s="25" t="s">
        <v>1555</v>
      </c>
      <c r="M373" s="25" t="s">
        <v>601</v>
      </c>
      <c r="N373" s="25" t="s">
        <v>4047</v>
      </c>
      <c r="O373" s="25" t="s">
        <v>2493</v>
      </c>
      <c r="P373" s="25" t="s">
        <v>666</v>
      </c>
      <c r="Q373" s="25">
        <v>177</v>
      </c>
      <c r="R373" s="25">
        <v>51</v>
      </c>
      <c r="S373" s="25">
        <v>2</v>
      </c>
      <c r="T373" s="25">
        <v>0</v>
      </c>
      <c r="U373" s="25">
        <v>0</v>
      </c>
      <c r="V373" s="25">
        <v>0</v>
      </c>
      <c r="W373" s="25">
        <v>0</v>
      </c>
      <c r="X373" s="25">
        <v>230</v>
      </c>
      <c r="Y373" s="25">
        <v>0</v>
      </c>
      <c r="Z373" s="25">
        <v>0</v>
      </c>
      <c r="AA373" s="25">
        <v>0</v>
      </c>
      <c r="AB373" s="25">
        <v>0</v>
      </c>
      <c r="AC373" s="25">
        <v>230</v>
      </c>
      <c r="AD373" s="25">
        <v>0</v>
      </c>
      <c r="AE373" s="25">
        <v>0</v>
      </c>
      <c r="AF373" s="25">
        <f>SUM(Table6[[#This Row],[20AMI Units]:[80AMI Units]])</f>
        <v>230</v>
      </c>
      <c r="AG373" s="25">
        <v>0</v>
      </c>
      <c r="AH373" s="25">
        <v>0</v>
      </c>
      <c r="AI373" s="25">
        <v>0</v>
      </c>
      <c r="AJ373" s="25">
        <v>0</v>
      </c>
      <c r="AK373" s="25">
        <v>0</v>
      </c>
      <c r="AL373" s="25">
        <v>230</v>
      </c>
      <c r="AM373" s="25">
        <v>0</v>
      </c>
      <c r="AN373" s="25">
        <v>0</v>
      </c>
      <c r="AO373" s="25">
        <v>0</v>
      </c>
      <c r="AP373" s="25" t="s">
        <v>3230</v>
      </c>
      <c r="AQ373" s="25" t="s">
        <v>2084</v>
      </c>
      <c r="AR373" s="25" t="s">
        <v>3775</v>
      </c>
      <c r="AS373" s="25" t="s">
        <v>5698</v>
      </c>
      <c r="AT373" s="25"/>
      <c r="AU373" s="25"/>
      <c r="AV373" s="25"/>
      <c r="AW373" s="25"/>
      <c r="AX373" s="25"/>
      <c r="AY373" s="25"/>
      <c r="AZ373" s="25"/>
      <c r="BA373" s="25"/>
      <c r="BB373" s="25"/>
      <c r="BC373" s="25"/>
      <c r="BD373" s="25"/>
      <c r="BE373" s="25"/>
      <c r="BF373" s="25"/>
      <c r="BG373" s="25"/>
      <c r="BH373" s="25"/>
      <c r="BI373" s="25"/>
      <c r="BJ373" s="25"/>
      <c r="BK373" s="25"/>
      <c r="BL373" s="25"/>
      <c r="BM373" s="25"/>
      <c r="BN373" s="25"/>
      <c r="BO373" s="25"/>
      <c r="BP373" s="25"/>
      <c r="BQ373" s="25"/>
      <c r="BR373" s="25"/>
    </row>
    <row r="374" spans="1:70" x14ac:dyDescent="0.25">
      <c r="A374" s="25" t="s">
        <v>3625</v>
      </c>
      <c r="B374" s="25" t="s">
        <v>5601</v>
      </c>
      <c r="C374" s="25" t="s">
        <v>4151</v>
      </c>
      <c r="D374" s="25" t="s">
        <v>5237</v>
      </c>
      <c r="E374" s="25" t="s">
        <v>3269</v>
      </c>
      <c r="F374" s="25" t="s">
        <v>3715</v>
      </c>
      <c r="G374" s="25" t="s">
        <v>4047</v>
      </c>
      <c r="H374" s="25" t="s">
        <v>4082</v>
      </c>
      <c r="I374" s="25" t="s">
        <v>2023</v>
      </c>
      <c r="J374" s="25" t="s">
        <v>4917</v>
      </c>
      <c r="K374" s="25" t="s">
        <v>3708</v>
      </c>
      <c r="L374" s="25" t="s">
        <v>2352</v>
      </c>
      <c r="M374" s="25" t="s">
        <v>3323</v>
      </c>
      <c r="N374" s="25" t="s">
        <v>806</v>
      </c>
      <c r="O374" s="25" t="s">
        <v>5546</v>
      </c>
      <c r="P374" s="25" t="s">
        <v>3540</v>
      </c>
      <c r="Q374" s="25">
        <v>51</v>
      </c>
      <c r="R374" s="25">
        <v>74</v>
      </c>
      <c r="S374" s="25">
        <v>0</v>
      </c>
      <c r="T374" s="25">
        <v>0</v>
      </c>
      <c r="U374" s="25">
        <v>0</v>
      </c>
      <c r="V374" s="25">
        <v>0</v>
      </c>
      <c r="W374" s="25">
        <v>0</v>
      </c>
      <c r="X374" s="25">
        <v>125</v>
      </c>
      <c r="Y374" s="25">
        <v>0</v>
      </c>
      <c r="Z374" s="25">
        <v>0</v>
      </c>
      <c r="AA374" s="25">
        <v>0</v>
      </c>
      <c r="AB374" s="25">
        <v>0</v>
      </c>
      <c r="AC374" s="25">
        <v>125</v>
      </c>
      <c r="AD374" s="25">
        <v>0</v>
      </c>
      <c r="AE374" s="25">
        <v>0</v>
      </c>
      <c r="AF374" s="25">
        <f>SUM(Table6[[#This Row],[20AMI Units]:[80AMI Units]])</f>
        <v>125</v>
      </c>
      <c r="AG374" s="25">
        <v>0</v>
      </c>
      <c r="AH374" s="25">
        <v>0</v>
      </c>
      <c r="AI374" s="25">
        <v>0</v>
      </c>
      <c r="AJ374" s="25">
        <v>0</v>
      </c>
      <c r="AK374" s="25">
        <v>0</v>
      </c>
      <c r="AL374" s="25">
        <v>125</v>
      </c>
      <c r="AM374" s="25">
        <v>0</v>
      </c>
      <c r="AN374" s="25">
        <v>0</v>
      </c>
      <c r="AO374" s="25">
        <v>0</v>
      </c>
      <c r="AP374" s="25">
        <v>207</v>
      </c>
      <c r="AQ374" s="25" t="s">
        <v>3801</v>
      </c>
      <c r="AR374" s="25" t="s">
        <v>3775</v>
      </c>
      <c r="AS374" s="25" t="s">
        <v>5698</v>
      </c>
      <c r="AT374" s="25"/>
      <c r="AU374" s="25"/>
      <c r="AV374" s="25"/>
      <c r="AW374" s="25"/>
      <c r="AX374" s="25"/>
      <c r="AY374" s="25"/>
      <c r="AZ374" s="25"/>
      <c r="BA374" s="25"/>
      <c r="BB374" s="25"/>
      <c r="BC374" s="25"/>
      <c r="BD374" s="25"/>
      <c r="BE374" s="25"/>
      <c r="BF374" s="25"/>
      <c r="BG374" s="25"/>
      <c r="BH374" s="25"/>
      <c r="BI374" s="25"/>
      <c r="BJ374" s="25"/>
      <c r="BK374" s="25"/>
      <c r="BL374" s="25"/>
      <c r="BM374" s="25"/>
      <c r="BN374" s="25"/>
      <c r="BO374" s="25"/>
      <c r="BP374" s="25"/>
      <c r="BQ374" s="25"/>
      <c r="BR374" s="25"/>
    </row>
    <row r="375" spans="1:70" x14ac:dyDescent="0.25">
      <c r="A375" s="25" t="s">
        <v>5129</v>
      </c>
      <c r="B375" s="25" t="s">
        <v>5600</v>
      </c>
      <c r="C375" s="25" t="s">
        <v>475</v>
      </c>
      <c r="D375" s="25" t="s">
        <v>4001</v>
      </c>
      <c r="E375" s="25" t="s">
        <v>1633</v>
      </c>
      <c r="F375" s="25" t="s">
        <v>1271</v>
      </c>
      <c r="G375" s="25" t="s">
        <v>4047</v>
      </c>
      <c r="H375" s="25" t="s">
        <v>1313</v>
      </c>
      <c r="I375" s="25" t="s">
        <v>3540</v>
      </c>
      <c r="J375" s="25" t="s">
        <v>824</v>
      </c>
      <c r="K375" s="25" t="s">
        <v>14687</v>
      </c>
      <c r="L375" s="25" t="s">
        <v>3540</v>
      </c>
      <c r="M375" s="25" t="s">
        <v>5217</v>
      </c>
      <c r="N375" s="25" t="s">
        <v>4047</v>
      </c>
      <c r="O375" s="25" t="s">
        <v>404</v>
      </c>
      <c r="P375" s="25" t="s">
        <v>4119</v>
      </c>
      <c r="Q375" s="25">
        <v>0</v>
      </c>
      <c r="R375" s="25">
        <v>28</v>
      </c>
      <c r="S375" s="25">
        <v>24</v>
      </c>
      <c r="T375" s="25">
        <v>17</v>
      </c>
      <c r="U375" s="25">
        <v>0</v>
      </c>
      <c r="V375" s="25">
        <v>0</v>
      </c>
      <c r="W375" s="25">
        <v>0</v>
      </c>
      <c r="X375" s="25">
        <v>69</v>
      </c>
      <c r="Y375" s="25">
        <v>0</v>
      </c>
      <c r="Z375" s="25">
        <v>0</v>
      </c>
      <c r="AA375" s="25">
        <v>0</v>
      </c>
      <c r="AB375" s="25">
        <v>0</v>
      </c>
      <c r="AC375" s="25">
        <v>69</v>
      </c>
      <c r="AD375" s="25">
        <v>0</v>
      </c>
      <c r="AE375" s="25">
        <v>0</v>
      </c>
      <c r="AF375" s="25">
        <f>SUM(Table6[[#This Row],[20AMI Units]:[80AMI Units]])</f>
        <v>69</v>
      </c>
      <c r="AG375" s="25">
        <v>0</v>
      </c>
      <c r="AH375" s="25">
        <v>0</v>
      </c>
      <c r="AI375" s="25">
        <v>13</v>
      </c>
      <c r="AJ375" s="25">
        <v>16</v>
      </c>
      <c r="AK375" s="25">
        <v>20</v>
      </c>
      <c r="AL375" s="25">
        <v>20</v>
      </c>
      <c r="AM375" s="25">
        <v>0</v>
      </c>
      <c r="AN375" s="25">
        <v>0</v>
      </c>
      <c r="AO375" s="25">
        <v>0</v>
      </c>
      <c r="AP375" s="25">
        <v>2</v>
      </c>
      <c r="AQ375" s="25" t="s">
        <v>2084</v>
      </c>
      <c r="AR375" s="25" t="s">
        <v>3775</v>
      </c>
      <c r="AS375" s="25" t="s">
        <v>5698</v>
      </c>
      <c r="AT375" s="25"/>
      <c r="AU375" s="25"/>
      <c r="AV375" s="25"/>
      <c r="AW375" s="25"/>
      <c r="AX375" s="25"/>
      <c r="AY375" s="25"/>
      <c r="AZ375" s="25"/>
      <c r="BA375" s="25"/>
      <c r="BB375" s="25"/>
      <c r="BC375" s="25"/>
      <c r="BD375" s="25"/>
      <c r="BE375" s="25"/>
      <c r="BF375" s="25"/>
      <c r="BG375" s="25"/>
      <c r="BH375" s="25"/>
      <c r="BI375" s="25"/>
      <c r="BJ375" s="25"/>
      <c r="BK375" s="25"/>
      <c r="BL375" s="25"/>
      <c r="BM375" s="25"/>
      <c r="BN375" s="25"/>
      <c r="BO375" s="25"/>
      <c r="BP375" s="25"/>
      <c r="BQ375" s="25"/>
      <c r="BR375" s="25"/>
    </row>
    <row r="376" spans="1:70" x14ac:dyDescent="0.25">
      <c r="A376" s="25" t="s">
        <v>2250</v>
      </c>
      <c r="B376" s="25" t="s">
        <v>5600</v>
      </c>
      <c r="C376" s="25" t="s">
        <v>1660</v>
      </c>
      <c r="D376" s="25" t="s">
        <v>4970</v>
      </c>
      <c r="E376" s="25" t="s">
        <v>535</v>
      </c>
      <c r="F376" s="25" t="s">
        <v>3765</v>
      </c>
      <c r="G376" s="25" t="s">
        <v>4047</v>
      </c>
      <c r="H376" s="25" t="s">
        <v>4306</v>
      </c>
      <c r="I376" s="25" t="s">
        <v>24</v>
      </c>
      <c r="J376" s="25" t="s">
        <v>2582</v>
      </c>
      <c r="K376" s="25" t="s">
        <v>2257</v>
      </c>
      <c r="L376" s="25" t="s">
        <v>3540</v>
      </c>
      <c r="M376" s="25" t="s">
        <v>3765</v>
      </c>
      <c r="N376" s="25" t="s">
        <v>4047</v>
      </c>
      <c r="O376" s="25" t="s">
        <v>4306</v>
      </c>
      <c r="P376" s="25" t="s">
        <v>24</v>
      </c>
      <c r="Q376" s="25">
        <v>0</v>
      </c>
      <c r="R376" s="25">
        <v>0</v>
      </c>
      <c r="S376" s="25">
        <v>15</v>
      </c>
      <c r="T376" s="25">
        <v>0</v>
      </c>
      <c r="U376" s="25">
        <v>0</v>
      </c>
      <c r="V376" s="25">
        <v>0</v>
      </c>
      <c r="W376" s="25">
        <v>0</v>
      </c>
      <c r="X376" s="25">
        <v>15</v>
      </c>
      <c r="Y376" s="25">
        <v>0</v>
      </c>
      <c r="Z376" s="25">
        <v>0</v>
      </c>
      <c r="AA376" s="25">
        <v>0</v>
      </c>
      <c r="AB376" s="25">
        <v>0</v>
      </c>
      <c r="AC376" s="25">
        <v>15</v>
      </c>
      <c r="AD376" s="25">
        <v>0</v>
      </c>
      <c r="AE376" s="25">
        <v>0</v>
      </c>
      <c r="AF376" s="25">
        <f>SUM(Table6[[#This Row],[20AMI Units]:[80AMI Units]])</f>
        <v>15</v>
      </c>
      <c r="AG376" s="25">
        <v>0</v>
      </c>
      <c r="AH376" s="25">
        <v>0</v>
      </c>
      <c r="AI376" s="25">
        <v>3</v>
      </c>
      <c r="AJ376" s="25">
        <v>4</v>
      </c>
      <c r="AK376" s="25">
        <v>4</v>
      </c>
      <c r="AL376" s="25">
        <v>4</v>
      </c>
      <c r="AM376" s="25">
        <v>0</v>
      </c>
      <c r="AN376" s="25">
        <v>0</v>
      </c>
      <c r="AO376" s="25">
        <v>0</v>
      </c>
      <c r="AP376" s="25">
        <v>9537.02</v>
      </c>
      <c r="AQ376" s="25" t="s">
        <v>4497</v>
      </c>
      <c r="AR376" s="25" t="s">
        <v>3775</v>
      </c>
      <c r="AS376" s="25" t="s">
        <v>5698</v>
      </c>
      <c r="AT376" s="25"/>
      <c r="AU376" s="25"/>
      <c r="AV376" s="25"/>
      <c r="AW376" s="25"/>
      <c r="AX376" s="25"/>
      <c r="AY376" s="25"/>
      <c r="AZ376" s="25"/>
      <c r="BA376" s="25"/>
      <c r="BB376" s="25"/>
      <c r="BC376" s="25"/>
      <c r="BD376" s="25"/>
      <c r="BE376" s="25"/>
      <c r="BF376" s="25"/>
      <c r="BG376" s="25"/>
      <c r="BH376" s="25"/>
      <c r="BI376" s="25"/>
      <c r="BJ376" s="25"/>
      <c r="BK376" s="25"/>
      <c r="BL376" s="25"/>
      <c r="BM376" s="25"/>
      <c r="BN376" s="25"/>
      <c r="BO376" s="25"/>
      <c r="BP376" s="25"/>
      <c r="BQ376" s="25"/>
      <c r="BR376" s="25"/>
    </row>
    <row r="377" spans="1:70" x14ac:dyDescent="0.25">
      <c r="A377" s="25" t="s">
        <v>3435</v>
      </c>
      <c r="B377" s="25" t="s">
        <v>5600</v>
      </c>
      <c r="C377" s="25" t="s">
        <v>579</v>
      </c>
      <c r="D377" s="25" t="s">
        <v>3102</v>
      </c>
      <c r="E377" s="25" t="s">
        <v>4321</v>
      </c>
      <c r="F377" s="25" t="s">
        <v>5217</v>
      </c>
      <c r="G377" s="25" t="s">
        <v>4047</v>
      </c>
      <c r="H377" s="25" t="s">
        <v>5406</v>
      </c>
      <c r="I377" s="25" t="s">
        <v>1764</v>
      </c>
      <c r="J377" s="25" t="s">
        <v>4406</v>
      </c>
      <c r="K377" s="25" t="s">
        <v>1206</v>
      </c>
      <c r="L377" s="25" t="s">
        <v>3540</v>
      </c>
      <c r="M377" s="25" t="s">
        <v>5217</v>
      </c>
      <c r="N377" s="25" t="s">
        <v>4047</v>
      </c>
      <c r="O377" s="25" t="s">
        <v>3837</v>
      </c>
      <c r="P377" s="25" t="s">
        <v>1003</v>
      </c>
      <c r="Q377" s="25">
        <v>6</v>
      </c>
      <c r="R377" s="25">
        <v>53</v>
      </c>
      <c r="S377" s="25">
        <v>6</v>
      </c>
      <c r="T377" s="25">
        <v>0</v>
      </c>
      <c r="U377" s="25">
        <v>0</v>
      </c>
      <c r="V377" s="25">
        <v>0</v>
      </c>
      <c r="W377" s="25">
        <v>0</v>
      </c>
      <c r="X377" s="25">
        <v>65</v>
      </c>
      <c r="Y377" s="25">
        <v>0</v>
      </c>
      <c r="Z377" s="25">
        <v>12</v>
      </c>
      <c r="AA377" s="25">
        <v>15</v>
      </c>
      <c r="AB377" s="25">
        <v>19</v>
      </c>
      <c r="AC377" s="25">
        <v>19</v>
      </c>
      <c r="AD377" s="25">
        <v>0</v>
      </c>
      <c r="AE377" s="25">
        <v>0</v>
      </c>
      <c r="AF377" s="25">
        <f>SUM(Table6[[#This Row],[20AMI Units]:[80AMI Units]])</f>
        <v>65</v>
      </c>
      <c r="AG377" s="25">
        <v>0</v>
      </c>
      <c r="AH377" s="25">
        <v>0</v>
      </c>
      <c r="AI377" s="25">
        <v>12</v>
      </c>
      <c r="AJ377" s="25">
        <v>15</v>
      </c>
      <c r="AK377" s="25">
        <v>19</v>
      </c>
      <c r="AL377" s="25">
        <v>19</v>
      </c>
      <c r="AM377" s="25">
        <v>0</v>
      </c>
      <c r="AN377" s="25">
        <v>0</v>
      </c>
      <c r="AO377" s="25">
        <v>0</v>
      </c>
      <c r="AP377" s="25">
        <v>3407</v>
      </c>
      <c r="AQ377" s="25" t="s">
        <v>4497</v>
      </c>
      <c r="AR377" s="25" t="s">
        <v>3775</v>
      </c>
      <c r="AS377" s="25" t="s">
        <v>5698</v>
      </c>
      <c r="AT377" s="25"/>
      <c r="AU377" s="25"/>
      <c r="AV377" s="25"/>
      <c r="AW377" s="25"/>
      <c r="AX377" s="25"/>
      <c r="AY377" s="25"/>
      <c r="AZ377" s="25"/>
      <c r="BA377" s="25"/>
      <c r="BB377" s="25"/>
      <c r="BC377" s="25"/>
      <c r="BD377" s="25"/>
      <c r="BE377" s="25"/>
      <c r="BF377" s="25"/>
      <c r="BG377" s="25"/>
      <c r="BH377" s="25"/>
      <c r="BI377" s="25"/>
      <c r="BJ377" s="25"/>
      <c r="BK377" s="25"/>
      <c r="BL377" s="25"/>
      <c r="BM377" s="25"/>
      <c r="BN377" s="25"/>
      <c r="BO377" s="25"/>
      <c r="BP377" s="25"/>
      <c r="BQ377" s="25"/>
      <c r="BR377" s="25"/>
    </row>
    <row r="378" spans="1:70" x14ac:dyDescent="0.25">
      <c r="A378" s="25" t="s">
        <v>3625</v>
      </c>
      <c r="B378" s="25" t="s">
        <v>5600</v>
      </c>
      <c r="C378" s="25" t="s">
        <v>4662</v>
      </c>
      <c r="D378" s="25" t="s">
        <v>1441</v>
      </c>
      <c r="E378" s="25" t="s">
        <v>3448</v>
      </c>
      <c r="F378" s="25" t="s">
        <v>3715</v>
      </c>
      <c r="G378" s="25" t="s">
        <v>4047</v>
      </c>
      <c r="H378" s="25" t="s">
        <v>2440</v>
      </c>
      <c r="I378" s="25" t="s">
        <v>779</v>
      </c>
      <c r="J378" s="25" t="s">
        <v>490</v>
      </c>
      <c r="K378" s="25" t="s">
        <v>4515</v>
      </c>
      <c r="L378" s="25" t="s">
        <v>3540</v>
      </c>
      <c r="M378" s="25" t="s">
        <v>3715</v>
      </c>
      <c r="N378" s="25" t="s">
        <v>4047</v>
      </c>
      <c r="O378" s="25" t="s">
        <v>2440</v>
      </c>
      <c r="P378" s="25" t="s">
        <v>3181</v>
      </c>
      <c r="Q378" s="25">
        <v>0</v>
      </c>
      <c r="R378" s="25">
        <v>52</v>
      </c>
      <c r="S378" s="25">
        <v>24</v>
      </c>
      <c r="T378" s="25">
        <v>0</v>
      </c>
      <c r="U378" s="25">
        <v>0</v>
      </c>
      <c r="V378" s="25">
        <v>0</v>
      </c>
      <c r="W378" s="25">
        <v>0</v>
      </c>
      <c r="X378" s="25">
        <v>76</v>
      </c>
      <c r="Y378" s="25">
        <v>0</v>
      </c>
      <c r="Z378" s="25">
        <v>19</v>
      </c>
      <c r="AA378" s="25">
        <v>19</v>
      </c>
      <c r="AB378" s="25">
        <v>19</v>
      </c>
      <c r="AC378" s="25">
        <v>19</v>
      </c>
      <c r="AD378" s="25">
        <v>0</v>
      </c>
      <c r="AE378" s="25">
        <v>0</v>
      </c>
      <c r="AF378" s="25">
        <f>SUM(Table6[[#This Row],[20AMI Units]:[80AMI Units]])</f>
        <v>76</v>
      </c>
      <c r="AG378" s="25">
        <v>0</v>
      </c>
      <c r="AH378" s="25">
        <v>0</v>
      </c>
      <c r="AI378" s="25">
        <v>19</v>
      </c>
      <c r="AJ378" s="25">
        <v>19</v>
      </c>
      <c r="AK378" s="25">
        <v>19</v>
      </c>
      <c r="AL378" s="25">
        <v>19</v>
      </c>
      <c r="AM378" s="25">
        <v>0</v>
      </c>
      <c r="AN378" s="25">
        <v>0</v>
      </c>
      <c r="AO378" s="25">
        <v>0</v>
      </c>
      <c r="AP378" s="25">
        <v>218</v>
      </c>
      <c r="AQ378" s="25" t="s">
        <v>2084</v>
      </c>
      <c r="AR378" s="25" t="s">
        <v>3775</v>
      </c>
      <c r="AS378" s="25" t="s">
        <v>5698</v>
      </c>
      <c r="AT378" s="25"/>
      <c r="AU378" s="25"/>
      <c r="AV378" s="25"/>
      <c r="AW378" s="25"/>
      <c r="AX378" s="25"/>
      <c r="AY378" s="25"/>
      <c r="AZ378" s="25"/>
      <c r="BA378" s="25"/>
      <c r="BB378" s="25"/>
      <c r="BC378" s="25"/>
      <c r="BD378" s="25"/>
      <c r="BE378" s="25"/>
      <c r="BF378" s="25"/>
      <c r="BG378" s="25"/>
      <c r="BH378" s="25"/>
      <c r="BI378" s="25"/>
      <c r="BJ378" s="25"/>
      <c r="BK378" s="25"/>
      <c r="BL378" s="25"/>
      <c r="BM378" s="25"/>
      <c r="BN378" s="25"/>
      <c r="BO378" s="25"/>
      <c r="BP378" s="25"/>
      <c r="BQ378" s="25"/>
      <c r="BR378" s="25"/>
    </row>
    <row r="379" spans="1:70" x14ac:dyDescent="0.25">
      <c r="A379" s="25" t="s">
        <v>3678</v>
      </c>
      <c r="B379" s="25" t="s">
        <v>5600</v>
      </c>
      <c r="C379" s="25" t="s">
        <v>1904</v>
      </c>
      <c r="D379" s="25" t="s">
        <v>5004</v>
      </c>
      <c r="E379" s="25" t="s">
        <v>3565</v>
      </c>
      <c r="F379" s="25" t="s">
        <v>1801</v>
      </c>
      <c r="G379" s="25" t="s">
        <v>4047</v>
      </c>
      <c r="H379" s="25" t="s">
        <v>353</v>
      </c>
      <c r="I379" s="25" t="s">
        <v>3540</v>
      </c>
      <c r="J379" s="25" t="s">
        <v>5047</v>
      </c>
      <c r="K379" s="25" t="s">
        <v>5598</v>
      </c>
      <c r="L379" s="25" t="s">
        <v>3540</v>
      </c>
      <c r="M379" s="25" t="s">
        <v>5233</v>
      </c>
      <c r="N379" s="25" t="s">
        <v>3453</v>
      </c>
      <c r="O379" s="25" t="s">
        <v>5463</v>
      </c>
      <c r="P379" s="25" t="s">
        <v>5361</v>
      </c>
      <c r="Q379" s="25">
        <v>0</v>
      </c>
      <c r="R379" s="25">
        <v>33</v>
      </c>
      <c r="S379" s="25">
        <v>24</v>
      </c>
      <c r="T379" s="25">
        <v>0</v>
      </c>
      <c r="U379" s="25">
        <v>0</v>
      </c>
      <c r="V379" s="25">
        <v>0</v>
      </c>
      <c r="W379" s="25">
        <v>0</v>
      </c>
      <c r="X379" s="25">
        <v>57</v>
      </c>
      <c r="Y379" s="25">
        <v>0</v>
      </c>
      <c r="Z379" s="25">
        <v>11</v>
      </c>
      <c r="AA379" s="25">
        <v>13</v>
      </c>
      <c r="AB379" s="25">
        <v>16</v>
      </c>
      <c r="AC379" s="25">
        <v>17</v>
      </c>
      <c r="AD379" s="25">
        <v>0</v>
      </c>
      <c r="AE379" s="25">
        <v>0</v>
      </c>
      <c r="AF379" s="25">
        <f>SUM(Table6[[#This Row],[20AMI Units]:[80AMI Units]])</f>
        <v>57</v>
      </c>
      <c r="AG379" s="25">
        <v>0</v>
      </c>
      <c r="AH379" s="25">
        <v>0</v>
      </c>
      <c r="AI379" s="25">
        <v>11</v>
      </c>
      <c r="AJ379" s="25">
        <v>13</v>
      </c>
      <c r="AK379" s="25">
        <v>16</v>
      </c>
      <c r="AL379" s="25">
        <v>17</v>
      </c>
      <c r="AM379" s="25">
        <v>0</v>
      </c>
      <c r="AN379" s="25">
        <v>0</v>
      </c>
      <c r="AO379" s="25">
        <v>0</v>
      </c>
      <c r="AP379" s="25">
        <v>9749.02</v>
      </c>
      <c r="AQ379" s="25" t="s">
        <v>4497</v>
      </c>
      <c r="AR379" s="25" t="s">
        <v>3775</v>
      </c>
      <c r="AS379" s="25" t="s">
        <v>5698</v>
      </c>
      <c r="AT379" s="25"/>
      <c r="AU379" s="25"/>
      <c r="AV379" s="25"/>
      <c r="AW379" s="25"/>
      <c r="AX379" s="25"/>
      <c r="AY379" s="25"/>
      <c r="AZ379" s="25"/>
      <c r="BA379" s="25"/>
      <c r="BB379" s="25"/>
      <c r="BC379" s="25"/>
      <c r="BD379" s="25"/>
      <c r="BE379" s="25"/>
      <c r="BF379" s="25"/>
      <c r="BG379" s="25"/>
      <c r="BH379" s="25"/>
      <c r="BI379" s="25"/>
      <c r="BJ379" s="25"/>
      <c r="BK379" s="25"/>
      <c r="BL379" s="25"/>
      <c r="BM379" s="25"/>
      <c r="BN379" s="25"/>
      <c r="BO379" s="25"/>
      <c r="BP379" s="25"/>
      <c r="BQ379" s="25"/>
      <c r="BR379" s="25"/>
    </row>
    <row r="380" spans="1:70" x14ac:dyDescent="0.25">
      <c r="A380" s="18" t="s">
        <v>4016</v>
      </c>
      <c r="B380" s="18" t="s">
        <v>5600</v>
      </c>
      <c r="C380" s="18" t="s">
        <v>1732</v>
      </c>
      <c r="D380" s="18" t="s">
        <v>5002</v>
      </c>
      <c r="E380" s="18" t="s">
        <v>2154</v>
      </c>
      <c r="F380" s="18" t="s">
        <v>4326</v>
      </c>
      <c r="G380" s="18" t="s">
        <v>4047</v>
      </c>
      <c r="H380" s="18" t="s">
        <v>3357</v>
      </c>
      <c r="I380" s="18" t="s">
        <v>3540</v>
      </c>
      <c r="J380" s="18" t="s">
        <v>3073</v>
      </c>
      <c r="K380" s="18" t="s">
        <v>3362</v>
      </c>
      <c r="L380" s="18" t="s">
        <v>3540</v>
      </c>
      <c r="M380" s="18" t="s">
        <v>2604</v>
      </c>
      <c r="N380" s="18" t="s">
        <v>3642</v>
      </c>
      <c r="O380" s="18" t="s">
        <v>3520</v>
      </c>
      <c r="P380" s="18" t="s">
        <v>4304</v>
      </c>
      <c r="Q380" s="25">
        <v>0</v>
      </c>
      <c r="R380" s="25">
        <v>4</v>
      </c>
      <c r="S380" s="25">
        <v>48</v>
      </c>
      <c r="T380" s="25">
        <v>0</v>
      </c>
      <c r="U380" s="25">
        <v>0</v>
      </c>
      <c r="V380" s="25">
        <v>0</v>
      </c>
      <c r="W380" s="25">
        <v>0</v>
      </c>
      <c r="X380" s="25">
        <v>52</v>
      </c>
      <c r="Y380" s="25">
        <v>0</v>
      </c>
      <c r="Z380" s="25">
        <v>10</v>
      </c>
      <c r="AA380" s="25">
        <v>12</v>
      </c>
      <c r="AB380" s="25">
        <v>15</v>
      </c>
      <c r="AC380" s="25">
        <v>15</v>
      </c>
      <c r="AD380" s="25">
        <v>0</v>
      </c>
      <c r="AE380" s="25">
        <v>0</v>
      </c>
      <c r="AF380" s="25">
        <f>SUM(Table6[[#This Row],[20AMI Units]:[80AMI Units]])</f>
        <v>52</v>
      </c>
      <c r="AG380" s="25">
        <v>0</v>
      </c>
      <c r="AH380" s="25">
        <v>0</v>
      </c>
      <c r="AI380" s="25">
        <v>10</v>
      </c>
      <c r="AJ380" s="25">
        <v>12</v>
      </c>
      <c r="AK380" s="25">
        <v>15</v>
      </c>
      <c r="AL380" s="25">
        <v>15</v>
      </c>
      <c r="AM380" s="25">
        <v>0</v>
      </c>
      <c r="AN380" s="25">
        <v>0</v>
      </c>
      <c r="AO380" s="25">
        <v>0</v>
      </c>
      <c r="AP380" s="25">
        <v>505</v>
      </c>
      <c r="AQ380" s="25" t="s">
        <v>4497</v>
      </c>
      <c r="AR380" s="25" t="s">
        <v>3775</v>
      </c>
      <c r="AS380" s="25" t="s">
        <v>5698</v>
      </c>
      <c r="AT380" s="25"/>
      <c r="AU380" s="25"/>
      <c r="AV380" s="25"/>
      <c r="AW380" s="25"/>
      <c r="AX380" s="25"/>
      <c r="AY380" s="25"/>
      <c r="AZ380" s="25"/>
      <c r="BA380" s="25"/>
      <c r="BB380" s="25"/>
      <c r="BC380" s="25"/>
      <c r="BD380" s="25"/>
      <c r="BE380" s="25"/>
      <c r="BF380" s="25"/>
      <c r="BG380" s="25"/>
      <c r="BH380" s="25"/>
      <c r="BI380" s="25"/>
      <c r="BJ380" s="25"/>
      <c r="BK380" s="25"/>
      <c r="BL380" s="25"/>
      <c r="BM380" s="25"/>
      <c r="BN380" s="25"/>
      <c r="BO380" s="25"/>
      <c r="BP380" s="25"/>
      <c r="BQ380" s="25"/>
      <c r="BR380" s="25"/>
    </row>
    <row r="381" spans="1:70" x14ac:dyDescent="0.25">
      <c r="A381" s="25" t="s">
        <v>1026</v>
      </c>
      <c r="B381" s="25" t="s">
        <v>5600</v>
      </c>
      <c r="C381" s="25" t="s">
        <v>2329</v>
      </c>
      <c r="D381" s="25" t="s">
        <v>383</v>
      </c>
      <c r="E381" s="25" t="s">
        <v>2062</v>
      </c>
      <c r="F381" s="25" t="s">
        <v>3083</v>
      </c>
      <c r="G381" s="25" t="s">
        <v>4047</v>
      </c>
      <c r="H381" s="25" t="s">
        <v>4210</v>
      </c>
      <c r="I381" s="25" t="s">
        <v>3540</v>
      </c>
      <c r="J381" s="25" t="s">
        <v>1292</v>
      </c>
      <c r="K381" s="25" t="s">
        <v>2576</v>
      </c>
      <c r="L381" s="25" t="s">
        <v>3540</v>
      </c>
      <c r="M381" s="25" t="s">
        <v>1378</v>
      </c>
      <c r="N381" s="25" t="s">
        <v>4047</v>
      </c>
      <c r="O381" s="25" t="s">
        <v>1131</v>
      </c>
      <c r="P381" s="25" t="s">
        <v>3416</v>
      </c>
      <c r="Q381" s="25">
        <v>0</v>
      </c>
      <c r="R381" s="25">
        <v>10</v>
      </c>
      <c r="S381" s="25">
        <v>38</v>
      </c>
      <c r="T381" s="25">
        <v>0</v>
      </c>
      <c r="U381" s="25">
        <v>0</v>
      </c>
      <c r="V381" s="25">
        <v>0</v>
      </c>
      <c r="W381" s="25">
        <v>0</v>
      </c>
      <c r="X381" s="25">
        <v>48</v>
      </c>
      <c r="Y381" s="25">
        <v>0</v>
      </c>
      <c r="Z381" s="25">
        <v>0</v>
      </c>
      <c r="AA381" s="25">
        <v>0</v>
      </c>
      <c r="AB381" s="25">
        <v>0</v>
      </c>
      <c r="AC381" s="25">
        <v>48</v>
      </c>
      <c r="AD381" s="25">
        <v>0</v>
      </c>
      <c r="AE381" s="25">
        <v>0</v>
      </c>
      <c r="AF381" s="25">
        <f>SUM(Table6[[#This Row],[20AMI Units]:[80AMI Units]])</f>
        <v>48</v>
      </c>
      <c r="AG381" s="25">
        <v>0</v>
      </c>
      <c r="AH381" s="25">
        <v>0</v>
      </c>
      <c r="AI381" s="25">
        <v>9</v>
      </c>
      <c r="AJ381" s="25">
        <v>12</v>
      </c>
      <c r="AK381" s="25">
        <v>14</v>
      </c>
      <c r="AL381" s="25">
        <v>13</v>
      </c>
      <c r="AM381" s="25">
        <v>0</v>
      </c>
      <c r="AN381" s="25">
        <v>0</v>
      </c>
      <c r="AO381" s="25">
        <v>0</v>
      </c>
      <c r="AP381" s="25">
        <v>204</v>
      </c>
      <c r="AQ381" s="25" t="s">
        <v>4497</v>
      </c>
      <c r="AR381" s="25" t="s">
        <v>3775</v>
      </c>
      <c r="AS381" s="25" t="s">
        <v>5698</v>
      </c>
      <c r="AT381" s="25"/>
      <c r="AU381" s="25"/>
      <c r="AV381" s="25"/>
      <c r="AW381" s="25"/>
      <c r="AX381" s="25"/>
      <c r="AY381" s="25"/>
      <c r="AZ381" s="25"/>
      <c r="BA381" s="25"/>
      <c r="BB381" s="25"/>
      <c r="BC381" s="25"/>
      <c r="BD381" s="25"/>
      <c r="BE381" s="25"/>
      <c r="BF381" s="25"/>
      <c r="BG381" s="25"/>
      <c r="BH381" s="25"/>
      <c r="BI381" s="25"/>
      <c r="BJ381" s="25"/>
      <c r="BK381" s="25"/>
      <c r="BL381" s="25"/>
      <c r="BM381" s="25"/>
      <c r="BN381" s="25"/>
      <c r="BO381" s="25"/>
      <c r="BP381" s="25"/>
      <c r="BQ381" s="25"/>
      <c r="BR381" s="25"/>
    </row>
    <row r="382" spans="1:70" x14ac:dyDescent="0.25">
      <c r="A382" s="25" t="s">
        <v>2250</v>
      </c>
      <c r="B382" s="25" t="s">
        <v>5600</v>
      </c>
      <c r="C382" s="25" t="s">
        <v>4841</v>
      </c>
      <c r="D382" s="25" t="s">
        <v>1956</v>
      </c>
      <c r="E382" s="25" t="s">
        <v>5081</v>
      </c>
      <c r="F382" s="25" t="s">
        <v>2960</v>
      </c>
      <c r="G382" s="25" t="s">
        <v>4047</v>
      </c>
      <c r="H382" s="25" t="s">
        <v>2912</v>
      </c>
      <c r="I382" s="25" t="s">
        <v>3540</v>
      </c>
      <c r="J382" s="25" t="s">
        <v>4924</v>
      </c>
      <c r="K382" s="25" t="s">
        <v>3259</v>
      </c>
      <c r="L382" s="25" t="s">
        <v>4417</v>
      </c>
      <c r="M382" s="25" t="s">
        <v>5091</v>
      </c>
      <c r="N382" s="25" t="s">
        <v>3863</v>
      </c>
      <c r="O382" s="25" t="s">
        <v>4624</v>
      </c>
      <c r="P382" s="25" t="s">
        <v>4779</v>
      </c>
      <c r="Q382" s="25">
        <v>0</v>
      </c>
      <c r="R382" s="25">
        <v>15</v>
      </c>
      <c r="S382" s="25">
        <v>21</v>
      </c>
      <c r="T382" s="25">
        <v>31</v>
      </c>
      <c r="U382" s="25">
        <v>0</v>
      </c>
      <c r="V382" s="25">
        <v>0</v>
      </c>
      <c r="W382" s="25">
        <v>0</v>
      </c>
      <c r="X382" s="25">
        <v>67</v>
      </c>
      <c r="Y382" s="25">
        <v>0</v>
      </c>
      <c r="Z382" s="25">
        <v>0</v>
      </c>
      <c r="AA382" s="25">
        <v>0</v>
      </c>
      <c r="AB382" s="25">
        <v>0</v>
      </c>
      <c r="AC382" s="25">
        <v>67</v>
      </c>
      <c r="AD382" s="25">
        <v>0</v>
      </c>
      <c r="AE382" s="25">
        <v>0</v>
      </c>
      <c r="AF382" s="25">
        <f>SUM(Table6[[#This Row],[20AMI Units]:[80AMI Units]])</f>
        <v>67</v>
      </c>
      <c r="AG382" s="25">
        <v>0</v>
      </c>
      <c r="AH382" s="25">
        <v>0</v>
      </c>
      <c r="AI382" s="25">
        <v>13</v>
      </c>
      <c r="AJ382" s="25">
        <v>15</v>
      </c>
      <c r="AK382" s="25">
        <v>19</v>
      </c>
      <c r="AL382" s="25">
        <v>20</v>
      </c>
      <c r="AM382" s="25">
        <v>0</v>
      </c>
      <c r="AN382" s="25">
        <v>0</v>
      </c>
      <c r="AO382" s="25">
        <v>0</v>
      </c>
      <c r="AP382" s="25">
        <v>9533.02</v>
      </c>
      <c r="AQ382" s="25" t="s">
        <v>2084</v>
      </c>
      <c r="AR382" s="25" t="s">
        <v>3775</v>
      </c>
      <c r="AS382" s="25" t="s">
        <v>5698</v>
      </c>
      <c r="AT382" s="25"/>
      <c r="AU382" s="25"/>
      <c r="AV382" s="25"/>
      <c r="AW382" s="25"/>
      <c r="AX382" s="25"/>
      <c r="AY382" s="25"/>
      <c r="AZ382" s="25"/>
      <c r="BA382" s="25"/>
      <c r="BB382" s="25"/>
      <c r="BC382" s="25"/>
      <c r="BD382" s="25"/>
      <c r="BE382" s="25"/>
      <c r="BF382" s="25"/>
      <c r="BG382" s="25"/>
      <c r="BH382" s="25"/>
      <c r="BI382" s="25"/>
      <c r="BJ382" s="25"/>
      <c r="BK382" s="25"/>
      <c r="BL382" s="25"/>
      <c r="BM382" s="25"/>
      <c r="BN382" s="25"/>
      <c r="BO382" s="25"/>
      <c r="BP382" s="25"/>
      <c r="BQ382" s="25"/>
      <c r="BR382" s="25"/>
    </row>
    <row r="383" spans="1:70" x14ac:dyDescent="0.25">
      <c r="A383" s="25" t="s">
        <v>2253</v>
      </c>
      <c r="B383" s="25" t="s">
        <v>5600</v>
      </c>
      <c r="C383" s="25" t="s">
        <v>5005</v>
      </c>
      <c r="D383" s="25" t="s">
        <v>1453</v>
      </c>
      <c r="E383" s="25" t="s">
        <v>4351</v>
      </c>
      <c r="F383" s="25" t="s">
        <v>1393</v>
      </c>
      <c r="G383" s="25" t="s">
        <v>4047</v>
      </c>
      <c r="H383" s="25" t="s">
        <v>3304</v>
      </c>
      <c r="I383" s="25" t="s">
        <v>4231</v>
      </c>
      <c r="J383" s="25" t="s">
        <v>335</v>
      </c>
      <c r="K383" s="25" t="s">
        <v>2646</v>
      </c>
      <c r="L383" s="25" t="s">
        <v>3540</v>
      </c>
      <c r="M383" s="25" t="s">
        <v>1393</v>
      </c>
      <c r="N383" s="25" t="s">
        <v>4047</v>
      </c>
      <c r="O383" s="25" t="s">
        <v>3304</v>
      </c>
      <c r="P383" s="25" t="s">
        <v>2786</v>
      </c>
      <c r="Q383" s="25">
        <v>0</v>
      </c>
      <c r="R383" s="25">
        <v>36</v>
      </c>
      <c r="S383" s="25">
        <v>15</v>
      </c>
      <c r="T383" s="25">
        <v>0</v>
      </c>
      <c r="U383" s="25">
        <v>0</v>
      </c>
      <c r="V383" s="25">
        <v>0</v>
      </c>
      <c r="W383" s="25">
        <v>0</v>
      </c>
      <c r="X383" s="25">
        <v>51</v>
      </c>
      <c r="Y383" s="25">
        <v>0</v>
      </c>
      <c r="Z383" s="25">
        <v>0</v>
      </c>
      <c r="AA383" s="25">
        <v>0</v>
      </c>
      <c r="AB383" s="25">
        <v>0</v>
      </c>
      <c r="AC383" s="25">
        <v>51</v>
      </c>
      <c r="AD383" s="25">
        <v>0</v>
      </c>
      <c r="AE383" s="25">
        <v>0</v>
      </c>
      <c r="AF383" s="25">
        <f>SUM(Table6[[#This Row],[20AMI Units]:[80AMI Units]])</f>
        <v>51</v>
      </c>
      <c r="AG383" s="25">
        <v>0</v>
      </c>
      <c r="AH383" s="25">
        <v>0</v>
      </c>
      <c r="AI383" s="25">
        <v>10</v>
      </c>
      <c r="AJ383" s="25">
        <v>12</v>
      </c>
      <c r="AK383" s="25">
        <v>14</v>
      </c>
      <c r="AL383" s="25">
        <v>15</v>
      </c>
      <c r="AM383" s="25">
        <v>0</v>
      </c>
      <c r="AN383" s="25">
        <v>0</v>
      </c>
      <c r="AO383" s="25">
        <v>0</v>
      </c>
      <c r="AP383" s="25">
        <v>501</v>
      </c>
      <c r="AQ383" s="25" t="s">
        <v>4497</v>
      </c>
      <c r="AR383" s="25" t="s">
        <v>3775</v>
      </c>
      <c r="AS383" s="25" t="s">
        <v>5698</v>
      </c>
      <c r="AT383" s="25"/>
      <c r="AU383" s="25"/>
      <c r="AV383" s="25"/>
      <c r="AW383" s="25"/>
      <c r="AX383" s="25"/>
      <c r="AY383" s="25"/>
      <c r="AZ383" s="25"/>
      <c r="BA383" s="25"/>
      <c r="BB383" s="25"/>
      <c r="BC383" s="25"/>
      <c r="BD383" s="25"/>
      <c r="BE383" s="25"/>
      <c r="BF383" s="25"/>
      <c r="BG383" s="25"/>
      <c r="BH383" s="25"/>
      <c r="BI383" s="25"/>
      <c r="BJ383" s="25"/>
      <c r="BK383" s="25"/>
      <c r="BL383" s="25"/>
      <c r="BM383" s="25"/>
      <c r="BN383" s="25"/>
      <c r="BO383" s="25"/>
      <c r="BP383" s="25"/>
      <c r="BQ383" s="25"/>
      <c r="BR383" s="25"/>
    </row>
    <row r="384" spans="1:70" x14ac:dyDescent="0.25">
      <c r="A384" s="25" t="s">
        <v>3435</v>
      </c>
      <c r="B384" s="25" t="s">
        <v>5600</v>
      </c>
      <c r="C384" s="25" t="s">
        <v>668</v>
      </c>
      <c r="D384" s="25" t="s">
        <v>3157</v>
      </c>
      <c r="E384" s="25" t="s">
        <v>2644</v>
      </c>
      <c r="F384" s="25" t="s">
        <v>5217</v>
      </c>
      <c r="G384" s="25" t="s">
        <v>4047</v>
      </c>
      <c r="H384" s="25" t="s">
        <v>3837</v>
      </c>
      <c r="I384" s="25" t="s">
        <v>4164</v>
      </c>
      <c r="J384" s="25" t="s">
        <v>361</v>
      </c>
      <c r="K384" s="25" t="s">
        <v>1597</v>
      </c>
      <c r="L384" s="25" t="s">
        <v>86</v>
      </c>
      <c r="M384" s="25" t="s">
        <v>5217</v>
      </c>
      <c r="N384" s="25" t="s">
        <v>4047</v>
      </c>
      <c r="O384" s="25" t="s">
        <v>3837</v>
      </c>
      <c r="P384" s="25" t="s">
        <v>4164</v>
      </c>
      <c r="Q384" s="25">
        <v>6</v>
      </c>
      <c r="R384" s="25">
        <v>38</v>
      </c>
      <c r="S384" s="25">
        <v>4</v>
      </c>
      <c r="T384" s="25">
        <v>0</v>
      </c>
      <c r="U384" s="25">
        <v>0</v>
      </c>
      <c r="V384" s="25">
        <v>0</v>
      </c>
      <c r="W384" s="25">
        <v>0</v>
      </c>
      <c r="X384" s="25">
        <v>48</v>
      </c>
      <c r="Y384" s="25">
        <v>0</v>
      </c>
      <c r="Z384" s="25">
        <v>9</v>
      </c>
      <c r="AA384" s="25">
        <v>11</v>
      </c>
      <c r="AB384" s="25">
        <v>14</v>
      </c>
      <c r="AC384" s="25">
        <v>14</v>
      </c>
      <c r="AD384" s="25">
        <v>0</v>
      </c>
      <c r="AE384" s="25">
        <v>0</v>
      </c>
      <c r="AF384" s="25">
        <f>SUM(Table6[[#This Row],[20AMI Units]:[80AMI Units]])</f>
        <v>48</v>
      </c>
      <c r="AG384" s="25">
        <v>0</v>
      </c>
      <c r="AH384" s="25">
        <v>0</v>
      </c>
      <c r="AI384" s="25">
        <v>9</v>
      </c>
      <c r="AJ384" s="25">
        <v>11</v>
      </c>
      <c r="AK384" s="25">
        <v>14</v>
      </c>
      <c r="AL384" s="25">
        <v>14</v>
      </c>
      <c r="AM384" s="25">
        <v>0</v>
      </c>
      <c r="AN384" s="25">
        <v>0</v>
      </c>
      <c r="AO384" s="25">
        <v>0</v>
      </c>
      <c r="AP384" s="25">
        <v>3517</v>
      </c>
      <c r="AQ384" s="25" t="s">
        <v>4497</v>
      </c>
      <c r="AR384" s="25" t="s">
        <v>3775</v>
      </c>
      <c r="AS384" s="25" t="s">
        <v>5698</v>
      </c>
      <c r="AT384" s="25"/>
      <c r="AU384" s="25"/>
      <c r="AV384" s="25"/>
      <c r="AW384" s="25"/>
      <c r="AX384" s="25"/>
      <c r="AY384" s="25"/>
      <c r="AZ384" s="25"/>
      <c r="BA384" s="25"/>
      <c r="BB384" s="25"/>
      <c r="BC384" s="25"/>
      <c r="BD384" s="25"/>
      <c r="BE384" s="25"/>
      <c r="BF384" s="25"/>
      <c r="BG384" s="25"/>
      <c r="BH384" s="25"/>
      <c r="BI384" s="25"/>
      <c r="BJ384" s="25"/>
      <c r="BK384" s="25"/>
      <c r="BL384" s="25"/>
      <c r="BM384" s="25"/>
      <c r="BN384" s="25"/>
      <c r="BO384" s="25"/>
      <c r="BP384" s="25"/>
      <c r="BQ384" s="25"/>
      <c r="BR384" s="25"/>
    </row>
    <row r="385" spans="1:70" x14ac:dyDescent="0.25">
      <c r="A385" s="18" t="s">
        <v>4943</v>
      </c>
      <c r="B385" s="18" t="s">
        <v>5600</v>
      </c>
      <c r="C385" s="18" t="s">
        <v>3238</v>
      </c>
      <c r="D385" s="18" t="s">
        <v>3812</v>
      </c>
      <c r="E385" s="18" t="s">
        <v>3203</v>
      </c>
      <c r="F385" s="18" t="s">
        <v>5247</v>
      </c>
      <c r="G385" s="18" t="s">
        <v>4047</v>
      </c>
      <c r="H385" s="18" t="s">
        <v>2632</v>
      </c>
      <c r="I385" s="18" t="s">
        <v>3540</v>
      </c>
      <c r="J385" s="18" t="s">
        <v>12</v>
      </c>
      <c r="K385" s="18" t="s">
        <v>2635</v>
      </c>
      <c r="L385" s="18" t="s">
        <v>3540</v>
      </c>
      <c r="M385" s="18" t="s">
        <v>5217</v>
      </c>
      <c r="N385" s="18" t="s">
        <v>4047</v>
      </c>
      <c r="O385" s="18" t="s">
        <v>3837</v>
      </c>
      <c r="P385" s="18" t="s">
        <v>4750</v>
      </c>
      <c r="Q385" s="25">
        <v>4</v>
      </c>
      <c r="R385" s="25">
        <v>28</v>
      </c>
      <c r="S385" s="25">
        <v>18</v>
      </c>
      <c r="T385" s="25">
        <v>0</v>
      </c>
      <c r="U385" s="25">
        <v>0</v>
      </c>
      <c r="V385" s="25">
        <v>0</v>
      </c>
      <c r="W385" s="25">
        <v>0</v>
      </c>
      <c r="X385" s="25">
        <v>50</v>
      </c>
      <c r="Y385" s="25">
        <v>0</v>
      </c>
      <c r="Z385" s="25">
        <v>10</v>
      </c>
      <c r="AA385" s="25">
        <v>12</v>
      </c>
      <c r="AB385" s="25">
        <v>14</v>
      </c>
      <c r="AC385" s="25">
        <v>14</v>
      </c>
      <c r="AD385" s="25">
        <v>0</v>
      </c>
      <c r="AE385" s="25">
        <v>0</v>
      </c>
      <c r="AF385" s="25">
        <f>SUM(Table6[[#This Row],[20AMI Units]:[80AMI Units]])</f>
        <v>50</v>
      </c>
      <c r="AG385" s="25">
        <v>0</v>
      </c>
      <c r="AH385" s="25">
        <v>0</v>
      </c>
      <c r="AI385" s="25">
        <v>10</v>
      </c>
      <c r="AJ385" s="25">
        <v>12</v>
      </c>
      <c r="AK385" s="25">
        <v>14</v>
      </c>
      <c r="AL385" s="25">
        <v>14</v>
      </c>
      <c r="AM385" s="25">
        <v>0</v>
      </c>
      <c r="AN385" s="25">
        <v>0</v>
      </c>
      <c r="AO385" s="25">
        <v>0</v>
      </c>
      <c r="AP385" s="25">
        <v>2</v>
      </c>
      <c r="AQ385" s="25" t="s">
        <v>4497</v>
      </c>
      <c r="AR385" s="25" t="s">
        <v>3775</v>
      </c>
      <c r="AS385" s="25" t="s">
        <v>5698</v>
      </c>
      <c r="AT385" s="25"/>
      <c r="AU385" s="25"/>
      <c r="AV385" s="25"/>
      <c r="AW385" s="25"/>
      <c r="AX385" s="25"/>
      <c r="AY385" s="25"/>
      <c r="AZ385" s="25"/>
      <c r="BA385" s="25"/>
      <c r="BB385" s="25"/>
      <c r="BC385" s="25"/>
      <c r="BD385" s="25"/>
      <c r="BE385" s="25"/>
      <c r="BF385" s="25"/>
      <c r="BG385" s="25"/>
      <c r="BH385" s="25"/>
      <c r="BI385" s="25"/>
      <c r="BJ385" s="25"/>
      <c r="BK385" s="25"/>
      <c r="BL385" s="25"/>
      <c r="BM385" s="25"/>
      <c r="BN385" s="25"/>
      <c r="BO385" s="25"/>
      <c r="BP385" s="25"/>
      <c r="BQ385" s="25"/>
      <c r="BR385" s="25"/>
    </row>
    <row r="386" spans="1:70" x14ac:dyDescent="0.25">
      <c r="A386" s="25" t="s">
        <v>2287</v>
      </c>
      <c r="B386" s="25" t="s">
        <v>5600</v>
      </c>
      <c r="C386" s="25" t="s">
        <v>40</v>
      </c>
      <c r="D386" s="25" t="s">
        <v>1964</v>
      </c>
      <c r="E386" s="25" t="s">
        <v>2509</v>
      </c>
      <c r="F386" s="25" t="s">
        <v>4693</v>
      </c>
      <c r="G386" s="25" t="s">
        <v>4047</v>
      </c>
      <c r="H386" s="25" t="s">
        <v>1783</v>
      </c>
      <c r="I386" s="25" t="s">
        <v>3540</v>
      </c>
      <c r="J386" s="25" t="s">
        <v>1949</v>
      </c>
      <c r="K386" s="25" t="s">
        <v>168</v>
      </c>
      <c r="L386" s="25" t="s">
        <v>3540</v>
      </c>
      <c r="M386" s="25" t="s">
        <v>4644</v>
      </c>
      <c r="N386" s="25" t="s">
        <v>4047</v>
      </c>
      <c r="O386" s="25" t="s">
        <v>1721</v>
      </c>
      <c r="P386" s="25" t="s">
        <v>1043</v>
      </c>
      <c r="Q386" s="25">
        <v>0</v>
      </c>
      <c r="R386" s="25">
        <v>30</v>
      </c>
      <c r="S386" s="25">
        <v>12</v>
      </c>
      <c r="T386" s="25">
        <v>0</v>
      </c>
      <c r="U386" s="25">
        <v>0</v>
      </c>
      <c r="V386" s="25">
        <v>0</v>
      </c>
      <c r="W386" s="25">
        <v>0</v>
      </c>
      <c r="X386" s="25">
        <v>42</v>
      </c>
      <c r="Y386" s="25">
        <v>0</v>
      </c>
      <c r="Z386" s="25">
        <v>8</v>
      </c>
      <c r="AA386" s="25">
        <v>10</v>
      </c>
      <c r="AB386" s="25">
        <v>12</v>
      </c>
      <c r="AC386" s="25">
        <v>12</v>
      </c>
      <c r="AD386" s="25">
        <v>0</v>
      </c>
      <c r="AE386" s="25">
        <v>0</v>
      </c>
      <c r="AF386" s="25">
        <f>SUM(Table6[[#This Row],[20AMI Units]:[80AMI Units]])</f>
        <v>42</v>
      </c>
      <c r="AG386" s="25">
        <v>0</v>
      </c>
      <c r="AH386" s="25">
        <v>0</v>
      </c>
      <c r="AI386" s="25">
        <v>8</v>
      </c>
      <c r="AJ386" s="25">
        <v>10</v>
      </c>
      <c r="AK386" s="25">
        <v>12</v>
      </c>
      <c r="AL386" s="25">
        <v>12</v>
      </c>
      <c r="AM386" s="25">
        <v>0</v>
      </c>
      <c r="AN386" s="25">
        <v>0</v>
      </c>
      <c r="AO386" s="25">
        <v>0</v>
      </c>
      <c r="AP386" s="25">
        <v>7106.01</v>
      </c>
      <c r="AQ386" s="25" t="s">
        <v>4497</v>
      </c>
      <c r="AR386" s="25" t="s">
        <v>3775</v>
      </c>
      <c r="AS386" s="25" t="s">
        <v>5698</v>
      </c>
      <c r="AT386" s="25"/>
      <c r="AU386" s="25"/>
      <c r="AV386" s="25"/>
      <c r="AW386" s="25"/>
      <c r="AX386" s="25"/>
      <c r="AY386" s="25"/>
      <c r="AZ386" s="25"/>
      <c r="BA386" s="25"/>
      <c r="BB386" s="25"/>
      <c r="BC386" s="25"/>
      <c r="BD386" s="25"/>
      <c r="BE386" s="25"/>
      <c r="BF386" s="25"/>
      <c r="BG386" s="25"/>
      <c r="BH386" s="25"/>
      <c r="BI386" s="25"/>
      <c r="BJ386" s="25"/>
      <c r="BK386" s="25"/>
      <c r="BL386" s="25"/>
      <c r="BM386" s="25"/>
      <c r="BN386" s="25"/>
      <c r="BO386" s="25"/>
      <c r="BP386" s="25"/>
      <c r="BQ386" s="25"/>
      <c r="BR386" s="25"/>
    </row>
    <row r="387" spans="1:70" x14ac:dyDescent="0.25">
      <c r="A387" s="25" t="s">
        <v>3733</v>
      </c>
      <c r="B387" s="25" t="s">
        <v>5600</v>
      </c>
      <c r="C387" s="25" t="s">
        <v>661</v>
      </c>
      <c r="D387" s="25" t="s">
        <v>1616</v>
      </c>
      <c r="E387" s="25" t="s">
        <v>4611</v>
      </c>
      <c r="F387" s="25" t="s">
        <v>3210</v>
      </c>
      <c r="G387" s="25" t="s">
        <v>4047</v>
      </c>
      <c r="H387" s="25" t="s">
        <v>4740</v>
      </c>
      <c r="I387" s="25" t="s">
        <v>3540</v>
      </c>
      <c r="J387" s="25" t="s">
        <v>4534</v>
      </c>
      <c r="K387" s="25" t="s">
        <v>258</v>
      </c>
      <c r="L387" s="25" t="s">
        <v>3540</v>
      </c>
      <c r="M387" s="25" t="s">
        <v>5217</v>
      </c>
      <c r="N387" s="25" t="s">
        <v>4047</v>
      </c>
      <c r="O387" s="25" t="s">
        <v>3837</v>
      </c>
      <c r="P387" s="25" t="s">
        <v>1418</v>
      </c>
      <c r="Q387" s="25">
        <v>0</v>
      </c>
      <c r="R387" s="25">
        <v>32</v>
      </c>
      <c r="S387" s="25">
        <v>8</v>
      </c>
      <c r="T387" s="25">
        <v>0</v>
      </c>
      <c r="U387" s="25">
        <v>0</v>
      </c>
      <c r="V387" s="25">
        <v>0</v>
      </c>
      <c r="W387" s="25">
        <v>0</v>
      </c>
      <c r="X387" s="25">
        <v>40</v>
      </c>
      <c r="Y387" s="25">
        <v>0</v>
      </c>
      <c r="Z387" s="25">
        <v>0</v>
      </c>
      <c r="AA387" s="25">
        <v>0</v>
      </c>
      <c r="AB387" s="25">
        <v>0</v>
      </c>
      <c r="AC387" s="25">
        <v>40</v>
      </c>
      <c r="AD387" s="25">
        <v>0</v>
      </c>
      <c r="AE387" s="25">
        <v>0</v>
      </c>
      <c r="AF387" s="25">
        <f>SUM(Table6[[#This Row],[20AMI Units]:[80AMI Units]])</f>
        <v>40</v>
      </c>
      <c r="AG387" s="25">
        <v>0</v>
      </c>
      <c r="AH387" s="25">
        <v>0</v>
      </c>
      <c r="AI387" s="25">
        <v>8</v>
      </c>
      <c r="AJ387" s="25">
        <v>10</v>
      </c>
      <c r="AK387" s="25">
        <v>11</v>
      </c>
      <c r="AL387" s="25">
        <v>11</v>
      </c>
      <c r="AM387" s="25">
        <v>0</v>
      </c>
      <c r="AN387" s="25">
        <v>0</v>
      </c>
      <c r="AO387" s="25">
        <v>0</v>
      </c>
      <c r="AP387" s="25">
        <v>9544</v>
      </c>
      <c r="AQ387" s="25" t="s">
        <v>4497</v>
      </c>
      <c r="AR387" s="25" t="s">
        <v>3775</v>
      </c>
      <c r="AS387" s="25" t="s">
        <v>5698</v>
      </c>
      <c r="AT387" s="25"/>
      <c r="AU387" s="25"/>
      <c r="AV387" s="25"/>
      <c r="AW387" s="25"/>
      <c r="AX387" s="25"/>
      <c r="AY387" s="25"/>
      <c r="AZ387" s="25"/>
      <c r="BA387" s="25"/>
      <c r="BB387" s="25"/>
      <c r="BC387" s="25"/>
      <c r="BD387" s="25"/>
      <c r="BE387" s="25"/>
      <c r="BF387" s="25"/>
      <c r="BG387" s="25"/>
      <c r="BH387" s="25"/>
      <c r="BI387" s="25"/>
      <c r="BJ387" s="25"/>
      <c r="BK387" s="25"/>
      <c r="BL387" s="25"/>
      <c r="BM387" s="25"/>
      <c r="BN387" s="25"/>
      <c r="BO387" s="25"/>
      <c r="BP387" s="25"/>
      <c r="BQ387" s="25"/>
      <c r="BR387" s="25"/>
    </row>
    <row r="388" spans="1:70" x14ac:dyDescent="0.25">
      <c r="A388" s="18" t="s">
        <v>1584</v>
      </c>
      <c r="B388" s="18" t="s">
        <v>5600</v>
      </c>
      <c r="C388" s="18" t="s">
        <v>1381</v>
      </c>
      <c r="D388" s="18" t="s">
        <v>2954</v>
      </c>
      <c r="E388" s="18" t="s">
        <v>138</v>
      </c>
      <c r="F388" s="18" t="s">
        <v>3288</v>
      </c>
      <c r="G388" s="18" t="s">
        <v>4047</v>
      </c>
      <c r="H388" s="18" t="s">
        <v>4629</v>
      </c>
      <c r="I388" s="18" t="s">
        <v>3540</v>
      </c>
      <c r="J388" s="18" t="s">
        <v>5</v>
      </c>
      <c r="K388" s="18" t="s">
        <v>4050</v>
      </c>
      <c r="L388" s="18" t="s">
        <v>3540</v>
      </c>
      <c r="M388" s="18" t="s">
        <v>5217</v>
      </c>
      <c r="N388" s="18" t="s">
        <v>4047</v>
      </c>
      <c r="O388" s="18" t="s">
        <v>3620</v>
      </c>
      <c r="P388" s="18" t="s">
        <v>3849</v>
      </c>
      <c r="Q388" s="25">
        <v>0</v>
      </c>
      <c r="R388" s="25">
        <v>34</v>
      </c>
      <c r="S388" s="25">
        <v>7</v>
      </c>
      <c r="T388" s="25">
        <v>0</v>
      </c>
      <c r="U388" s="25">
        <v>0</v>
      </c>
      <c r="V388" s="25">
        <v>0</v>
      </c>
      <c r="W388" s="25">
        <v>0</v>
      </c>
      <c r="X388" s="25">
        <v>41</v>
      </c>
      <c r="Y388" s="25">
        <v>0</v>
      </c>
      <c r="Z388" s="25">
        <v>8</v>
      </c>
      <c r="AA388" s="25">
        <v>10</v>
      </c>
      <c r="AB388" s="25">
        <v>11</v>
      </c>
      <c r="AC388" s="25">
        <v>12</v>
      </c>
      <c r="AD388" s="25">
        <v>0</v>
      </c>
      <c r="AE388" s="25">
        <v>0</v>
      </c>
      <c r="AF388" s="25">
        <f>SUM(Table6[[#This Row],[20AMI Units]:[80AMI Units]])</f>
        <v>41</v>
      </c>
      <c r="AG388" s="25">
        <v>0</v>
      </c>
      <c r="AH388" s="25">
        <v>0</v>
      </c>
      <c r="AI388" s="25">
        <v>8</v>
      </c>
      <c r="AJ388" s="25">
        <v>10</v>
      </c>
      <c r="AK388" s="25">
        <v>11</v>
      </c>
      <c r="AL388" s="25">
        <v>12</v>
      </c>
      <c r="AM388" s="25">
        <v>0</v>
      </c>
      <c r="AN388" s="25">
        <v>0</v>
      </c>
      <c r="AO388" s="25">
        <v>0</v>
      </c>
      <c r="AP388" s="25">
        <v>1026</v>
      </c>
      <c r="AQ388" s="25" t="s">
        <v>4497</v>
      </c>
      <c r="AR388" s="25" t="s">
        <v>3775</v>
      </c>
      <c r="AS388" s="25" t="s">
        <v>5698</v>
      </c>
      <c r="AT388" s="25"/>
      <c r="AU388" s="25"/>
      <c r="AV388" s="25"/>
      <c r="AW388" s="25"/>
      <c r="AX388" s="25"/>
      <c r="AY388" s="25"/>
      <c r="AZ388" s="25"/>
      <c r="BA388" s="25"/>
      <c r="BB388" s="25"/>
      <c r="BC388" s="25"/>
      <c r="BD388" s="25"/>
      <c r="BE388" s="25"/>
      <c r="BF388" s="25"/>
      <c r="BG388" s="25"/>
      <c r="BH388" s="25"/>
      <c r="BI388" s="25"/>
      <c r="BJ388" s="25"/>
      <c r="BK388" s="25"/>
      <c r="BL388" s="25"/>
      <c r="BM388" s="25"/>
      <c r="BN388" s="25"/>
      <c r="BO388" s="25"/>
      <c r="BP388" s="25"/>
      <c r="BQ388" s="25"/>
      <c r="BR388" s="25"/>
    </row>
    <row r="389" spans="1:70" x14ac:dyDescent="0.25">
      <c r="A389" s="25" t="s">
        <v>3538</v>
      </c>
      <c r="B389" s="25" t="s">
        <v>5600</v>
      </c>
      <c r="C389" s="25" t="s">
        <v>4487</v>
      </c>
      <c r="D389" s="25" t="s">
        <v>956</v>
      </c>
      <c r="E389" s="25" t="s">
        <v>1250</v>
      </c>
      <c r="F389" s="25" t="s">
        <v>498</v>
      </c>
      <c r="G389" s="25" t="s">
        <v>4047</v>
      </c>
      <c r="H389" s="25" t="s">
        <v>4336</v>
      </c>
      <c r="I389" s="25" t="s">
        <v>3540</v>
      </c>
      <c r="J389" s="25" t="s">
        <v>3103</v>
      </c>
      <c r="K389" s="25" t="s">
        <v>5078</v>
      </c>
      <c r="L389" s="25" t="s">
        <v>3540</v>
      </c>
      <c r="M389" s="25" t="s">
        <v>5217</v>
      </c>
      <c r="N389" s="25" t="s">
        <v>4047</v>
      </c>
      <c r="O389" s="25" t="s">
        <v>3837</v>
      </c>
      <c r="P389" s="25" t="s">
        <v>4750</v>
      </c>
      <c r="Q389" s="25">
        <v>1</v>
      </c>
      <c r="R389" s="25">
        <v>16</v>
      </c>
      <c r="S389" s="25">
        <v>6</v>
      </c>
      <c r="T389" s="25">
        <v>0</v>
      </c>
      <c r="U389" s="25">
        <v>0</v>
      </c>
      <c r="V389" s="25">
        <v>0</v>
      </c>
      <c r="W389" s="25">
        <v>0</v>
      </c>
      <c r="X389" s="25">
        <v>23</v>
      </c>
      <c r="Y389" s="25">
        <v>0</v>
      </c>
      <c r="Z389" s="25">
        <v>5</v>
      </c>
      <c r="AA389" s="25">
        <v>7</v>
      </c>
      <c r="AB389" s="25">
        <v>8</v>
      </c>
      <c r="AC389" s="25">
        <v>3</v>
      </c>
      <c r="AD389" s="25">
        <v>0</v>
      </c>
      <c r="AE389" s="25">
        <v>0</v>
      </c>
      <c r="AF389" s="25">
        <f>SUM(Table6[[#This Row],[20AMI Units]:[80AMI Units]])</f>
        <v>23</v>
      </c>
      <c r="AG389" s="25">
        <v>0</v>
      </c>
      <c r="AH389" s="25">
        <v>0</v>
      </c>
      <c r="AI389" s="25">
        <v>5</v>
      </c>
      <c r="AJ389" s="25">
        <v>7</v>
      </c>
      <c r="AK389" s="25">
        <v>8</v>
      </c>
      <c r="AL389" s="25">
        <v>3</v>
      </c>
      <c r="AM389" s="25">
        <v>0</v>
      </c>
      <c r="AN389" s="25">
        <v>0</v>
      </c>
      <c r="AO389" s="25">
        <v>0</v>
      </c>
      <c r="AP389" s="25">
        <v>5109</v>
      </c>
      <c r="AQ389" s="25" t="s">
        <v>4497</v>
      </c>
      <c r="AR389" s="25" t="s">
        <v>3775</v>
      </c>
      <c r="AS389" s="25" t="s">
        <v>5698</v>
      </c>
      <c r="AT389" s="25"/>
      <c r="AU389" s="25"/>
      <c r="AV389" s="25"/>
      <c r="AW389" s="25"/>
      <c r="AX389" s="25"/>
      <c r="AY389" s="25"/>
      <c r="AZ389" s="25"/>
      <c r="BA389" s="25"/>
      <c r="BB389" s="25"/>
      <c r="BC389" s="25"/>
      <c r="BD389" s="25"/>
      <c r="BE389" s="25"/>
      <c r="BF389" s="25"/>
      <c r="BG389" s="25"/>
      <c r="BH389" s="25"/>
      <c r="BI389" s="25"/>
      <c r="BJ389" s="25"/>
      <c r="BK389" s="25"/>
      <c r="BL389" s="25"/>
      <c r="BM389" s="25"/>
      <c r="BN389" s="25"/>
      <c r="BO389" s="25"/>
      <c r="BP389" s="25"/>
      <c r="BQ389" s="25"/>
      <c r="BR389" s="25"/>
    </row>
    <row r="390" spans="1:70" x14ac:dyDescent="0.25">
      <c r="A390" s="25" t="s">
        <v>2602</v>
      </c>
      <c r="B390" s="25" t="s">
        <v>5600</v>
      </c>
      <c r="C390" s="25" t="s">
        <v>4346</v>
      </c>
      <c r="D390" s="25" t="s">
        <v>2104</v>
      </c>
      <c r="E390" s="25" t="s">
        <v>3361</v>
      </c>
      <c r="F390" s="25" t="s">
        <v>1978</v>
      </c>
      <c r="G390" s="25" t="s">
        <v>4047</v>
      </c>
      <c r="H390" s="25" t="s">
        <v>2671</v>
      </c>
      <c r="I390" s="25" t="s">
        <v>3540</v>
      </c>
      <c r="J390" s="25" t="s">
        <v>4600</v>
      </c>
      <c r="K390" s="25" t="s">
        <v>2641</v>
      </c>
      <c r="L390" s="25" t="s">
        <v>3540</v>
      </c>
      <c r="M390" s="25" t="s">
        <v>1978</v>
      </c>
      <c r="N390" s="25" t="s">
        <v>4047</v>
      </c>
      <c r="O390" s="25" t="s">
        <v>2671</v>
      </c>
      <c r="P390" s="25" t="s">
        <v>3540</v>
      </c>
      <c r="Q390" s="25">
        <v>0</v>
      </c>
      <c r="R390" s="25">
        <v>20</v>
      </c>
      <c r="S390" s="25">
        <v>30</v>
      </c>
      <c r="T390" s="25">
        <v>0</v>
      </c>
      <c r="U390" s="25">
        <v>0</v>
      </c>
      <c r="V390" s="25">
        <v>0</v>
      </c>
      <c r="W390" s="25">
        <v>0</v>
      </c>
      <c r="X390" s="25">
        <v>50</v>
      </c>
      <c r="Y390" s="25">
        <v>0</v>
      </c>
      <c r="Z390" s="25">
        <v>0</v>
      </c>
      <c r="AA390" s="25">
        <v>0</v>
      </c>
      <c r="AB390" s="25">
        <v>0</v>
      </c>
      <c r="AC390" s="25">
        <v>50</v>
      </c>
      <c r="AD390" s="25">
        <v>0</v>
      </c>
      <c r="AE390" s="25">
        <v>0</v>
      </c>
      <c r="AF390" s="25">
        <f>SUM(Table6[[#This Row],[20AMI Units]:[80AMI Units]])</f>
        <v>50</v>
      </c>
      <c r="AG390" s="25">
        <v>0</v>
      </c>
      <c r="AH390" s="25">
        <v>0</v>
      </c>
      <c r="AI390" s="25">
        <v>10</v>
      </c>
      <c r="AJ390" s="25">
        <v>12</v>
      </c>
      <c r="AK390" s="25">
        <v>14</v>
      </c>
      <c r="AL390" s="25">
        <v>14</v>
      </c>
      <c r="AM390" s="25">
        <v>0</v>
      </c>
      <c r="AN390" s="25">
        <v>0</v>
      </c>
      <c r="AO390" s="25">
        <v>0</v>
      </c>
      <c r="AP390" s="25">
        <v>9507</v>
      </c>
      <c r="AQ390" s="25" t="s">
        <v>4497</v>
      </c>
      <c r="AR390" s="25" t="s">
        <v>3775</v>
      </c>
      <c r="AS390" s="25" t="s">
        <v>5698</v>
      </c>
      <c r="AT390" s="25"/>
      <c r="AU390" s="25"/>
      <c r="AV390" s="25"/>
      <c r="AW390" s="25"/>
      <c r="AX390" s="25"/>
      <c r="AY390" s="25"/>
      <c r="AZ390" s="25"/>
      <c r="BA390" s="25"/>
      <c r="BB390" s="25"/>
      <c r="BC390" s="25"/>
      <c r="BD390" s="25"/>
      <c r="BE390" s="25"/>
      <c r="BF390" s="25"/>
      <c r="BG390" s="25"/>
      <c r="BH390" s="25"/>
      <c r="BI390" s="25"/>
      <c r="BJ390" s="25"/>
      <c r="BK390" s="25"/>
      <c r="BL390" s="25"/>
      <c r="BM390" s="25"/>
      <c r="BN390" s="25"/>
      <c r="BO390" s="25"/>
      <c r="BP390" s="25"/>
      <c r="BQ390" s="25"/>
      <c r="BR390" s="25"/>
    </row>
    <row r="391" spans="1:70" x14ac:dyDescent="0.25">
      <c r="A391" s="25" t="s">
        <v>3625</v>
      </c>
      <c r="B391" s="25" t="s">
        <v>5601</v>
      </c>
      <c r="C391" s="25" t="s">
        <v>1294</v>
      </c>
      <c r="D391" s="25" t="s">
        <v>1899</v>
      </c>
      <c r="E391" s="25" t="s">
        <v>1763</v>
      </c>
      <c r="F391" s="25" t="s">
        <v>4387</v>
      </c>
      <c r="G391" s="25" t="s">
        <v>4047</v>
      </c>
      <c r="H391" s="25" t="s">
        <v>687</v>
      </c>
      <c r="I391" s="25" t="s">
        <v>4246</v>
      </c>
      <c r="J391" s="25" t="s">
        <v>1854</v>
      </c>
      <c r="K391" s="25" t="s">
        <v>3481</v>
      </c>
      <c r="L391" s="25" t="s">
        <v>3540</v>
      </c>
      <c r="M391" s="25" t="s">
        <v>3323</v>
      </c>
      <c r="N391" s="25" t="s">
        <v>806</v>
      </c>
      <c r="O391" s="25" t="s">
        <v>2569</v>
      </c>
      <c r="P391" s="25" t="s">
        <v>5303</v>
      </c>
      <c r="Q391" s="25">
        <v>0</v>
      </c>
      <c r="R391" s="25">
        <v>126</v>
      </c>
      <c r="S391" s="25">
        <v>0</v>
      </c>
      <c r="T391" s="25">
        <v>0</v>
      </c>
      <c r="U391" s="25">
        <v>0</v>
      </c>
      <c r="V391" s="25">
        <v>0</v>
      </c>
      <c r="W391" s="25">
        <v>0</v>
      </c>
      <c r="X391" s="25">
        <v>126</v>
      </c>
      <c r="Y391" s="25">
        <v>0</v>
      </c>
      <c r="Z391" s="25">
        <v>0</v>
      </c>
      <c r="AA391" s="25">
        <v>0</v>
      </c>
      <c r="AB391" s="25">
        <v>0</v>
      </c>
      <c r="AC391" s="25">
        <v>126</v>
      </c>
      <c r="AD391" s="25">
        <v>0</v>
      </c>
      <c r="AE391" s="25">
        <v>0</v>
      </c>
      <c r="AF391" s="25">
        <f>SUM(Table6[[#This Row],[20AMI Units]:[80AMI Units]])</f>
        <v>126</v>
      </c>
      <c r="AG391" s="25">
        <v>0</v>
      </c>
      <c r="AH391" s="25">
        <v>0</v>
      </c>
      <c r="AI391" s="25">
        <v>0</v>
      </c>
      <c r="AJ391" s="25">
        <v>0</v>
      </c>
      <c r="AK391" s="25">
        <v>0</v>
      </c>
      <c r="AL391" s="25">
        <v>126</v>
      </c>
      <c r="AM391" s="25">
        <v>0</v>
      </c>
      <c r="AN391" s="25">
        <v>0</v>
      </c>
      <c r="AO391" s="25">
        <v>0</v>
      </c>
      <c r="AP391" s="25">
        <v>425.09</v>
      </c>
      <c r="AQ391" s="25" t="s">
        <v>3801</v>
      </c>
      <c r="AR391" s="25" t="s">
        <v>3775</v>
      </c>
      <c r="AS391" s="25" t="s">
        <v>5698</v>
      </c>
      <c r="AT391" s="25"/>
      <c r="AU391" s="25"/>
      <c r="AV391" s="25"/>
      <c r="AW391" s="25"/>
      <c r="AX391" s="25"/>
      <c r="AY391" s="25"/>
      <c r="AZ391" s="25"/>
      <c r="BA391" s="25"/>
      <c r="BB391" s="25"/>
      <c r="BC391" s="25"/>
      <c r="BD391" s="25"/>
      <c r="BE391" s="25"/>
      <c r="BF391" s="25"/>
      <c r="BG391" s="25"/>
      <c r="BH391" s="25"/>
      <c r="BI391" s="25"/>
      <c r="BJ391" s="25"/>
      <c r="BK391" s="25"/>
      <c r="BL391" s="25"/>
      <c r="BM391" s="25"/>
      <c r="BN391" s="25"/>
      <c r="BO391" s="25"/>
      <c r="BP391" s="25"/>
      <c r="BQ391" s="25"/>
      <c r="BR391" s="25"/>
    </row>
    <row r="392" spans="1:70" x14ac:dyDescent="0.25">
      <c r="A392" s="25" t="s">
        <v>3625</v>
      </c>
      <c r="B392" s="25" t="s">
        <v>5601</v>
      </c>
      <c r="C392" s="25" t="s">
        <v>2151</v>
      </c>
      <c r="D392" s="25" t="s">
        <v>5103</v>
      </c>
      <c r="E392" s="25" t="s">
        <v>169</v>
      </c>
      <c r="F392" s="25" t="s">
        <v>3618</v>
      </c>
      <c r="G392" s="25" t="s">
        <v>4047</v>
      </c>
      <c r="H392" s="25" t="s">
        <v>4008</v>
      </c>
      <c r="I392" s="25" t="s">
        <v>2652</v>
      </c>
      <c r="J392" s="25" t="s">
        <v>4399</v>
      </c>
      <c r="K392" s="25" t="s">
        <v>3644</v>
      </c>
      <c r="L392" s="25" t="s">
        <v>5532</v>
      </c>
      <c r="M392" s="25" t="s">
        <v>2684</v>
      </c>
      <c r="N392" s="25" t="s">
        <v>4047</v>
      </c>
      <c r="O392" s="25" t="s">
        <v>2769</v>
      </c>
      <c r="P392" s="25" t="s">
        <v>2892</v>
      </c>
      <c r="Q392" s="25">
        <v>0</v>
      </c>
      <c r="R392" s="25">
        <v>24</v>
      </c>
      <c r="S392" s="25">
        <v>100</v>
      </c>
      <c r="T392" s="25">
        <v>32</v>
      </c>
      <c r="U392" s="25">
        <v>0</v>
      </c>
      <c r="V392" s="25">
        <v>0</v>
      </c>
      <c r="W392" s="25">
        <v>0</v>
      </c>
      <c r="X392" s="25">
        <v>156</v>
      </c>
      <c r="Y392" s="25">
        <v>0</v>
      </c>
      <c r="Z392" s="25">
        <v>0</v>
      </c>
      <c r="AA392" s="25">
        <v>0</v>
      </c>
      <c r="AB392" s="25">
        <v>0</v>
      </c>
      <c r="AC392" s="25">
        <v>156</v>
      </c>
      <c r="AD392" s="25">
        <v>0</v>
      </c>
      <c r="AE392" s="25">
        <v>0</v>
      </c>
      <c r="AF392" s="25">
        <f>SUM(Table6[[#This Row],[20AMI Units]:[80AMI Units]])</f>
        <v>156</v>
      </c>
      <c r="AG392" s="25">
        <v>0</v>
      </c>
      <c r="AH392" s="25">
        <v>0</v>
      </c>
      <c r="AI392" s="25">
        <v>0</v>
      </c>
      <c r="AJ392" s="25">
        <v>0</v>
      </c>
      <c r="AK392" s="25">
        <v>0</v>
      </c>
      <c r="AL392" s="25">
        <v>156</v>
      </c>
      <c r="AM392" s="25">
        <v>0</v>
      </c>
      <c r="AN392" s="25">
        <v>0</v>
      </c>
      <c r="AO392" s="25">
        <v>0</v>
      </c>
      <c r="AP392" s="25">
        <v>103.02</v>
      </c>
      <c r="AQ392" s="25" t="s">
        <v>2084</v>
      </c>
      <c r="AR392" s="25" t="s">
        <v>3775</v>
      </c>
      <c r="AS392" s="25" t="s">
        <v>5698</v>
      </c>
      <c r="AT392" s="25"/>
      <c r="AU392" s="25"/>
      <c r="AV392" s="25"/>
      <c r="AW392" s="25"/>
      <c r="AX392" s="25"/>
      <c r="AY392" s="25"/>
      <c r="AZ392" s="25"/>
      <c r="BA392" s="25"/>
      <c r="BB392" s="25"/>
      <c r="BC392" s="25"/>
      <c r="BD392" s="25"/>
      <c r="BE392" s="25"/>
      <c r="BF392" s="25"/>
      <c r="BG392" s="25"/>
      <c r="BH392" s="25"/>
      <c r="BI392" s="25"/>
      <c r="BJ392" s="25"/>
      <c r="BK392" s="25"/>
      <c r="BL392" s="25"/>
      <c r="BM392" s="25"/>
      <c r="BN392" s="25"/>
      <c r="BO392" s="25"/>
      <c r="BP392" s="25"/>
      <c r="BQ392" s="25"/>
      <c r="BR392" s="25"/>
    </row>
    <row r="393" spans="1:70" x14ac:dyDescent="0.25">
      <c r="A393" s="25" t="s">
        <v>3625</v>
      </c>
      <c r="B393" s="25" t="s">
        <v>5601</v>
      </c>
      <c r="C393" s="25" t="s">
        <v>4561</v>
      </c>
      <c r="D393" s="25" t="s">
        <v>3463</v>
      </c>
      <c r="E393" s="25" t="s">
        <v>5199</v>
      </c>
      <c r="F393" s="25" t="s">
        <v>3618</v>
      </c>
      <c r="G393" s="25" t="s">
        <v>4047</v>
      </c>
      <c r="H393" s="25" t="s">
        <v>4008</v>
      </c>
      <c r="I393" s="25" t="s">
        <v>3540</v>
      </c>
      <c r="J393" s="25" t="s">
        <v>3316</v>
      </c>
      <c r="K393" s="25" t="s">
        <v>3644</v>
      </c>
      <c r="L393" s="25" t="s">
        <v>5532</v>
      </c>
      <c r="M393" s="25" t="s">
        <v>2684</v>
      </c>
      <c r="N393" s="25" t="s">
        <v>4047</v>
      </c>
      <c r="O393" s="25" t="s">
        <v>2769</v>
      </c>
      <c r="P393" s="25" t="s">
        <v>3540</v>
      </c>
      <c r="Q393" s="25">
        <v>0</v>
      </c>
      <c r="R393" s="25">
        <v>24</v>
      </c>
      <c r="S393" s="25">
        <v>174</v>
      </c>
      <c r="T393" s="25">
        <v>0</v>
      </c>
      <c r="U393" s="25">
        <v>0</v>
      </c>
      <c r="V393" s="25">
        <v>0</v>
      </c>
      <c r="W393" s="25">
        <v>0</v>
      </c>
      <c r="X393" s="25">
        <v>198</v>
      </c>
      <c r="Y393" s="25">
        <v>0</v>
      </c>
      <c r="Z393" s="25">
        <v>0</v>
      </c>
      <c r="AA393" s="25">
        <v>0</v>
      </c>
      <c r="AB393" s="25">
        <v>0</v>
      </c>
      <c r="AC393" s="25">
        <v>198</v>
      </c>
      <c r="AD393" s="25">
        <v>0</v>
      </c>
      <c r="AE393" s="25">
        <v>0</v>
      </c>
      <c r="AF393" s="25">
        <f>SUM(Table6[[#This Row],[20AMI Units]:[80AMI Units]])</f>
        <v>198</v>
      </c>
      <c r="AG393" s="25">
        <v>0</v>
      </c>
      <c r="AH393" s="25">
        <v>0</v>
      </c>
      <c r="AI393" s="25">
        <v>0</v>
      </c>
      <c r="AJ393" s="25">
        <v>0</v>
      </c>
      <c r="AK393" s="25">
        <v>0</v>
      </c>
      <c r="AL393" s="25">
        <v>198</v>
      </c>
      <c r="AM393" s="25">
        <v>0</v>
      </c>
      <c r="AN393" s="25">
        <v>0</v>
      </c>
      <c r="AO393" s="25">
        <v>0</v>
      </c>
      <c r="AP393" s="25">
        <v>103.02</v>
      </c>
      <c r="AQ393" s="25" t="s">
        <v>2084</v>
      </c>
      <c r="AR393" s="25" t="s">
        <v>3775</v>
      </c>
      <c r="AS393" s="25" t="s">
        <v>5698</v>
      </c>
      <c r="AT393" s="25"/>
      <c r="AU393" s="25"/>
      <c r="AV393" s="25"/>
      <c r="AW393" s="25"/>
      <c r="AX393" s="25"/>
      <c r="AY393" s="25"/>
      <c r="AZ393" s="25"/>
      <c r="BA393" s="25"/>
      <c r="BB393" s="25"/>
      <c r="BC393" s="25"/>
      <c r="BD393" s="25"/>
      <c r="BE393" s="25"/>
      <c r="BF393" s="25"/>
      <c r="BG393" s="25"/>
      <c r="BH393" s="25"/>
      <c r="BI393" s="25"/>
      <c r="BJ393" s="25"/>
      <c r="BK393" s="25"/>
      <c r="BL393" s="25"/>
      <c r="BM393" s="25"/>
      <c r="BN393" s="25"/>
      <c r="BO393" s="25"/>
      <c r="BP393" s="25"/>
      <c r="BQ393" s="25"/>
      <c r="BR393" s="25"/>
    </row>
    <row r="394" spans="1:70" x14ac:dyDescent="0.25">
      <c r="A394" s="25" t="s">
        <v>3625</v>
      </c>
      <c r="B394" s="25" t="s">
        <v>5601</v>
      </c>
      <c r="C394" s="25" t="s">
        <v>4772</v>
      </c>
      <c r="D394" s="25" t="s">
        <v>5053</v>
      </c>
      <c r="E394" s="25" t="s">
        <v>1842</v>
      </c>
      <c r="F394" s="25" t="s">
        <v>3618</v>
      </c>
      <c r="G394" s="25" t="s">
        <v>4047</v>
      </c>
      <c r="H394" s="25" t="s">
        <v>952</v>
      </c>
      <c r="I394" s="25" t="s">
        <v>3540</v>
      </c>
      <c r="J394" s="25" t="s">
        <v>2926</v>
      </c>
      <c r="K394" s="25" t="s">
        <v>3644</v>
      </c>
      <c r="L394" s="25" t="s">
        <v>5532</v>
      </c>
      <c r="M394" s="25" t="s">
        <v>2684</v>
      </c>
      <c r="N394" s="25" t="s">
        <v>4047</v>
      </c>
      <c r="O394" s="25" t="s">
        <v>2769</v>
      </c>
      <c r="P394" s="25" t="s">
        <v>3540</v>
      </c>
      <c r="Q394" s="25">
        <v>0</v>
      </c>
      <c r="R394" s="25">
        <v>32</v>
      </c>
      <c r="S394" s="25">
        <v>216</v>
      </c>
      <c r="T394" s="25">
        <v>16</v>
      </c>
      <c r="U394" s="25">
        <v>0</v>
      </c>
      <c r="V394" s="25">
        <v>0</v>
      </c>
      <c r="W394" s="25">
        <v>0</v>
      </c>
      <c r="X394" s="25">
        <v>264</v>
      </c>
      <c r="Y394" s="25">
        <v>0</v>
      </c>
      <c r="Z394" s="25">
        <v>0</v>
      </c>
      <c r="AA394" s="25">
        <v>0</v>
      </c>
      <c r="AB394" s="25">
        <v>0</v>
      </c>
      <c r="AC394" s="25">
        <v>264</v>
      </c>
      <c r="AD394" s="25">
        <v>0</v>
      </c>
      <c r="AE394" s="25">
        <v>0</v>
      </c>
      <c r="AF394" s="25">
        <f>SUM(Table6[[#This Row],[20AMI Units]:[80AMI Units]])</f>
        <v>264</v>
      </c>
      <c r="AG394" s="25">
        <v>0</v>
      </c>
      <c r="AH394" s="25">
        <v>0</v>
      </c>
      <c r="AI394" s="25">
        <v>0</v>
      </c>
      <c r="AJ394" s="25">
        <v>0</v>
      </c>
      <c r="AK394" s="25">
        <v>0</v>
      </c>
      <c r="AL394" s="25">
        <v>264</v>
      </c>
      <c r="AM394" s="25">
        <v>0</v>
      </c>
      <c r="AN394" s="25">
        <v>0</v>
      </c>
      <c r="AO394" s="25">
        <v>0</v>
      </c>
      <c r="AP394" s="25">
        <v>102.07</v>
      </c>
      <c r="AQ394" s="25" t="s">
        <v>2084</v>
      </c>
      <c r="AR394" s="25" t="s">
        <v>3775</v>
      </c>
      <c r="AS394" s="25" t="s">
        <v>5698</v>
      </c>
      <c r="AT394" s="25"/>
      <c r="AU394" s="25"/>
      <c r="AV394" s="25"/>
      <c r="AW394" s="25"/>
      <c r="AX394" s="25"/>
      <c r="AY394" s="25"/>
      <c r="AZ394" s="25"/>
      <c r="BA394" s="25"/>
      <c r="BB394" s="25"/>
      <c r="BC394" s="25"/>
      <c r="BD394" s="25"/>
      <c r="BE394" s="25"/>
      <c r="BF394" s="25"/>
      <c r="BG394" s="25"/>
      <c r="BH394" s="25"/>
      <c r="BI394" s="25"/>
      <c r="BJ394" s="25"/>
      <c r="BK394" s="25"/>
      <c r="BL394" s="25"/>
      <c r="BM394" s="25"/>
      <c r="BN394" s="25"/>
      <c r="BO394" s="25"/>
      <c r="BP394" s="25"/>
      <c r="BQ394" s="25"/>
      <c r="BR394" s="25"/>
    </row>
    <row r="395" spans="1:70" x14ac:dyDescent="0.25">
      <c r="A395" s="18" t="s">
        <v>3625</v>
      </c>
      <c r="B395" s="18" t="s">
        <v>5601</v>
      </c>
      <c r="C395" s="18" t="s">
        <v>131</v>
      </c>
      <c r="D395" s="18" t="s">
        <v>2263</v>
      </c>
      <c r="E395" s="18" t="s">
        <v>5489</v>
      </c>
      <c r="F395" s="18" t="s">
        <v>3618</v>
      </c>
      <c r="G395" s="18" t="s">
        <v>4047</v>
      </c>
      <c r="H395" s="18" t="s">
        <v>952</v>
      </c>
      <c r="I395" s="18" t="s">
        <v>3540</v>
      </c>
      <c r="J395" s="18" t="s">
        <v>5031</v>
      </c>
      <c r="K395" s="18" t="s">
        <v>3644</v>
      </c>
      <c r="L395" s="18" t="s">
        <v>5532</v>
      </c>
      <c r="M395" s="18" t="s">
        <v>2684</v>
      </c>
      <c r="N395" s="18" t="s">
        <v>4047</v>
      </c>
      <c r="O395" s="18" t="s">
        <v>2769</v>
      </c>
      <c r="P395" s="18" t="s">
        <v>3540</v>
      </c>
      <c r="Q395" s="25">
        <v>0</v>
      </c>
      <c r="R395" s="25">
        <v>25</v>
      </c>
      <c r="S395" s="25">
        <v>145</v>
      </c>
      <c r="T395" s="25">
        <v>0</v>
      </c>
      <c r="U395" s="25">
        <v>0</v>
      </c>
      <c r="V395" s="25">
        <v>0</v>
      </c>
      <c r="W395" s="25">
        <v>0</v>
      </c>
      <c r="X395" s="25">
        <v>170</v>
      </c>
      <c r="Y395" s="25">
        <v>0</v>
      </c>
      <c r="Z395" s="25">
        <v>0</v>
      </c>
      <c r="AA395" s="25">
        <v>0</v>
      </c>
      <c r="AB395" s="25">
        <v>0</v>
      </c>
      <c r="AC395" s="25">
        <v>170</v>
      </c>
      <c r="AD395" s="25">
        <v>0</v>
      </c>
      <c r="AE395" s="25">
        <v>0</v>
      </c>
      <c r="AF395" s="25">
        <f>SUM(Table6[[#This Row],[20AMI Units]:[80AMI Units]])</f>
        <v>170</v>
      </c>
      <c r="AG395" s="25">
        <v>0</v>
      </c>
      <c r="AH395" s="25">
        <v>0</v>
      </c>
      <c r="AI395" s="25">
        <v>0</v>
      </c>
      <c r="AJ395" s="25">
        <v>0</v>
      </c>
      <c r="AK395" s="25">
        <v>0</v>
      </c>
      <c r="AL395" s="25">
        <v>170</v>
      </c>
      <c r="AM395" s="25">
        <v>0</v>
      </c>
      <c r="AN395" s="25">
        <v>0</v>
      </c>
      <c r="AO395" s="25">
        <v>0</v>
      </c>
      <c r="AP395" s="25">
        <v>102.07</v>
      </c>
      <c r="AQ395" s="25" t="s">
        <v>2084</v>
      </c>
      <c r="AR395" s="25" t="s">
        <v>3775</v>
      </c>
      <c r="AS395" s="25" t="s">
        <v>5698</v>
      </c>
      <c r="AT395" s="25"/>
      <c r="AU395" s="25"/>
      <c r="AV395" s="25"/>
      <c r="AW395" s="25"/>
      <c r="AX395" s="25"/>
      <c r="AY395" s="25"/>
      <c r="AZ395" s="25"/>
      <c r="BA395" s="25"/>
      <c r="BB395" s="25"/>
      <c r="BC395" s="25"/>
      <c r="BD395" s="25"/>
      <c r="BE395" s="25"/>
      <c r="BF395" s="25"/>
      <c r="BG395" s="25"/>
      <c r="BH395" s="25"/>
      <c r="BI395" s="25"/>
      <c r="BJ395" s="25"/>
      <c r="BK395" s="25"/>
      <c r="BL395" s="25"/>
      <c r="BM395" s="25"/>
      <c r="BN395" s="25"/>
      <c r="BO395" s="25"/>
      <c r="BP395" s="25"/>
      <c r="BQ395" s="25"/>
      <c r="BR395" s="25"/>
    </row>
    <row r="396" spans="1:70" x14ac:dyDescent="0.25">
      <c r="A396" s="25" t="s">
        <v>3625</v>
      </c>
      <c r="B396" s="25" t="s">
        <v>5601</v>
      </c>
      <c r="C396" s="25" t="s">
        <v>2500</v>
      </c>
      <c r="D396" s="25" t="s">
        <v>3891</v>
      </c>
      <c r="E396" s="25" t="s">
        <v>1842</v>
      </c>
      <c r="F396" s="25" t="s">
        <v>3618</v>
      </c>
      <c r="G396" s="25" t="s">
        <v>4047</v>
      </c>
      <c r="H396" s="25" t="s">
        <v>952</v>
      </c>
      <c r="I396" s="25" t="s">
        <v>3540</v>
      </c>
      <c r="J396" s="25" t="s">
        <v>5031</v>
      </c>
      <c r="K396" s="25" t="s">
        <v>3644</v>
      </c>
      <c r="L396" s="25" t="s">
        <v>5532</v>
      </c>
      <c r="M396" s="25" t="s">
        <v>2684</v>
      </c>
      <c r="N396" s="25" t="s">
        <v>4047</v>
      </c>
      <c r="O396" s="25" t="s">
        <v>2769</v>
      </c>
      <c r="P396" s="25" t="s">
        <v>3540</v>
      </c>
      <c r="Q396" s="25">
        <v>0</v>
      </c>
      <c r="R396" s="25">
        <v>56</v>
      </c>
      <c r="S396" s="25">
        <v>8</v>
      </c>
      <c r="T396" s="25">
        <v>0</v>
      </c>
      <c r="U396" s="25">
        <v>0</v>
      </c>
      <c r="V396" s="25">
        <v>0</v>
      </c>
      <c r="W396" s="25">
        <v>0</v>
      </c>
      <c r="X396" s="25">
        <v>64</v>
      </c>
      <c r="Y396" s="25">
        <v>0</v>
      </c>
      <c r="Z396" s="25">
        <v>0</v>
      </c>
      <c r="AA396" s="25">
        <v>0</v>
      </c>
      <c r="AB396" s="25">
        <v>0</v>
      </c>
      <c r="AC396" s="25">
        <v>64</v>
      </c>
      <c r="AD396" s="25">
        <v>0</v>
      </c>
      <c r="AE396" s="25">
        <v>0</v>
      </c>
      <c r="AF396" s="25">
        <f>SUM(Table6[[#This Row],[20AMI Units]:[80AMI Units]])</f>
        <v>64</v>
      </c>
      <c r="AG396" s="25">
        <v>0</v>
      </c>
      <c r="AH396" s="25">
        <v>0</v>
      </c>
      <c r="AI396" s="25">
        <v>0</v>
      </c>
      <c r="AJ396" s="25">
        <v>0</v>
      </c>
      <c r="AK396" s="25">
        <v>0</v>
      </c>
      <c r="AL396" s="25">
        <v>64</v>
      </c>
      <c r="AM396" s="25">
        <v>0</v>
      </c>
      <c r="AN396" s="25">
        <v>0</v>
      </c>
      <c r="AO396" s="25">
        <v>0</v>
      </c>
      <c r="AP396" s="25">
        <v>102.07</v>
      </c>
      <c r="AQ396" s="25" t="s">
        <v>2084</v>
      </c>
      <c r="AR396" s="25" t="s">
        <v>3775</v>
      </c>
      <c r="AS396" s="25" t="s">
        <v>5698</v>
      </c>
      <c r="AT396" s="25"/>
      <c r="AU396" s="25"/>
      <c r="AV396" s="25"/>
      <c r="AW396" s="25"/>
      <c r="AX396" s="25"/>
      <c r="AY396" s="25"/>
      <c r="AZ396" s="25"/>
      <c r="BA396" s="25"/>
      <c r="BB396" s="25"/>
      <c r="BC396" s="25"/>
      <c r="BD396" s="25"/>
      <c r="BE396" s="25"/>
      <c r="BF396" s="25"/>
      <c r="BG396" s="25"/>
      <c r="BH396" s="25"/>
      <c r="BI396" s="25"/>
      <c r="BJ396" s="25"/>
      <c r="BK396" s="25"/>
      <c r="BL396" s="25"/>
      <c r="BM396" s="25"/>
      <c r="BN396" s="25"/>
      <c r="BO396" s="25"/>
      <c r="BP396" s="25"/>
      <c r="BQ396" s="25"/>
      <c r="BR396" s="25"/>
    </row>
    <row r="397" spans="1:70" x14ac:dyDescent="0.25">
      <c r="A397" s="25" t="s">
        <v>3435</v>
      </c>
      <c r="B397" s="25" t="s">
        <v>5601</v>
      </c>
      <c r="C397" s="25" t="s">
        <v>1009</v>
      </c>
      <c r="D397" s="25" t="s">
        <v>14401</v>
      </c>
      <c r="E397" s="25" t="s">
        <v>836</v>
      </c>
      <c r="F397" s="25" t="s">
        <v>5217</v>
      </c>
      <c r="G397" s="25" t="s">
        <v>4047</v>
      </c>
      <c r="H397" s="25" t="s">
        <v>404</v>
      </c>
      <c r="I397" s="25" t="s">
        <v>3540</v>
      </c>
      <c r="J397" s="25" t="s">
        <v>949</v>
      </c>
      <c r="K397" s="25" t="s">
        <v>3644</v>
      </c>
      <c r="L397" s="25" t="s">
        <v>5532</v>
      </c>
      <c r="M397" s="25" t="s">
        <v>2684</v>
      </c>
      <c r="N397" s="25" t="s">
        <v>4047</v>
      </c>
      <c r="O397" s="25" t="s">
        <v>2769</v>
      </c>
      <c r="P397" s="25" t="s">
        <v>3540</v>
      </c>
      <c r="Q397" s="25">
        <v>127</v>
      </c>
      <c r="R397" s="25">
        <v>89</v>
      </c>
      <c r="S397" s="25">
        <v>3</v>
      </c>
      <c r="T397" s="25">
        <v>0</v>
      </c>
      <c r="U397" s="25">
        <v>0</v>
      </c>
      <c r="V397" s="25">
        <v>0</v>
      </c>
      <c r="W397" s="25">
        <v>0</v>
      </c>
      <c r="X397" s="25">
        <v>219</v>
      </c>
      <c r="Y397" s="25">
        <v>0</v>
      </c>
      <c r="Z397" s="25">
        <v>0</v>
      </c>
      <c r="AA397" s="25">
        <v>0</v>
      </c>
      <c r="AB397" s="25">
        <v>0</v>
      </c>
      <c r="AC397" s="25">
        <v>219</v>
      </c>
      <c r="AD397" s="25">
        <v>0</v>
      </c>
      <c r="AE397" s="25">
        <v>0</v>
      </c>
      <c r="AF397" s="25">
        <f>SUM(Table6[[#This Row],[20AMI Units]:[80AMI Units]])</f>
        <v>219</v>
      </c>
      <c r="AG397" s="25">
        <v>0</v>
      </c>
      <c r="AH397" s="25">
        <v>0</v>
      </c>
      <c r="AI397" s="25">
        <v>0</v>
      </c>
      <c r="AJ397" s="25">
        <v>0</v>
      </c>
      <c r="AK397" s="25">
        <v>0</v>
      </c>
      <c r="AL397" s="25">
        <v>219</v>
      </c>
      <c r="AM397" s="25">
        <v>0</v>
      </c>
      <c r="AN397" s="25">
        <v>0</v>
      </c>
      <c r="AO397" s="25">
        <v>0</v>
      </c>
      <c r="AP397" s="25">
        <v>3533</v>
      </c>
      <c r="AQ397" s="25" t="s">
        <v>2084</v>
      </c>
      <c r="AR397" s="25" t="s">
        <v>3775</v>
      </c>
      <c r="AS397" s="25" t="s">
        <v>5698</v>
      </c>
      <c r="AT397" s="25"/>
      <c r="AU397" s="25"/>
      <c r="AV397" s="25"/>
      <c r="AW397" s="25"/>
      <c r="AX397" s="25"/>
      <c r="AY397" s="25"/>
      <c r="AZ397" s="25"/>
      <c r="BA397" s="25"/>
      <c r="BB397" s="25"/>
      <c r="BC397" s="25"/>
      <c r="BD397" s="25"/>
      <c r="BE397" s="25"/>
      <c r="BF397" s="25"/>
      <c r="BG397" s="25"/>
      <c r="BH397" s="25"/>
      <c r="BI397" s="25"/>
      <c r="BJ397" s="25"/>
      <c r="BK397" s="25"/>
      <c r="BL397" s="25"/>
      <c r="BM397" s="25"/>
      <c r="BN397" s="25"/>
      <c r="BO397" s="25"/>
      <c r="BP397" s="25"/>
      <c r="BQ397" s="25"/>
      <c r="BR397" s="25"/>
    </row>
    <row r="398" spans="1:70" x14ac:dyDescent="0.25">
      <c r="A398" s="25"/>
      <c r="B398" s="25" t="s">
        <v>5601</v>
      </c>
      <c r="C398" s="25" t="s">
        <v>584</v>
      </c>
      <c r="D398" s="25" t="s">
        <v>864</v>
      </c>
      <c r="E398" s="25" t="s">
        <v>344</v>
      </c>
      <c r="F398" s="25" t="s">
        <v>4795</v>
      </c>
      <c r="G398" s="25" t="s">
        <v>4047</v>
      </c>
      <c r="H398" s="25" t="s">
        <v>3540</v>
      </c>
      <c r="I398" s="25" t="s">
        <v>3540</v>
      </c>
      <c r="J398" s="25" t="s">
        <v>566</v>
      </c>
      <c r="K398" s="25" t="s">
        <v>322</v>
      </c>
      <c r="L398" s="25" t="s">
        <v>3540</v>
      </c>
      <c r="M398" s="25" t="s">
        <v>1273</v>
      </c>
      <c r="N398" s="25" t="s">
        <v>4047</v>
      </c>
      <c r="O398" s="25" t="s">
        <v>3253</v>
      </c>
      <c r="P398" s="25" t="s">
        <v>3540</v>
      </c>
      <c r="Q398" s="25">
        <v>0</v>
      </c>
      <c r="R398" s="25">
        <v>20</v>
      </c>
      <c r="S398" s="25">
        <v>98</v>
      </c>
      <c r="T398" s="25">
        <v>0</v>
      </c>
      <c r="U398" s="25">
        <v>0</v>
      </c>
      <c r="V398" s="25">
        <v>0</v>
      </c>
      <c r="W398" s="25">
        <v>0</v>
      </c>
      <c r="X398" s="25">
        <v>118</v>
      </c>
      <c r="Y398" s="25">
        <v>0</v>
      </c>
      <c r="Z398" s="25">
        <v>0</v>
      </c>
      <c r="AA398" s="25">
        <v>0</v>
      </c>
      <c r="AB398" s="25">
        <v>0</v>
      </c>
      <c r="AC398" s="25">
        <v>118</v>
      </c>
      <c r="AD398" s="25">
        <v>0</v>
      </c>
      <c r="AE398" s="25">
        <v>0</v>
      </c>
      <c r="AF398" s="25">
        <f>SUM(Table6[[#This Row],[20AMI Units]:[80AMI Units]])</f>
        <v>118</v>
      </c>
      <c r="AG398" s="25">
        <v>0</v>
      </c>
      <c r="AH398" s="25">
        <v>0</v>
      </c>
      <c r="AI398" s="25">
        <v>0</v>
      </c>
      <c r="AJ398" s="25">
        <v>0</v>
      </c>
      <c r="AK398" s="25">
        <v>0</v>
      </c>
      <c r="AL398" s="25">
        <v>118</v>
      </c>
      <c r="AM398" s="25">
        <v>0</v>
      </c>
      <c r="AN398" s="25">
        <v>0</v>
      </c>
      <c r="AO398" s="25">
        <v>0</v>
      </c>
      <c r="AP398" s="25" t="s">
        <v>4454</v>
      </c>
      <c r="AQ398" s="25" t="s">
        <v>2084</v>
      </c>
      <c r="AR398" s="25" t="s">
        <v>3775</v>
      </c>
      <c r="AS398" s="25" t="s">
        <v>5698</v>
      </c>
      <c r="AT398" s="25"/>
      <c r="AU398" s="25"/>
      <c r="AV398" s="25"/>
      <c r="AW398" s="25"/>
      <c r="AX398" s="25"/>
      <c r="AY398" s="25"/>
      <c r="AZ398" s="25"/>
      <c r="BA398" s="25"/>
      <c r="BB398" s="25"/>
      <c r="BC398" s="25"/>
      <c r="BD398" s="25"/>
      <c r="BE398" s="25"/>
      <c r="BF398" s="25"/>
      <c r="BG398" s="25"/>
      <c r="BH398" s="25"/>
      <c r="BI398" s="25"/>
      <c r="BJ398" s="25"/>
      <c r="BK398" s="25"/>
      <c r="BL398" s="25"/>
      <c r="BM398" s="25"/>
      <c r="BN398" s="25"/>
      <c r="BO398" s="25"/>
      <c r="BP398" s="25"/>
      <c r="BQ398" s="25"/>
      <c r="BR398" s="25"/>
    </row>
    <row r="399" spans="1:70" x14ac:dyDescent="0.25">
      <c r="A399" s="25" t="s">
        <v>3734</v>
      </c>
      <c r="B399" s="25" t="s">
        <v>5600</v>
      </c>
      <c r="C399" s="25" t="s">
        <v>2357</v>
      </c>
      <c r="D399" s="25" t="s">
        <v>3186</v>
      </c>
      <c r="E399" s="25" t="s">
        <v>2539</v>
      </c>
      <c r="F399" s="25" t="s">
        <v>2482</v>
      </c>
      <c r="G399" s="25" t="s">
        <v>4047</v>
      </c>
      <c r="H399" s="25" t="s">
        <v>4857</v>
      </c>
      <c r="I399" s="25" t="s">
        <v>4107</v>
      </c>
      <c r="J399" s="25" t="s">
        <v>694</v>
      </c>
      <c r="K399" s="25" t="s">
        <v>917</v>
      </c>
      <c r="L399" s="25" t="s">
        <v>3540</v>
      </c>
      <c r="M399" s="25" t="s">
        <v>4714</v>
      </c>
      <c r="N399" s="25" t="s">
        <v>902</v>
      </c>
      <c r="O399" s="25" t="s">
        <v>3977</v>
      </c>
      <c r="P399" s="25" t="s">
        <v>3540</v>
      </c>
      <c r="Q399" s="25">
        <v>0</v>
      </c>
      <c r="R399" s="25">
        <v>50</v>
      </c>
      <c r="S399" s="25">
        <v>0</v>
      </c>
      <c r="T399" s="25">
        <v>0</v>
      </c>
      <c r="U399" s="25">
        <v>0</v>
      </c>
      <c r="V399" s="25">
        <v>0</v>
      </c>
      <c r="W399" s="25">
        <v>0</v>
      </c>
      <c r="X399" s="25">
        <v>50</v>
      </c>
      <c r="Y399" s="25">
        <v>0</v>
      </c>
      <c r="Z399" s="25">
        <v>13</v>
      </c>
      <c r="AA399" s="25">
        <v>12</v>
      </c>
      <c r="AB399" s="25">
        <v>12</v>
      </c>
      <c r="AC399" s="25">
        <v>13</v>
      </c>
      <c r="AD399" s="25">
        <v>0</v>
      </c>
      <c r="AE399" s="25">
        <v>0</v>
      </c>
      <c r="AF399" s="25">
        <f>SUM(Table6[[#This Row],[20AMI Units]:[80AMI Units]])</f>
        <v>50</v>
      </c>
      <c r="AG399" s="25">
        <v>0</v>
      </c>
      <c r="AH399" s="25">
        <v>0</v>
      </c>
      <c r="AI399" s="25">
        <v>13</v>
      </c>
      <c r="AJ399" s="25">
        <v>12</v>
      </c>
      <c r="AK399" s="25">
        <v>12</v>
      </c>
      <c r="AL399" s="25">
        <v>13</v>
      </c>
      <c r="AM399" s="25">
        <v>0</v>
      </c>
      <c r="AN399" s="25">
        <v>0</v>
      </c>
      <c r="AO399" s="25">
        <v>0</v>
      </c>
      <c r="AP399" s="25">
        <v>9</v>
      </c>
      <c r="AQ399" s="25" t="s">
        <v>4144</v>
      </c>
      <c r="AR399" s="25" t="s">
        <v>3775</v>
      </c>
      <c r="AS399" s="25" t="s">
        <v>5698</v>
      </c>
      <c r="AT399" s="25"/>
      <c r="AU399" s="25"/>
      <c r="AV399" s="25"/>
      <c r="AW399" s="25"/>
      <c r="AX399" s="25"/>
      <c r="AY399" s="25"/>
      <c r="AZ399" s="25"/>
      <c r="BA399" s="25"/>
      <c r="BB399" s="25"/>
      <c r="BC399" s="25"/>
      <c r="BD399" s="25"/>
      <c r="BE399" s="25"/>
      <c r="BF399" s="25"/>
      <c r="BG399" s="25"/>
      <c r="BH399" s="25"/>
      <c r="BI399" s="25"/>
      <c r="BJ399" s="25"/>
      <c r="BK399" s="25"/>
      <c r="BL399" s="25"/>
      <c r="BM399" s="25"/>
      <c r="BN399" s="25"/>
      <c r="BO399" s="25"/>
      <c r="BP399" s="25"/>
      <c r="BQ399" s="25"/>
      <c r="BR399" s="25"/>
    </row>
    <row r="400" spans="1:70" x14ac:dyDescent="0.25">
      <c r="A400" s="25" t="s">
        <v>3625</v>
      </c>
      <c r="B400" s="25" t="s">
        <v>5600</v>
      </c>
      <c r="C400" s="25" t="s">
        <v>5423</v>
      </c>
      <c r="D400" s="25" t="s">
        <v>2182</v>
      </c>
      <c r="E400" s="25" t="s">
        <v>1394</v>
      </c>
      <c r="F400" s="25" t="s">
        <v>3618</v>
      </c>
      <c r="G400" s="25" t="s">
        <v>4047</v>
      </c>
      <c r="H400" s="25" t="s">
        <v>5298</v>
      </c>
      <c r="I400" s="25" t="s">
        <v>3540</v>
      </c>
      <c r="J400" s="25" t="s">
        <v>433</v>
      </c>
      <c r="K400" s="25" t="s">
        <v>3270</v>
      </c>
      <c r="L400" s="25" t="s">
        <v>1701</v>
      </c>
      <c r="M400" s="25" t="s">
        <v>5217</v>
      </c>
      <c r="N400" s="25" t="s">
        <v>4047</v>
      </c>
      <c r="O400" s="25" t="s">
        <v>3837</v>
      </c>
      <c r="P400" s="25" t="s">
        <v>4164</v>
      </c>
      <c r="Q400" s="25">
        <v>0</v>
      </c>
      <c r="R400" s="25">
        <v>21</v>
      </c>
      <c r="S400" s="25">
        <v>17</v>
      </c>
      <c r="T400" s="25">
        <v>2</v>
      </c>
      <c r="U400" s="25">
        <v>0</v>
      </c>
      <c r="V400" s="25">
        <v>0</v>
      </c>
      <c r="W400" s="25">
        <v>0</v>
      </c>
      <c r="X400" s="25">
        <v>40</v>
      </c>
      <c r="Y400" s="25">
        <v>0</v>
      </c>
      <c r="Z400" s="25">
        <v>8</v>
      </c>
      <c r="AA400" s="25">
        <v>10</v>
      </c>
      <c r="AB400" s="25">
        <v>11</v>
      </c>
      <c r="AC400" s="25">
        <v>11</v>
      </c>
      <c r="AD400" s="25">
        <v>0</v>
      </c>
      <c r="AE400" s="25">
        <v>0</v>
      </c>
      <c r="AF400" s="25">
        <f>SUM(Table6[[#This Row],[20AMI Units]:[80AMI Units]])</f>
        <v>40</v>
      </c>
      <c r="AG400" s="25">
        <v>0</v>
      </c>
      <c r="AH400" s="25">
        <v>0</v>
      </c>
      <c r="AI400" s="25">
        <v>8</v>
      </c>
      <c r="AJ400" s="25">
        <v>10</v>
      </c>
      <c r="AK400" s="25">
        <v>11</v>
      </c>
      <c r="AL400" s="25">
        <v>11</v>
      </c>
      <c r="AM400" s="25">
        <v>0</v>
      </c>
      <c r="AN400" s="25">
        <v>0</v>
      </c>
      <c r="AO400" s="25">
        <v>0</v>
      </c>
      <c r="AP400" s="25">
        <v>113</v>
      </c>
      <c r="AQ400" s="25" t="s">
        <v>3233</v>
      </c>
      <c r="AR400" s="25" t="s">
        <v>3775</v>
      </c>
      <c r="AS400" s="25" t="s">
        <v>5698</v>
      </c>
      <c r="AT400" s="25"/>
      <c r="AU400" s="25"/>
      <c r="AV400" s="25"/>
      <c r="AW400" s="25"/>
      <c r="AX400" s="25"/>
      <c r="AY400" s="25"/>
      <c r="AZ400" s="25"/>
      <c r="BA400" s="25"/>
      <c r="BB400" s="25"/>
      <c r="BC400" s="25"/>
      <c r="BD400" s="25"/>
      <c r="BE400" s="25"/>
      <c r="BF400" s="25"/>
      <c r="BG400" s="25"/>
      <c r="BH400" s="25"/>
      <c r="BI400" s="25"/>
      <c r="BJ400" s="25"/>
      <c r="BK400" s="25"/>
      <c r="BL400" s="25"/>
      <c r="BM400" s="25"/>
      <c r="BN400" s="25"/>
      <c r="BO400" s="25"/>
      <c r="BP400" s="25"/>
      <c r="BQ400" s="25"/>
      <c r="BR400" s="25"/>
    </row>
    <row r="401" spans="1:70" x14ac:dyDescent="0.25">
      <c r="A401" s="25" t="s">
        <v>5484</v>
      </c>
      <c r="B401" s="25" t="s">
        <v>5601</v>
      </c>
      <c r="C401" s="25" t="s">
        <v>5119</v>
      </c>
      <c r="D401" s="25" t="s">
        <v>492</v>
      </c>
      <c r="E401" s="25" t="s">
        <v>997</v>
      </c>
      <c r="F401" s="25" t="s">
        <v>1945</v>
      </c>
      <c r="G401" s="25" t="s">
        <v>4047</v>
      </c>
      <c r="H401" s="25" t="s">
        <v>5056</v>
      </c>
      <c r="I401" s="25" t="s">
        <v>5395</v>
      </c>
      <c r="J401" s="25" t="s">
        <v>5429</v>
      </c>
      <c r="K401" s="25" t="s">
        <v>2018</v>
      </c>
      <c r="L401" s="25" t="s">
        <v>3540</v>
      </c>
      <c r="M401" s="25" t="s">
        <v>310</v>
      </c>
      <c r="N401" s="25" t="s">
        <v>902</v>
      </c>
      <c r="O401" s="25" t="s">
        <v>1682</v>
      </c>
      <c r="P401" s="25" t="s">
        <v>1718</v>
      </c>
      <c r="Q401" s="25">
        <v>0</v>
      </c>
      <c r="R401" s="25">
        <v>30</v>
      </c>
      <c r="S401" s="25">
        <v>60</v>
      </c>
      <c r="T401" s="25">
        <v>30</v>
      </c>
      <c r="U401" s="25">
        <v>0</v>
      </c>
      <c r="V401" s="25">
        <v>0</v>
      </c>
      <c r="W401" s="25">
        <v>0</v>
      </c>
      <c r="X401" s="25">
        <v>120</v>
      </c>
      <c r="Y401" s="25">
        <v>0</v>
      </c>
      <c r="Z401" s="25">
        <v>0</v>
      </c>
      <c r="AA401" s="25">
        <v>0</v>
      </c>
      <c r="AB401" s="25">
        <v>0</v>
      </c>
      <c r="AC401" s="25">
        <v>120</v>
      </c>
      <c r="AD401" s="25">
        <v>0</v>
      </c>
      <c r="AE401" s="25">
        <v>0</v>
      </c>
      <c r="AF401" s="25">
        <f>SUM(Table6[[#This Row],[20AMI Units]:[80AMI Units]])</f>
        <v>120</v>
      </c>
      <c r="AG401" s="25">
        <v>0</v>
      </c>
      <c r="AH401" s="25">
        <v>0</v>
      </c>
      <c r="AI401" s="25">
        <v>0</v>
      </c>
      <c r="AJ401" s="25">
        <v>0</v>
      </c>
      <c r="AK401" s="25">
        <v>0</v>
      </c>
      <c r="AL401" s="25">
        <v>120</v>
      </c>
      <c r="AM401" s="25">
        <v>0</v>
      </c>
      <c r="AN401" s="25">
        <v>0</v>
      </c>
      <c r="AO401" s="25">
        <v>0</v>
      </c>
      <c r="AP401" s="25">
        <v>19.010000000000002</v>
      </c>
      <c r="AQ401" s="25" t="s">
        <v>2084</v>
      </c>
      <c r="AR401" s="25" t="s">
        <v>3775</v>
      </c>
      <c r="AS401" s="25" t="s">
        <v>5698</v>
      </c>
      <c r="AT401" s="25"/>
      <c r="AU401" s="25"/>
      <c r="AV401" s="25"/>
      <c r="AW401" s="25"/>
      <c r="AX401" s="25"/>
      <c r="AY401" s="25"/>
      <c r="AZ401" s="25"/>
      <c r="BA401" s="25"/>
      <c r="BB401" s="25"/>
      <c r="BC401" s="25"/>
      <c r="BD401" s="25"/>
      <c r="BE401" s="25"/>
      <c r="BF401" s="25"/>
      <c r="BG401" s="25"/>
      <c r="BH401" s="25"/>
      <c r="BI401" s="25"/>
      <c r="BJ401" s="25"/>
      <c r="BK401" s="25"/>
      <c r="BL401" s="25"/>
      <c r="BM401" s="25"/>
      <c r="BN401" s="25"/>
      <c r="BO401" s="25"/>
      <c r="BP401" s="25"/>
      <c r="BQ401" s="25"/>
      <c r="BR401" s="25"/>
    </row>
    <row r="402" spans="1:70" x14ac:dyDescent="0.25">
      <c r="A402" s="25" t="s">
        <v>54</v>
      </c>
      <c r="B402" s="25" t="s">
        <v>5601</v>
      </c>
      <c r="C402" s="25" t="s">
        <v>3411</v>
      </c>
      <c r="D402" s="25" t="s">
        <v>386</v>
      </c>
      <c r="E402" s="25" t="s">
        <v>2762</v>
      </c>
      <c r="F402" s="25" t="s">
        <v>865</v>
      </c>
      <c r="G402" s="25" t="s">
        <v>4047</v>
      </c>
      <c r="H402" s="25" t="s">
        <v>4268</v>
      </c>
      <c r="I402" s="25" t="s">
        <v>3540</v>
      </c>
      <c r="J402" s="25" t="s">
        <v>4465</v>
      </c>
      <c r="K402" s="25" t="s">
        <v>14740</v>
      </c>
      <c r="L402" s="25" t="s">
        <v>14741</v>
      </c>
      <c r="M402" s="25" t="s">
        <v>2785</v>
      </c>
      <c r="N402" s="25" t="s">
        <v>5487</v>
      </c>
      <c r="O402" s="25" t="s">
        <v>14429</v>
      </c>
      <c r="P402" s="25" t="s">
        <v>2006</v>
      </c>
      <c r="Q402" s="25">
        <v>0</v>
      </c>
      <c r="R402" s="25">
        <v>26</v>
      </c>
      <c r="S402" s="25">
        <v>113</v>
      </c>
      <c r="T402" s="25">
        <v>43</v>
      </c>
      <c r="U402" s="25">
        <v>2</v>
      </c>
      <c r="V402" s="25">
        <v>0</v>
      </c>
      <c r="W402" s="25">
        <v>0</v>
      </c>
      <c r="X402" s="25">
        <v>184</v>
      </c>
      <c r="Y402" s="25">
        <v>0</v>
      </c>
      <c r="Z402" s="25">
        <v>0</v>
      </c>
      <c r="AA402" s="25">
        <v>0</v>
      </c>
      <c r="AB402" s="25">
        <v>0</v>
      </c>
      <c r="AC402" s="25">
        <v>184</v>
      </c>
      <c r="AD402" s="25">
        <v>0</v>
      </c>
      <c r="AE402" s="25">
        <v>0</v>
      </c>
      <c r="AF402" s="25">
        <f>SUM(Table6[[#This Row],[20AMI Units]:[80AMI Units]])</f>
        <v>184</v>
      </c>
      <c r="AG402" s="25">
        <v>0</v>
      </c>
      <c r="AH402" s="25">
        <v>0</v>
      </c>
      <c r="AI402" s="25">
        <v>0</v>
      </c>
      <c r="AJ402" s="25">
        <v>0</v>
      </c>
      <c r="AK402" s="25">
        <v>0</v>
      </c>
      <c r="AL402" s="25">
        <v>184</v>
      </c>
      <c r="AM402" s="25">
        <v>0</v>
      </c>
      <c r="AN402" s="25">
        <v>0</v>
      </c>
      <c r="AO402" s="25">
        <v>0</v>
      </c>
      <c r="AP402" s="25">
        <v>15.01</v>
      </c>
      <c r="AQ402" s="25" t="s">
        <v>2084</v>
      </c>
      <c r="AR402" s="25" t="s">
        <v>3775</v>
      </c>
      <c r="AS402" s="25" t="s">
        <v>5698</v>
      </c>
      <c r="AT402" s="25"/>
      <c r="AU402" s="25"/>
      <c r="AV402" s="25"/>
      <c r="AW402" s="25"/>
      <c r="AX402" s="25"/>
      <c r="AY402" s="25"/>
      <c r="AZ402" s="25"/>
      <c r="BA402" s="25"/>
      <c r="BB402" s="25"/>
      <c r="BC402" s="25"/>
      <c r="BD402" s="25"/>
      <c r="BE402" s="25"/>
      <c r="BF402" s="25"/>
      <c r="BG402" s="25"/>
      <c r="BH402" s="25"/>
      <c r="BI402" s="25"/>
      <c r="BJ402" s="25"/>
      <c r="BK402" s="25"/>
      <c r="BL402" s="25"/>
      <c r="BM402" s="25"/>
      <c r="BN402" s="25"/>
      <c r="BO402" s="25"/>
      <c r="BP402" s="25"/>
      <c r="BQ402" s="25"/>
      <c r="BR402" s="25"/>
    </row>
    <row r="403" spans="1:70" x14ac:dyDescent="0.25">
      <c r="A403" s="25" t="s">
        <v>54</v>
      </c>
      <c r="B403" s="25" t="s">
        <v>5601</v>
      </c>
      <c r="C403" s="25" t="s">
        <v>688</v>
      </c>
      <c r="D403" s="25" t="s">
        <v>3493</v>
      </c>
      <c r="E403" s="25" t="s">
        <v>187</v>
      </c>
      <c r="F403" s="25" t="s">
        <v>865</v>
      </c>
      <c r="G403" s="25" t="s">
        <v>4047</v>
      </c>
      <c r="H403" s="25" t="s">
        <v>4268</v>
      </c>
      <c r="I403" s="25" t="s">
        <v>1609</v>
      </c>
      <c r="J403" s="25" t="s">
        <v>1320</v>
      </c>
      <c r="K403" s="25" t="s">
        <v>14742</v>
      </c>
      <c r="L403" s="25" t="s">
        <v>14428</v>
      </c>
      <c r="M403" s="25" t="s">
        <v>2785</v>
      </c>
      <c r="N403" s="25" t="s">
        <v>5487</v>
      </c>
      <c r="O403" s="25" t="s">
        <v>14429</v>
      </c>
      <c r="P403" s="25" t="s">
        <v>2006</v>
      </c>
      <c r="Q403" s="25">
        <v>0</v>
      </c>
      <c r="R403" s="25">
        <v>24</v>
      </c>
      <c r="S403" s="25">
        <v>90</v>
      </c>
      <c r="T403" s="25">
        <v>28</v>
      </c>
      <c r="U403" s="25">
        <v>0</v>
      </c>
      <c r="V403" s="25">
        <v>0</v>
      </c>
      <c r="W403" s="25">
        <v>0</v>
      </c>
      <c r="X403" s="25">
        <v>142</v>
      </c>
      <c r="Y403" s="25">
        <v>0</v>
      </c>
      <c r="Z403" s="25">
        <v>0</v>
      </c>
      <c r="AA403" s="25">
        <v>0</v>
      </c>
      <c r="AB403" s="25">
        <v>0</v>
      </c>
      <c r="AC403" s="25">
        <v>142</v>
      </c>
      <c r="AD403" s="25">
        <v>0</v>
      </c>
      <c r="AE403" s="25">
        <v>0</v>
      </c>
      <c r="AF403" s="25">
        <f>SUM(Table6[[#This Row],[20AMI Units]:[80AMI Units]])</f>
        <v>142</v>
      </c>
      <c r="AG403" s="25">
        <v>0</v>
      </c>
      <c r="AH403" s="25">
        <v>0</v>
      </c>
      <c r="AI403" s="25">
        <v>0</v>
      </c>
      <c r="AJ403" s="25">
        <v>0</v>
      </c>
      <c r="AK403" s="25">
        <v>0</v>
      </c>
      <c r="AL403" s="25">
        <v>142</v>
      </c>
      <c r="AM403" s="25">
        <v>0</v>
      </c>
      <c r="AN403" s="25">
        <v>0</v>
      </c>
      <c r="AO403" s="25">
        <v>0</v>
      </c>
      <c r="AP403" s="25">
        <v>15.01</v>
      </c>
      <c r="AQ403" s="25" t="s">
        <v>2084</v>
      </c>
      <c r="AR403" s="25" t="s">
        <v>3775</v>
      </c>
      <c r="AS403" s="25" t="s">
        <v>5698</v>
      </c>
      <c r="AT403" s="25"/>
      <c r="AU403" s="25"/>
      <c r="AV403" s="25"/>
      <c r="AW403" s="25"/>
      <c r="AX403" s="25"/>
      <c r="AY403" s="25"/>
      <c r="AZ403" s="25"/>
      <c r="BA403" s="25"/>
      <c r="BB403" s="25"/>
      <c r="BC403" s="25"/>
      <c r="BD403" s="25"/>
      <c r="BE403" s="25"/>
      <c r="BF403" s="25"/>
      <c r="BG403" s="25"/>
      <c r="BH403" s="25"/>
      <c r="BI403" s="25"/>
      <c r="BJ403" s="25"/>
      <c r="BK403" s="25"/>
      <c r="BL403" s="25"/>
      <c r="BM403" s="25"/>
      <c r="BN403" s="25"/>
      <c r="BO403" s="25"/>
      <c r="BP403" s="25"/>
      <c r="BQ403" s="25"/>
      <c r="BR403" s="25"/>
    </row>
    <row r="404" spans="1:70" x14ac:dyDescent="0.25">
      <c r="A404" s="25" t="s">
        <v>527</v>
      </c>
      <c r="B404" s="25" t="s">
        <v>5600</v>
      </c>
      <c r="C404" s="25" t="s">
        <v>2279</v>
      </c>
      <c r="D404" s="25" t="s">
        <v>2672</v>
      </c>
      <c r="E404" s="25" t="s">
        <v>4265</v>
      </c>
      <c r="F404" s="25" t="s">
        <v>4539</v>
      </c>
      <c r="G404" s="25" t="s">
        <v>4047</v>
      </c>
      <c r="H404" s="25" t="s">
        <v>2169</v>
      </c>
      <c r="I404" s="25" t="s">
        <v>1147</v>
      </c>
      <c r="J404" s="25" t="s">
        <v>394</v>
      </c>
      <c r="K404" s="25" t="s">
        <v>2375</v>
      </c>
      <c r="L404" s="25" t="s">
        <v>3540</v>
      </c>
      <c r="M404" s="25" t="s">
        <v>5217</v>
      </c>
      <c r="N404" s="25" t="s">
        <v>4047</v>
      </c>
      <c r="O404" s="25" t="s">
        <v>3315</v>
      </c>
      <c r="P404" s="25" t="s">
        <v>1147</v>
      </c>
      <c r="Q404" s="25">
        <v>0</v>
      </c>
      <c r="R404" s="25">
        <v>16</v>
      </c>
      <c r="S404" s="25">
        <v>10</v>
      </c>
      <c r="T404" s="25">
        <v>0</v>
      </c>
      <c r="U404" s="25">
        <v>0</v>
      </c>
      <c r="V404" s="25">
        <v>0</v>
      </c>
      <c r="W404" s="25">
        <v>0</v>
      </c>
      <c r="X404" s="25">
        <v>26</v>
      </c>
      <c r="Y404" s="25">
        <v>0</v>
      </c>
      <c r="Z404" s="25">
        <v>0</v>
      </c>
      <c r="AA404" s="25">
        <v>0</v>
      </c>
      <c r="AB404" s="25">
        <v>0</v>
      </c>
      <c r="AC404" s="25">
        <v>26</v>
      </c>
      <c r="AD404" s="25">
        <v>0</v>
      </c>
      <c r="AE404" s="25">
        <v>0</v>
      </c>
      <c r="AF404" s="25">
        <f>SUM(Table6[[#This Row],[20AMI Units]:[80AMI Units]])</f>
        <v>26</v>
      </c>
      <c r="AG404" s="25">
        <v>0</v>
      </c>
      <c r="AH404" s="25">
        <v>0</v>
      </c>
      <c r="AI404" s="25">
        <v>4</v>
      </c>
      <c r="AJ404" s="25">
        <v>7</v>
      </c>
      <c r="AK404" s="25">
        <v>8</v>
      </c>
      <c r="AL404" s="25">
        <v>7</v>
      </c>
      <c r="AM404" s="25">
        <v>0</v>
      </c>
      <c r="AN404" s="25">
        <v>0</v>
      </c>
      <c r="AO404" s="25">
        <v>0</v>
      </c>
      <c r="AP404" s="25">
        <v>106</v>
      </c>
      <c r="AQ404" s="25" t="s">
        <v>2084</v>
      </c>
      <c r="AR404" s="25" t="s">
        <v>3775</v>
      </c>
      <c r="AS404" s="25" t="s">
        <v>5698</v>
      </c>
      <c r="AT404" s="25"/>
      <c r="AU404" s="25"/>
      <c r="AV404" s="25"/>
      <c r="AW404" s="25"/>
      <c r="AX404" s="25"/>
      <c r="AY404" s="25"/>
      <c r="AZ404" s="25"/>
      <c r="BA404" s="25"/>
      <c r="BB404" s="25"/>
      <c r="BC404" s="25"/>
      <c r="BD404" s="25"/>
      <c r="BE404" s="25"/>
      <c r="BF404" s="25"/>
      <c r="BG404" s="25"/>
      <c r="BH404" s="25"/>
      <c r="BI404" s="25"/>
      <c r="BJ404" s="25"/>
      <c r="BK404" s="25"/>
      <c r="BL404" s="25"/>
      <c r="BM404" s="25"/>
      <c r="BN404" s="25"/>
      <c r="BO404" s="25"/>
      <c r="BP404" s="25"/>
      <c r="BQ404" s="25"/>
      <c r="BR404" s="25"/>
    </row>
    <row r="405" spans="1:70" x14ac:dyDescent="0.25">
      <c r="A405" s="25" t="s">
        <v>3344</v>
      </c>
      <c r="B405" s="25" t="s">
        <v>5601</v>
      </c>
      <c r="C405" s="25" t="s">
        <v>2173</v>
      </c>
      <c r="D405" s="25" t="s">
        <v>1575</v>
      </c>
      <c r="E405" s="25" t="s">
        <v>5010</v>
      </c>
      <c r="F405" s="25" t="s">
        <v>2053</v>
      </c>
      <c r="G405" s="25" t="s">
        <v>4047</v>
      </c>
      <c r="H405" s="25" t="s">
        <v>4538</v>
      </c>
      <c r="I405" s="25" t="s">
        <v>5284</v>
      </c>
      <c r="J405" s="25" t="s">
        <v>1036</v>
      </c>
      <c r="K405" s="25" t="s">
        <v>944</v>
      </c>
      <c r="L405" s="25" t="s">
        <v>3540</v>
      </c>
      <c r="M405" s="25" t="s">
        <v>2684</v>
      </c>
      <c r="N405" s="25" t="s">
        <v>4047</v>
      </c>
      <c r="O405" s="25" t="s">
        <v>2769</v>
      </c>
      <c r="P405" s="25" t="s">
        <v>5284</v>
      </c>
      <c r="Q405" s="25">
        <v>0</v>
      </c>
      <c r="R405" s="25">
        <v>24</v>
      </c>
      <c r="S405" s="25">
        <v>44</v>
      </c>
      <c r="T405" s="25">
        <v>8</v>
      </c>
      <c r="U405" s="25">
        <v>0</v>
      </c>
      <c r="V405" s="25">
        <v>0</v>
      </c>
      <c r="W405" s="25">
        <v>0</v>
      </c>
      <c r="X405" s="25">
        <v>76</v>
      </c>
      <c r="Y405" s="25">
        <v>0</v>
      </c>
      <c r="Z405" s="25">
        <v>0</v>
      </c>
      <c r="AA405" s="25">
        <v>0</v>
      </c>
      <c r="AB405" s="25">
        <v>0</v>
      </c>
      <c r="AC405" s="25">
        <v>76</v>
      </c>
      <c r="AD405" s="25">
        <v>0</v>
      </c>
      <c r="AE405" s="25">
        <v>0</v>
      </c>
      <c r="AF405" s="25">
        <f>SUM(Table6[[#This Row],[20AMI Units]:[80AMI Units]])</f>
        <v>76</v>
      </c>
      <c r="AG405" s="25">
        <v>0</v>
      </c>
      <c r="AH405" s="25">
        <v>0</v>
      </c>
      <c r="AI405" s="25">
        <v>0</v>
      </c>
      <c r="AJ405" s="25">
        <v>0</v>
      </c>
      <c r="AK405" s="25">
        <v>0</v>
      </c>
      <c r="AL405" s="25">
        <v>76</v>
      </c>
      <c r="AM405" s="25">
        <v>0</v>
      </c>
      <c r="AN405" s="25">
        <v>0</v>
      </c>
      <c r="AO405" s="25">
        <v>0</v>
      </c>
      <c r="AP405" s="25">
        <v>4103.0200000000004</v>
      </c>
      <c r="AQ405" s="25" t="s">
        <v>2084</v>
      </c>
      <c r="AR405" s="25" t="s">
        <v>3775</v>
      </c>
      <c r="AS405" s="25" t="s">
        <v>5698</v>
      </c>
      <c r="AT405" s="25"/>
      <c r="AU405" s="25"/>
      <c r="AV405" s="25"/>
      <c r="AW405" s="25"/>
      <c r="AX405" s="25"/>
      <c r="AY405" s="25"/>
      <c r="AZ405" s="25"/>
      <c r="BA405" s="25"/>
      <c r="BB405" s="25"/>
      <c r="BC405" s="25"/>
      <c r="BD405" s="25"/>
      <c r="BE405" s="25"/>
      <c r="BF405" s="25"/>
      <c r="BG405" s="25"/>
      <c r="BH405" s="25"/>
      <c r="BI405" s="25"/>
      <c r="BJ405" s="25"/>
      <c r="BK405" s="25"/>
      <c r="BL405" s="25"/>
      <c r="BM405" s="25"/>
      <c r="BN405" s="25"/>
      <c r="BO405" s="25"/>
      <c r="BP405" s="25"/>
      <c r="BQ405" s="25"/>
      <c r="BR405" s="25"/>
    </row>
    <row r="406" spans="1:70" x14ac:dyDescent="0.25">
      <c r="A406" s="25" t="s">
        <v>4091</v>
      </c>
      <c r="B406" s="25" t="s">
        <v>5600</v>
      </c>
      <c r="C406" s="25" t="s">
        <v>276</v>
      </c>
      <c r="D406" s="25" t="s">
        <v>14481</v>
      </c>
      <c r="E406" s="25" t="s">
        <v>3005</v>
      </c>
      <c r="F406" s="25" t="s">
        <v>2564</v>
      </c>
      <c r="G406" s="25" t="s">
        <v>4047</v>
      </c>
      <c r="H406" s="25" t="s">
        <v>4845</v>
      </c>
      <c r="I406" s="25" t="s">
        <v>3540</v>
      </c>
      <c r="J406" s="25" t="s">
        <v>4548</v>
      </c>
      <c r="K406" s="25" t="s">
        <v>1759</v>
      </c>
      <c r="L406" s="25" t="s">
        <v>3540</v>
      </c>
      <c r="M406" s="25" t="s">
        <v>3439</v>
      </c>
      <c r="N406" s="25" t="s">
        <v>3863</v>
      </c>
      <c r="O406" s="25" t="s">
        <v>261</v>
      </c>
      <c r="P406" s="25" t="s">
        <v>3330</v>
      </c>
      <c r="Q406" s="25">
        <v>0</v>
      </c>
      <c r="R406" s="25">
        <v>24</v>
      </c>
      <c r="S406" s="25">
        <v>14</v>
      </c>
      <c r="T406" s="25">
        <v>0</v>
      </c>
      <c r="U406" s="25">
        <v>0</v>
      </c>
      <c r="V406" s="25">
        <v>0</v>
      </c>
      <c r="W406" s="25">
        <v>0</v>
      </c>
      <c r="X406" s="25">
        <v>38</v>
      </c>
      <c r="Y406" s="25">
        <v>0</v>
      </c>
      <c r="Z406" s="25">
        <v>7</v>
      </c>
      <c r="AA406" s="25">
        <v>9</v>
      </c>
      <c r="AB406" s="25">
        <v>11</v>
      </c>
      <c r="AC406" s="25">
        <v>11</v>
      </c>
      <c r="AD406" s="25">
        <v>0</v>
      </c>
      <c r="AE406" s="25">
        <v>0</v>
      </c>
      <c r="AF406" s="25">
        <f>SUM(Table6[[#This Row],[20AMI Units]:[80AMI Units]])</f>
        <v>38</v>
      </c>
      <c r="AG406" s="25">
        <v>0</v>
      </c>
      <c r="AH406" s="25">
        <v>0</v>
      </c>
      <c r="AI406" s="25">
        <v>7</v>
      </c>
      <c r="AJ406" s="25">
        <v>9</v>
      </c>
      <c r="AK406" s="25">
        <v>11</v>
      </c>
      <c r="AL406" s="25">
        <v>11</v>
      </c>
      <c r="AM406" s="25">
        <v>0</v>
      </c>
      <c r="AN406" s="25">
        <v>0</v>
      </c>
      <c r="AO406" s="25">
        <v>0</v>
      </c>
      <c r="AP406" s="25">
        <v>9718</v>
      </c>
      <c r="AQ406" s="25" t="s">
        <v>4497</v>
      </c>
      <c r="AR406" s="25" t="s">
        <v>3775</v>
      </c>
      <c r="AS406" s="25" t="s">
        <v>5698</v>
      </c>
      <c r="AT406" s="25"/>
      <c r="AU406" s="25"/>
      <c r="AV406" s="25"/>
      <c r="AW406" s="25"/>
      <c r="AX406" s="25"/>
      <c r="AY406" s="25"/>
      <c r="AZ406" s="25"/>
      <c r="BA406" s="25"/>
      <c r="BB406" s="25"/>
      <c r="BC406" s="25"/>
      <c r="BD406" s="25"/>
      <c r="BE406" s="25"/>
      <c r="BF406" s="25"/>
      <c r="BG406" s="25"/>
      <c r="BH406" s="25"/>
      <c r="BI406" s="25"/>
      <c r="BJ406" s="25"/>
      <c r="BK406" s="25"/>
      <c r="BL406" s="25"/>
      <c r="BM406" s="25"/>
      <c r="BN406" s="25"/>
      <c r="BO406" s="25"/>
      <c r="BP406" s="25"/>
      <c r="BQ406" s="25"/>
      <c r="BR406" s="25"/>
    </row>
    <row r="407" spans="1:70" x14ac:dyDescent="0.25">
      <c r="A407" s="25" t="s">
        <v>14</v>
      </c>
      <c r="B407" s="25" t="s">
        <v>5600</v>
      </c>
      <c r="C407" s="25" t="s">
        <v>2108</v>
      </c>
      <c r="D407" s="25" t="s">
        <v>4357</v>
      </c>
      <c r="E407" s="25" t="s">
        <v>1368</v>
      </c>
      <c r="F407" s="25" t="s">
        <v>233</v>
      </c>
      <c r="G407" s="25" t="s">
        <v>4047</v>
      </c>
      <c r="H407" s="25" t="s">
        <v>5138</v>
      </c>
      <c r="I407" s="25" t="s">
        <v>4531</v>
      </c>
      <c r="J407" s="25" t="s">
        <v>14430</v>
      </c>
      <c r="K407" s="25" t="s">
        <v>4253</v>
      </c>
      <c r="L407" s="25" t="s">
        <v>3540</v>
      </c>
      <c r="M407" s="25" t="s">
        <v>3024</v>
      </c>
      <c r="N407" s="25" t="s">
        <v>902</v>
      </c>
      <c r="O407" s="25" t="s">
        <v>903</v>
      </c>
      <c r="P407" s="25" t="s">
        <v>3661</v>
      </c>
      <c r="Q407" s="25">
        <v>0</v>
      </c>
      <c r="R407" s="25">
        <v>36</v>
      </c>
      <c r="S407" s="25">
        <v>0</v>
      </c>
      <c r="T407" s="25">
        <v>0</v>
      </c>
      <c r="U407" s="25">
        <v>0</v>
      </c>
      <c r="V407" s="25">
        <v>0</v>
      </c>
      <c r="W407" s="25">
        <v>0</v>
      </c>
      <c r="X407" s="25">
        <v>36</v>
      </c>
      <c r="Y407" s="25">
        <v>0</v>
      </c>
      <c r="Z407" s="25">
        <v>8</v>
      </c>
      <c r="AA407" s="25">
        <v>9</v>
      </c>
      <c r="AB407" s="25">
        <v>9</v>
      </c>
      <c r="AC407" s="25">
        <v>10</v>
      </c>
      <c r="AD407" s="25">
        <v>0</v>
      </c>
      <c r="AE407" s="25">
        <v>0</v>
      </c>
      <c r="AF407" s="25">
        <f>SUM(Table6[[#This Row],[20AMI Units]:[80AMI Units]])</f>
        <v>36</v>
      </c>
      <c r="AG407" s="25">
        <v>0</v>
      </c>
      <c r="AH407" s="25">
        <v>0</v>
      </c>
      <c r="AI407" s="25">
        <v>8</v>
      </c>
      <c r="AJ407" s="25">
        <v>9</v>
      </c>
      <c r="AK407" s="25">
        <v>9</v>
      </c>
      <c r="AL407" s="25">
        <v>10</v>
      </c>
      <c r="AM407" s="25">
        <v>0</v>
      </c>
      <c r="AN407" s="25">
        <v>0</v>
      </c>
      <c r="AO407" s="25">
        <v>0</v>
      </c>
      <c r="AP407" s="25">
        <v>11.01</v>
      </c>
      <c r="AQ407" s="25" t="s">
        <v>3233</v>
      </c>
      <c r="AR407" s="25" t="s">
        <v>3775</v>
      </c>
      <c r="AS407" s="25" t="s">
        <v>5698</v>
      </c>
      <c r="AT407" s="25"/>
      <c r="AU407" s="25"/>
      <c r="AV407" s="25"/>
      <c r="AW407" s="25"/>
      <c r="AX407" s="25"/>
      <c r="AY407" s="25"/>
      <c r="AZ407" s="25"/>
      <c r="BA407" s="25"/>
      <c r="BB407" s="25"/>
      <c r="BC407" s="25"/>
      <c r="BD407" s="25"/>
      <c r="BE407" s="25"/>
      <c r="BF407" s="25"/>
      <c r="BG407" s="25"/>
      <c r="BH407" s="25"/>
      <c r="BI407" s="25"/>
      <c r="BJ407" s="25"/>
      <c r="BK407" s="25"/>
      <c r="BL407" s="25"/>
      <c r="BM407" s="25"/>
      <c r="BN407" s="25"/>
      <c r="BO407" s="25"/>
      <c r="BP407" s="25"/>
      <c r="BQ407" s="25"/>
      <c r="BR407" s="25"/>
    </row>
    <row r="408" spans="1:70" x14ac:dyDescent="0.25">
      <c r="A408" s="25" t="s">
        <v>5484</v>
      </c>
      <c r="B408" s="25" t="s">
        <v>5600</v>
      </c>
      <c r="C408" s="25" t="s">
        <v>4727</v>
      </c>
      <c r="D408" s="25" t="s">
        <v>2323</v>
      </c>
      <c r="E408" s="25" t="s">
        <v>2295</v>
      </c>
      <c r="F408" s="25" t="s">
        <v>5106</v>
      </c>
      <c r="G408" s="25" t="s">
        <v>4047</v>
      </c>
      <c r="H408" s="25" t="s">
        <v>4327</v>
      </c>
      <c r="I408" s="25" t="s">
        <v>3540</v>
      </c>
      <c r="J408" s="25" t="s">
        <v>14431</v>
      </c>
      <c r="K408" s="25" t="s">
        <v>14432</v>
      </c>
      <c r="L408" s="25" t="s">
        <v>3540</v>
      </c>
      <c r="M408" s="25" t="s">
        <v>5106</v>
      </c>
      <c r="N408" s="25" t="s">
        <v>4047</v>
      </c>
      <c r="O408" s="25" t="s">
        <v>4327</v>
      </c>
      <c r="P408" s="25" t="s">
        <v>14433</v>
      </c>
      <c r="Q408" s="25">
        <v>0</v>
      </c>
      <c r="R408" s="25">
        <v>32</v>
      </c>
      <c r="S408" s="25">
        <v>8</v>
      </c>
      <c r="T408" s="25">
        <v>0</v>
      </c>
      <c r="U408" s="25">
        <v>0</v>
      </c>
      <c r="V408" s="25">
        <v>0</v>
      </c>
      <c r="W408" s="25">
        <v>0</v>
      </c>
      <c r="X408" s="25">
        <v>40</v>
      </c>
      <c r="Y408" s="25">
        <v>0</v>
      </c>
      <c r="Z408" s="25">
        <v>9</v>
      </c>
      <c r="AA408" s="25">
        <v>9</v>
      </c>
      <c r="AB408" s="25">
        <v>11</v>
      </c>
      <c r="AC408" s="25">
        <v>11</v>
      </c>
      <c r="AD408" s="25">
        <v>0</v>
      </c>
      <c r="AE408" s="25">
        <v>0</v>
      </c>
      <c r="AF408" s="25">
        <f>SUM(Table6[[#This Row],[20AMI Units]:[80AMI Units]])</f>
        <v>40</v>
      </c>
      <c r="AG408" s="25">
        <v>0</v>
      </c>
      <c r="AH408" s="25">
        <v>0</v>
      </c>
      <c r="AI408" s="25">
        <v>9</v>
      </c>
      <c r="AJ408" s="25">
        <v>9</v>
      </c>
      <c r="AK408" s="25">
        <v>11</v>
      </c>
      <c r="AL408" s="25">
        <v>11</v>
      </c>
      <c r="AM408" s="25">
        <v>0</v>
      </c>
      <c r="AN408" s="25">
        <v>0</v>
      </c>
      <c r="AO408" s="25">
        <v>0</v>
      </c>
      <c r="AP408" s="25">
        <v>8.0399999999999991</v>
      </c>
      <c r="AQ408" s="25" t="s">
        <v>4497</v>
      </c>
      <c r="AR408" s="25" t="s">
        <v>3775</v>
      </c>
      <c r="AS408" s="25" t="s">
        <v>5698</v>
      </c>
      <c r="AT408" s="25"/>
      <c r="AU408" s="25"/>
      <c r="AV408" s="25"/>
      <c r="AW408" s="25"/>
      <c r="AX408" s="25"/>
      <c r="AY408" s="25"/>
      <c r="AZ408" s="25"/>
      <c r="BA408" s="25"/>
      <c r="BB408" s="25"/>
      <c r="BC408" s="25"/>
      <c r="BD408" s="25"/>
      <c r="BE408" s="25"/>
      <c r="BF408" s="25"/>
      <c r="BG408" s="25"/>
      <c r="BH408" s="25"/>
      <c r="BI408" s="25"/>
      <c r="BJ408" s="25"/>
      <c r="BK408" s="25"/>
      <c r="BL408" s="25"/>
      <c r="BM408" s="25"/>
      <c r="BN408" s="25"/>
      <c r="BO408" s="25"/>
      <c r="BP408" s="25"/>
      <c r="BQ408" s="25"/>
      <c r="BR408" s="25"/>
    </row>
    <row r="409" spans="1:70" x14ac:dyDescent="0.25">
      <c r="A409" s="25" t="s">
        <v>3141</v>
      </c>
      <c r="B409" s="25" t="s">
        <v>5600</v>
      </c>
      <c r="C409" s="25" t="s">
        <v>5428</v>
      </c>
      <c r="D409" s="25" t="s">
        <v>1455</v>
      </c>
      <c r="E409" s="25" t="s">
        <v>344</v>
      </c>
      <c r="F409" s="25" t="s">
        <v>5143</v>
      </c>
      <c r="G409" s="25" t="s">
        <v>4047</v>
      </c>
      <c r="H409" s="25" t="s">
        <v>1268</v>
      </c>
      <c r="I409" s="25" t="s">
        <v>3540</v>
      </c>
      <c r="J409" s="25" t="s">
        <v>751</v>
      </c>
      <c r="K409" s="25" t="s">
        <v>2646</v>
      </c>
      <c r="L409" s="25" t="s">
        <v>3540</v>
      </c>
      <c r="M409" s="25" t="s">
        <v>1393</v>
      </c>
      <c r="N409" s="25" t="s">
        <v>4047</v>
      </c>
      <c r="O409" s="25" t="s">
        <v>3304</v>
      </c>
      <c r="P409" s="25" t="s">
        <v>2786</v>
      </c>
      <c r="Q409" s="25">
        <v>0</v>
      </c>
      <c r="R409" s="25">
        <v>21</v>
      </c>
      <c r="S409" s="25">
        <v>27</v>
      </c>
      <c r="T409" s="25">
        <v>0</v>
      </c>
      <c r="U409" s="25">
        <v>0</v>
      </c>
      <c r="V409" s="25">
        <v>0</v>
      </c>
      <c r="W409" s="25">
        <v>0</v>
      </c>
      <c r="X409" s="25">
        <v>48</v>
      </c>
      <c r="Y409" s="25">
        <v>0</v>
      </c>
      <c r="Z409" s="25">
        <v>0</v>
      </c>
      <c r="AA409" s="25">
        <v>0</v>
      </c>
      <c r="AB409" s="25">
        <v>0</v>
      </c>
      <c r="AC409" s="25">
        <v>48</v>
      </c>
      <c r="AD409" s="25">
        <v>0</v>
      </c>
      <c r="AE409" s="25">
        <v>0</v>
      </c>
      <c r="AF409" s="25">
        <f>SUM(Table6[[#This Row],[20AMI Units]:[80AMI Units]])</f>
        <v>48</v>
      </c>
      <c r="AG409" s="25">
        <v>0</v>
      </c>
      <c r="AH409" s="25">
        <v>0</v>
      </c>
      <c r="AI409" s="25">
        <v>9</v>
      </c>
      <c r="AJ409" s="25">
        <v>11</v>
      </c>
      <c r="AK409" s="25">
        <v>14</v>
      </c>
      <c r="AL409" s="25">
        <v>14</v>
      </c>
      <c r="AM409" s="25">
        <v>0</v>
      </c>
      <c r="AN409" s="25">
        <v>0</v>
      </c>
      <c r="AO409" s="25">
        <v>0</v>
      </c>
      <c r="AP409" s="25" t="s">
        <v>4458</v>
      </c>
      <c r="AQ409" s="25" t="s">
        <v>4497</v>
      </c>
      <c r="AR409" s="25" t="s">
        <v>3775</v>
      </c>
      <c r="AS409" s="25" t="s">
        <v>5698</v>
      </c>
      <c r="AT409" s="25"/>
      <c r="AU409" s="25"/>
      <c r="AV409" s="25"/>
      <c r="AW409" s="25"/>
      <c r="AX409" s="25"/>
      <c r="AY409" s="25"/>
      <c r="AZ409" s="25"/>
      <c r="BA409" s="25"/>
      <c r="BB409" s="25"/>
      <c r="BC409" s="25"/>
      <c r="BD409" s="25"/>
      <c r="BE409" s="25"/>
      <c r="BF409" s="25"/>
      <c r="BG409" s="25"/>
      <c r="BH409" s="25"/>
      <c r="BI409" s="25"/>
      <c r="BJ409" s="25"/>
      <c r="BK409" s="25"/>
      <c r="BL409" s="25"/>
      <c r="BM409" s="25"/>
      <c r="BN409" s="25"/>
      <c r="BO409" s="25"/>
      <c r="BP409" s="25"/>
      <c r="BQ409" s="25"/>
      <c r="BR409" s="25"/>
    </row>
    <row r="410" spans="1:70" x14ac:dyDescent="0.25">
      <c r="A410" s="25" t="s">
        <v>3435</v>
      </c>
      <c r="B410" s="25" t="s">
        <v>5600</v>
      </c>
      <c r="C410" s="25" t="s">
        <v>2522</v>
      </c>
      <c r="D410" s="25" t="s">
        <v>2087</v>
      </c>
      <c r="E410" s="25" t="s">
        <v>2759</v>
      </c>
      <c r="F410" s="25" t="s">
        <v>5217</v>
      </c>
      <c r="G410" s="25" t="s">
        <v>4047</v>
      </c>
      <c r="H410" s="25" t="s">
        <v>724</v>
      </c>
      <c r="I410" s="25" t="s">
        <v>3540</v>
      </c>
      <c r="J410" s="25" t="s">
        <v>3513</v>
      </c>
      <c r="K410" s="25" t="s">
        <v>1876</v>
      </c>
      <c r="L410" s="25" t="s">
        <v>3540</v>
      </c>
      <c r="M410" s="25" t="s">
        <v>5217</v>
      </c>
      <c r="N410" s="25" t="s">
        <v>4047</v>
      </c>
      <c r="O410" s="25" t="s">
        <v>3837</v>
      </c>
      <c r="P410" s="25" t="s">
        <v>3540</v>
      </c>
      <c r="Q410" s="25">
        <v>8</v>
      </c>
      <c r="R410" s="25">
        <v>53</v>
      </c>
      <c r="S410" s="25">
        <v>12</v>
      </c>
      <c r="T410" s="25">
        <v>0</v>
      </c>
      <c r="U410" s="25">
        <v>0</v>
      </c>
      <c r="V410" s="25">
        <v>0</v>
      </c>
      <c r="W410" s="25">
        <v>0</v>
      </c>
      <c r="X410" s="25">
        <v>73</v>
      </c>
      <c r="Y410" s="25">
        <v>0</v>
      </c>
      <c r="Z410" s="25">
        <v>0</v>
      </c>
      <c r="AA410" s="25">
        <v>0</v>
      </c>
      <c r="AB410" s="25">
        <v>0</v>
      </c>
      <c r="AC410" s="25">
        <v>73</v>
      </c>
      <c r="AD410" s="25">
        <v>0</v>
      </c>
      <c r="AE410" s="25">
        <v>0</v>
      </c>
      <c r="AF410" s="25">
        <f>SUM(Table6[[#This Row],[20AMI Units]:[80AMI Units]])</f>
        <v>73</v>
      </c>
      <c r="AG410" s="25">
        <v>0</v>
      </c>
      <c r="AH410" s="25">
        <v>0</v>
      </c>
      <c r="AI410" s="25">
        <v>14</v>
      </c>
      <c r="AJ410" s="25">
        <v>17</v>
      </c>
      <c r="AK410" s="25">
        <v>21</v>
      </c>
      <c r="AL410" s="25">
        <v>21</v>
      </c>
      <c r="AM410" s="25">
        <v>0</v>
      </c>
      <c r="AN410" s="25">
        <v>0</v>
      </c>
      <c r="AO410" s="25">
        <v>0</v>
      </c>
      <c r="AP410" s="25">
        <v>3556</v>
      </c>
      <c r="AQ410" s="25" t="s">
        <v>4497</v>
      </c>
      <c r="AR410" s="25" t="s">
        <v>3775</v>
      </c>
      <c r="AS410" s="25" t="s">
        <v>5698</v>
      </c>
      <c r="AT410" s="25"/>
      <c r="AU410" s="25"/>
      <c r="AV410" s="25"/>
      <c r="AW410" s="25"/>
      <c r="AX410" s="25"/>
      <c r="AY410" s="25"/>
      <c r="AZ410" s="25"/>
      <c r="BA410" s="25"/>
      <c r="BB410" s="25"/>
      <c r="BC410" s="25"/>
      <c r="BD410" s="25"/>
      <c r="BE410" s="25"/>
      <c r="BF410" s="25"/>
      <c r="BG410" s="25"/>
      <c r="BH410" s="25"/>
      <c r="BI410" s="25"/>
      <c r="BJ410" s="25"/>
      <c r="BK410" s="25"/>
      <c r="BL410" s="25"/>
      <c r="BM410" s="25"/>
      <c r="BN410" s="25"/>
      <c r="BO410" s="25"/>
      <c r="BP410" s="25"/>
      <c r="BQ410" s="25"/>
      <c r="BR410" s="25"/>
    </row>
    <row r="411" spans="1:70" x14ac:dyDescent="0.25">
      <c r="A411" s="25" t="s">
        <v>5484</v>
      </c>
      <c r="B411" s="25" t="s">
        <v>5600</v>
      </c>
      <c r="C411" s="25" t="s">
        <v>3490</v>
      </c>
      <c r="D411" s="25" t="s">
        <v>1998</v>
      </c>
      <c r="E411" s="25" t="s">
        <v>830</v>
      </c>
      <c r="F411" s="25" t="s">
        <v>1945</v>
      </c>
      <c r="G411" s="25" t="s">
        <v>4047</v>
      </c>
      <c r="H411" s="25" t="s">
        <v>3750</v>
      </c>
      <c r="I411" s="25" t="s">
        <v>3540</v>
      </c>
      <c r="J411" s="25" t="s">
        <v>5101</v>
      </c>
      <c r="K411" s="25" t="s">
        <v>1484</v>
      </c>
      <c r="L411" s="25" t="s">
        <v>3540</v>
      </c>
      <c r="M411" s="25" t="s">
        <v>2604</v>
      </c>
      <c r="N411" s="25" t="s">
        <v>3642</v>
      </c>
      <c r="O411" s="25" t="s">
        <v>2166</v>
      </c>
      <c r="P411" s="25" t="s">
        <v>4304</v>
      </c>
      <c r="Q411" s="25">
        <v>0</v>
      </c>
      <c r="R411" s="25">
        <v>13</v>
      </c>
      <c r="S411" s="25">
        <v>42</v>
      </c>
      <c r="T411" s="25">
        <v>0</v>
      </c>
      <c r="U411" s="25">
        <v>0</v>
      </c>
      <c r="V411" s="25">
        <v>0</v>
      </c>
      <c r="W411" s="25">
        <v>0</v>
      </c>
      <c r="X411" s="25">
        <v>55</v>
      </c>
      <c r="Y411" s="25">
        <v>0</v>
      </c>
      <c r="Z411" s="25">
        <v>10</v>
      </c>
      <c r="AA411" s="25">
        <v>13</v>
      </c>
      <c r="AB411" s="25">
        <v>16</v>
      </c>
      <c r="AC411" s="25">
        <v>16</v>
      </c>
      <c r="AD411" s="25">
        <v>0</v>
      </c>
      <c r="AE411" s="25">
        <v>0</v>
      </c>
      <c r="AF411" s="25">
        <f>SUM(Table6[[#This Row],[20AMI Units]:[80AMI Units]])</f>
        <v>55</v>
      </c>
      <c r="AG411" s="25">
        <v>0</v>
      </c>
      <c r="AH411" s="25">
        <v>0</v>
      </c>
      <c r="AI411" s="25">
        <v>10</v>
      </c>
      <c r="AJ411" s="25">
        <v>13</v>
      </c>
      <c r="AK411" s="25">
        <v>16</v>
      </c>
      <c r="AL411" s="25">
        <v>16</v>
      </c>
      <c r="AM411" s="25">
        <v>0</v>
      </c>
      <c r="AN411" s="25">
        <v>0</v>
      </c>
      <c r="AO411" s="25">
        <v>0</v>
      </c>
      <c r="AP411" s="25">
        <v>16.010000000000002</v>
      </c>
      <c r="AQ411" s="25" t="s">
        <v>4497</v>
      </c>
      <c r="AR411" s="25" t="s">
        <v>3775</v>
      </c>
      <c r="AS411" s="25" t="s">
        <v>5698</v>
      </c>
      <c r="AT411" s="25"/>
      <c r="AU411" s="25"/>
      <c r="AV411" s="25"/>
      <c r="AW411" s="25"/>
      <c r="AX411" s="25"/>
      <c r="AY411" s="25"/>
      <c r="AZ411" s="25"/>
      <c r="BA411" s="25"/>
      <c r="BB411" s="25"/>
      <c r="BC411" s="25"/>
      <c r="BD411" s="25"/>
      <c r="BE411" s="25"/>
      <c r="BF411" s="25"/>
      <c r="BG411" s="25"/>
      <c r="BH411" s="25"/>
      <c r="BI411" s="25"/>
      <c r="BJ411" s="25"/>
      <c r="BK411" s="25"/>
      <c r="BL411" s="25"/>
      <c r="BM411" s="25"/>
      <c r="BN411" s="25"/>
      <c r="BO411" s="25"/>
      <c r="BP411" s="25"/>
      <c r="BQ411" s="25"/>
      <c r="BR411" s="25"/>
    </row>
    <row r="412" spans="1:70" x14ac:dyDescent="0.25">
      <c r="A412" s="25" t="s">
        <v>133</v>
      </c>
      <c r="B412" s="25" t="s">
        <v>5600</v>
      </c>
      <c r="C412" s="25" t="s">
        <v>573</v>
      </c>
      <c r="D412" s="25" t="s">
        <v>26</v>
      </c>
      <c r="E412" s="25" t="s">
        <v>747</v>
      </c>
      <c r="F412" s="25" t="s">
        <v>601</v>
      </c>
      <c r="G412" s="25" t="s">
        <v>4047</v>
      </c>
      <c r="H412" s="25" t="s">
        <v>1709</v>
      </c>
      <c r="I412" s="25" t="s">
        <v>3540</v>
      </c>
      <c r="J412" s="25" t="s">
        <v>3689</v>
      </c>
      <c r="K412" s="25" t="s">
        <v>2904</v>
      </c>
      <c r="L412" s="25" t="s">
        <v>3540</v>
      </c>
      <c r="M412" s="25" t="s">
        <v>601</v>
      </c>
      <c r="N412" s="25" t="s">
        <v>4047</v>
      </c>
      <c r="O412" s="25" t="s">
        <v>1709</v>
      </c>
      <c r="P412" s="25" t="s">
        <v>2390</v>
      </c>
      <c r="Q412" s="25">
        <v>0</v>
      </c>
      <c r="R412" s="25">
        <v>2</v>
      </c>
      <c r="S412" s="25">
        <v>24</v>
      </c>
      <c r="T412" s="25">
        <v>21</v>
      </c>
      <c r="U412" s="25">
        <v>0</v>
      </c>
      <c r="V412" s="25">
        <v>0</v>
      </c>
      <c r="W412" s="25">
        <v>0</v>
      </c>
      <c r="X412" s="25">
        <v>47</v>
      </c>
      <c r="Y412" s="25">
        <v>0</v>
      </c>
      <c r="Z412" s="25">
        <v>0</v>
      </c>
      <c r="AA412" s="25">
        <v>0</v>
      </c>
      <c r="AB412" s="25">
        <v>0</v>
      </c>
      <c r="AC412" s="25">
        <v>47</v>
      </c>
      <c r="AD412" s="25">
        <v>0</v>
      </c>
      <c r="AE412" s="25">
        <v>0</v>
      </c>
      <c r="AF412" s="25">
        <f>SUM(Table6[[#This Row],[20AMI Units]:[80AMI Units]])</f>
        <v>47</v>
      </c>
      <c r="AG412" s="25">
        <v>0</v>
      </c>
      <c r="AH412" s="25">
        <v>0</v>
      </c>
      <c r="AI412" s="25">
        <v>9</v>
      </c>
      <c r="AJ412" s="25">
        <v>11</v>
      </c>
      <c r="AK412" s="25">
        <v>13</v>
      </c>
      <c r="AL412" s="25">
        <v>14</v>
      </c>
      <c r="AM412" s="25">
        <v>0</v>
      </c>
      <c r="AN412" s="25">
        <v>0</v>
      </c>
      <c r="AO412" s="25">
        <v>0</v>
      </c>
      <c r="AP412" s="25">
        <v>20</v>
      </c>
      <c r="AQ412" s="25" t="s">
        <v>2084</v>
      </c>
      <c r="AR412" s="25" t="s">
        <v>3775</v>
      </c>
      <c r="AS412" s="25" t="s">
        <v>5698</v>
      </c>
      <c r="AT412" s="25"/>
      <c r="AU412" s="25"/>
      <c r="AV412" s="25"/>
      <c r="AW412" s="25"/>
      <c r="AX412" s="25"/>
      <c r="AY412" s="25"/>
      <c r="AZ412" s="25"/>
      <c r="BA412" s="25"/>
      <c r="BB412" s="25"/>
      <c r="BC412" s="25"/>
      <c r="BD412" s="25"/>
      <c r="BE412" s="25"/>
      <c r="BF412" s="25"/>
      <c r="BG412" s="25"/>
      <c r="BH412" s="25"/>
      <c r="BI412" s="25"/>
      <c r="BJ412" s="25"/>
      <c r="BK412" s="25"/>
      <c r="BL412" s="25"/>
      <c r="BM412" s="25"/>
      <c r="BN412" s="25"/>
      <c r="BO412" s="25"/>
      <c r="BP412" s="25"/>
      <c r="BQ412" s="25"/>
      <c r="BR412" s="25"/>
    </row>
    <row r="413" spans="1:70" x14ac:dyDescent="0.25">
      <c r="A413" s="25" t="s">
        <v>5311</v>
      </c>
      <c r="B413" s="25" t="s">
        <v>5600</v>
      </c>
      <c r="C413" s="25" t="s">
        <v>2207</v>
      </c>
      <c r="D413" s="25" t="s">
        <v>14402</v>
      </c>
      <c r="E413" s="25" t="s">
        <v>344</v>
      </c>
      <c r="F413" s="25" t="s">
        <v>230</v>
      </c>
      <c r="G413" s="25" t="s">
        <v>4047</v>
      </c>
      <c r="H413" s="25" t="s">
        <v>289</v>
      </c>
      <c r="I413" s="25" t="s">
        <v>3540</v>
      </c>
      <c r="J413" s="25" t="s">
        <v>2277</v>
      </c>
      <c r="K413" s="25" t="s">
        <v>5161</v>
      </c>
      <c r="L413" s="25" t="s">
        <v>3540</v>
      </c>
      <c r="M413" s="25" t="s">
        <v>5217</v>
      </c>
      <c r="N413" s="25" t="s">
        <v>4047</v>
      </c>
      <c r="O413" s="25" t="s">
        <v>3837</v>
      </c>
      <c r="P413" s="25" t="s">
        <v>2952</v>
      </c>
      <c r="Q413" s="25">
        <v>0</v>
      </c>
      <c r="R413" s="25">
        <v>3</v>
      </c>
      <c r="S413" s="25">
        <v>37</v>
      </c>
      <c r="T413" s="25">
        <v>0</v>
      </c>
      <c r="U413" s="25">
        <v>0</v>
      </c>
      <c r="V413" s="25">
        <v>0</v>
      </c>
      <c r="W413" s="25">
        <v>0</v>
      </c>
      <c r="X413" s="25">
        <v>40</v>
      </c>
      <c r="Y413" s="25">
        <v>0</v>
      </c>
      <c r="Z413" s="25">
        <v>0</v>
      </c>
      <c r="AA413" s="25">
        <v>0</v>
      </c>
      <c r="AB413" s="25">
        <v>0</v>
      </c>
      <c r="AC413" s="25">
        <v>40</v>
      </c>
      <c r="AD413" s="25">
        <v>0</v>
      </c>
      <c r="AE413" s="25">
        <v>0</v>
      </c>
      <c r="AF413" s="25">
        <f>SUM(Table6[[#This Row],[20AMI Units]:[80AMI Units]])</f>
        <v>40</v>
      </c>
      <c r="AG413" s="25">
        <v>0</v>
      </c>
      <c r="AH413" s="25">
        <v>0</v>
      </c>
      <c r="AI413" s="25">
        <v>8</v>
      </c>
      <c r="AJ413" s="25">
        <v>10</v>
      </c>
      <c r="AK413" s="25">
        <v>11</v>
      </c>
      <c r="AL413" s="25">
        <v>11</v>
      </c>
      <c r="AM413" s="25">
        <v>0</v>
      </c>
      <c r="AN413" s="25">
        <v>0</v>
      </c>
      <c r="AO413" s="25">
        <v>0</v>
      </c>
      <c r="AP413" s="25" t="s">
        <v>3177</v>
      </c>
      <c r="AQ413" s="25" t="s">
        <v>4497</v>
      </c>
      <c r="AR413" s="25" t="s">
        <v>3775</v>
      </c>
      <c r="AS413" s="25" t="s">
        <v>5698</v>
      </c>
      <c r="AT413" s="25"/>
      <c r="AU413" s="25"/>
      <c r="AV413" s="25"/>
      <c r="AW413" s="25"/>
      <c r="AX413" s="25"/>
      <c r="AY413" s="25"/>
      <c r="AZ413" s="25"/>
      <c r="BA413" s="25"/>
      <c r="BB413" s="25"/>
      <c r="BC413" s="25"/>
      <c r="BD413" s="25"/>
      <c r="BE413" s="25"/>
      <c r="BF413" s="25"/>
      <c r="BG413" s="25"/>
      <c r="BH413" s="25"/>
      <c r="BI413" s="25"/>
      <c r="BJ413" s="25"/>
      <c r="BK413" s="25"/>
      <c r="BL413" s="25"/>
      <c r="BM413" s="25"/>
      <c r="BN413" s="25"/>
      <c r="BO413" s="25"/>
      <c r="BP413" s="25"/>
      <c r="BQ413" s="25"/>
      <c r="BR413" s="25"/>
    </row>
    <row r="414" spans="1:70" x14ac:dyDescent="0.25">
      <c r="A414" s="25" t="s">
        <v>3625</v>
      </c>
      <c r="B414" s="25" t="s">
        <v>5600</v>
      </c>
      <c r="C414" s="25" t="s">
        <v>2175</v>
      </c>
      <c r="D414" s="25" t="s">
        <v>3275</v>
      </c>
      <c r="E414" s="25" t="s">
        <v>4421</v>
      </c>
      <c r="F414" s="25" t="s">
        <v>1914</v>
      </c>
      <c r="G414" s="25" t="s">
        <v>4047</v>
      </c>
      <c r="H414" s="25" t="s">
        <v>2415</v>
      </c>
      <c r="I414" s="25" t="s">
        <v>3540</v>
      </c>
      <c r="J414" s="25" t="s">
        <v>4594</v>
      </c>
      <c r="K414" s="25" t="s">
        <v>4442</v>
      </c>
      <c r="L414" s="25" t="s">
        <v>3540</v>
      </c>
      <c r="M414" s="25" t="s">
        <v>5217</v>
      </c>
      <c r="N414" s="25" t="s">
        <v>4047</v>
      </c>
      <c r="O414" s="25" t="s">
        <v>1253</v>
      </c>
      <c r="P414" s="25" t="s">
        <v>1043</v>
      </c>
      <c r="Q414" s="25">
        <v>0</v>
      </c>
      <c r="R414" s="25">
        <v>34</v>
      </c>
      <c r="S414" s="25">
        <v>37</v>
      </c>
      <c r="T414" s="25">
        <v>0</v>
      </c>
      <c r="U414" s="25">
        <v>0</v>
      </c>
      <c r="V414" s="25">
        <v>0</v>
      </c>
      <c r="W414" s="25">
        <v>0</v>
      </c>
      <c r="X414" s="25">
        <v>71</v>
      </c>
      <c r="Y414" s="25">
        <v>0</v>
      </c>
      <c r="Z414" s="25">
        <v>0</v>
      </c>
      <c r="AA414" s="25">
        <v>0</v>
      </c>
      <c r="AB414" s="25">
        <v>0</v>
      </c>
      <c r="AC414" s="25">
        <v>71</v>
      </c>
      <c r="AD414" s="25">
        <v>0</v>
      </c>
      <c r="AE414" s="25">
        <v>0</v>
      </c>
      <c r="AF414" s="25">
        <f>SUM(Table6[[#This Row],[20AMI Units]:[80AMI Units]])</f>
        <v>71</v>
      </c>
      <c r="AG414" s="25">
        <v>0</v>
      </c>
      <c r="AH414" s="25">
        <v>0</v>
      </c>
      <c r="AI414" s="25">
        <v>13</v>
      </c>
      <c r="AJ414" s="25">
        <v>16</v>
      </c>
      <c r="AK414" s="25">
        <v>21</v>
      </c>
      <c r="AL414" s="25">
        <v>21</v>
      </c>
      <c r="AM414" s="25">
        <v>0</v>
      </c>
      <c r="AN414" s="25">
        <v>0</v>
      </c>
      <c r="AO414" s="25">
        <v>0</v>
      </c>
      <c r="AP414" s="25">
        <v>420</v>
      </c>
      <c r="AQ414" s="25" t="s">
        <v>4497</v>
      </c>
      <c r="AR414" s="25" t="s">
        <v>3775</v>
      </c>
      <c r="AS414" s="25" t="s">
        <v>5698</v>
      </c>
      <c r="AT414" s="25"/>
      <c r="AU414" s="25"/>
      <c r="AV414" s="25"/>
      <c r="AW414" s="25"/>
      <c r="AX414" s="25"/>
      <c r="AY414" s="25"/>
      <c r="AZ414" s="25"/>
      <c r="BA414" s="25"/>
      <c r="BB414" s="25"/>
      <c r="BC414" s="25"/>
      <c r="BD414" s="25"/>
      <c r="BE414" s="25"/>
      <c r="BF414" s="25"/>
      <c r="BG414" s="25"/>
      <c r="BH414" s="25"/>
      <c r="BI414" s="25"/>
      <c r="BJ414" s="25"/>
      <c r="BK414" s="25"/>
      <c r="BL414" s="25"/>
      <c r="BM414" s="25"/>
      <c r="BN414" s="25"/>
      <c r="BO414" s="25"/>
      <c r="BP414" s="25"/>
      <c r="BQ414" s="25"/>
      <c r="BR414" s="25"/>
    </row>
    <row r="415" spans="1:70" x14ac:dyDescent="0.25">
      <c r="A415" s="25" t="s">
        <v>2828</v>
      </c>
      <c r="B415" s="25" t="s">
        <v>5600</v>
      </c>
      <c r="C415" s="25" t="s">
        <v>3395</v>
      </c>
      <c r="D415" s="25" t="s">
        <v>3015</v>
      </c>
      <c r="E415" s="25" t="s">
        <v>1466</v>
      </c>
      <c r="F415" s="25" t="s">
        <v>773</v>
      </c>
      <c r="G415" s="25" t="s">
        <v>4047</v>
      </c>
      <c r="H415" s="25" t="s">
        <v>247</v>
      </c>
      <c r="I415" s="25" t="s">
        <v>5330</v>
      </c>
      <c r="J415" s="25" t="s">
        <v>448</v>
      </c>
      <c r="K415" s="25" t="s">
        <v>564</v>
      </c>
      <c r="L415" s="25" t="s">
        <v>3540</v>
      </c>
      <c r="M415" s="25" t="s">
        <v>2604</v>
      </c>
      <c r="N415" s="25" t="s">
        <v>3642</v>
      </c>
      <c r="O415" s="25" t="s">
        <v>3634</v>
      </c>
      <c r="P415" s="25" t="s">
        <v>4304</v>
      </c>
      <c r="Q415" s="25">
        <v>0</v>
      </c>
      <c r="R415" s="25">
        <v>7</v>
      </c>
      <c r="S415" s="25">
        <v>35</v>
      </c>
      <c r="T415" s="25">
        <v>0</v>
      </c>
      <c r="U415" s="25">
        <v>0</v>
      </c>
      <c r="V415" s="25">
        <v>0</v>
      </c>
      <c r="W415" s="25">
        <v>0</v>
      </c>
      <c r="X415" s="25">
        <v>42</v>
      </c>
      <c r="Y415" s="25">
        <v>0</v>
      </c>
      <c r="Z415" s="25">
        <v>8</v>
      </c>
      <c r="AA415" s="25">
        <v>10</v>
      </c>
      <c r="AB415" s="25">
        <v>12</v>
      </c>
      <c r="AC415" s="25">
        <v>12</v>
      </c>
      <c r="AD415" s="25">
        <v>0</v>
      </c>
      <c r="AE415" s="25">
        <v>0</v>
      </c>
      <c r="AF415" s="25">
        <f>SUM(Table6[[#This Row],[20AMI Units]:[80AMI Units]])</f>
        <v>42</v>
      </c>
      <c r="AG415" s="25">
        <v>0</v>
      </c>
      <c r="AH415" s="25">
        <v>0</v>
      </c>
      <c r="AI415" s="25">
        <v>8</v>
      </c>
      <c r="AJ415" s="25">
        <v>10</v>
      </c>
      <c r="AK415" s="25">
        <v>12</v>
      </c>
      <c r="AL415" s="25">
        <v>12</v>
      </c>
      <c r="AM415" s="25">
        <v>0</v>
      </c>
      <c r="AN415" s="25">
        <v>0</v>
      </c>
      <c r="AO415" s="25">
        <v>0</v>
      </c>
      <c r="AP415" s="25">
        <v>9619</v>
      </c>
      <c r="AQ415" s="25" t="s">
        <v>2084</v>
      </c>
      <c r="AR415" s="25" t="s">
        <v>3775</v>
      </c>
      <c r="AS415" s="25" t="s">
        <v>5698</v>
      </c>
      <c r="AT415" s="25"/>
      <c r="AU415" s="25"/>
      <c r="AV415" s="25"/>
      <c r="AW415" s="25"/>
      <c r="AX415" s="25"/>
      <c r="AY415" s="25"/>
      <c r="AZ415" s="25"/>
      <c r="BA415" s="25"/>
      <c r="BB415" s="25"/>
      <c r="BC415" s="25"/>
      <c r="BD415" s="25"/>
      <c r="BE415" s="25"/>
      <c r="BF415" s="25"/>
      <c r="BG415" s="25"/>
      <c r="BH415" s="25"/>
      <c r="BI415" s="25"/>
      <c r="BJ415" s="25"/>
      <c r="BK415" s="25"/>
      <c r="BL415" s="25"/>
      <c r="BM415" s="25"/>
      <c r="BN415" s="25"/>
      <c r="BO415" s="25"/>
      <c r="BP415" s="25"/>
      <c r="BQ415" s="25"/>
      <c r="BR415" s="25"/>
    </row>
    <row r="416" spans="1:70" x14ac:dyDescent="0.25">
      <c r="A416" s="25" t="s">
        <v>1345</v>
      </c>
      <c r="B416" s="25" t="s">
        <v>5600</v>
      </c>
      <c r="C416" s="25" t="s">
        <v>2438</v>
      </c>
      <c r="D416" s="25" t="s">
        <v>5360</v>
      </c>
      <c r="E416" s="25" t="s">
        <v>1252</v>
      </c>
      <c r="F416" s="25" t="s">
        <v>3574</v>
      </c>
      <c r="G416" s="25" t="s">
        <v>4047</v>
      </c>
      <c r="H416" s="25" t="s">
        <v>5595</v>
      </c>
      <c r="I416" s="25" t="s">
        <v>3416</v>
      </c>
      <c r="J416" s="25" t="s">
        <v>3617</v>
      </c>
      <c r="K416" s="25" t="s">
        <v>3034</v>
      </c>
      <c r="L416" s="25" t="s">
        <v>3540</v>
      </c>
      <c r="M416" s="25" t="s">
        <v>1378</v>
      </c>
      <c r="N416" s="25" t="s">
        <v>4047</v>
      </c>
      <c r="O416" s="25" t="s">
        <v>1131</v>
      </c>
      <c r="P416" s="25" t="s">
        <v>3416</v>
      </c>
      <c r="Q416" s="25">
        <v>0</v>
      </c>
      <c r="R416" s="25">
        <v>7</v>
      </c>
      <c r="S416" s="25">
        <v>26</v>
      </c>
      <c r="T416" s="25">
        <v>0</v>
      </c>
      <c r="U416" s="25">
        <v>0</v>
      </c>
      <c r="V416" s="25">
        <v>0</v>
      </c>
      <c r="W416" s="25">
        <v>0</v>
      </c>
      <c r="X416" s="25">
        <v>33</v>
      </c>
      <c r="Y416" s="25">
        <v>0</v>
      </c>
      <c r="Z416" s="25">
        <v>0</v>
      </c>
      <c r="AA416" s="25">
        <v>0</v>
      </c>
      <c r="AB416" s="25">
        <v>0</v>
      </c>
      <c r="AC416" s="25">
        <v>33</v>
      </c>
      <c r="AD416" s="25">
        <v>0</v>
      </c>
      <c r="AE416" s="25">
        <v>0</v>
      </c>
      <c r="AF416" s="25">
        <f>SUM(Table6[[#This Row],[20AMI Units]:[80AMI Units]])</f>
        <v>33</v>
      </c>
      <c r="AG416" s="25">
        <v>0</v>
      </c>
      <c r="AH416" s="25">
        <v>0</v>
      </c>
      <c r="AI416" s="25">
        <v>7</v>
      </c>
      <c r="AJ416" s="25">
        <v>8</v>
      </c>
      <c r="AK416" s="25">
        <v>9</v>
      </c>
      <c r="AL416" s="25">
        <v>9</v>
      </c>
      <c r="AM416" s="25">
        <v>0</v>
      </c>
      <c r="AN416" s="25">
        <v>0</v>
      </c>
      <c r="AO416" s="25">
        <v>0</v>
      </c>
      <c r="AP416" s="25">
        <v>109</v>
      </c>
      <c r="AQ416" s="25" t="s">
        <v>4497</v>
      </c>
      <c r="AR416" s="25" t="s">
        <v>3775</v>
      </c>
      <c r="AS416" s="25" t="s">
        <v>5698</v>
      </c>
      <c r="AT416" s="25"/>
      <c r="AU416" s="25"/>
      <c r="AV416" s="25"/>
      <c r="AW416" s="25"/>
      <c r="AX416" s="25"/>
      <c r="AY416" s="25"/>
      <c r="AZ416" s="25"/>
      <c r="BA416" s="25"/>
      <c r="BB416" s="25"/>
      <c r="BC416" s="25"/>
      <c r="BD416" s="25"/>
      <c r="BE416" s="25"/>
      <c r="BF416" s="25"/>
      <c r="BG416" s="25"/>
      <c r="BH416" s="25"/>
      <c r="BI416" s="25"/>
      <c r="BJ416" s="25"/>
      <c r="BK416" s="25"/>
      <c r="BL416" s="25"/>
      <c r="BM416" s="25"/>
      <c r="BN416" s="25"/>
      <c r="BO416" s="25"/>
      <c r="BP416" s="25"/>
      <c r="BQ416" s="25"/>
      <c r="BR416" s="25"/>
    </row>
    <row r="417" spans="1:70" x14ac:dyDescent="0.25">
      <c r="A417" s="25" t="s">
        <v>4091</v>
      </c>
      <c r="B417" s="25" t="s">
        <v>5600</v>
      </c>
      <c r="C417" s="25" t="s">
        <v>2819</v>
      </c>
      <c r="D417" s="25" t="s">
        <v>4503</v>
      </c>
      <c r="E417" s="25" t="s">
        <v>2560</v>
      </c>
      <c r="F417" s="25" t="s">
        <v>628</v>
      </c>
      <c r="G417" s="25" t="s">
        <v>4047</v>
      </c>
      <c r="H417" s="25" t="s">
        <v>2675</v>
      </c>
      <c r="I417" s="25" t="s">
        <v>3540</v>
      </c>
      <c r="J417" s="25" t="s">
        <v>4657</v>
      </c>
      <c r="K417" s="25" t="s">
        <v>3542</v>
      </c>
      <c r="L417" s="25" t="s">
        <v>2009</v>
      </c>
      <c r="M417" s="25" t="s">
        <v>5217</v>
      </c>
      <c r="N417" s="25" t="s">
        <v>4047</v>
      </c>
      <c r="O417" s="25" t="s">
        <v>1253</v>
      </c>
      <c r="P417" s="25" t="s">
        <v>3540</v>
      </c>
      <c r="Q417" s="25">
        <v>0</v>
      </c>
      <c r="R417" s="25">
        <v>24</v>
      </c>
      <c r="S417" s="25">
        <v>30</v>
      </c>
      <c r="T417" s="25">
        <v>0</v>
      </c>
      <c r="U417" s="25">
        <v>0</v>
      </c>
      <c r="V417" s="25">
        <v>0</v>
      </c>
      <c r="W417" s="25">
        <v>0</v>
      </c>
      <c r="X417" s="25">
        <v>54</v>
      </c>
      <c r="Y417" s="25">
        <v>0</v>
      </c>
      <c r="Z417" s="25">
        <v>0</v>
      </c>
      <c r="AA417" s="25">
        <v>0</v>
      </c>
      <c r="AB417" s="25">
        <v>0</v>
      </c>
      <c r="AC417" s="25">
        <v>54</v>
      </c>
      <c r="AD417" s="25">
        <v>0</v>
      </c>
      <c r="AE417" s="25">
        <v>0</v>
      </c>
      <c r="AF417" s="25">
        <f>SUM(Table6[[#This Row],[20AMI Units]:[80AMI Units]])</f>
        <v>54</v>
      </c>
      <c r="AG417" s="25">
        <v>0</v>
      </c>
      <c r="AH417" s="25">
        <v>0</v>
      </c>
      <c r="AI417" s="25">
        <v>0</v>
      </c>
      <c r="AJ417" s="25">
        <v>0</v>
      </c>
      <c r="AK417" s="25">
        <v>0</v>
      </c>
      <c r="AL417" s="25">
        <v>54</v>
      </c>
      <c r="AM417" s="25">
        <v>0</v>
      </c>
      <c r="AN417" s="25">
        <v>0</v>
      </c>
      <c r="AO417" s="25">
        <v>0</v>
      </c>
      <c r="AP417" s="25">
        <v>9722</v>
      </c>
      <c r="AQ417" s="25" t="s">
        <v>2084</v>
      </c>
      <c r="AR417" s="25" t="s">
        <v>3775</v>
      </c>
      <c r="AS417" s="25" t="s">
        <v>5698</v>
      </c>
      <c r="AT417" s="25"/>
      <c r="AU417" s="25"/>
      <c r="AV417" s="25"/>
      <c r="AW417" s="25"/>
      <c r="AX417" s="25"/>
      <c r="AY417" s="25"/>
      <c r="AZ417" s="25"/>
      <c r="BA417" s="25"/>
      <c r="BB417" s="25"/>
      <c r="BC417" s="25"/>
      <c r="BD417" s="25"/>
      <c r="BE417" s="25"/>
      <c r="BF417" s="25"/>
      <c r="BG417" s="25"/>
      <c r="BH417" s="25"/>
      <c r="BI417" s="25"/>
      <c r="BJ417" s="25"/>
      <c r="BK417" s="25"/>
      <c r="BL417" s="25"/>
      <c r="BM417" s="25"/>
      <c r="BN417" s="25"/>
      <c r="BO417" s="25"/>
      <c r="BP417" s="25"/>
      <c r="BQ417" s="25"/>
      <c r="BR417" s="25"/>
    </row>
    <row r="418" spans="1:70" x14ac:dyDescent="0.25">
      <c r="A418" s="25" t="s">
        <v>1338</v>
      </c>
      <c r="B418" s="25" t="s">
        <v>5600</v>
      </c>
      <c r="C418" s="25" t="s">
        <v>3060</v>
      </c>
      <c r="D418" s="25" t="s">
        <v>2085</v>
      </c>
      <c r="E418" s="25" t="s">
        <v>1370</v>
      </c>
      <c r="F418" s="25" t="s">
        <v>3637</v>
      </c>
      <c r="G418" s="25" t="s">
        <v>4047</v>
      </c>
      <c r="H418" s="25" t="s">
        <v>5036</v>
      </c>
      <c r="I418" s="25" t="s">
        <v>3540</v>
      </c>
      <c r="J418" s="25" t="s">
        <v>1064</v>
      </c>
      <c r="K418" s="25" t="s">
        <v>168</v>
      </c>
      <c r="L418" s="25" t="s">
        <v>3540</v>
      </c>
      <c r="M418" s="25" t="s">
        <v>4644</v>
      </c>
      <c r="N418" s="25" t="s">
        <v>4047</v>
      </c>
      <c r="O418" s="25" t="s">
        <v>1721</v>
      </c>
      <c r="P418" s="25" t="s">
        <v>1043</v>
      </c>
      <c r="Q418" s="25">
        <v>0</v>
      </c>
      <c r="R418" s="25">
        <v>20</v>
      </c>
      <c r="S418" s="25">
        <v>24</v>
      </c>
      <c r="T418" s="25">
        <v>20</v>
      </c>
      <c r="U418" s="25">
        <v>0</v>
      </c>
      <c r="V418" s="25">
        <v>0</v>
      </c>
      <c r="W418" s="25">
        <v>0</v>
      </c>
      <c r="X418" s="25">
        <v>64</v>
      </c>
      <c r="Y418" s="25">
        <v>0</v>
      </c>
      <c r="Z418" s="25">
        <v>0</v>
      </c>
      <c r="AA418" s="25">
        <v>0</v>
      </c>
      <c r="AB418" s="25">
        <v>0</v>
      </c>
      <c r="AC418" s="25">
        <v>64</v>
      </c>
      <c r="AD418" s="25">
        <v>0</v>
      </c>
      <c r="AE418" s="25">
        <v>0</v>
      </c>
      <c r="AF418" s="25">
        <f>SUM(Table6[[#This Row],[20AMI Units]:[80AMI Units]])</f>
        <v>64</v>
      </c>
      <c r="AG418" s="25">
        <v>0</v>
      </c>
      <c r="AH418" s="25">
        <v>0</v>
      </c>
      <c r="AI418" s="25">
        <v>12</v>
      </c>
      <c r="AJ418" s="25">
        <v>15</v>
      </c>
      <c r="AK418" s="25">
        <v>18</v>
      </c>
      <c r="AL418" s="25">
        <v>19</v>
      </c>
      <c r="AM418" s="25">
        <v>0</v>
      </c>
      <c r="AN418" s="25">
        <v>0</v>
      </c>
      <c r="AO418" s="25">
        <v>0</v>
      </c>
      <c r="AP418" s="25">
        <v>23.02</v>
      </c>
      <c r="AQ418" s="25" t="s">
        <v>2084</v>
      </c>
      <c r="AR418" s="25" t="s">
        <v>3775</v>
      </c>
      <c r="AS418" s="25" t="s">
        <v>5698</v>
      </c>
      <c r="AT418" s="25"/>
      <c r="AU418" s="25"/>
      <c r="AV418" s="25"/>
      <c r="AW418" s="25"/>
      <c r="AX418" s="25"/>
      <c r="AY418" s="25"/>
      <c r="AZ418" s="25"/>
      <c r="BA418" s="25"/>
      <c r="BB418" s="25"/>
      <c r="BC418" s="25"/>
      <c r="BD418" s="25"/>
      <c r="BE418" s="25"/>
      <c r="BF418" s="25"/>
      <c r="BG418" s="25"/>
      <c r="BH418" s="25"/>
      <c r="BI418" s="25"/>
      <c r="BJ418" s="25"/>
      <c r="BK418" s="25"/>
      <c r="BL418" s="25"/>
      <c r="BM418" s="25"/>
      <c r="BN418" s="25"/>
      <c r="BO418" s="25"/>
      <c r="BP418" s="25"/>
      <c r="BQ418" s="25"/>
      <c r="BR418" s="25"/>
    </row>
    <row r="419" spans="1:70" x14ac:dyDescent="0.25">
      <c r="A419" s="18" t="s">
        <v>4755</v>
      </c>
      <c r="B419" s="18" t="s">
        <v>5600</v>
      </c>
      <c r="C419" s="18" t="s">
        <v>3041</v>
      </c>
      <c r="D419" s="18" t="s">
        <v>2654</v>
      </c>
      <c r="E419" s="18" t="s">
        <v>2693</v>
      </c>
      <c r="F419" s="18" t="s">
        <v>7</v>
      </c>
      <c r="G419" s="18" t="s">
        <v>4047</v>
      </c>
      <c r="H419" s="18" t="s">
        <v>3051</v>
      </c>
      <c r="I419" s="18" t="s">
        <v>3540</v>
      </c>
      <c r="J419" s="18" t="s">
        <v>1034</v>
      </c>
      <c r="K419" s="18" t="s">
        <v>1069</v>
      </c>
      <c r="L419" s="18" t="s">
        <v>3540</v>
      </c>
      <c r="M419" s="18" t="s">
        <v>7</v>
      </c>
      <c r="N419" s="18" t="s">
        <v>4047</v>
      </c>
      <c r="O419" s="18" t="s">
        <v>4096</v>
      </c>
      <c r="P419" s="18" t="s">
        <v>3773</v>
      </c>
      <c r="Q419" s="25">
        <v>0</v>
      </c>
      <c r="R419" s="25">
        <v>32</v>
      </c>
      <c r="S419" s="25">
        <v>0</v>
      </c>
      <c r="T419" s="25">
        <v>0</v>
      </c>
      <c r="U419" s="25">
        <v>0</v>
      </c>
      <c r="V419" s="25">
        <v>0</v>
      </c>
      <c r="W419" s="25">
        <v>0</v>
      </c>
      <c r="X419" s="25">
        <v>32</v>
      </c>
      <c r="Y419" s="25">
        <v>0</v>
      </c>
      <c r="Z419" s="25">
        <v>7</v>
      </c>
      <c r="AA419" s="25">
        <v>8</v>
      </c>
      <c r="AB419" s="25">
        <v>8</v>
      </c>
      <c r="AC419" s="25">
        <v>9</v>
      </c>
      <c r="AD419" s="25">
        <v>0</v>
      </c>
      <c r="AE419" s="25">
        <v>0</v>
      </c>
      <c r="AF419" s="25">
        <f>SUM(Table6[[#This Row],[20AMI Units]:[80AMI Units]])</f>
        <v>32</v>
      </c>
      <c r="AG419" s="25">
        <v>0</v>
      </c>
      <c r="AH419" s="25">
        <v>0</v>
      </c>
      <c r="AI419" s="25">
        <v>7</v>
      </c>
      <c r="AJ419" s="25">
        <v>8</v>
      </c>
      <c r="AK419" s="25">
        <v>8</v>
      </c>
      <c r="AL419" s="25">
        <v>9</v>
      </c>
      <c r="AM419" s="25">
        <v>0</v>
      </c>
      <c r="AN419" s="25">
        <v>0</v>
      </c>
      <c r="AO419" s="25">
        <v>0</v>
      </c>
      <c r="AP419" s="25">
        <v>34</v>
      </c>
      <c r="AQ419" s="25" t="s">
        <v>3233</v>
      </c>
      <c r="AR419" s="25" t="s">
        <v>3775</v>
      </c>
      <c r="AS419" s="25" t="s">
        <v>5698</v>
      </c>
      <c r="AT419" s="25"/>
      <c r="AU419" s="25"/>
      <c r="AV419" s="25"/>
      <c r="AW419" s="25"/>
      <c r="AX419" s="25"/>
      <c r="AY419" s="25"/>
      <c r="AZ419" s="25"/>
      <c r="BA419" s="25"/>
      <c r="BB419" s="25"/>
      <c r="BC419" s="25"/>
      <c r="BD419" s="25"/>
      <c r="BE419" s="25"/>
      <c r="BF419" s="25"/>
      <c r="BG419" s="25"/>
      <c r="BH419" s="25"/>
      <c r="BI419" s="25"/>
      <c r="BJ419" s="25"/>
      <c r="BK419" s="25"/>
      <c r="BL419" s="25"/>
      <c r="BM419" s="25"/>
      <c r="BN419" s="25"/>
      <c r="BO419" s="25"/>
      <c r="BP419" s="25"/>
      <c r="BQ419" s="25"/>
      <c r="BR419" s="25"/>
    </row>
    <row r="420" spans="1:70" x14ac:dyDescent="0.25">
      <c r="A420" s="25" t="s">
        <v>4889</v>
      </c>
      <c r="B420" s="25" t="s">
        <v>5600</v>
      </c>
      <c r="C420" s="25" t="s">
        <v>4312</v>
      </c>
      <c r="D420" s="25" t="s">
        <v>2465</v>
      </c>
      <c r="E420" s="25" t="s">
        <v>671</v>
      </c>
      <c r="F420" s="25" t="s">
        <v>2523</v>
      </c>
      <c r="G420" s="25" t="s">
        <v>4047</v>
      </c>
      <c r="H420" s="25" t="s">
        <v>4778</v>
      </c>
      <c r="I420" s="25" t="s">
        <v>3540</v>
      </c>
      <c r="J420" s="25" t="s">
        <v>2231</v>
      </c>
      <c r="K420" s="25" t="s">
        <v>3124</v>
      </c>
      <c r="L420" s="25" t="s">
        <v>3540</v>
      </c>
      <c r="M420" s="25" t="s">
        <v>5217</v>
      </c>
      <c r="N420" s="25" t="s">
        <v>4047</v>
      </c>
      <c r="O420" s="25" t="s">
        <v>1253</v>
      </c>
      <c r="P420" s="25" t="s">
        <v>107</v>
      </c>
      <c r="Q420" s="25">
        <v>0</v>
      </c>
      <c r="R420" s="25">
        <v>45</v>
      </c>
      <c r="S420" s="25">
        <v>23</v>
      </c>
      <c r="T420" s="25">
        <v>0</v>
      </c>
      <c r="U420" s="25">
        <v>0</v>
      </c>
      <c r="V420" s="25">
        <v>0</v>
      </c>
      <c r="W420" s="25">
        <v>0</v>
      </c>
      <c r="X420" s="25">
        <v>68</v>
      </c>
      <c r="Y420" s="25">
        <v>0</v>
      </c>
      <c r="Z420" s="25">
        <v>13</v>
      </c>
      <c r="AA420" s="25">
        <v>15</v>
      </c>
      <c r="AB420" s="25">
        <v>20</v>
      </c>
      <c r="AC420" s="25">
        <v>20</v>
      </c>
      <c r="AD420" s="25">
        <v>0</v>
      </c>
      <c r="AE420" s="25">
        <v>0</v>
      </c>
      <c r="AF420" s="25">
        <f>SUM(Table6[[#This Row],[20AMI Units]:[80AMI Units]])</f>
        <v>68</v>
      </c>
      <c r="AG420" s="25">
        <v>0</v>
      </c>
      <c r="AH420" s="25">
        <v>0</v>
      </c>
      <c r="AI420" s="25">
        <v>13</v>
      </c>
      <c r="AJ420" s="25">
        <v>15</v>
      </c>
      <c r="AK420" s="25">
        <v>20</v>
      </c>
      <c r="AL420" s="25">
        <v>20</v>
      </c>
      <c r="AM420" s="25">
        <v>0</v>
      </c>
      <c r="AN420" s="25">
        <v>0</v>
      </c>
      <c r="AO420" s="25">
        <v>0</v>
      </c>
      <c r="AP420" s="25">
        <v>8105</v>
      </c>
      <c r="AQ420" s="25" t="s">
        <v>4497</v>
      </c>
      <c r="AR420" s="25" t="s">
        <v>3775</v>
      </c>
      <c r="AS420" s="25" t="s">
        <v>5698</v>
      </c>
      <c r="AT420" s="25"/>
      <c r="AU420" s="25"/>
      <c r="AV420" s="25"/>
      <c r="AW420" s="25"/>
      <c r="AX420" s="25"/>
      <c r="AY420" s="25"/>
      <c r="AZ420" s="25"/>
      <c r="BA420" s="25"/>
      <c r="BB420" s="25"/>
      <c r="BC420" s="25"/>
      <c r="BD420" s="25"/>
      <c r="BE420" s="25"/>
      <c r="BF420" s="25"/>
      <c r="BG420" s="25"/>
      <c r="BH420" s="25"/>
      <c r="BI420" s="25"/>
      <c r="BJ420" s="25"/>
      <c r="BK420" s="25"/>
      <c r="BL420" s="25"/>
      <c r="BM420" s="25"/>
      <c r="BN420" s="25"/>
      <c r="BO420" s="25"/>
      <c r="BP420" s="25"/>
      <c r="BQ420" s="25"/>
      <c r="BR420" s="25"/>
    </row>
    <row r="421" spans="1:70" x14ac:dyDescent="0.25">
      <c r="A421" s="25" t="s">
        <v>2250</v>
      </c>
      <c r="B421" s="25" t="s">
        <v>5600</v>
      </c>
      <c r="C421" s="25" t="s">
        <v>4289</v>
      </c>
      <c r="D421" s="25" t="s">
        <v>518</v>
      </c>
      <c r="E421" s="25" t="s">
        <v>5049</v>
      </c>
      <c r="F421" s="25" t="s">
        <v>2960</v>
      </c>
      <c r="G421" s="25" t="s">
        <v>4047</v>
      </c>
      <c r="H421" s="25" t="s">
        <v>2912</v>
      </c>
      <c r="I421" s="25" t="s">
        <v>3540</v>
      </c>
      <c r="J421" s="25" t="s">
        <v>5238</v>
      </c>
      <c r="K421" s="25" t="s">
        <v>3259</v>
      </c>
      <c r="L421" s="25" t="s">
        <v>4417</v>
      </c>
      <c r="M421" s="25" t="s">
        <v>5091</v>
      </c>
      <c r="N421" s="25" t="s">
        <v>3863</v>
      </c>
      <c r="O421" s="25" t="s">
        <v>4624</v>
      </c>
      <c r="P421" s="25" t="s">
        <v>4700</v>
      </c>
      <c r="Q421" s="25">
        <v>0</v>
      </c>
      <c r="R421" s="25">
        <v>26</v>
      </c>
      <c r="S421" s="25">
        <v>36</v>
      </c>
      <c r="T421" s="25">
        <v>0</v>
      </c>
      <c r="U421" s="25">
        <v>0</v>
      </c>
      <c r="V421" s="25">
        <v>0</v>
      </c>
      <c r="W421" s="25">
        <v>0</v>
      </c>
      <c r="X421" s="25">
        <v>62</v>
      </c>
      <c r="Y421" s="25">
        <v>0</v>
      </c>
      <c r="Z421" s="25">
        <v>0</v>
      </c>
      <c r="AA421" s="25">
        <v>0</v>
      </c>
      <c r="AB421" s="25">
        <v>0</v>
      </c>
      <c r="AC421" s="25">
        <v>62</v>
      </c>
      <c r="AD421" s="25">
        <v>0</v>
      </c>
      <c r="AE421" s="25">
        <v>0</v>
      </c>
      <c r="AF421" s="25">
        <f>SUM(Table6[[#This Row],[20AMI Units]:[80AMI Units]])</f>
        <v>62</v>
      </c>
      <c r="AG421" s="25">
        <v>0</v>
      </c>
      <c r="AH421" s="25">
        <v>0</v>
      </c>
      <c r="AI421" s="25">
        <v>12</v>
      </c>
      <c r="AJ421" s="25">
        <v>14</v>
      </c>
      <c r="AK421" s="25">
        <v>18</v>
      </c>
      <c r="AL421" s="25">
        <v>18</v>
      </c>
      <c r="AM421" s="25">
        <v>0</v>
      </c>
      <c r="AN421" s="25">
        <v>0</v>
      </c>
      <c r="AO421" s="25">
        <v>0</v>
      </c>
      <c r="AP421" s="25">
        <v>9533.02</v>
      </c>
      <c r="AQ421" s="25" t="s">
        <v>4497</v>
      </c>
      <c r="AR421" s="25" t="s">
        <v>3775</v>
      </c>
      <c r="AS421" s="25" t="s">
        <v>5698</v>
      </c>
      <c r="AT421" s="25"/>
      <c r="AU421" s="25"/>
      <c r="AV421" s="25"/>
      <c r="AW421" s="25"/>
      <c r="AX421" s="25"/>
      <c r="AY421" s="25"/>
      <c r="AZ421" s="25"/>
      <c r="BA421" s="25"/>
      <c r="BB421" s="25"/>
      <c r="BC421" s="25"/>
      <c r="BD421" s="25"/>
      <c r="BE421" s="25"/>
      <c r="BF421" s="25"/>
      <c r="BG421" s="25"/>
      <c r="BH421" s="25"/>
      <c r="BI421" s="25"/>
      <c r="BJ421" s="25"/>
      <c r="BK421" s="25"/>
      <c r="BL421" s="25"/>
      <c r="BM421" s="25"/>
      <c r="BN421" s="25"/>
      <c r="BO421" s="25"/>
      <c r="BP421" s="25"/>
      <c r="BQ421" s="25"/>
      <c r="BR421" s="25"/>
    </row>
    <row r="422" spans="1:70" x14ac:dyDescent="0.25">
      <c r="A422" s="25" t="s">
        <v>2287</v>
      </c>
      <c r="B422" s="25" t="s">
        <v>5601</v>
      </c>
      <c r="C422" s="25" t="s">
        <v>4003</v>
      </c>
      <c r="D422" s="25" t="s">
        <v>14403</v>
      </c>
      <c r="E422" s="25" t="s">
        <v>5457</v>
      </c>
      <c r="F422" s="25" t="s">
        <v>4693</v>
      </c>
      <c r="G422" s="25" t="s">
        <v>4047</v>
      </c>
      <c r="H422" s="25" t="s">
        <v>1783</v>
      </c>
      <c r="I422" s="25" t="s">
        <v>4068</v>
      </c>
      <c r="J422" s="25" t="s">
        <v>14620</v>
      </c>
      <c r="K422" s="25" t="s">
        <v>14621</v>
      </c>
      <c r="L422" s="25" t="s">
        <v>3540</v>
      </c>
      <c r="M422" s="25" t="s">
        <v>4693</v>
      </c>
      <c r="N422" s="25" t="s">
        <v>4047</v>
      </c>
      <c r="O422" s="25" t="s">
        <v>1783</v>
      </c>
      <c r="P422" s="25" t="s">
        <v>3540</v>
      </c>
      <c r="Q422" s="25">
        <v>0</v>
      </c>
      <c r="R422" s="25">
        <v>25</v>
      </c>
      <c r="S422" s="25">
        <v>22</v>
      </c>
      <c r="T422" s="25">
        <v>2</v>
      </c>
      <c r="U422" s="25">
        <v>0</v>
      </c>
      <c r="V422" s="25">
        <v>0</v>
      </c>
      <c r="W422" s="25">
        <v>0</v>
      </c>
      <c r="X422" s="25">
        <v>49</v>
      </c>
      <c r="Y422" s="25">
        <v>0</v>
      </c>
      <c r="Z422" s="25">
        <v>0</v>
      </c>
      <c r="AA422" s="25">
        <v>0</v>
      </c>
      <c r="AB422" s="25">
        <v>7</v>
      </c>
      <c r="AC422" s="25">
        <v>42</v>
      </c>
      <c r="AD422" s="25">
        <v>0</v>
      </c>
      <c r="AE422" s="25">
        <v>0</v>
      </c>
      <c r="AF422" s="25">
        <f>SUM(Table6[[#This Row],[20AMI Units]:[80AMI Units]])</f>
        <v>49</v>
      </c>
      <c r="AG422" s="25">
        <v>0</v>
      </c>
      <c r="AH422" s="25">
        <v>0</v>
      </c>
      <c r="AI422" s="25">
        <v>0</v>
      </c>
      <c r="AJ422" s="25">
        <v>0</v>
      </c>
      <c r="AK422" s="25">
        <v>7</v>
      </c>
      <c r="AL422" s="25">
        <v>42</v>
      </c>
      <c r="AM422" s="25">
        <v>0</v>
      </c>
      <c r="AN422" s="25">
        <v>0</v>
      </c>
      <c r="AO422" s="25">
        <v>0</v>
      </c>
      <c r="AP422" s="25">
        <v>7106.02</v>
      </c>
      <c r="AQ422" s="25" t="s">
        <v>2084</v>
      </c>
      <c r="AR422" s="25" t="s">
        <v>3775</v>
      </c>
      <c r="AS422" s="25" t="s">
        <v>5698</v>
      </c>
      <c r="AT422" s="25"/>
      <c r="AU422" s="25"/>
      <c r="AV422" s="25"/>
      <c r="AW422" s="25"/>
      <c r="AX422" s="25"/>
      <c r="AY422" s="25"/>
      <c r="AZ422" s="25"/>
      <c r="BA422" s="25"/>
      <c r="BB422" s="25"/>
      <c r="BC422" s="25"/>
      <c r="BD422" s="25"/>
      <c r="BE422" s="25"/>
      <c r="BF422" s="25"/>
      <c r="BG422" s="25"/>
      <c r="BH422" s="25"/>
      <c r="BI422" s="25"/>
      <c r="BJ422" s="25"/>
      <c r="BK422" s="25"/>
      <c r="BL422" s="25"/>
      <c r="BM422" s="25"/>
      <c r="BN422" s="25"/>
      <c r="BO422" s="25"/>
      <c r="BP422" s="25"/>
      <c r="BQ422" s="25"/>
      <c r="BR422" s="25"/>
    </row>
    <row r="423" spans="1:70" x14ac:dyDescent="0.25">
      <c r="A423" s="25" t="s">
        <v>3760</v>
      </c>
      <c r="B423" s="25" t="s">
        <v>5601</v>
      </c>
      <c r="C423" s="25" t="s">
        <v>3674</v>
      </c>
      <c r="D423" s="25" t="s">
        <v>783</v>
      </c>
      <c r="E423" s="25" t="s">
        <v>1339</v>
      </c>
      <c r="F423" s="25" t="s">
        <v>2787</v>
      </c>
      <c r="G423" s="25" t="s">
        <v>4047</v>
      </c>
      <c r="H423" s="25" t="s">
        <v>5363</v>
      </c>
      <c r="I423" s="25" t="s">
        <v>3540</v>
      </c>
      <c r="J423" s="25" t="s">
        <v>999</v>
      </c>
      <c r="K423" s="25" t="s">
        <v>1816</v>
      </c>
      <c r="L423" s="25" t="s">
        <v>3540</v>
      </c>
      <c r="M423" s="25" t="s">
        <v>5217</v>
      </c>
      <c r="N423" s="25" t="s">
        <v>4047</v>
      </c>
      <c r="O423" s="25" t="s">
        <v>1253</v>
      </c>
      <c r="P423" s="25" t="s">
        <v>1848</v>
      </c>
      <c r="Q423" s="25">
        <v>0</v>
      </c>
      <c r="R423" s="25">
        <v>74</v>
      </c>
      <c r="S423" s="25">
        <v>116</v>
      </c>
      <c r="T423" s="25">
        <v>60</v>
      </c>
      <c r="U423" s="25">
        <v>24</v>
      </c>
      <c r="V423" s="25">
        <v>0</v>
      </c>
      <c r="W423" s="25">
        <v>0</v>
      </c>
      <c r="X423" s="25">
        <v>274</v>
      </c>
      <c r="Y423" s="25">
        <v>0</v>
      </c>
      <c r="Z423" s="25">
        <v>0</v>
      </c>
      <c r="AA423" s="25">
        <v>0</v>
      </c>
      <c r="AB423" s="25">
        <v>0</v>
      </c>
      <c r="AC423" s="25">
        <v>222</v>
      </c>
      <c r="AD423" s="25">
        <v>0</v>
      </c>
      <c r="AE423" s="25">
        <v>0</v>
      </c>
      <c r="AF423" s="25">
        <f>SUM(Table6[[#This Row],[20AMI Units]:[80AMI Units]])</f>
        <v>222</v>
      </c>
      <c r="AG423" s="25">
        <v>52</v>
      </c>
      <c r="AH423" s="25">
        <v>0</v>
      </c>
      <c r="AI423" s="25">
        <v>0</v>
      </c>
      <c r="AJ423" s="25">
        <v>0</v>
      </c>
      <c r="AK423" s="25">
        <v>0</v>
      </c>
      <c r="AL423" s="25">
        <v>222</v>
      </c>
      <c r="AM423" s="25">
        <v>0</v>
      </c>
      <c r="AN423" s="25">
        <v>0</v>
      </c>
      <c r="AO423" s="25">
        <v>52</v>
      </c>
      <c r="AP423" s="25">
        <v>6106.05</v>
      </c>
      <c r="AQ423" s="25" t="s">
        <v>2084</v>
      </c>
      <c r="AR423" s="25" t="s">
        <v>3775</v>
      </c>
      <c r="AS423" s="25" t="s">
        <v>5698</v>
      </c>
      <c r="AT423" s="25"/>
      <c r="AU423" s="25"/>
      <c r="AV423" s="25"/>
      <c r="AW423" s="25"/>
      <c r="AX423" s="25"/>
      <c r="AY423" s="25"/>
      <c r="AZ423" s="25"/>
      <c r="BA423" s="25"/>
      <c r="BB423" s="25"/>
      <c r="BC423" s="25"/>
      <c r="BD423" s="25"/>
      <c r="BE423" s="25"/>
      <c r="BF423" s="25"/>
      <c r="BG423" s="25"/>
      <c r="BH423" s="25"/>
      <c r="BI423" s="25"/>
      <c r="BJ423" s="25"/>
      <c r="BK423" s="25"/>
      <c r="BL423" s="25"/>
      <c r="BM423" s="25"/>
      <c r="BN423" s="25"/>
      <c r="BO423" s="25"/>
      <c r="BP423" s="25"/>
      <c r="BQ423" s="25"/>
      <c r="BR423" s="25"/>
    </row>
    <row r="424" spans="1:70" x14ac:dyDescent="0.25">
      <c r="A424" s="25" t="s">
        <v>4237</v>
      </c>
      <c r="B424" s="25" t="s">
        <v>5601</v>
      </c>
      <c r="C424" s="25" t="s">
        <v>3555</v>
      </c>
      <c r="D424" s="25" t="s">
        <v>5427</v>
      </c>
      <c r="E424" s="25" t="s">
        <v>2114</v>
      </c>
      <c r="F424" s="25" t="s">
        <v>3439</v>
      </c>
      <c r="G424" s="25" t="s">
        <v>4047</v>
      </c>
      <c r="H424" s="25" t="s">
        <v>1191</v>
      </c>
      <c r="I424" s="25" t="s">
        <v>5529</v>
      </c>
      <c r="J424" s="25" t="s">
        <v>500</v>
      </c>
      <c r="K424" s="25" t="s">
        <v>649</v>
      </c>
      <c r="L424" s="25" t="s">
        <v>2765</v>
      </c>
      <c r="M424" s="25" t="s">
        <v>5217</v>
      </c>
      <c r="N424" s="25" t="s">
        <v>4047</v>
      </c>
      <c r="O424" s="25" t="s">
        <v>1253</v>
      </c>
      <c r="P424" s="25" t="s">
        <v>1848</v>
      </c>
      <c r="Q424" s="25">
        <v>0</v>
      </c>
      <c r="R424" s="25">
        <v>73</v>
      </c>
      <c r="S424" s="25">
        <v>96</v>
      </c>
      <c r="T424" s="25">
        <v>40</v>
      </c>
      <c r="U424" s="25">
        <v>0</v>
      </c>
      <c r="V424" s="25">
        <v>0</v>
      </c>
      <c r="W424" s="25">
        <v>0</v>
      </c>
      <c r="X424" s="25">
        <v>209</v>
      </c>
      <c r="Y424" s="25">
        <v>0</v>
      </c>
      <c r="Z424" s="25">
        <v>0</v>
      </c>
      <c r="AA424" s="25">
        <v>0</v>
      </c>
      <c r="AB424" s="25">
        <v>0</v>
      </c>
      <c r="AC424" s="25">
        <v>124</v>
      </c>
      <c r="AD424" s="25">
        <v>0</v>
      </c>
      <c r="AE424" s="25">
        <v>0</v>
      </c>
      <c r="AF424" s="25">
        <f>SUM(Table6[[#This Row],[20AMI Units]:[80AMI Units]])</f>
        <v>124</v>
      </c>
      <c r="AG424" s="25">
        <v>85</v>
      </c>
      <c r="AH424" s="25">
        <v>0</v>
      </c>
      <c r="AI424" s="25">
        <v>0</v>
      </c>
      <c r="AJ424" s="25">
        <v>0</v>
      </c>
      <c r="AK424" s="25">
        <v>0</v>
      </c>
      <c r="AL424" s="25">
        <v>124</v>
      </c>
      <c r="AM424" s="25">
        <v>0</v>
      </c>
      <c r="AN424" s="25">
        <v>0</v>
      </c>
      <c r="AO424" s="25">
        <v>85</v>
      </c>
      <c r="AP424" s="25">
        <v>101</v>
      </c>
      <c r="AQ424" s="25" t="s">
        <v>2084</v>
      </c>
      <c r="AR424" s="25" t="s">
        <v>3775</v>
      </c>
      <c r="AS424" s="25" t="s">
        <v>5698</v>
      </c>
      <c r="AT424" s="25"/>
      <c r="AU424" s="25"/>
      <c r="AV424" s="25"/>
      <c r="AW424" s="25"/>
      <c r="AX424" s="25"/>
      <c r="AY424" s="25"/>
      <c r="AZ424" s="25"/>
      <c r="BA424" s="25"/>
      <c r="BB424" s="25"/>
      <c r="BC424" s="25"/>
      <c r="BD424" s="25"/>
      <c r="BE424" s="25"/>
      <c r="BF424" s="25"/>
      <c r="BG424" s="25"/>
      <c r="BH424" s="25"/>
      <c r="BI424" s="25"/>
      <c r="BJ424" s="25"/>
      <c r="BK424" s="25"/>
      <c r="BL424" s="25"/>
      <c r="BM424" s="25"/>
      <c r="BN424" s="25"/>
      <c r="BO424" s="25"/>
      <c r="BP424" s="25"/>
      <c r="BQ424" s="25"/>
      <c r="BR424" s="25"/>
    </row>
    <row r="425" spans="1:70" x14ac:dyDescent="0.25">
      <c r="A425" s="25" t="s">
        <v>3435</v>
      </c>
      <c r="B425" s="25" t="s">
        <v>5601</v>
      </c>
      <c r="C425" s="25" t="s">
        <v>1689</v>
      </c>
      <c r="D425" s="25" t="s">
        <v>4266</v>
      </c>
      <c r="E425" s="25" t="s">
        <v>1142</v>
      </c>
      <c r="F425" s="25" t="s">
        <v>5217</v>
      </c>
      <c r="G425" s="25" t="s">
        <v>4047</v>
      </c>
      <c r="H425" s="25" t="s">
        <v>404</v>
      </c>
      <c r="I425" s="25" t="s">
        <v>3540</v>
      </c>
      <c r="J425" s="25" t="s">
        <v>977</v>
      </c>
      <c r="K425" s="25" t="s">
        <v>1624</v>
      </c>
      <c r="L425" s="25" t="s">
        <v>3540</v>
      </c>
      <c r="M425" s="25" t="s">
        <v>5217</v>
      </c>
      <c r="N425" s="25" t="s">
        <v>4047</v>
      </c>
      <c r="O425" s="25" t="s">
        <v>3837</v>
      </c>
      <c r="P425" s="25" t="s">
        <v>245</v>
      </c>
      <c r="Q425" s="25">
        <v>0</v>
      </c>
      <c r="R425" s="25">
        <v>65</v>
      </c>
      <c r="S425" s="25">
        <v>77</v>
      </c>
      <c r="T425" s="25">
        <v>0</v>
      </c>
      <c r="U425" s="25">
        <v>0</v>
      </c>
      <c r="V425" s="25">
        <v>0</v>
      </c>
      <c r="W425" s="25">
        <v>0</v>
      </c>
      <c r="X425" s="25">
        <v>142</v>
      </c>
      <c r="Y425" s="25">
        <v>0</v>
      </c>
      <c r="Z425" s="25">
        <v>0</v>
      </c>
      <c r="AA425" s="25">
        <v>0</v>
      </c>
      <c r="AB425" s="25">
        <v>10</v>
      </c>
      <c r="AC425" s="25">
        <v>76</v>
      </c>
      <c r="AD425" s="25">
        <v>0</v>
      </c>
      <c r="AE425" s="25">
        <v>5</v>
      </c>
      <c r="AF425" s="25">
        <f>SUM(Table6[[#This Row],[20AMI Units]:[80AMI Units]])</f>
        <v>91</v>
      </c>
      <c r="AG425" s="25">
        <v>51</v>
      </c>
      <c r="AH425" s="25">
        <v>0</v>
      </c>
      <c r="AI425" s="25">
        <v>0</v>
      </c>
      <c r="AJ425" s="25">
        <v>0</v>
      </c>
      <c r="AK425" s="25">
        <v>10</v>
      </c>
      <c r="AL425" s="25">
        <v>76</v>
      </c>
      <c r="AM425" s="25">
        <v>0</v>
      </c>
      <c r="AN425" s="25">
        <v>5</v>
      </c>
      <c r="AO425" s="25">
        <v>51</v>
      </c>
      <c r="AP425" s="25">
        <v>3528</v>
      </c>
      <c r="AQ425" s="25" t="s">
        <v>2084</v>
      </c>
      <c r="AR425" s="25" t="s">
        <v>3775</v>
      </c>
      <c r="AS425" s="25" t="s">
        <v>5698</v>
      </c>
      <c r="AT425" s="25"/>
      <c r="AU425" s="25"/>
      <c r="AV425" s="25"/>
      <c r="AW425" s="25"/>
      <c r="AX425" s="25"/>
      <c r="AY425" s="25"/>
      <c r="AZ425" s="25"/>
      <c r="BA425" s="25"/>
      <c r="BB425" s="25"/>
      <c r="BC425" s="25"/>
      <c r="BD425" s="25"/>
      <c r="BE425" s="25"/>
      <c r="BF425" s="25"/>
      <c r="BG425" s="25"/>
      <c r="BH425" s="25"/>
      <c r="BI425" s="25"/>
      <c r="BJ425" s="25"/>
      <c r="BK425" s="25"/>
      <c r="BL425" s="25"/>
      <c r="BM425" s="25"/>
      <c r="BN425" s="25"/>
      <c r="BO425" s="25"/>
      <c r="BP425" s="25"/>
      <c r="BQ425" s="25"/>
      <c r="BR425" s="25"/>
    </row>
    <row r="426" spans="1:70" x14ac:dyDescent="0.25">
      <c r="A426" s="25" t="s">
        <v>3625</v>
      </c>
      <c r="B426" s="25" t="s">
        <v>5601</v>
      </c>
      <c r="C426" s="25" t="s">
        <v>2413</v>
      </c>
      <c r="D426" s="25" t="s">
        <v>5017</v>
      </c>
      <c r="E426" s="25" t="s">
        <v>5226</v>
      </c>
      <c r="F426" s="25" t="s">
        <v>4387</v>
      </c>
      <c r="G426" s="25" t="s">
        <v>4047</v>
      </c>
      <c r="H426" s="25" t="s">
        <v>687</v>
      </c>
      <c r="I426" s="25" t="s">
        <v>2851</v>
      </c>
      <c r="J426" s="25" t="s">
        <v>1231</v>
      </c>
      <c r="K426" s="25" t="s">
        <v>3831</v>
      </c>
      <c r="L426" s="25" t="s">
        <v>3540</v>
      </c>
      <c r="M426" s="25" t="s">
        <v>4387</v>
      </c>
      <c r="N426" s="25" t="s">
        <v>4047</v>
      </c>
      <c r="O426" s="25" t="s">
        <v>687</v>
      </c>
      <c r="P426" s="25" t="s">
        <v>2851</v>
      </c>
      <c r="Q426" s="25">
        <v>0</v>
      </c>
      <c r="R426" s="25">
        <v>60</v>
      </c>
      <c r="S426" s="25">
        <v>130</v>
      </c>
      <c r="T426" s="25">
        <v>0</v>
      </c>
      <c r="U426" s="25">
        <v>0</v>
      </c>
      <c r="V426" s="25">
        <v>0</v>
      </c>
      <c r="W426" s="25">
        <v>0</v>
      </c>
      <c r="X426" s="25">
        <v>190</v>
      </c>
      <c r="Y426" s="25">
        <v>0</v>
      </c>
      <c r="Z426" s="25">
        <v>0</v>
      </c>
      <c r="AA426" s="25">
        <v>0</v>
      </c>
      <c r="AB426" s="25">
        <v>0</v>
      </c>
      <c r="AC426" s="25">
        <v>190</v>
      </c>
      <c r="AD426" s="25">
        <v>0</v>
      </c>
      <c r="AE426" s="25">
        <v>0</v>
      </c>
      <c r="AF426" s="25">
        <f>SUM(Table6[[#This Row],[20AMI Units]:[80AMI Units]])</f>
        <v>190</v>
      </c>
      <c r="AG426" s="25">
        <v>0</v>
      </c>
      <c r="AH426" s="25">
        <v>0</v>
      </c>
      <c r="AI426" s="25">
        <v>0</v>
      </c>
      <c r="AJ426" s="25">
        <v>0</v>
      </c>
      <c r="AK426" s="25">
        <v>0</v>
      </c>
      <c r="AL426" s="25">
        <v>190</v>
      </c>
      <c r="AM426" s="25">
        <v>0</v>
      </c>
      <c r="AN426" s="25">
        <v>0</v>
      </c>
      <c r="AO426" s="25">
        <v>0</v>
      </c>
      <c r="AP426" s="25">
        <v>424.03</v>
      </c>
      <c r="AQ426" s="25" t="s">
        <v>2084</v>
      </c>
      <c r="AR426" s="25" t="s">
        <v>3775</v>
      </c>
      <c r="AS426" s="25" t="s">
        <v>5698</v>
      </c>
      <c r="AT426" s="25"/>
      <c r="AU426" s="25"/>
      <c r="AV426" s="25"/>
      <c r="AW426" s="25"/>
      <c r="AX426" s="25"/>
      <c r="AY426" s="25"/>
      <c r="AZ426" s="25"/>
      <c r="BA426" s="25"/>
      <c r="BB426" s="25"/>
      <c r="BC426" s="25"/>
      <c r="BD426" s="25"/>
      <c r="BE426" s="25"/>
      <c r="BF426" s="25"/>
      <c r="BG426" s="25"/>
      <c r="BH426" s="25"/>
      <c r="BI426" s="25"/>
      <c r="BJ426" s="25"/>
      <c r="BK426" s="25"/>
      <c r="BL426" s="25"/>
      <c r="BM426" s="25"/>
      <c r="BN426" s="25"/>
      <c r="BO426" s="25"/>
      <c r="BP426" s="25"/>
      <c r="BQ426" s="25"/>
      <c r="BR426" s="25"/>
    </row>
    <row r="427" spans="1:70" x14ac:dyDescent="0.25">
      <c r="A427" s="25" t="s">
        <v>1338</v>
      </c>
      <c r="B427" s="25" t="s">
        <v>5601</v>
      </c>
      <c r="C427" s="25" t="s">
        <v>9</v>
      </c>
      <c r="D427" s="25" t="s">
        <v>4938</v>
      </c>
      <c r="E427" s="25" t="s">
        <v>2404</v>
      </c>
      <c r="F427" s="25" t="s">
        <v>2399</v>
      </c>
      <c r="G427" s="25" t="s">
        <v>4047</v>
      </c>
      <c r="H427" s="25" t="s">
        <v>2612</v>
      </c>
      <c r="I427" s="25" t="s">
        <v>3540</v>
      </c>
      <c r="J427" s="25" t="s">
        <v>4498</v>
      </c>
      <c r="K427" s="25" t="s">
        <v>4858</v>
      </c>
      <c r="L427" s="25" t="s">
        <v>3540</v>
      </c>
      <c r="M427" s="25" t="s">
        <v>3323</v>
      </c>
      <c r="N427" s="25" t="s">
        <v>806</v>
      </c>
      <c r="O427" s="25" t="s">
        <v>5546</v>
      </c>
      <c r="P427" s="25" t="s">
        <v>5259</v>
      </c>
      <c r="Q427" s="25">
        <v>53</v>
      </c>
      <c r="R427" s="25">
        <v>66</v>
      </c>
      <c r="S427" s="25">
        <v>0</v>
      </c>
      <c r="T427" s="25">
        <v>0</v>
      </c>
      <c r="U427" s="25">
        <v>0</v>
      </c>
      <c r="V427" s="25">
        <v>0</v>
      </c>
      <c r="W427" s="25">
        <v>0</v>
      </c>
      <c r="X427" s="25">
        <v>119</v>
      </c>
      <c r="Y427" s="25">
        <v>0</v>
      </c>
      <c r="Z427" s="25">
        <v>0</v>
      </c>
      <c r="AA427" s="25">
        <v>40</v>
      </c>
      <c r="AB427" s="25">
        <v>0</v>
      </c>
      <c r="AC427" s="25">
        <v>39</v>
      </c>
      <c r="AD427" s="25">
        <v>0</v>
      </c>
      <c r="AE427" s="25">
        <v>40</v>
      </c>
      <c r="AF427" s="25">
        <f>SUM(Table6[[#This Row],[20AMI Units]:[80AMI Units]])</f>
        <v>119</v>
      </c>
      <c r="AG427" s="25">
        <v>0</v>
      </c>
      <c r="AH427" s="25">
        <v>0</v>
      </c>
      <c r="AI427" s="25">
        <v>0</v>
      </c>
      <c r="AJ427" s="25">
        <v>40</v>
      </c>
      <c r="AK427" s="25">
        <v>0</v>
      </c>
      <c r="AL427" s="25">
        <v>39</v>
      </c>
      <c r="AM427" s="25">
        <v>0</v>
      </c>
      <c r="AN427" s="25">
        <v>40</v>
      </c>
      <c r="AO427" s="25">
        <v>0</v>
      </c>
      <c r="AP427" s="25">
        <v>6</v>
      </c>
      <c r="AQ427" s="25" t="s">
        <v>3801</v>
      </c>
      <c r="AR427" s="25" t="s">
        <v>3775</v>
      </c>
      <c r="AS427" s="25" t="s">
        <v>5698</v>
      </c>
      <c r="AT427" s="25"/>
      <c r="AU427" s="25"/>
      <c r="AV427" s="25"/>
      <c r="AW427" s="25"/>
      <c r="AX427" s="25"/>
      <c r="AY427" s="25"/>
      <c r="AZ427" s="25"/>
      <c r="BA427" s="25"/>
      <c r="BB427" s="25"/>
      <c r="BC427" s="25"/>
      <c r="BD427" s="25"/>
      <c r="BE427" s="25"/>
      <c r="BF427" s="25"/>
      <c r="BG427" s="25"/>
      <c r="BH427" s="25"/>
      <c r="BI427" s="25"/>
      <c r="BJ427" s="25"/>
      <c r="BK427" s="25"/>
      <c r="BL427" s="25"/>
      <c r="BM427" s="25"/>
      <c r="BN427" s="25"/>
      <c r="BO427" s="25"/>
      <c r="BP427" s="25"/>
      <c r="BQ427" s="25"/>
      <c r="BR427" s="25"/>
    </row>
    <row r="428" spans="1:70" x14ac:dyDescent="0.25">
      <c r="A428" s="25" t="s">
        <v>333</v>
      </c>
      <c r="B428" s="25" t="s">
        <v>5601</v>
      </c>
      <c r="C428" s="25" t="s">
        <v>1316</v>
      </c>
      <c r="D428" s="25" t="s">
        <v>1041</v>
      </c>
      <c r="E428" s="25" t="s">
        <v>2789</v>
      </c>
      <c r="F428" s="25" t="s">
        <v>2265</v>
      </c>
      <c r="G428" s="25" t="s">
        <v>4047</v>
      </c>
      <c r="H428" s="25" t="s">
        <v>1893</v>
      </c>
      <c r="I428" s="25" t="s">
        <v>3540</v>
      </c>
      <c r="J428" s="25" t="s">
        <v>582</v>
      </c>
      <c r="K428" s="25" t="s">
        <v>449</v>
      </c>
      <c r="L428" s="25" t="s">
        <v>3540</v>
      </c>
      <c r="M428" s="25" t="s">
        <v>3323</v>
      </c>
      <c r="N428" s="25" t="s">
        <v>806</v>
      </c>
      <c r="O428" s="25" t="s">
        <v>5546</v>
      </c>
      <c r="P428" s="25" t="s">
        <v>3540</v>
      </c>
      <c r="Q428" s="25">
        <v>35</v>
      </c>
      <c r="R428" s="25">
        <v>84</v>
      </c>
      <c r="S428" s="25">
        <v>0</v>
      </c>
      <c r="T428" s="25">
        <v>0</v>
      </c>
      <c r="U428" s="25">
        <v>0</v>
      </c>
      <c r="V428" s="25">
        <v>0</v>
      </c>
      <c r="W428" s="25">
        <v>0</v>
      </c>
      <c r="X428" s="25">
        <v>119</v>
      </c>
      <c r="Y428" s="25">
        <v>0</v>
      </c>
      <c r="Z428" s="25">
        <v>0</v>
      </c>
      <c r="AA428" s="25">
        <v>40</v>
      </c>
      <c r="AB428" s="25">
        <v>0</v>
      </c>
      <c r="AC428" s="25">
        <v>39</v>
      </c>
      <c r="AD428" s="25">
        <v>0</v>
      </c>
      <c r="AE428" s="25">
        <v>40</v>
      </c>
      <c r="AF428" s="25">
        <f>SUM(Table6[[#This Row],[20AMI Units]:[80AMI Units]])</f>
        <v>119</v>
      </c>
      <c r="AG428" s="25">
        <v>0</v>
      </c>
      <c r="AH428" s="25">
        <v>0</v>
      </c>
      <c r="AI428" s="25">
        <v>0</v>
      </c>
      <c r="AJ428" s="25">
        <v>40</v>
      </c>
      <c r="AK428" s="25">
        <v>0</v>
      </c>
      <c r="AL428" s="25">
        <v>39</v>
      </c>
      <c r="AM428" s="25">
        <v>0</v>
      </c>
      <c r="AN428" s="25">
        <v>40</v>
      </c>
      <c r="AO428" s="25">
        <v>0</v>
      </c>
      <c r="AP428" s="25">
        <v>413</v>
      </c>
      <c r="AQ428" s="25" t="s">
        <v>3801</v>
      </c>
      <c r="AR428" s="25" t="s">
        <v>3775</v>
      </c>
      <c r="AS428" s="25" t="s">
        <v>5698</v>
      </c>
      <c r="AT428" s="25"/>
      <c r="AU428" s="25"/>
      <c r="AV428" s="25"/>
      <c r="AW428" s="25"/>
      <c r="AX428" s="25"/>
      <c r="AY428" s="25"/>
      <c r="AZ428" s="25"/>
      <c r="BA428" s="25"/>
      <c r="BB428" s="25"/>
      <c r="BC428" s="25"/>
      <c r="BD428" s="25"/>
      <c r="BE428" s="25"/>
      <c r="BF428" s="25"/>
      <c r="BG428" s="25"/>
      <c r="BH428" s="25"/>
      <c r="BI428" s="25"/>
      <c r="BJ428" s="25"/>
      <c r="BK428" s="25"/>
      <c r="BL428" s="25"/>
      <c r="BM428" s="25"/>
      <c r="BN428" s="25"/>
      <c r="BO428" s="25"/>
      <c r="BP428" s="25"/>
      <c r="BQ428" s="25"/>
      <c r="BR428" s="25"/>
    </row>
    <row r="429" spans="1:70" x14ac:dyDescent="0.25">
      <c r="A429" s="25" t="s">
        <v>3435</v>
      </c>
      <c r="B429" s="25" t="s">
        <v>5601</v>
      </c>
      <c r="C429" s="25" t="s">
        <v>4847</v>
      </c>
      <c r="D429" s="25" t="s">
        <v>1335</v>
      </c>
      <c r="E429" s="25" t="s">
        <v>308</v>
      </c>
      <c r="F429" s="25" t="s">
        <v>5217</v>
      </c>
      <c r="G429" s="25" t="s">
        <v>4047</v>
      </c>
      <c r="H429" s="25" t="s">
        <v>3916</v>
      </c>
      <c r="I429" s="25" t="s">
        <v>3540</v>
      </c>
      <c r="J429" s="25" t="s">
        <v>163</v>
      </c>
      <c r="K429" s="25" t="s">
        <v>215</v>
      </c>
      <c r="L429" s="25" t="s">
        <v>3540</v>
      </c>
      <c r="M429" s="25" t="s">
        <v>4644</v>
      </c>
      <c r="N429" s="25" t="s">
        <v>4047</v>
      </c>
      <c r="O429" s="25" t="s">
        <v>1721</v>
      </c>
      <c r="P429" s="25" t="s">
        <v>5181</v>
      </c>
      <c r="Q429" s="25">
        <v>50</v>
      </c>
      <c r="R429" s="25">
        <v>75</v>
      </c>
      <c r="S429" s="25">
        <v>0</v>
      </c>
      <c r="T429" s="25">
        <v>0</v>
      </c>
      <c r="U429" s="25">
        <v>0</v>
      </c>
      <c r="V429" s="25">
        <v>0</v>
      </c>
      <c r="W429" s="25">
        <v>0</v>
      </c>
      <c r="X429" s="25">
        <v>125</v>
      </c>
      <c r="Y429" s="25">
        <v>0</v>
      </c>
      <c r="Z429" s="25">
        <v>0</v>
      </c>
      <c r="AA429" s="25">
        <v>0</v>
      </c>
      <c r="AB429" s="25">
        <v>0</v>
      </c>
      <c r="AC429" s="25">
        <v>125</v>
      </c>
      <c r="AD429" s="25">
        <v>0</v>
      </c>
      <c r="AE429" s="25">
        <v>0</v>
      </c>
      <c r="AF429" s="25">
        <f>SUM(Table6[[#This Row],[20AMI Units]:[80AMI Units]])</f>
        <v>125</v>
      </c>
      <c r="AG429" s="25">
        <v>0</v>
      </c>
      <c r="AH429" s="25">
        <v>0</v>
      </c>
      <c r="AI429" s="25">
        <v>0</v>
      </c>
      <c r="AJ429" s="25">
        <v>0</v>
      </c>
      <c r="AK429" s="25">
        <v>0</v>
      </c>
      <c r="AL429" s="25">
        <v>125</v>
      </c>
      <c r="AM429" s="25">
        <v>0</v>
      </c>
      <c r="AN429" s="25">
        <v>0</v>
      </c>
      <c r="AO429" s="25">
        <v>0</v>
      </c>
      <c r="AP429" s="25">
        <v>3812.04</v>
      </c>
      <c r="AQ429" s="25" t="s">
        <v>3801</v>
      </c>
      <c r="AR429" s="25" t="s">
        <v>3775</v>
      </c>
      <c r="AS429" s="25" t="s">
        <v>5698</v>
      </c>
      <c r="AT429" s="25"/>
      <c r="AU429" s="25"/>
      <c r="AV429" s="25"/>
      <c r="AW429" s="25"/>
      <c r="AX429" s="25"/>
      <c r="AY429" s="25"/>
      <c r="AZ429" s="25"/>
      <c r="BA429" s="25"/>
      <c r="BB429" s="25"/>
      <c r="BC429" s="25"/>
      <c r="BD429" s="25"/>
      <c r="BE429" s="25"/>
      <c r="BF429" s="25"/>
      <c r="BG429" s="25"/>
      <c r="BH429" s="25"/>
      <c r="BI429" s="25"/>
      <c r="BJ429" s="25"/>
      <c r="BK429" s="25"/>
      <c r="BL429" s="25"/>
      <c r="BM429" s="25"/>
      <c r="BN429" s="25"/>
      <c r="BO429" s="25"/>
      <c r="BP429" s="25"/>
      <c r="BQ429" s="25"/>
      <c r="BR429" s="25"/>
    </row>
    <row r="430" spans="1:70" x14ac:dyDescent="0.25">
      <c r="A430" s="25" t="s">
        <v>980</v>
      </c>
      <c r="B430" s="25" t="s">
        <v>5601</v>
      </c>
      <c r="C430" s="25" t="s">
        <v>3154</v>
      </c>
      <c r="D430" s="25" t="s">
        <v>2976</v>
      </c>
      <c r="E430" s="25" t="s">
        <v>4508</v>
      </c>
      <c r="F430" s="25" t="s">
        <v>4872</v>
      </c>
      <c r="G430" s="25" t="s">
        <v>4047</v>
      </c>
      <c r="H430" s="25" t="s">
        <v>2136</v>
      </c>
      <c r="I430" s="25" t="s">
        <v>3540</v>
      </c>
      <c r="J430" s="25" t="s">
        <v>2232</v>
      </c>
      <c r="K430" s="25" t="s">
        <v>215</v>
      </c>
      <c r="L430" s="25" t="s">
        <v>3540</v>
      </c>
      <c r="M430" s="25" t="s">
        <v>4644</v>
      </c>
      <c r="N430" s="25" t="s">
        <v>4047</v>
      </c>
      <c r="O430" s="25" t="s">
        <v>1721</v>
      </c>
      <c r="P430" s="25" t="s">
        <v>5181</v>
      </c>
      <c r="Q430" s="25">
        <v>50</v>
      </c>
      <c r="R430" s="25">
        <v>75</v>
      </c>
      <c r="S430" s="25">
        <v>0</v>
      </c>
      <c r="T430" s="25">
        <v>0</v>
      </c>
      <c r="U430" s="25">
        <v>0</v>
      </c>
      <c r="V430" s="25">
        <v>0</v>
      </c>
      <c r="W430" s="25">
        <v>0</v>
      </c>
      <c r="X430" s="25">
        <v>125</v>
      </c>
      <c r="Y430" s="25">
        <v>0</v>
      </c>
      <c r="Z430" s="25">
        <v>0</v>
      </c>
      <c r="AA430" s="25">
        <v>0</v>
      </c>
      <c r="AB430" s="25">
        <v>0</v>
      </c>
      <c r="AC430" s="25">
        <v>125</v>
      </c>
      <c r="AD430" s="25">
        <v>0</v>
      </c>
      <c r="AE430" s="25">
        <v>0</v>
      </c>
      <c r="AF430" s="25">
        <f>SUM(Table6[[#This Row],[20AMI Units]:[80AMI Units]])</f>
        <v>125</v>
      </c>
      <c r="AG430" s="25">
        <v>0</v>
      </c>
      <c r="AH430" s="25">
        <v>0</v>
      </c>
      <c r="AI430" s="25">
        <v>0</v>
      </c>
      <c r="AJ430" s="25">
        <v>0</v>
      </c>
      <c r="AK430" s="25">
        <v>0</v>
      </c>
      <c r="AL430" s="25">
        <v>125</v>
      </c>
      <c r="AM430" s="25">
        <v>0</v>
      </c>
      <c r="AN430" s="25">
        <v>0</v>
      </c>
      <c r="AO430" s="25">
        <v>0</v>
      </c>
      <c r="AP430" s="25">
        <v>709.02</v>
      </c>
      <c r="AQ430" s="25" t="s">
        <v>3801</v>
      </c>
      <c r="AR430" s="25" t="s">
        <v>3775</v>
      </c>
      <c r="AS430" s="25" t="s">
        <v>5698</v>
      </c>
      <c r="AT430" s="25"/>
      <c r="AU430" s="25"/>
      <c r="AV430" s="25"/>
      <c r="AW430" s="25"/>
      <c r="AX430" s="25"/>
      <c r="AY430" s="25"/>
      <c r="AZ430" s="25"/>
      <c r="BA430" s="25"/>
      <c r="BB430" s="25"/>
      <c r="BC430" s="25"/>
      <c r="BD430" s="25"/>
      <c r="BE430" s="25"/>
      <c r="BF430" s="25"/>
      <c r="BG430" s="25"/>
      <c r="BH430" s="25"/>
      <c r="BI430" s="25"/>
      <c r="BJ430" s="25"/>
      <c r="BK430" s="25"/>
      <c r="BL430" s="25"/>
      <c r="BM430" s="25"/>
      <c r="BN430" s="25"/>
      <c r="BO430" s="25"/>
      <c r="BP430" s="25"/>
      <c r="BQ430" s="25"/>
      <c r="BR430" s="25"/>
    </row>
    <row r="431" spans="1:70" x14ac:dyDescent="0.25">
      <c r="A431" s="25" t="s">
        <v>133</v>
      </c>
      <c r="B431" s="25" t="s">
        <v>5601</v>
      </c>
      <c r="C431" s="25" t="s">
        <v>2036</v>
      </c>
      <c r="D431" s="25" t="s">
        <v>2212</v>
      </c>
      <c r="E431" s="25" t="s">
        <v>4745</v>
      </c>
      <c r="F431" s="25" t="s">
        <v>601</v>
      </c>
      <c r="G431" s="25" t="s">
        <v>4047</v>
      </c>
      <c r="H431" s="25" t="s">
        <v>1709</v>
      </c>
      <c r="I431" s="25" t="s">
        <v>3540</v>
      </c>
      <c r="J431" s="25" t="s">
        <v>300</v>
      </c>
      <c r="K431" s="25" t="s">
        <v>2153</v>
      </c>
      <c r="L431" s="25" t="s">
        <v>3540</v>
      </c>
      <c r="M431" s="25" t="s">
        <v>601</v>
      </c>
      <c r="N431" s="25" t="s">
        <v>4047</v>
      </c>
      <c r="O431" s="25" t="s">
        <v>5319</v>
      </c>
      <c r="P431" s="25" t="s">
        <v>3540</v>
      </c>
      <c r="Q431" s="25">
        <v>40</v>
      </c>
      <c r="R431" s="25">
        <v>38</v>
      </c>
      <c r="S431" s="25">
        <v>60</v>
      </c>
      <c r="T431" s="25">
        <v>44</v>
      </c>
      <c r="U431" s="25">
        <v>12</v>
      </c>
      <c r="V431" s="25">
        <v>0</v>
      </c>
      <c r="W431" s="25">
        <v>0</v>
      </c>
      <c r="X431" s="25">
        <v>194</v>
      </c>
      <c r="Y431" s="25">
        <v>0</v>
      </c>
      <c r="Z431" s="25">
        <v>0</v>
      </c>
      <c r="AA431" s="25">
        <v>0</v>
      </c>
      <c r="AB431" s="25">
        <v>20</v>
      </c>
      <c r="AC431" s="25">
        <v>174</v>
      </c>
      <c r="AD431" s="25">
        <v>0</v>
      </c>
      <c r="AE431" s="25">
        <v>0</v>
      </c>
      <c r="AF431" s="25">
        <f>SUM(Table6[[#This Row],[20AMI Units]:[80AMI Units]])</f>
        <v>194</v>
      </c>
      <c r="AG431" s="25">
        <v>0</v>
      </c>
      <c r="AH431" s="25">
        <v>0</v>
      </c>
      <c r="AI431" s="25">
        <v>0</v>
      </c>
      <c r="AJ431" s="25">
        <v>0</v>
      </c>
      <c r="AK431" s="25">
        <v>20</v>
      </c>
      <c r="AL431" s="25">
        <v>174</v>
      </c>
      <c r="AM431" s="25">
        <v>0</v>
      </c>
      <c r="AN431" s="25">
        <v>0</v>
      </c>
      <c r="AO431" s="25">
        <v>0</v>
      </c>
      <c r="AP431" s="25">
        <v>26</v>
      </c>
      <c r="AQ431" s="25" t="s">
        <v>2084</v>
      </c>
      <c r="AR431" s="25" t="s">
        <v>3775</v>
      </c>
      <c r="AS431" s="25" t="s">
        <v>5698</v>
      </c>
      <c r="AT431" s="25"/>
      <c r="AU431" s="25"/>
      <c r="AV431" s="25"/>
      <c r="AW431" s="25"/>
      <c r="AX431" s="25"/>
      <c r="AY431" s="25"/>
      <c r="AZ431" s="25"/>
      <c r="BA431" s="25"/>
      <c r="BB431" s="25"/>
      <c r="BC431" s="25"/>
      <c r="BD431" s="25"/>
      <c r="BE431" s="25"/>
      <c r="BF431" s="25"/>
      <c r="BG431" s="25"/>
      <c r="BH431" s="25"/>
      <c r="BI431" s="25"/>
      <c r="BJ431" s="25"/>
      <c r="BK431" s="25"/>
      <c r="BL431" s="25"/>
      <c r="BM431" s="25"/>
      <c r="BN431" s="25"/>
      <c r="BO431" s="25"/>
      <c r="BP431" s="25"/>
      <c r="BQ431" s="25"/>
      <c r="BR431" s="25"/>
    </row>
    <row r="432" spans="1:70" x14ac:dyDescent="0.25">
      <c r="A432" s="25" t="s">
        <v>14</v>
      </c>
      <c r="B432" s="25" t="s">
        <v>5601</v>
      </c>
      <c r="C432" s="25" t="s">
        <v>318</v>
      </c>
      <c r="D432" s="25" t="s">
        <v>4194</v>
      </c>
      <c r="E432" s="25" t="s">
        <v>3120</v>
      </c>
      <c r="F432" s="25" t="s">
        <v>233</v>
      </c>
      <c r="G432" s="25" t="s">
        <v>4047</v>
      </c>
      <c r="H432" s="25" t="s">
        <v>5138</v>
      </c>
      <c r="I432" s="25" t="s">
        <v>3540</v>
      </c>
      <c r="J432" s="25" t="s">
        <v>4928</v>
      </c>
      <c r="K432" s="25" t="s">
        <v>5417</v>
      </c>
      <c r="L432" s="25" t="s">
        <v>3540</v>
      </c>
      <c r="M432" s="25" t="s">
        <v>2183</v>
      </c>
      <c r="N432" s="25" t="s">
        <v>1382</v>
      </c>
      <c r="O432" s="25" t="s">
        <v>5299</v>
      </c>
      <c r="P432" s="25" t="s">
        <v>750</v>
      </c>
      <c r="Q432" s="25">
        <v>47</v>
      </c>
      <c r="R432" s="25">
        <v>68</v>
      </c>
      <c r="S432" s="25">
        <v>0</v>
      </c>
      <c r="T432" s="25">
        <v>0</v>
      </c>
      <c r="U432" s="25">
        <v>0</v>
      </c>
      <c r="V432" s="25">
        <v>0</v>
      </c>
      <c r="W432" s="25">
        <v>0</v>
      </c>
      <c r="X432" s="25">
        <v>115</v>
      </c>
      <c r="Y432" s="25">
        <v>0</v>
      </c>
      <c r="Z432" s="25">
        <v>0</v>
      </c>
      <c r="AA432" s="25">
        <v>23</v>
      </c>
      <c r="AB432" s="25">
        <v>0</v>
      </c>
      <c r="AC432" s="25">
        <v>69</v>
      </c>
      <c r="AD432" s="25">
        <v>0</v>
      </c>
      <c r="AE432" s="25">
        <v>23</v>
      </c>
      <c r="AF432" s="25">
        <f>SUM(Table6[[#This Row],[20AMI Units]:[80AMI Units]])</f>
        <v>115</v>
      </c>
      <c r="AG432" s="25">
        <v>0</v>
      </c>
      <c r="AH432" s="25">
        <v>0</v>
      </c>
      <c r="AI432" s="25">
        <v>0</v>
      </c>
      <c r="AJ432" s="25">
        <v>23</v>
      </c>
      <c r="AK432" s="25">
        <v>0</v>
      </c>
      <c r="AL432" s="25">
        <v>69</v>
      </c>
      <c r="AM432" s="25">
        <v>0</v>
      </c>
      <c r="AN432" s="25">
        <v>23</v>
      </c>
      <c r="AO432" s="25">
        <v>0</v>
      </c>
      <c r="AP432" s="25">
        <v>10.02</v>
      </c>
      <c r="AQ432" s="25" t="s">
        <v>3801</v>
      </c>
      <c r="AR432" s="25" t="s">
        <v>3775</v>
      </c>
      <c r="AS432" s="25" t="s">
        <v>5698</v>
      </c>
      <c r="AT432" s="25"/>
      <c r="AU432" s="25"/>
      <c r="AV432" s="25"/>
      <c r="AW432" s="25"/>
      <c r="AX432" s="25"/>
      <c r="AY432" s="25"/>
      <c r="AZ432" s="25"/>
      <c r="BA432" s="25"/>
      <c r="BB432" s="25"/>
      <c r="BC432" s="25"/>
      <c r="BD432" s="25"/>
      <c r="BE432" s="25"/>
      <c r="BF432" s="25"/>
      <c r="BG432" s="25"/>
      <c r="BH432" s="25"/>
      <c r="BI432" s="25"/>
      <c r="BJ432" s="25"/>
      <c r="BK432" s="25"/>
      <c r="BL432" s="25"/>
      <c r="BM432" s="25"/>
      <c r="BN432" s="25"/>
      <c r="BO432" s="25"/>
      <c r="BP432" s="25"/>
      <c r="BQ432" s="25"/>
      <c r="BR432" s="25"/>
    </row>
    <row r="433" spans="1:70" x14ac:dyDescent="0.25">
      <c r="A433" s="25" t="s">
        <v>5129</v>
      </c>
      <c r="B433" s="25" t="s">
        <v>5601</v>
      </c>
      <c r="C433" s="25" t="s">
        <v>3621</v>
      </c>
      <c r="D433" s="25" t="s">
        <v>4362</v>
      </c>
      <c r="E433" s="25" t="s">
        <v>5122</v>
      </c>
      <c r="F433" s="25" t="s">
        <v>1271</v>
      </c>
      <c r="G433" s="25" t="s">
        <v>4047</v>
      </c>
      <c r="H433" s="25" t="s">
        <v>2850</v>
      </c>
      <c r="I433" s="25" t="s">
        <v>2445</v>
      </c>
      <c r="J433" s="25" t="s">
        <v>3441</v>
      </c>
      <c r="K433" s="25" t="s">
        <v>1293</v>
      </c>
      <c r="L433" s="25" t="s">
        <v>2352</v>
      </c>
      <c r="M433" s="25" t="s">
        <v>3323</v>
      </c>
      <c r="N433" s="25" t="s">
        <v>806</v>
      </c>
      <c r="O433" s="25" t="s">
        <v>5546</v>
      </c>
      <c r="P433" s="25" t="s">
        <v>5259</v>
      </c>
      <c r="Q433" s="25">
        <v>51</v>
      </c>
      <c r="R433" s="25">
        <v>68</v>
      </c>
      <c r="S433" s="25">
        <v>0</v>
      </c>
      <c r="T433" s="25">
        <v>0</v>
      </c>
      <c r="U433" s="25">
        <v>0</v>
      </c>
      <c r="V433" s="25">
        <v>0</v>
      </c>
      <c r="W433" s="25">
        <v>0</v>
      </c>
      <c r="X433" s="25">
        <v>119</v>
      </c>
      <c r="Y433" s="25">
        <v>0</v>
      </c>
      <c r="Z433" s="25">
        <v>0</v>
      </c>
      <c r="AA433" s="25">
        <v>40</v>
      </c>
      <c r="AB433" s="25">
        <v>0</v>
      </c>
      <c r="AC433" s="25">
        <v>39</v>
      </c>
      <c r="AD433" s="25">
        <v>0</v>
      </c>
      <c r="AE433" s="25">
        <v>40</v>
      </c>
      <c r="AF433" s="25">
        <f>SUM(Table6[[#This Row],[20AMI Units]:[80AMI Units]])</f>
        <v>119</v>
      </c>
      <c r="AG433" s="25">
        <v>0</v>
      </c>
      <c r="AH433" s="25">
        <v>0</v>
      </c>
      <c r="AI433" s="25">
        <v>0</v>
      </c>
      <c r="AJ433" s="25">
        <v>40</v>
      </c>
      <c r="AK433" s="25">
        <v>0</v>
      </c>
      <c r="AL433" s="25">
        <v>39</v>
      </c>
      <c r="AM433" s="25">
        <v>0</v>
      </c>
      <c r="AN433" s="25">
        <v>40</v>
      </c>
      <c r="AO433" s="25">
        <v>0</v>
      </c>
      <c r="AP433" s="25">
        <v>9</v>
      </c>
      <c r="AQ433" s="25" t="s">
        <v>3801</v>
      </c>
      <c r="AR433" s="25" t="s">
        <v>3775</v>
      </c>
      <c r="AS433" s="25" t="s">
        <v>5698</v>
      </c>
      <c r="AT433" s="25"/>
      <c r="AU433" s="25"/>
      <c r="AV433" s="25"/>
      <c r="AW433" s="25"/>
      <c r="AX433" s="25"/>
      <c r="AY433" s="25"/>
      <c r="AZ433" s="25"/>
      <c r="BA433" s="25"/>
      <c r="BB433" s="25"/>
      <c r="BC433" s="25"/>
      <c r="BD433" s="25"/>
      <c r="BE433" s="25"/>
      <c r="BF433" s="25"/>
      <c r="BG433" s="25"/>
      <c r="BH433" s="25"/>
      <c r="BI433" s="25"/>
      <c r="BJ433" s="25"/>
      <c r="BK433" s="25"/>
      <c r="BL433" s="25"/>
      <c r="BM433" s="25"/>
      <c r="BN433" s="25"/>
      <c r="BO433" s="25"/>
      <c r="BP433" s="25"/>
      <c r="BQ433" s="25"/>
      <c r="BR433" s="25"/>
    </row>
    <row r="434" spans="1:70" x14ac:dyDescent="0.25">
      <c r="A434" s="25" t="s">
        <v>3435</v>
      </c>
      <c r="B434" s="25" t="s">
        <v>5601</v>
      </c>
      <c r="C434" s="25" t="s">
        <v>715</v>
      </c>
      <c r="D434" s="25" t="s">
        <v>3372</v>
      </c>
      <c r="E434" s="25" t="s">
        <v>3756</v>
      </c>
      <c r="F434" s="25" t="s">
        <v>5217</v>
      </c>
      <c r="G434" s="25" t="s">
        <v>4047</v>
      </c>
      <c r="H434" s="25" t="s">
        <v>5535</v>
      </c>
      <c r="I434" s="25" t="s">
        <v>3777</v>
      </c>
      <c r="J434" s="25" t="s">
        <v>2273</v>
      </c>
      <c r="K434" s="25" t="s">
        <v>4335</v>
      </c>
      <c r="L434" s="25" t="s">
        <v>3540</v>
      </c>
      <c r="M434" s="25" t="s">
        <v>5217</v>
      </c>
      <c r="N434" s="25" t="s">
        <v>4047</v>
      </c>
      <c r="O434" s="25" t="s">
        <v>404</v>
      </c>
      <c r="P434" s="25" t="s">
        <v>3531</v>
      </c>
      <c r="Q434" s="25">
        <v>0</v>
      </c>
      <c r="R434" s="25">
        <v>30</v>
      </c>
      <c r="S434" s="25">
        <v>0</v>
      </c>
      <c r="T434" s="25">
        <v>0</v>
      </c>
      <c r="U434" s="25">
        <v>0</v>
      </c>
      <c r="V434" s="25">
        <v>0</v>
      </c>
      <c r="W434" s="25">
        <v>0</v>
      </c>
      <c r="X434" s="25">
        <v>30</v>
      </c>
      <c r="Y434" s="25">
        <v>0</v>
      </c>
      <c r="Z434" s="25">
        <v>0</v>
      </c>
      <c r="AA434" s="25">
        <v>0</v>
      </c>
      <c r="AB434" s="25">
        <v>10</v>
      </c>
      <c r="AC434" s="25">
        <v>20</v>
      </c>
      <c r="AD434" s="25">
        <v>0</v>
      </c>
      <c r="AE434" s="25">
        <v>0</v>
      </c>
      <c r="AF434" s="25">
        <f>SUM(Table6[[#This Row],[20AMI Units]:[80AMI Units]])</f>
        <v>30</v>
      </c>
      <c r="AG434" s="25">
        <v>0</v>
      </c>
      <c r="AH434" s="25">
        <v>0</v>
      </c>
      <c r="AI434" s="25">
        <v>0</v>
      </c>
      <c r="AJ434" s="25">
        <v>0</v>
      </c>
      <c r="AK434" s="25">
        <v>10</v>
      </c>
      <c r="AL434" s="25">
        <v>20</v>
      </c>
      <c r="AM434" s="25">
        <v>0</v>
      </c>
      <c r="AN434" s="25">
        <v>0</v>
      </c>
      <c r="AO434" s="25">
        <v>0</v>
      </c>
      <c r="AP434" s="25">
        <v>3611</v>
      </c>
      <c r="AQ434" s="25" t="s">
        <v>2084</v>
      </c>
      <c r="AR434" s="25" t="s">
        <v>3775</v>
      </c>
      <c r="AS434" s="25" t="s">
        <v>5698</v>
      </c>
      <c r="AT434" s="25"/>
      <c r="AU434" s="25"/>
      <c r="AV434" s="25"/>
      <c r="AW434" s="25"/>
      <c r="AX434" s="25"/>
      <c r="AY434" s="25"/>
      <c r="AZ434" s="25"/>
      <c r="BA434" s="25"/>
      <c r="BB434" s="25"/>
      <c r="BC434" s="25"/>
      <c r="BD434" s="25"/>
      <c r="BE434" s="25"/>
      <c r="BF434" s="25"/>
      <c r="BG434" s="25"/>
      <c r="BH434" s="25"/>
      <c r="BI434" s="25"/>
      <c r="BJ434" s="25"/>
      <c r="BK434" s="25"/>
      <c r="BL434" s="25"/>
      <c r="BM434" s="25"/>
      <c r="BN434" s="25"/>
      <c r="BO434" s="25"/>
      <c r="BP434" s="25"/>
      <c r="BQ434" s="25"/>
      <c r="BR434" s="25"/>
    </row>
    <row r="435" spans="1:70" x14ac:dyDescent="0.25">
      <c r="A435" s="25" t="s">
        <v>3435</v>
      </c>
      <c r="B435" s="25" t="s">
        <v>5601</v>
      </c>
      <c r="C435" s="25" t="s">
        <v>1990</v>
      </c>
      <c r="D435" s="25" t="s">
        <v>1587</v>
      </c>
      <c r="E435" s="25" t="s">
        <v>2611</v>
      </c>
      <c r="F435" s="25" t="s">
        <v>5217</v>
      </c>
      <c r="G435" s="25" t="s">
        <v>4047</v>
      </c>
      <c r="H435" s="25" t="s">
        <v>4201</v>
      </c>
      <c r="I435" s="25" t="s">
        <v>3540</v>
      </c>
      <c r="J435" s="25" t="s">
        <v>1979</v>
      </c>
      <c r="K435" s="25" t="s">
        <v>4335</v>
      </c>
      <c r="L435" s="25" t="s">
        <v>3540</v>
      </c>
      <c r="M435" s="25" t="s">
        <v>5217</v>
      </c>
      <c r="N435" s="25" t="s">
        <v>4047</v>
      </c>
      <c r="O435" s="25" t="s">
        <v>404</v>
      </c>
      <c r="P435" s="25" t="s">
        <v>3777</v>
      </c>
      <c r="Q435" s="25">
        <v>0</v>
      </c>
      <c r="R435" s="25">
        <v>24</v>
      </c>
      <c r="S435" s="25">
        <v>0</v>
      </c>
      <c r="T435" s="25">
        <v>0</v>
      </c>
      <c r="U435" s="25">
        <v>0</v>
      </c>
      <c r="V435" s="25">
        <v>0</v>
      </c>
      <c r="W435" s="25">
        <v>0</v>
      </c>
      <c r="X435" s="25">
        <v>24</v>
      </c>
      <c r="Y435" s="25">
        <v>0</v>
      </c>
      <c r="Z435" s="25">
        <v>0</v>
      </c>
      <c r="AA435" s="25">
        <v>0</v>
      </c>
      <c r="AB435" s="25">
        <v>6</v>
      </c>
      <c r="AC435" s="25">
        <v>18</v>
      </c>
      <c r="AD435" s="25">
        <v>0</v>
      </c>
      <c r="AE435" s="25">
        <v>0</v>
      </c>
      <c r="AF435" s="25">
        <f>SUM(Table6[[#This Row],[20AMI Units]:[80AMI Units]])</f>
        <v>24</v>
      </c>
      <c r="AG435" s="25">
        <v>0</v>
      </c>
      <c r="AH435" s="25">
        <v>0</v>
      </c>
      <c r="AI435" s="25">
        <v>0</v>
      </c>
      <c r="AJ435" s="25">
        <v>0</v>
      </c>
      <c r="AK435" s="25">
        <v>6</v>
      </c>
      <c r="AL435" s="25">
        <v>18</v>
      </c>
      <c r="AM435" s="25">
        <v>0</v>
      </c>
      <c r="AN435" s="25">
        <v>0</v>
      </c>
      <c r="AO435" s="25">
        <v>0</v>
      </c>
      <c r="AP435" s="25">
        <v>3503</v>
      </c>
      <c r="AQ435" s="25" t="s">
        <v>2084</v>
      </c>
      <c r="AR435" s="25" t="s">
        <v>3775</v>
      </c>
      <c r="AS435" s="25" t="s">
        <v>5698</v>
      </c>
      <c r="AT435" s="25"/>
      <c r="AU435" s="25"/>
      <c r="AV435" s="25"/>
      <c r="AW435" s="25"/>
      <c r="AX435" s="25"/>
      <c r="AY435" s="25"/>
      <c r="AZ435" s="25"/>
      <c r="BA435" s="25"/>
      <c r="BB435" s="25"/>
      <c r="BC435" s="25"/>
      <c r="BD435" s="25"/>
      <c r="BE435" s="25"/>
      <c r="BF435" s="25"/>
      <c r="BG435" s="25"/>
      <c r="BH435" s="25"/>
      <c r="BI435" s="25"/>
      <c r="BJ435" s="25"/>
      <c r="BK435" s="25"/>
      <c r="BL435" s="25"/>
      <c r="BM435" s="25"/>
      <c r="BN435" s="25"/>
      <c r="BO435" s="25"/>
      <c r="BP435" s="25"/>
      <c r="BQ435" s="25"/>
      <c r="BR435" s="25"/>
    </row>
    <row r="436" spans="1:70" x14ac:dyDescent="0.25">
      <c r="A436" s="25" t="s">
        <v>54</v>
      </c>
      <c r="B436" s="25" t="s">
        <v>5601</v>
      </c>
      <c r="C436" s="25" t="s">
        <v>3343</v>
      </c>
      <c r="D436" s="25" t="s">
        <v>1492</v>
      </c>
      <c r="E436" s="25" t="s">
        <v>5263</v>
      </c>
      <c r="F436" s="25" t="s">
        <v>865</v>
      </c>
      <c r="G436" s="25" t="s">
        <v>4047</v>
      </c>
      <c r="H436" s="25" t="s">
        <v>4268</v>
      </c>
      <c r="I436" s="25" t="s">
        <v>220</v>
      </c>
      <c r="J436" s="25" t="s">
        <v>1789</v>
      </c>
      <c r="K436" s="25" t="s">
        <v>2488</v>
      </c>
      <c r="L436" s="25" t="s">
        <v>3540</v>
      </c>
      <c r="M436" s="25" t="s">
        <v>134</v>
      </c>
      <c r="N436" s="25" t="s">
        <v>4047</v>
      </c>
      <c r="O436" s="25" t="s">
        <v>2821</v>
      </c>
      <c r="P436" s="25" t="s">
        <v>220</v>
      </c>
      <c r="Q436" s="25">
        <v>57</v>
      </c>
      <c r="R436" s="25">
        <v>76</v>
      </c>
      <c r="S436" s="25">
        <v>0</v>
      </c>
      <c r="T436" s="25">
        <v>0</v>
      </c>
      <c r="U436" s="25">
        <v>0</v>
      </c>
      <c r="V436" s="25">
        <v>0</v>
      </c>
      <c r="W436" s="25">
        <v>0</v>
      </c>
      <c r="X436" s="25">
        <v>133</v>
      </c>
      <c r="Y436" s="25">
        <v>0</v>
      </c>
      <c r="Z436" s="25">
        <v>0</v>
      </c>
      <c r="AA436" s="25">
        <v>0</v>
      </c>
      <c r="AB436" s="25">
        <v>0</v>
      </c>
      <c r="AC436" s="25">
        <v>133</v>
      </c>
      <c r="AD436" s="25">
        <v>0</v>
      </c>
      <c r="AE436" s="25">
        <v>0</v>
      </c>
      <c r="AF436" s="25">
        <f>SUM(Table6[[#This Row],[20AMI Units]:[80AMI Units]])</f>
        <v>133</v>
      </c>
      <c r="AG436" s="25">
        <v>0</v>
      </c>
      <c r="AH436" s="25">
        <v>0</v>
      </c>
      <c r="AI436" s="25">
        <v>0</v>
      </c>
      <c r="AJ436" s="25">
        <v>0</v>
      </c>
      <c r="AK436" s="25">
        <v>0</v>
      </c>
      <c r="AL436" s="25">
        <v>133</v>
      </c>
      <c r="AM436" s="25">
        <v>0</v>
      </c>
      <c r="AN436" s="25">
        <v>0</v>
      </c>
      <c r="AO436" s="25">
        <v>0</v>
      </c>
      <c r="AP436" s="25">
        <v>15.01</v>
      </c>
      <c r="AQ436" s="25" t="s">
        <v>3801</v>
      </c>
      <c r="AR436" s="25" t="s">
        <v>3775</v>
      </c>
      <c r="AS436" s="25" t="s">
        <v>5698</v>
      </c>
      <c r="AT436" s="25"/>
      <c r="AU436" s="25"/>
      <c r="AV436" s="25"/>
      <c r="AW436" s="25"/>
      <c r="AX436" s="25"/>
      <c r="AY436" s="25"/>
      <c r="AZ436" s="25"/>
      <c r="BA436" s="25"/>
      <c r="BB436" s="25"/>
      <c r="BC436" s="25"/>
      <c r="BD436" s="25"/>
      <c r="BE436" s="25"/>
      <c r="BF436" s="25"/>
      <c r="BG436" s="25"/>
      <c r="BH436" s="25"/>
      <c r="BI436" s="25"/>
      <c r="BJ436" s="25"/>
      <c r="BK436" s="25"/>
      <c r="BL436" s="25"/>
      <c r="BM436" s="25"/>
      <c r="BN436" s="25"/>
      <c r="BO436" s="25"/>
      <c r="BP436" s="25"/>
      <c r="BQ436" s="25"/>
      <c r="BR436" s="25"/>
    </row>
    <row r="437" spans="1:70" x14ac:dyDescent="0.25">
      <c r="A437" s="25" t="s">
        <v>527</v>
      </c>
      <c r="B437" s="25" t="s">
        <v>5601</v>
      </c>
      <c r="C437" s="25" t="s">
        <v>4211</v>
      </c>
      <c r="D437" s="25" t="s">
        <v>1834</v>
      </c>
      <c r="E437" s="25" t="s">
        <v>3296</v>
      </c>
      <c r="F437" s="25" t="s">
        <v>52</v>
      </c>
      <c r="G437" s="25" t="s">
        <v>4047</v>
      </c>
      <c r="H437" s="25" t="s">
        <v>4110</v>
      </c>
      <c r="I437" s="25" t="s">
        <v>1743</v>
      </c>
      <c r="J437" s="25" t="s">
        <v>2910</v>
      </c>
      <c r="K437" s="25" t="s">
        <v>5154</v>
      </c>
      <c r="L437" s="25" t="s">
        <v>3540</v>
      </c>
      <c r="M437" s="25" t="s">
        <v>5217</v>
      </c>
      <c r="N437" s="25" t="s">
        <v>4047</v>
      </c>
      <c r="O437" s="25" t="s">
        <v>3837</v>
      </c>
      <c r="P437" s="25" t="s">
        <v>1743</v>
      </c>
      <c r="Q437" s="25">
        <v>0</v>
      </c>
      <c r="R437" s="25">
        <v>28</v>
      </c>
      <c r="S437" s="25">
        <v>64</v>
      </c>
      <c r="T437" s="25">
        <v>28</v>
      </c>
      <c r="U437" s="25">
        <v>0</v>
      </c>
      <c r="V437" s="25">
        <v>0</v>
      </c>
      <c r="W437" s="25">
        <v>0</v>
      </c>
      <c r="X437" s="25">
        <v>120</v>
      </c>
      <c r="Y437" s="25">
        <v>0</v>
      </c>
      <c r="Z437" s="25">
        <v>0</v>
      </c>
      <c r="AA437" s="25">
        <v>0</v>
      </c>
      <c r="AB437" s="25">
        <v>0</v>
      </c>
      <c r="AC437" s="25">
        <v>120</v>
      </c>
      <c r="AD437" s="25">
        <v>0</v>
      </c>
      <c r="AE437" s="25">
        <v>0</v>
      </c>
      <c r="AF437" s="25">
        <f>SUM(Table6[[#This Row],[20AMI Units]:[80AMI Units]])</f>
        <v>120</v>
      </c>
      <c r="AG437" s="25">
        <v>0</v>
      </c>
      <c r="AH437" s="25">
        <v>0</v>
      </c>
      <c r="AI437" s="25">
        <v>0</v>
      </c>
      <c r="AJ437" s="25">
        <v>0</v>
      </c>
      <c r="AK437" s="25">
        <v>0</v>
      </c>
      <c r="AL437" s="25">
        <v>120</v>
      </c>
      <c r="AM437" s="25">
        <v>0</v>
      </c>
      <c r="AN437" s="25">
        <v>0</v>
      </c>
      <c r="AO437" s="25">
        <v>0</v>
      </c>
      <c r="AP437" s="25">
        <v>120</v>
      </c>
      <c r="AQ437" s="25" t="s">
        <v>2084</v>
      </c>
      <c r="AR437" s="25" t="s">
        <v>3775</v>
      </c>
      <c r="AS437" s="25" t="s">
        <v>5698</v>
      </c>
      <c r="AT437" s="25"/>
      <c r="AU437" s="25"/>
      <c r="AV437" s="25"/>
      <c r="AW437" s="25"/>
      <c r="AX437" s="25"/>
      <c r="AY437" s="25"/>
      <c r="AZ437" s="25"/>
      <c r="BA437" s="25"/>
      <c r="BB437" s="25"/>
      <c r="BC437" s="25"/>
      <c r="BD437" s="25"/>
      <c r="BE437" s="25"/>
      <c r="BF437" s="25"/>
      <c r="BG437" s="25"/>
      <c r="BH437" s="25"/>
      <c r="BI437" s="25"/>
      <c r="BJ437" s="25"/>
      <c r="BK437" s="25"/>
      <c r="BL437" s="25"/>
      <c r="BM437" s="25"/>
      <c r="BN437" s="25"/>
      <c r="BO437" s="25"/>
      <c r="BP437" s="25"/>
      <c r="BQ437" s="25"/>
      <c r="BR437" s="25"/>
    </row>
    <row r="438" spans="1:70" x14ac:dyDescent="0.25">
      <c r="A438" s="25" t="s">
        <v>1345</v>
      </c>
      <c r="B438" s="25" t="s">
        <v>5601</v>
      </c>
      <c r="C438" s="25" t="s">
        <v>659</v>
      </c>
      <c r="D438" s="25" t="s">
        <v>3884</v>
      </c>
      <c r="E438" s="25" t="s">
        <v>4243</v>
      </c>
      <c r="F438" s="25" t="s">
        <v>1378</v>
      </c>
      <c r="G438" s="25" t="s">
        <v>4047</v>
      </c>
      <c r="H438" s="25" t="s">
        <v>1977</v>
      </c>
      <c r="I438" s="25" t="s">
        <v>349</v>
      </c>
      <c r="J438" s="25" t="s">
        <v>991</v>
      </c>
      <c r="K438" s="25" t="s">
        <v>4881</v>
      </c>
      <c r="L438" s="25" t="s">
        <v>3540</v>
      </c>
      <c r="M438" s="25" t="s">
        <v>5217</v>
      </c>
      <c r="N438" s="25" t="s">
        <v>4047</v>
      </c>
      <c r="O438" s="25" t="s">
        <v>1253</v>
      </c>
      <c r="P438" s="25" t="s">
        <v>1820</v>
      </c>
      <c r="Q438" s="25">
        <v>0</v>
      </c>
      <c r="R438" s="25">
        <v>80</v>
      </c>
      <c r="S438" s="25">
        <v>96</v>
      </c>
      <c r="T438" s="25">
        <v>24</v>
      </c>
      <c r="U438" s="25">
        <v>0</v>
      </c>
      <c r="V438" s="25">
        <v>0</v>
      </c>
      <c r="W438" s="25">
        <v>0</v>
      </c>
      <c r="X438" s="25">
        <v>200</v>
      </c>
      <c r="Y438" s="25">
        <v>0</v>
      </c>
      <c r="Z438" s="25">
        <v>0</v>
      </c>
      <c r="AA438" s="25">
        <v>0</v>
      </c>
      <c r="AB438" s="25">
        <v>0</v>
      </c>
      <c r="AC438" s="25">
        <v>200</v>
      </c>
      <c r="AD438" s="25">
        <v>0</v>
      </c>
      <c r="AE438" s="25">
        <v>0</v>
      </c>
      <c r="AF438" s="25">
        <f>SUM(Table6[[#This Row],[20AMI Units]:[80AMI Units]])</f>
        <v>200</v>
      </c>
      <c r="AG438" s="25">
        <v>0</v>
      </c>
      <c r="AH438" s="25">
        <v>0</v>
      </c>
      <c r="AI438" s="25">
        <v>0</v>
      </c>
      <c r="AJ438" s="25">
        <v>0</v>
      </c>
      <c r="AK438" s="25">
        <v>0</v>
      </c>
      <c r="AL438" s="25">
        <v>200</v>
      </c>
      <c r="AM438" s="25">
        <v>0</v>
      </c>
      <c r="AN438" s="25">
        <v>0</v>
      </c>
      <c r="AO438" s="25">
        <v>0</v>
      </c>
      <c r="AP438" s="25">
        <v>107.06</v>
      </c>
      <c r="AQ438" s="25" t="s">
        <v>2084</v>
      </c>
      <c r="AR438" s="25" t="s">
        <v>3775</v>
      </c>
      <c r="AS438" s="25" t="s">
        <v>5698</v>
      </c>
      <c r="AT438" s="25"/>
      <c r="AU438" s="25"/>
      <c r="AV438" s="25"/>
      <c r="AW438" s="25"/>
      <c r="AX438" s="25"/>
      <c r="AY438" s="25"/>
      <c r="AZ438" s="25"/>
      <c r="BA438" s="25"/>
      <c r="BB438" s="25"/>
      <c r="BC438" s="25"/>
      <c r="BD438" s="25"/>
      <c r="BE438" s="25"/>
      <c r="BF438" s="25"/>
      <c r="BG438" s="25"/>
      <c r="BH438" s="25"/>
      <c r="BI438" s="25"/>
      <c r="BJ438" s="25"/>
      <c r="BK438" s="25"/>
      <c r="BL438" s="25"/>
      <c r="BM438" s="25"/>
      <c r="BN438" s="25"/>
      <c r="BO438" s="25"/>
      <c r="BP438" s="25"/>
      <c r="BQ438" s="25"/>
      <c r="BR438" s="25"/>
    </row>
    <row r="439" spans="1:70" x14ac:dyDescent="0.25">
      <c r="A439" s="25" t="s">
        <v>5179</v>
      </c>
      <c r="B439" s="25" t="s">
        <v>5600</v>
      </c>
      <c r="C439" s="25" t="s">
        <v>5043</v>
      </c>
      <c r="D439" s="25" t="s">
        <v>3179</v>
      </c>
      <c r="E439" s="25" t="s">
        <v>3266</v>
      </c>
      <c r="F439" s="25" t="s">
        <v>5559</v>
      </c>
      <c r="G439" s="25" t="s">
        <v>4047</v>
      </c>
      <c r="H439" s="25" t="s">
        <v>4430</v>
      </c>
      <c r="I439" s="25" t="s">
        <v>3540</v>
      </c>
      <c r="J439" s="25" t="s">
        <v>4724</v>
      </c>
      <c r="K439" s="25" t="s">
        <v>4106</v>
      </c>
      <c r="L439" s="25" t="s">
        <v>3540</v>
      </c>
      <c r="M439" s="25" t="s">
        <v>5559</v>
      </c>
      <c r="N439" s="25" t="s">
        <v>4047</v>
      </c>
      <c r="O439" s="25" t="s">
        <v>4430</v>
      </c>
      <c r="P439" s="25" t="s">
        <v>1315</v>
      </c>
      <c r="Q439" s="25">
        <v>0</v>
      </c>
      <c r="R439" s="25">
        <v>15</v>
      </c>
      <c r="S439" s="25">
        <v>0</v>
      </c>
      <c r="T439" s="25">
        <v>1</v>
      </c>
      <c r="U439" s="25">
        <v>0</v>
      </c>
      <c r="V439" s="25">
        <v>0</v>
      </c>
      <c r="W439" s="25">
        <v>0</v>
      </c>
      <c r="X439" s="25">
        <v>16</v>
      </c>
      <c r="Y439" s="25">
        <v>0</v>
      </c>
      <c r="Z439" s="25">
        <v>0</v>
      </c>
      <c r="AA439" s="25">
        <v>0</v>
      </c>
      <c r="AB439" s="25">
        <v>0</v>
      </c>
      <c r="AC439" s="25">
        <v>16</v>
      </c>
      <c r="AD439" s="25">
        <v>0</v>
      </c>
      <c r="AE439" s="25">
        <v>0</v>
      </c>
      <c r="AF439" s="25">
        <f>SUM(Table6[[#This Row],[20AMI Units]:[80AMI Units]])</f>
        <v>16</v>
      </c>
      <c r="AG439" s="25">
        <v>0</v>
      </c>
      <c r="AH439" s="25">
        <v>0</v>
      </c>
      <c r="AI439" s="25">
        <v>0</v>
      </c>
      <c r="AJ439" s="25">
        <v>5</v>
      </c>
      <c r="AK439" s="25">
        <v>5</v>
      </c>
      <c r="AL439" s="25">
        <v>6</v>
      </c>
      <c r="AM439" s="25">
        <v>0</v>
      </c>
      <c r="AN439" s="25">
        <v>0</v>
      </c>
      <c r="AO439" s="25">
        <v>0</v>
      </c>
      <c r="AP439" s="25">
        <v>507.06</v>
      </c>
      <c r="AQ439" s="25" t="s">
        <v>4144</v>
      </c>
      <c r="AR439" s="25" t="s">
        <v>3775</v>
      </c>
      <c r="AS439" s="25" t="s">
        <v>5698</v>
      </c>
      <c r="AT439" s="25"/>
      <c r="AU439" s="25"/>
      <c r="AV439" s="25"/>
      <c r="AW439" s="25"/>
      <c r="AX439" s="25"/>
      <c r="AY439" s="25"/>
      <c r="AZ439" s="25"/>
      <c r="BA439" s="25"/>
      <c r="BB439" s="25"/>
      <c r="BC439" s="25"/>
      <c r="BD439" s="25"/>
      <c r="BE439" s="25"/>
      <c r="BF439" s="25"/>
      <c r="BG439" s="25"/>
      <c r="BH439" s="25"/>
      <c r="BI439" s="25"/>
      <c r="BJ439" s="25"/>
      <c r="BK439" s="25"/>
      <c r="BL439" s="25"/>
      <c r="BM439" s="25"/>
      <c r="BN439" s="25"/>
      <c r="BO439" s="25"/>
      <c r="BP439" s="25"/>
      <c r="BQ439" s="25"/>
      <c r="BR439" s="25"/>
    </row>
    <row r="440" spans="1:70" x14ac:dyDescent="0.25">
      <c r="A440" s="25" t="s">
        <v>2168</v>
      </c>
      <c r="B440" s="25" t="s">
        <v>5600</v>
      </c>
      <c r="C440" s="25" t="s">
        <v>4585</v>
      </c>
      <c r="D440" s="25" t="s">
        <v>3098</v>
      </c>
      <c r="E440" s="25" t="s">
        <v>2155</v>
      </c>
      <c r="F440" s="25" t="s">
        <v>5460</v>
      </c>
      <c r="G440" s="25" t="s">
        <v>4047</v>
      </c>
      <c r="H440" s="25" t="s">
        <v>2283</v>
      </c>
      <c r="I440" s="25" t="s">
        <v>3540</v>
      </c>
      <c r="J440" s="25" t="s">
        <v>345</v>
      </c>
      <c r="K440" s="25" t="s">
        <v>1454</v>
      </c>
      <c r="L440" s="25" t="s">
        <v>3540</v>
      </c>
      <c r="M440" s="25" t="s">
        <v>1903</v>
      </c>
      <c r="N440" s="25" t="s">
        <v>4047</v>
      </c>
      <c r="O440" s="25" t="s">
        <v>676</v>
      </c>
      <c r="P440" s="25" t="s">
        <v>3515</v>
      </c>
      <c r="Q440" s="25">
        <v>0</v>
      </c>
      <c r="R440" s="25">
        <v>24</v>
      </c>
      <c r="S440" s="25">
        <v>0</v>
      </c>
      <c r="T440" s="25">
        <v>6</v>
      </c>
      <c r="U440" s="25">
        <v>2</v>
      </c>
      <c r="V440" s="25">
        <v>0</v>
      </c>
      <c r="W440" s="25">
        <v>0</v>
      </c>
      <c r="X440" s="25">
        <v>32</v>
      </c>
      <c r="Y440" s="25">
        <v>0</v>
      </c>
      <c r="Z440" s="25">
        <v>0</v>
      </c>
      <c r="AA440" s="25">
        <v>0</v>
      </c>
      <c r="AB440" s="25">
        <v>0</v>
      </c>
      <c r="AC440" s="25">
        <v>32</v>
      </c>
      <c r="AD440" s="25">
        <v>0</v>
      </c>
      <c r="AE440" s="25">
        <v>0</v>
      </c>
      <c r="AF440" s="25">
        <f>SUM(Table6[[#This Row],[20AMI Units]:[80AMI Units]])</f>
        <v>32</v>
      </c>
      <c r="AG440" s="25">
        <v>0</v>
      </c>
      <c r="AH440" s="25">
        <v>0</v>
      </c>
      <c r="AI440" s="25">
        <v>6</v>
      </c>
      <c r="AJ440" s="25">
        <v>9</v>
      </c>
      <c r="AK440" s="25">
        <v>8</v>
      </c>
      <c r="AL440" s="25">
        <v>9</v>
      </c>
      <c r="AM440" s="25">
        <v>0</v>
      </c>
      <c r="AN440" s="25">
        <v>0</v>
      </c>
      <c r="AO440" s="25">
        <v>0</v>
      </c>
      <c r="AP440" s="25">
        <v>9554</v>
      </c>
      <c r="AQ440" s="25" t="s">
        <v>2084</v>
      </c>
      <c r="AR440" s="25" t="s">
        <v>3775</v>
      </c>
      <c r="AS440" s="25" t="s">
        <v>5698</v>
      </c>
      <c r="AT440" s="25"/>
      <c r="AU440" s="25"/>
      <c r="AV440" s="25"/>
      <c r="AW440" s="25"/>
      <c r="AX440" s="25"/>
      <c r="AY440" s="25"/>
      <c r="AZ440" s="25"/>
      <c r="BA440" s="25"/>
      <c r="BB440" s="25"/>
      <c r="BC440" s="25"/>
      <c r="BD440" s="25"/>
      <c r="BE440" s="25"/>
      <c r="BF440" s="25"/>
      <c r="BG440" s="25"/>
      <c r="BH440" s="25"/>
      <c r="BI440" s="25"/>
      <c r="BJ440" s="25"/>
      <c r="BK440" s="25"/>
      <c r="BL440" s="25"/>
      <c r="BM440" s="25"/>
      <c r="BN440" s="25"/>
      <c r="BO440" s="25"/>
      <c r="BP440" s="25"/>
      <c r="BQ440" s="25"/>
      <c r="BR440" s="25"/>
    </row>
    <row r="441" spans="1:70" x14ac:dyDescent="0.25">
      <c r="A441" s="25"/>
      <c r="B441" s="25" t="s">
        <v>5600</v>
      </c>
      <c r="C441" s="25" t="s">
        <v>600</v>
      </c>
      <c r="D441" s="25" t="s">
        <v>5469</v>
      </c>
      <c r="E441" s="25" t="s">
        <v>344</v>
      </c>
      <c r="F441" s="25" t="s">
        <v>1903</v>
      </c>
      <c r="G441" s="25" t="s">
        <v>4047</v>
      </c>
      <c r="H441" s="25" t="s">
        <v>676</v>
      </c>
      <c r="I441" s="25" t="s">
        <v>5400</v>
      </c>
      <c r="J441" s="25" t="s">
        <v>4244</v>
      </c>
      <c r="K441" s="25" t="s">
        <v>1454</v>
      </c>
      <c r="L441" s="25" t="s">
        <v>3540</v>
      </c>
      <c r="M441" s="25" t="s">
        <v>1903</v>
      </c>
      <c r="N441" s="25" t="s">
        <v>4047</v>
      </c>
      <c r="O441" s="25" t="s">
        <v>676</v>
      </c>
      <c r="P441" s="25" t="s">
        <v>3515</v>
      </c>
      <c r="Q441" s="25">
        <v>0</v>
      </c>
      <c r="R441" s="25">
        <v>35</v>
      </c>
      <c r="S441" s="25">
        <v>29</v>
      </c>
      <c r="T441" s="25">
        <v>19</v>
      </c>
      <c r="U441" s="25">
        <v>6</v>
      </c>
      <c r="V441" s="25">
        <v>0</v>
      </c>
      <c r="W441" s="25">
        <v>0</v>
      </c>
      <c r="X441" s="25">
        <v>89</v>
      </c>
      <c r="Y441" s="25">
        <v>0</v>
      </c>
      <c r="Z441" s="25">
        <v>0</v>
      </c>
      <c r="AA441" s="25">
        <v>0</v>
      </c>
      <c r="AB441" s="25">
        <v>0</v>
      </c>
      <c r="AC441" s="25">
        <v>89</v>
      </c>
      <c r="AD441" s="25">
        <v>0</v>
      </c>
      <c r="AE441" s="25">
        <v>0</v>
      </c>
      <c r="AF441" s="25">
        <f>SUM(Table6[[#This Row],[20AMI Units]:[80AMI Units]])</f>
        <v>89</v>
      </c>
      <c r="AG441" s="25">
        <v>0</v>
      </c>
      <c r="AH441" s="25">
        <v>0</v>
      </c>
      <c r="AI441" s="25">
        <v>17</v>
      </c>
      <c r="AJ441" s="25">
        <v>20</v>
      </c>
      <c r="AK441" s="25">
        <v>26</v>
      </c>
      <c r="AL441" s="25">
        <v>26</v>
      </c>
      <c r="AM441" s="25">
        <v>0</v>
      </c>
      <c r="AN441" s="25">
        <v>0</v>
      </c>
      <c r="AO441" s="25">
        <v>0</v>
      </c>
      <c r="AP441" s="25" t="s">
        <v>2070</v>
      </c>
      <c r="AQ441" s="25" t="s">
        <v>2084</v>
      </c>
      <c r="AR441" s="25" t="s">
        <v>3775</v>
      </c>
      <c r="AS441" s="25" t="s">
        <v>5698</v>
      </c>
      <c r="AT441" s="25"/>
      <c r="AU441" s="25"/>
      <c r="AV441" s="25"/>
      <c r="AW441" s="25"/>
      <c r="AX441" s="25"/>
      <c r="AY441" s="25"/>
      <c r="AZ441" s="25"/>
      <c r="BA441" s="25"/>
      <c r="BB441" s="25"/>
      <c r="BC441" s="25"/>
      <c r="BD441" s="25"/>
      <c r="BE441" s="25"/>
      <c r="BF441" s="25"/>
      <c r="BG441" s="25"/>
      <c r="BH441" s="25"/>
      <c r="BI441" s="25"/>
      <c r="BJ441" s="25"/>
      <c r="BK441" s="25"/>
      <c r="BL441" s="25"/>
      <c r="BM441" s="25"/>
      <c r="BN441" s="25"/>
      <c r="BO441" s="25"/>
      <c r="BP441" s="25"/>
      <c r="BQ441" s="25"/>
      <c r="BR441" s="25"/>
    </row>
    <row r="442" spans="1:70" x14ac:dyDescent="0.25">
      <c r="A442" s="25" t="s">
        <v>3344</v>
      </c>
      <c r="B442" s="25" t="s">
        <v>5600</v>
      </c>
      <c r="C442" s="25" t="s">
        <v>149</v>
      </c>
      <c r="D442" s="25" t="s">
        <v>1269</v>
      </c>
      <c r="E442" s="25" t="s">
        <v>3827</v>
      </c>
      <c r="F442" s="25" t="s">
        <v>2053</v>
      </c>
      <c r="G442" s="25" t="s">
        <v>4047</v>
      </c>
      <c r="H442" s="25" t="s">
        <v>4538</v>
      </c>
      <c r="I442" s="25" t="s">
        <v>3540</v>
      </c>
      <c r="J442" s="25" t="s">
        <v>2011</v>
      </c>
      <c r="K442" s="25" t="s">
        <v>4637</v>
      </c>
      <c r="L442" s="25" t="s">
        <v>3540</v>
      </c>
      <c r="M442" s="25" t="s">
        <v>3439</v>
      </c>
      <c r="N442" s="25" t="s">
        <v>4047</v>
      </c>
      <c r="O442" s="25" t="s">
        <v>1191</v>
      </c>
      <c r="P442" s="25" t="s">
        <v>2718</v>
      </c>
      <c r="Q442" s="25">
        <v>0</v>
      </c>
      <c r="R442" s="25">
        <v>16</v>
      </c>
      <c r="S442" s="25">
        <v>38</v>
      </c>
      <c r="T442" s="25">
        <v>0</v>
      </c>
      <c r="U442" s="25">
        <v>0</v>
      </c>
      <c r="V442" s="25">
        <v>0</v>
      </c>
      <c r="W442" s="25">
        <v>0</v>
      </c>
      <c r="X442" s="25">
        <v>54</v>
      </c>
      <c r="Y442" s="25">
        <v>0</v>
      </c>
      <c r="Z442" s="25">
        <v>0</v>
      </c>
      <c r="AA442" s="25">
        <v>0</v>
      </c>
      <c r="AB442" s="25">
        <v>0</v>
      </c>
      <c r="AC442" s="25">
        <v>54</v>
      </c>
      <c r="AD442" s="25">
        <v>0</v>
      </c>
      <c r="AE442" s="25">
        <v>0</v>
      </c>
      <c r="AF442" s="25">
        <f>SUM(Table6[[#This Row],[20AMI Units]:[80AMI Units]])</f>
        <v>54</v>
      </c>
      <c r="AG442" s="25">
        <v>0</v>
      </c>
      <c r="AH442" s="25">
        <v>0</v>
      </c>
      <c r="AI442" s="25">
        <v>10</v>
      </c>
      <c r="AJ442" s="25">
        <v>13</v>
      </c>
      <c r="AK442" s="25">
        <v>15</v>
      </c>
      <c r="AL442" s="25">
        <v>16</v>
      </c>
      <c r="AM442" s="25">
        <v>0</v>
      </c>
      <c r="AN442" s="25">
        <v>0</v>
      </c>
      <c r="AO442" s="25">
        <v>0</v>
      </c>
      <c r="AP442" s="25">
        <v>4105</v>
      </c>
      <c r="AQ442" s="25" t="s">
        <v>2084</v>
      </c>
      <c r="AR442" s="25" t="s">
        <v>3775</v>
      </c>
      <c r="AS442" s="25" t="s">
        <v>5698</v>
      </c>
      <c r="AT442" s="25"/>
      <c r="AU442" s="25"/>
      <c r="AV442" s="25"/>
      <c r="AW442" s="25"/>
      <c r="AX442" s="25"/>
      <c r="AY442" s="25"/>
      <c r="AZ442" s="25"/>
      <c r="BA442" s="25"/>
      <c r="BB442" s="25"/>
      <c r="BC442" s="25"/>
      <c r="BD442" s="25"/>
      <c r="BE442" s="25"/>
      <c r="BF442" s="25"/>
      <c r="BG442" s="25"/>
      <c r="BH442" s="25"/>
      <c r="BI442" s="25"/>
      <c r="BJ442" s="25"/>
      <c r="BK442" s="25"/>
      <c r="BL442" s="25"/>
      <c r="BM442" s="25"/>
      <c r="BN442" s="25"/>
      <c r="BO442" s="25"/>
      <c r="BP442" s="25"/>
      <c r="BQ442" s="25"/>
      <c r="BR442" s="25"/>
    </row>
    <row r="443" spans="1:70" x14ac:dyDescent="0.25">
      <c r="A443" s="25" t="s">
        <v>336</v>
      </c>
      <c r="B443" s="25" t="s">
        <v>5600</v>
      </c>
      <c r="C443" s="25" t="s">
        <v>4725</v>
      </c>
      <c r="D443" s="25" t="s">
        <v>164</v>
      </c>
      <c r="E443" s="25" t="s">
        <v>3226</v>
      </c>
      <c r="F443" s="25" t="s">
        <v>3648</v>
      </c>
      <c r="G443" s="25" t="s">
        <v>4047</v>
      </c>
      <c r="H443" s="25" t="s">
        <v>2372</v>
      </c>
      <c r="I443" s="25" t="s">
        <v>3540</v>
      </c>
      <c r="J443" s="25" t="s">
        <v>1066</v>
      </c>
      <c r="K443" s="25" t="s">
        <v>1319</v>
      </c>
      <c r="L443" s="25" t="s">
        <v>3540</v>
      </c>
      <c r="M443" s="25" t="s">
        <v>3439</v>
      </c>
      <c r="N443" s="25" t="s">
        <v>4047</v>
      </c>
      <c r="O443" s="25" t="s">
        <v>1191</v>
      </c>
      <c r="P443" s="25" t="s">
        <v>1251</v>
      </c>
      <c r="Q443" s="25">
        <v>0</v>
      </c>
      <c r="R443" s="25">
        <v>5</v>
      </c>
      <c r="S443" s="25">
        <v>21</v>
      </c>
      <c r="T443" s="25">
        <v>0</v>
      </c>
      <c r="U443" s="25">
        <v>0</v>
      </c>
      <c r="V443" s="25">
        <v>0</v>
      </c>
      <c r="W443" s="25">
        <v>0</v>
      </c>
      <c r="X443" s="25">
        <v>26</v>
      </c>
      <c r="Y443" s="25">
        <v>0</v>
      </c>
      <c r="Z443" s="25">
        <v>0</v>
      </c>
      <c r="AA443" s="25">
        <v>0</v>
      </c>
      <c r="AB443" s="25">
        <v>0</v>
      </c>
      <c r="AC443" s="25">
        <v>26</v>
      </c>
      <c r="AD443" s="25">
        <v>0</v>
      </c>
      <c r="AE443" s="25">
        <v>0</v>
      </c>
      <c r="AF443" s="25">
        <f>SUM(Table6[[#This Row],[20AMI Units]:[80AMI Units]])</f>
        <v>26</v>
      </c>
      <c r="AG443" s="25">
        <v>0</v>
      </c>
      <c r="AH443" s="25">
        <v>0</v>
      </c>
      <c r="AI443" s="25">
        <v>5</v>
      </c>
      <c r="AJ443" s="25">
        <v>7</v>
      </c>
      <c r="AK443" s="25">
        <v>7</v>
      </c>
      <c r="AL443" s="25">
        <v>7</v>
      </c>
      <c r="AM443" s="25">
        <v>0</v>
      </c>
      <c r="AN443" s="25">
        <v>0</v>
      </c>
      <c r="AO443" s="25">
        <v>0</v>
      </c>
      <c r="AP443" s="25">
        <v>9744</v>
      </c>
      <c r="AQ443" s="25" t="s">
        <v>2084</v>
      </c>
      <c r="AR443" s="25" t="s">
        <v>3775</v>
      </c>
      <c r="AS443" s="25" t="s">
        <v>5698</v>
      </c>
      <c r="AT443" s="25"/>
      <c r="AU443" s="25"/>
      <c r="AV443" s="25"/>
      <c r="AW443" s="25"/>
      <c r="AX443" s="25"/>
      <c r="AY443" s="25"/>
      <c r="AZ443" s="25"/>
      <c r="BA443" s="25"/>
      <c r="BB443" s="25"/>
      <c r="BC443" s="25"/>
      <c r="BD443" s="25"/>
      <c r="BE443" s="25"/>
      <c r="BF443" s="25"/>
      <c r="BG443" s="25"/>
      <c r="BH443" s="25"/>
      <c r="BI443" s="25"/>
      <c r="BJ443" s="25"/>
      <c r="BK443" s="25"/>
      <c r="BL443" s="25"/>
      <c r="BM443" s="25"/>
      <c r="BN443" s="25"/>
      <c r="BO443" s="25"/>
      <c r="BP443" s="25"/>
      <c r="BQ443" s="25"/>
      <c r="BR443" s="25"/>
    </row>
    <row r="444" spans="1:70" x14ac:dyDescent="0.25">
      <c r="A444" s="18" t="s">
        <v>133</v>
      </c>
      <c r="B444" s="18" t="s">
        <v>5600</v>
      </c>
      <c r="C444" s="18" t="s">
        <v>4705</v>
      </c>
      <c r="D444" s="18" t="s">
        <v>5264</v>
      </c>
      <c r="E444" s="18" t="s">
        <v>188</v>
      </c>
      <c r="F444" s="18" t="s">
        <v>601</v>
      </c>
      <c r="G444" s="18" t="s">
        <v>4047</v>
      </c>
      <c r="H444" s="18" t="s">
        <v>4726</v>
      </c>
      <c r="I444" s="18" t="s">
        <v>3540</v>
      </c>
      <c r="J444" s="18" t="s">
        <v>1207</v>
      </c>
      <c r="K444" s="18" t="s">
        <v>2631</v>
      </c>
      <c r="L444" s="18" t="s">
        <v>3540</v>
      </c>
      <c r="M444" s="18" t="s">
        <v>30</v>
      </c>
      <c r="N444" s="18" t="s">
        <v>4047</v>
      </c>
      <c r="O444" s="18" t="s">
        <v>1499</v>
      </c>
      <c r="P444" s="18" t="s">
        <v>2630</v>
      </c>
      <c r="Q444" s="25">
        <v>0</v>
      </c>
      <c r="R444" s="25">
        <v>12</v>
      </c>
      <c r="S444" s="25">
        <v>28</v>
      </c>
      <c r="T444" s="25">
        <v>5</v>
      </c>
      <c r="U444" s="25">
        <v>0</v>
      </c>
      <c r="V444" s="25">
        <v>0</v>
      </c>
      <c r="W444" s="25">
        <v>0</v>
      </c>
      <c r="X444" s="25">
        <v>45</v>
      </c>
      <c r="Y444" s="25">
        <v>0</v>
      </c>
      <c r="Z444" s="25">
        <v>0</v>
      </c>
      <c r="AA444" s="25">
        <v>0</v>
      </c>
      <c r="AB444" s="25">
        <v>0</v>
      </c>
      <c r="AC444" s="25">
        <v>45</v>
      </c>
      <c r="AD444" s="25">
        <v>0</v>
      </c>
      <c r="AE444" s="25">
        <v>0</v>
      </c>
      <c r="AF444" s="25">
        <f>SUM(Table6[[#This Row],[20AMI Units]:[80AMI Units]])</f>
        <v>45</v>
      </c>
      <c r="AG444" s="25">
        <v>0</v>
      </c>
      <c r="AH444" s="25">
        <v>0</v>
      </c>
      <c r="AI444" s="25">
        <v>9</v>
      </c>
      <c r="AJ444" s="25">
        <v>10</v>
      </c>
      <c r="AK444" s="25">
        <v>13</v>
      </c>
      <c r="AL444" s="25">
        <v>13</v>
      </c>
      <c r="AM444" s="25">
        <v>0</v>
      </c>
      <c r="AN444" s="25">
        <v>0</v>
      </c>
      <c r="AO444" s="25">
        <v>0</v>
      </c>
      <c r="AP444" s="25">
        <v>21</v>
      </c>
      <c r="AQ444" s="25" t="s">
        <v>2084</v>
      </c>
      <c r="AR444" s="25" t="s">
        <v>3775</v>
      </c>
      <c r="AS444" s="25" t="s">
        <v>5698</v>
      </c>
      <c r="AT444" s="25"/>
      <c r="AU444" s="25"/>
      <c r="AV444" s="25"/>
      <c r="AW444" s="25"/>
      <c r="AX444" s="25"/>
      <c r="AY444" s="25"/>
      <c r="AZ444" s="25"/>
      <c r="BA444" s="25"/>
      <c r="BB444" s="25"/>
      <c r="BC444" s="25"/>
      <c r="BD444" s="25"/>
      <c r="BE444" s="25"/>
      <c r="BF444" s="25"/>
      <c r="BG444" s="25"/>
      <c r="BH444" s="25"/>
      <c r="BI444" s="25"/>
      <c r="BJ444" s="25"/>
      <c r="BK444" s="25"/>
      <c r="BL444" s="25"/>
      <c r="BM444" s="25"/>
      <c r="BN444" s="25"/>
      <c r="BO444" s="25"/>
      <c r="BP444" s="25"/>
      <c r="BQ444" s="25"/>
      <c r="BR444" s="25"/>
    </row>
    <row r="445" spans="1:70" x14ac:dyDescent="0.25">
      <c r="A445" s="25" t="s">
        <v>4334</v>
      </c>
      <c r="B445" s="25" t="s">
        <v>5600</v>
      </c>
      <c r="C445" s="25" t="s">
        <v>1537</v>
      </c>
      <c r="D445" s="25" t="s">
        <v>2089</v>
      </c>
      <c r="E445" s="25" t="s">
        <v>140</v>
      </c>
      <c r="F445" s="25" t="s">
        <v>2711</v>
      </c>
      <c r="G445" s="25" t="s">
        <v>4047</v>
      </c>
      <c r="H445" s="25" t="s">
        <v>4250</v>
      </c>
      <c r="I445" s="25" t="s">
        <v>3540</v>
      </c>
      <c r="J445" s="25" t="s">
        <v>782</v>
      </c>
      <c r="K445" s="25" t="s">
        <v>1902</v>
      </c>
      <c r="L445" s="25" t="s">
        <v>3540</v>
      </c>
      <c r="M445" s="25" t="s">
        <v>601</v>
      </c>
      <c r="N445" s="25" t="s">
        <v>4047</v>
      </c>
      <c r="O445" s="25" t="s">
        <v>5319</v>
      </c>
      <c r="P445" s="25" t="s">
        <v>666</v>
      </c>
      <c r="Q445" s="25">
        <v>3</v>
      </c>
      <c r="R445" s="25">
        <v>19</v>
      </c>
      <c r="S445" s="25">
        <v>23</v>
      </c>
      <c r="T445" s="25">
        <v>0</v>
      </c>
      <c r="U445" s="25">
        <v>0</v>
      </c>
      <c r="V445" s="25">
        <v>0</v>
      </c>
      <c r="W445" s="25">
        <v>0</v>
      </c>
      <c r="X445" s="25">
        <v>45</v>
      </c>
      <c r="Y445" s="25">
        <v>0</v>
      </c>
      <c r="Z445" s="25">
        <v>0</v>
      </c>
      <c r="AA445" s="25">
        <v>0</v>
      </c>
      <c r="AB445" s="25">
        <v>0</v>
      </c>
      <c r="AC445" s="25">
        <v>45</v>
      </c>
      <c r="AD445" s="25">
        <v>0</v>
      </c>
      <c r="AE445" s="25">
        <v>0</v>
      </c>
      <c r="AF445" s="25">
        <f>SUM(Table6[[#This Row],[20AMI Units]:[80AMI Units]])</f>
        <v>45</v>
      </c>
      <c r="AG445" s="25">
        <v>0</v>
      </c>
      <c r="AH445" s="25">
        <v>0</v>
      </c>
      <c r="AI445" s="25">
        <v>9</v>
      </c>
      <c r="AJ445" s="25">
        <v>10</v>
      </c>
      <c r="AK445" s="25">
        <v>13</v>
      </c>
      <c r="AL445" s="25">
        <v>13</v>
      </c>
      <c r="AM445" s="25">
        <v>0</v>
      </c>
      <c r="AN445" s="25">
        <v>0</v>
      </c>
      <c r="AO445" s="25">
        <v>0</v>
      </c>
      <c r="AP445" s="25">
        <v>604.01</v>
      </c>
      <c r="AQ445" s="25" t="s">
        <v>4497</v>
      </c>
      <c r="AR445" s="25" t="s">
        <v>3775</v>
      </c>
      <c r="AS445" s="25" t="s">
        <v>5698</v>
      </c>
      <c r="AT445" s="25"/>
      <c r="AU445" s="25"/>
      <c r="AV445" s="25"/>
      <c r="AW445" s="25"/>
      <c r="AX445" s="25"/>
      <c r="AY445" s="25"/>
      <c r="AZ445" s="25"/>
      <c r="BA445" s="25"/>
      <c r="BB445" s="25"/>
      <c r="BC445" s="25"/>
      <c r="BD445" s="25"/>
      <c r="BE445" s="25"/>
      <c r="BF445" s="25"/>
      <c r="BG445" s="25"/>
      <c r="BH445" s="25"/>
      <c r="BI445" s="25"/>
      <c r="BJ445" s="25"/>
      <c r="BK445" s="25"/>
      <c r="BL445" s="25"/>
      <c r="BM445" s="25"/>
      <c r="BN445" s="25"/>
      <c r="BO445" s="25"/>
      <c r="BP445" s="25"/>
      <c r="BQ445" s="25"/>
      <c r="BR445" s="25"/>
    </row>
    <row r="446" spans="1:70" x14ac:dyDescent="0.25">
      <c r="A446" s="25" t="s">
        <v>1338</v>
      </c>
      <c r="B446" s="25" t="s">
        <v>5600</v>
      </c>
      <c r="C446" s="25" t="s">
        <v>4626</v>
      </c>
      <c r="D446" s="25" t="s">
        <v>2396</v>
      </c>
      <c r="E446" s="25" t="s">
        <v>5440</v>
      </c>
      <c r="F446" s="25" t="s">
        <v>2399</v>
      </c>
      <c r="G446" s="25" t="s">
        <v>4047</v>
      </c>
      <c r="H446" s="25" t="s">
        <v>2612</v>
      </c>
      <c r="I446" s="25" t="s">
        <v>3540</v>
      </c>
      <c r="J446" s="25" t="s">
        <v>5193</v>
      </c>
      <c r="K446" s="25" t="s">
        <v>2054</v>
      </c>
      <c r="L446" s="25" t="s">
        <v>3540</v>
      </c>
      <c r="M446" s="25" t="s">
        <v>2604</v>
      </c>
      <c r="N446" s="25" t="s">
        <v>3642</v>
      </c>
      <c r="O446" s="25" t="s">
        <v>3634</v>
      </c>
      <c r="P446" s="25" t="s">
        <v>4304</v>
      </c>
      <c r="Q446" s="25">
        <v>0</v>
      </c>
      <c r="R446" s="25">
        <v>0</v>
      </c>
      <c r="S446" s="25">
        <v>23</v>
      </c>
      <c r="T446" s="25">
        <v>49</v>
      </c>
      <c r="U446" s="25">
        <v>0</v>
      </c>
      <c r="V446" s="25">
        <v>0</v>
      </c>
      <c r="W446" s="25">
        <v>0</v>
      </c>
      <c r="X446" s="25">
        <v>72</v>
      </c>
      <c r="Y446" s="25">
        <v>0</v>
      </c>
      <c r="Z446" s="25">
        <v>13</v>
      </c>
      <c r="AA446" s="25">
        <v>17</v>
      </c>
      <c r="AB446" s="25">
        <v>21</v>
      </c>
      <c r="AC446" s="25">
        <v>21</v>
      </c>
      <c r="AD446" s="25">
        <v>0</v>
      </c>
      <c r="AE446" s="25">
        <v>0</v>
      </c>
      <c r="AF446" s="25">
        <f>SUM(Table6[[#This Row],[20AMI Units]:[80AMI Units]])</f>
        <v>72</v>
      </c>
      <c r="AG446" s="25">
        <v>0</v>
      </c>
      <c r="AH446" s="25">
        <v>0</v>
      </c>
      <c r="AI446" s="25">
        <v>13</v>
      </c>
      <c r="AJ446" s="25">
        <v>17</v>
      </c>
      <c r="AK446" s="25">
        <v>21</v>
      </c>
      <c r="AL446" s="25">
        <v>21</v>
      </c>
      <c r="AM446" s="25">
        <v>0</v>
      </c>
      <c r="AN446" s="25">
        <v>0</v>
      </c>
      <c r="AO446" s="25">
        <v>0</v>
      </c>
      <c r="AP446" s="25">
        <v>6</v>
      </c>
      <c r="AQ446" s="25" t="s">
        <v>2084</v>
      </c>
      <c r="AR446" s="25" t="s">
        <v>3775</v>
      </c>
      <c r="AS446" s="25" t="s">
        <v>5698</v>
      </c>
      <c r="AT446" s="25"/>
      <c r="AU446" s="25"/>
      <c r="AV446" s="25"/>
      <c r="AW446" s="25"/>
      <c r="AX446" s="25"/>
      <c r="AY446" s="25"/>
      <c r="AZ446" s="25"/>
      <c r="BA446" s="25"/>
      <c r="BB446" s="25"/>
      <c r="BC446" s="25"/>
      <c r="BD446" s="25"/>
      <c r="BE446" s="25"/>
      <c r="BF446" s="25"/>
      <c r="BG446" s="25"/>
      <c r="BH446" s="25"/>
      <c r="BI446" s="25"/>
      <c r="BJ446" s="25"/>
      <c r="BK446" s="25"/>
      <c r="BL446" s="25"/>
      <c r="BM446" s="25"/>
      <c r="BN446" s="25"/>
      <c r="BO446" s="25"/>
      <c r="BP446" s="25"/>
      <c r="BQ446" s="25"/>
      <c r="BR446" s="25"/>
    </row>
    <row r="447" spans="1:70" x14ac:dyDescent="0.25">
      <c r="A447" s="25" t="s">
        <v>133</v>
      </c>
      <c r="B447" s="25" t="s">
        <v>5600</v>
      </c>
      <c r="C447" s="25" t="s">
        <v>5050</v>
      </c>
      <c r="D447" s="25" t="s">
        <v>3163</v>
      </c>
      <c r="E447" s="25" t="s">
        <v>4062</v>
      </c>
      <c r="F447" s="25" t="s">
        <v>601</v>
      </c>
      <c r="G447" s="25" t="s">
        <v>4047</v>
      </c>
      <c r="H447" s="25" t="s">
        <v>4726</v>
      </c>
      <c r="I447" s="25" t="s">
        <v>3540</v>
      </c>
      <c r="J447" s="25" t="s">
        <v>2210</v>
      </c>
      <c r="K447" s="25" t="s">
        <v>2904</v>
      </c>
      <c r="L447" s="25" t="s">
        <v>3540</v>
      </c>
      <c r="M447" s="25" t="s">
        <v>2823</v>
      </c>
      <c r="N447" s="25" t="s">
        <v>4047</v>
      </c>
      <c r="O447" s="25" t="s">
        <v>1709</v>
      </c>
      <c r="P447" s="25" t="s">
        <v>3540</v>
      </c>
      <c r="Q447" s="25">
        <v>0</v>
      </c>
      <c r="R447" s="25">
        <v>27</v>
      </c>
      <c r="S447" s="25">
        <v>0</v>
      </c>
      <c r="T447" s="25">
        <v>0</v>
      </c>
      <c r="U447" s="25">
        <v>0</v>
      </c>
      <c r="V447" s="25">
        <v>0</v>
      </c>
      <c r="W447" s="25">
        <v>0</v>
      </c>
      <c r="X447" s="25">
        <v>27</v>
      </c>
      <c r="Y447" s="25">
        <v>0</v>
      </c>
      <c r="Z447" s="25">
        <v>0</v>
      </c>
      <c r="AA447" s="25">
        <v>0</v>
      </c>
      <c r="AB447" s="25">
        <v>0</v>
      </c>
      <c r="AC447" s="25">
        <v>27</v>
      </c>
      <c r="AD447" s="25">
        <v>0</v>
      </c>
      <c r="AE447" s="25">
        <v>0</v>
      </c>
      <c r="AF447" s="25">
        <f>SUM(Table6[[#This Row],[20AMI Units]:[80AMI Units]])</f>
        <v>27</v>
      </c>
      <c r="AG447" s="25">
        <v>0</v>
      </c>
      <c r="AH447" s="25">
        <v>0</v>
      </c>
      <c r="AI447" s="25">
        <v>5</v>
      </c>
      <c r="AJ447" s="25">
        <v>6</v>
      </c>
      <c r="AK447" s="25">
        <v>8</v>
      </c>
      <c r="AL447" s="25">
        <v>8</v>
      </c>
      <c r="AM447" s="25">
        <v>0</v>
      </c>
      <c r="AN447" s="25">
        <v>0</v>
      </c>
      <c r="AO447" s="25">
        <v>0</v>
      </c>
      <c r="AP447" s="25">
        <v>21</v>
      </c>
      <c r="AQ447" s="25" t="s">
        <v>3233</v>
      </c>
      <c r="AR447" s="25" t="s">
        <v>3775</v>
      </c>
      <c r="AS447" s="25" t="s">
        <v>5698</v>
      </c>
      <c r="AT447" s="25"/>
      <c r="AU447" s="25"/>
      <c r="AV447" s="25"/>
      <c r="AW447" s="25"/>
      <c r="AX447" s="25"/>
      <c r="AY447" s="25"/>
      <c r="AZ447" s="25"/>
      <c r="BA447" s="25"/>
      <c r="BB447" s="25"/>
      <c r="BC447" s="25"/>
      <c r="BD447" s="25"/>
      <c r="BE447" s="25"/>
      <c r="BF447" s="25"/>
      <c r="BG447" s="25"/>
      <c r="BH447" s="25"/>
      <c r="BI447" s="25"/>
      <c r="BJ447" s="25"/>
      <c r="BK447" s="25"/>
      <c r="BL447" s="25"/>
      <c r="BM447" s="25"/>
      <c r="BN447" s="25"/>
      <c r="BO447" s="25"/>
      <c r="BP447" s="25"/>
      <c r="BQ447" s="25"/>
      <c r="BR447" s="25"/>
    </row>
    <row r="448" spans="1:70" x14ac:dyDescent="0.25">
      <c r="A448" s="25" t="s">
        <v>3435</v>
      </c>
      <c r="B448" s="25" t="s">
        <v>5600</v>
      </c>
      <c r="C448" s="25" t="s">
        <v>207</v>
      </c>
      <c r="D448" s="25" t="s">
        <v>4059</v>
      </c>
      <c r="E448" s="25" t="s">
        <v>344</v>
      </c>
      <c r="F448" s="25" t="s">
        <v>5217</v>
      </c>
      <c r="G448" s="25" t="s">
        <v>4047</v>
      </c>
      <c r="H448" s="25" t="s">
        <v>724</v>
      </c>
      <c r="I448" s="25" t="s">
        <v>2032</v>
      </c>
      <c r="J448" s="25" t="s">
        <v>1485</v>
      </c>
      <c r="K448" s="25" t="s">
        <v>1027</v>
      </c>
      <c r="L448" s="25" t="s">
        <v>3540</v>
      </c>
      <c r="M448" s="25" t="s">
        <v>5217</v>
      </c>
      <c r="N448" s="25" t="s">
        <v>4047</v>
      </c>
      <c r="O448" s="25" t="s">
        <v>724</v>
      </c>
      <c r="P448" s="25" t="s">
        <v>2032</v>
      </c>
      <c r="Q448" s="25">
        <v>0</v>
      </c>
      <c r="R448" s="25">
        <v>1</v>
      </c>
      <c r="S448" s="25">
        <v>9</v>
      </c>
      <c r="T448" s="25">
        <v>24</v>
      </c>
      <c r="U448" s="25">
        <v>2</v>
      </c>
      <c r="V448" s="25">
        <v>0</v>
      </c>
      <c r="W448" s="25">
        <v>0</v>
      </c>
      <c r="X448" s="25">
        <v>36</v>
      </c>
      <c r="Y448" s="25">
        <v>0</v>
      </c>
      <c r="Z448" s="25">
        <v>0</v>
      </c>
      <c r="AA448" s="25">
        <v>0</v>
      </c>
      <c r="AB448" s="25">
        <v>0</v>
      </c>
      <c r="AC448" s="25">
        <v>36</v>
      </c>
      <c r="AD448" s="25">
        <v>0</v>
      </c>
      <c r="AE448" s="25">
        <v>0</v>
      </c>
      <c r="AF448" s="25">
        <f>SUM(Table6[[#This Row],[20AMI Units]:[80AMI Units]])</f>
        <v>36</v>
      </c>
      <c r="AG448" s="25">
        <v>0</v>
      </c>
      <c r="AH448" s="25">
        <v>0</v>
      </c>
      <c r="AI448" s="25">
        <v>7</v>
      </c>
      <c r="AJ448" s="25">
        <v>10</v>
      </c>
      <c r="AK448" s="25">
        <v>9</v>
      </c>
      <c r="AL448" s="25">
        <v>10</v>
      </c>
      <c r="AM448" s="25">
        <v>0</v>
      </c>
      <c r="AN448" s="25">
        <v>0</v>
      </c>
      <c r="AO448" s="25">
        <v>0</v>
      </c>
      <c r="AP448" s="25" t="s">
        <v>5579</v>
      </c>
      <c r="AQ448" s="25" t="s">
        <v>2084</v>
      </c>
      <c r="AR448" s="25" t="s">
        <v>3775</v>
      </c>
      <c r="AS448" s="25" t="s">
        <v>5698</v>
      </c>
      <c r="AT448" s="25"/>
      <c r="AU448" s="25"/>
      <c r="AV448" s="25"/>
      <c r="AW448" s="25"/>
      <c r="AX448" s="25"/>
      <c r="AY448" s="25"/>
      <c r="AZ448" s="25"/>
      <c r="BA448" s="25"/>
      <c r="BB448" s="25"/>
      <c r="BC448" s="25"/>
      <c r="BD448" s="25"/>
      <c r="BE448" s="25"/>
      <c r="BF448" s="25"/>
      <c r="BG448" s="25"/>
      <c r="BH448" s="25"/>
      <c r="BI448" s="25"/>
      <c r="BJ448" s="25"/>
      <c r="BK448" s="25"/>
      <c r="BL448" s="25"/>
      <c r="BM448" s="25"/>
      <c r="BN448" s="25"/>
      <c r="BO448" s="25"/>
      <c r="BP448" s="25"/>
      <c r="BQ448" s="25"/>
      <c r="BR448" s="25"/>
    </row>
    <row r="449" spans="1:70" x14ac:dyDescent="0.25">
      <c r="A449" s="25" t="s">
        <v>428</v>
      </c>
      <c r="B449" s="25" t="s">
        <v>5600</v>
      </c>
      <c r="C449" s="25" t="s">
        <v>58</v>
      </c>
      <c r="D449" s="25" t="s">
        <v>4897</v>
      </c>
      <c r="E449" s="25" t="s">
        <v>772</v>
      </c>
      <c r="F449" s="25" t="s">
        <v>134</v>
      </c>
      <c r="G449" s="25" t="s">
        <v>4047</v>
      </c>
      <c r="H449" s="25" t="s">
        <v>2821</v>
      </c>
      <c r="I449" s="25" t="s">
        <v>3540</v>
      </c>
      <c r="J449" s="25" t="s">
        <v>730</v>
      </c>
      <c r="K449" s="25" t="s">
        <v>3034</v>
      </c>
      <c r="L449" s="25" t="s">
        <v>3540</v>
      </c>
      <c r="M449" s="25" t="s">
        <v>1378</v>
      </c>
      <c r="N449" s="25" t="s">
        <v>4047</v>
      </c>
      <c r="O449" s="25" t="s">
        <v>1131</v>
      </c>
      <c r="P449" s="25" t="s">
        <v>3416</v>
      </c>
      <c r="Q449" s="25">
        <v>0</v>
      </c>
      <c r="R449" s="25">
        <v>20</v>
      </c>
      <c r="S449" s="25">
        <v>44</v>
      </c>
      <c r="T449" s="25">
        <v>0</v>
      </c>
      <c r="U449" s="25">
        <v>0</v>
      </c>
      <c r="V449" s="25">
        <v>0</v>
      </c>
      <c r="W449" s="25">
        <v>0</v>
      </c>
      <c r="X449" s="25">
        <v>64</v>
      </c>
      <c r="Y449" s="25">
        <v>0</v>
      </c>
      <c r="Z449" s="25">
        <v>0</v>
      </c>
      <c r="AA449" s="25">
        <v>0</v>
      </c>
      <c r="AB449" s="25">
        <v>0</v>
      </c>
      <c r="AC449" s="25">
        <v>64</v>
      </c>
      <c r="AD449" s="25">
        <v>0</v>
      </c>
      <c r="AE449" s="25">
        <v>0</v>
      </c>
      <c r="AF449" s="25">
        <f>SUM(Table6[[#This Row],[20AMI Units]:[80AMI Units]])</f>
        <v>64</v>
      </c>
      <c r="AG449" s="25">
        <v>0</v>
      </c>
      <c r="AH449" s="25">
        <v>0</v>
      </c>
      <c r="AI449" s="25">
        <v>14</v>
      </c>
      <c r="AJ449" s="25">
        <v>16</v>
      </c>
      <c r="AK449" s="25">
        <v>17</v>
      </c>
      <c r="AL449" s="25">
        <v>17</v>
      </c>
      <c r="AM449" s="25">
        <v>0</v>
      </c>
      <c r="AN449" s="25">
        <v>0</v>
      </c>
      <c r="AO449" s="25">
        <v>0</v>
      </c>
      <c r="AP449" s="25">
        <v>2106.0700000000002</v>
      </c>
      <c r="AQ449" s="25" t="s">
        <v>4497</v>
      </c>
      <c r="AR449" s="25" t="s">
        <v>3775</v>
      </c>
      <c r="AS449" s="25" t="s">
        <v>5698</v>
      </c>
      <c r="AT449" s="25"/>
      <c r="AU449" s="25"/>
      <c r="AV449" s="25"/>
      <c r="AW449" s="25"/>
      <c r="AX449" s="25"/>
      <c r="AY449" s="25"/>
      <c r="AZ449" s="25"/>
      <c r="BA449" s="25"/>
      <c r="BB449" s="25"/>
      <c r="BC449" s="25"/>
      <c r="BD449" s="25"/>
      <c r="BE449" s="25"/>
      <c r="BF449" s="25"/>
      <c r="BG449" s="25"/>
      <c r="BH449" s="25"/>
      <c r="BI449" s="25"/>
      <c r="BJ449" s="25"/>
      <c r="BK449" s="25"/>
      <c r="BL449" s="25"/>
      <c r="BM449" s="25"/>
      <c r="BN449" s="25"/>
      <c r="BO449" s="25"/>
      <c r="BP449" s="25"/>
      <c r="BQ449" s="25"/>
      <c r="BR449" s="25"/>
    </row>
    <row r="450" spans="1:70" x14ac:dyDescent="0.25">
      <c r="A450" s="18" t="s">
        <v>4016</v>
      </c>
      <c r="B450" s="18" t="s">
        <v>5600</v>
      </c>
      <c r="C450" s="18" t="s">
        <v>1831</v>
      </c>
      <c r="D450" s="18" t="s">
        <v>4955</v>
      </c>
      <c r="E450" s="18" t="s">
        <v>462</v>
      </c>
      <c r="F450" s="18" t="s">
        <v>4517</v>
      </c>
      <c r="G450" s="18" t="s">
        <v>4047</v>
      </c>
      <c r="H450" s="18" t="s">
        <v>391</v>
      </c>
      <c r="I450" s="18" t="s">
        <v>3540</v>
      </c>
      <c r="J450" s="18" t="s">
        <v>3895</v>
      </c>
      <c r="K450" s="18" t="s">
        <v>3034</v>
      </c>
      <c r="L450" s="18" t="s">
        <v>3540</v>
      </c>
      <c r="M450" s="18" t="s">
        <v>1378</v>
      </c>
      <c r="N450" s="18" t="s">
        <v>4047</v>
      </c>
      <c r="O450" s="18" t="s">
        <v>1131</v>
      </c>
      <c r="P450" s="18" t="s">
        <v>3416</v>
      </c>
      <c r="Q450" s="25">
        <v>0</v>
      </c>
      <c r="R450" s="25">
        <v>4</v>
      </c>
      <c r="S450" s="25">
        <v>31</v>
      </c>
      <c r="T450" s="25">
        <v>0</v>
      </c>
      <c r="U450" s="25">
        <v>0</v>
      </c>
      <c r="V450" s="25">
        <v>0</v>
      </c>
      <c r="W450" s="25">
        <v>0</v>
      </c>
      <c r="X450" s="25">
        <v>35</v>
      </c>
      <c r="Y450" s="25">
        <v>0</v>
      </c>
      <c r="Z450" s="25">
        <v>0</v>
      </c>
      <c r="AA450" s="25">
        <v>0</v>
      </c>
      <c r="AB450" s="25">
        <v>0</v>
      </c>
      <c r="AC450" s="25">
        <v>35</v>
      </c>
      <c r="AD450" s="25">
        <v>0</v>
      </c>
      <c r="AE450" s="25">
        <v>0</v>
      </c>
      <c r="AF450" s="25">
        <f>SUM(Table6[[#This Row],[20AMI Units]:[80AMI Units]])</f>
        <v>35</v>
      </c>
      <c r="AG450" s="25">
        <v>0</v>
      </c>
      <c r="AH450" s="25">
        <v>0</v>
      </c>
      <c r="AI450" s="25">
        <v>7</v>
      </c>
      <c r="AJ450" s="25">
        <v>8</v>
      </c>
      <c r="AK450" s="25">
        <v>10</v>
      </c>
      <c r="AL450" s="25">
        <v>10</v>
      </c>
      <c r="AM450" s="25">
        <v>0</v>
      </c>
      <c r="AN450" s="25">
        <v>0</v>
      </c>
      <c r="AO450" s="25">
        <v>0</v>
      </c>
      <c r="AP450" s="25">
        <v>501</v>
      </c>
      <c r="AQ450" s="25" t="s">
        <v>4497</v>
      </c>
      <c r="AR450" s="25" t="s">
        <v>3775</v>
      </c>
      <c r="AS450" s="25" t="s">
        <v>5698</v>
      </c>
      <c r="AT450" s="25"/>
      <c r="AU450" s="25"/>
      <c r="AV450" s="25"/>
      <c r="AW450" s="25"/>
      <c r="AX450" s="25"/>
      <c r="AY450" s="25"/>
      <c r="AZ450" s="25"/>
      <c r="BA450" s="25"/>
      <c r="BB450" s="25"/>
      <c r="BC450" s="25"/>
      <c r="BD450" s="25"/>
      <c r="BE450" s="25"/>
      <c r="BF450" s="25"/>
      <c r="BG450" s="25"/>
      <c r="BH450" s="25"/>
      <c r="BI450" s="25"/>
      <c r="BJ450" s="25"/>
      <c r="BK450" s="25"/>
      <c r="BL450" s="25"/>
      <c r="BM450" s="25"/>
      <c r="BN450" s="25"/>
      <c r="BO450" s="25"/>
      <c r="BP450" s="25"/>
      <c r="BQ450" s="25"/>
      <c r="BR450" s="25"/>
    </row>
    <row r="451" spans="1:70" x14ac:dyDescent="0.25">
      <c r="A451" s="25" t="s">
        <v>3435</v>
      </c>
      <c r="B451" s="25" t="s">
        <v>5600</v>
      </c>
      <c r="C451" s="25" t="s">
        <v>4072</v>
      </c>
      <c r="D451" s="25" t="s">
        <v>841</v>
      </c>
      <c r="E451" s="25" t="s">
        <v>2857</v>
      </c>
      <c r="F451" s="25" t="s">
        <v>5217</v>
      </c>
      <c r="G451" s="25" t="s">
        <v>4047</v>
      </c>
      <c r="H451" s="25" t="s">
        <v>724</v>
      </c>
      <c r="I451" s="25" t="s">
        <v>3540</v>
      </c>
      <c r="J451" s="25" t="s">
        <v>739</v>
      </c>
      <c r="K451" s="25" t="s">
        <v>995</v>
      </c>
      <c r="L451" s="25" t="s">
        <v>3540</v>
      </c>
      <c r="M451" s="25" t="s">
        <v>5217</v>
      </c>
      <c r="N451" s="25" t="s">
        <v>4047</v>
      </c>
      <c r="O451" s="25" t="s">
        <v>724</v>
      </c>
      <c r="P451" s="25" t="s">
        <v>914</v>
      </c>
      <c r="Q451" s="25">
        <v>0</v>
      </c>
      <c r="R451" s="25">
        <v>10</v>
      </c>
      <c r="S451" s="25">
        <v>54</v>
      </c>
      <c r="T451" s="25">
        <v>0</v>
      </c>
      <c r="U451" s="25">
        <v>0</v>
      </c>
      <c r="V451" s="25">
        <v>0</v>
      </c>
      <c r="W451" s="25">
        <v>0</v>
      </c>
      <c r="X451" s="25">
        <v>64</v>
      </c>
      <c r="Y451" s="25">
        <v>0</v>
      </c>
      <c r="Z451" s="25">
        <v>0</v>
      </c>
      <c r="AA451" s="25">
        <v>0</v>
      </c>
      <c r="AB451" s="25">
        <v>0</v>
      </c>
      <c r="AC451" s="25">
        <v>64</v>
      </c>
      <c r="AD451" s="25">
        <v>0</v>
      </c>
      <c r="AE451" s="25">
        <v>0</v>
      </c>
      <c r="AF451" s="25">
        <f>SUM(Table6[[#This Row],[20AMI Units]:[80AMI Units]])</f>
        <v>64</v>
      </c>
      <c r="AG451" s="25">
        <v>0</v>
      </c>
      <c r="AH451" s="25">
        <v>0</v>
      </c>
      <c r="AI451" s="25">
        <v>12</v>
      </c>
      <c r="AJ451" s="25">
        <v>15</v>
      </c>
      <c r="AK451" s="25">
        <v>18</v>
      </c>
      <c r="AL451" s="25">
        <v>19</v>
      </c>
      <c r="AM451" s="25">
        <v>0</v>
      </c>
      <c r="AN451" s="25">
        <v>0</v>
      </c>
      <c r="AO451" s="25">
        <v>0</v>
      </c>
      <c r="AP451" s="25">
        <v>3551</v>
      </c>
      <c r="AQ451" s="25" t="s">
        <v>4497</v>
      </c>
      <c r="AR451" s="25" t="s">
        <v>3775</v>
      </c>
      <c r="AS451" s="25" t="s">
        <v>5698</v>
      </c>
      <c r="AT451" s="25"/>
      <c r="AU451" s="25"/>
      <c r="AV451" s="25"/>
      <c r="AW451" s="25"/>
      <c r="AX451" s="25"/>
      <c r="AY451" s="25"/>
      <c r="AZ451" s="25"/>
      <c r="BA451" s="25"/>
      <c r="BB451" s="25"/>
      <c r="BC451" s="25"/>
      <c r="BD451" s="25"/>
      <c r="BE451" s="25"/>
      <c r="BF451" s="25"/>
      <c r="BG451" s="25"/>
      <c r="BH451" s="25"/>
      <c r="BI451" s="25"/>
      <c r="BJ451" s="25"/>
      <c r="BK451" s="25"/>
      <c r="BL451" s="25"/>
      <c r="BM451" s="25"/>
      <c r="BN451" s="25"/>
      <c r="BO451" s="25"/>
      <c r="BP451" s="25"/>
      <c r="BQ451" s="25"/>
      <c r="BR451" s="25"/>
    </row>
    <row r="452" spans="1:70" x14ac:dyDescent="0.25">
      <c r="A452" s="25" t="s">
        <v>3435</v>
      </c>
      <c r="B452" s="25" t="s">
        <v>5600</v>
      </c>
      <c r="C452" s="25" t="s">
        <v>3284</v>
      </c>
      <c r="D452" s="25" t="s">
        <v>1846</v>
      </c>
      <c r="E452" s="25" t="s">
        <v>3993</v>
      </c>
      <c r="F452" s="25" t="s">
        <v>5217</v>
      </c>
      <c r="G452" s="25" t="s">
        <v>4047</v>
      </c>
      <c r="H452" s="25" t="s">
        <v>724</v>
      </c>
      <c r="I452" s="25" t="s">
        <v>4014</v>
      </c>
      <c r="J452" s="25" t="s">
        <v>726</v>
      </c>
      <c r="K452" s="25" t="s">
        <v>55</v>
      </c>
      <c r="L452" s="25" t="s">
        <v>3540</v>
      </c>
      <c r="M452" s="25" t="s">
        <v>5217</v>
      </c>
      <c r="N452" s="25" t="s">
        <v>4047</v>
      </c>
      <c r="O452" s="25" t="s">
        <v>724</v>
      </c>
      <c r="P452" s="25" t="s">
        <v>3540</v>
      </c>
      <c r="Q452" s="25">
        <v>0</v>
      </c>
      <c r="R452" s="25">
        <v>16</v>
      </c>
      <c r="S452" s="25">
        <v>23</v>
      </c>
      <c r="T452" s="25">
        <v>0</v>
      </c>
      <c r="U452" s="25">
        <v>0</v>
      </c>
      <c r="V452" s="25">
        <v>0</v>
      </c>
      <c r="W452" s="25">
        <v>0</v>
      </c>
      <c r="X452" s="25">
        <v>39</v>
      </c>
      <c r="Y452" s="25">
        <v>0</v>
      </c>
      <c r="Z452" s="25">
        <v>0</v>
      </c>
      <c r="AA452" s="25">
        <v>0</v>
      </c>
      <c r="AB452" s="25">
        <v>0</v>
      </c>
      <c r="AC452" s="25">
        <v>39</v>
      </c>
      <c r="AD452" s="25">
        <v>0</v>
      </c>
      <c r="AE452" s="25">
        <v>0</v>
      </c>
      <c r="AF452" s="25">
        <f>SUM(Table6[[#This Row],[20AMI Units]:[80AMI Units]])</f>
        <v>39</v>
      </c>
      <c r="AG452" s="25">
        <v>0</v>
      </c>
      <c r="AH452" s="25">
        <v>0</v>
      </c>
      <c r="AI452" s="25">
        <v>8</v>
      </c>
      <c r="AJ452" s="25">
        <v>9</v>
      </c>
      <c r="AK452" s="25">
        <v>11</v>
      </c>
      <c r="AL452" s="25">
        <v>11</v>
      </c>
      <c r="AM452" s="25">
        <v>0</v>
      </c>
      <c r="AN452" s="25">
        <v>0</v>
      </c>
      <c r="AO452" s="25">
        <v>0</v>
      </c>
      <c r="AP452" s="25">
        <v>3556</v>
      </c>
      <c r="AQ452" s="25" t="s">
        <v>4144</v>
      </c>
      <c r="AR452" s="25" t="s">
        <v>3775</v>
      </c>
      <c r="AS452" s="25" t="s">
        <v>5698</v>
      </c>
      <c r="AT452" s="25"/>
      <c r="AU452" s="25"/>
      <c r="AV452" s="25"/>
      <c r="AW452" s="25"/>
      <c r="AX452" s="25"/>
      <c r="AY452" s="25"/>
      <c r="AZ452" s="25"/>
      <c r="BA452" s="25"/>
      <c r="BB452" s="25"/>
      <c r="BC452" s="25"/>
      <c r="BD452" s="25"/>
      <c r="BE452" s="25"/>
      <c r="BF452" s="25"/>
      <c r="BG452" s="25"/>
      <c r="BH452" s="25"/>
      <c r="BI452" s="25"/>
      <c r="BJ452" s="25"/>
      <c r="BK452" s="25"/>
      <c r="BL452" s="25"/>
      <c r="BM452" s="25"/>
      <c r="BN452" s="25"/>
      <c r="BO452" s="25"/>
      <c r="BP452" s="25"/>
      <c r="BQ452" s="25"/>
      <c r="BR452" s="25"/>
    </row>
    <row r="453" spans="1:70" x14ac:dyDescent="0.25">
      <c r="A453" s="25" t="s">
        <v>527</v>
      </c>
      <c r="B453" s="25" t="s">
        <v>5600</v>
      </c>
      <c r="C453" s="25" t="s">
        <v>4620</v>
      </c>
      <c r="D453" s="25" t="s">
        <v>5209</v>
      </c>
      <c r="E453" s="25" t="s">
        <v>3616</v>
      </c>
      <c r="F453" s="25" t="s">
        <v>52</v>
      </c>
      <c r="G453" s="25" t="s">
        <v>4047</v>
      </c>
      <c r="H453" s="25" t="s">
        <v>4110</v>
      </c>
      <c r="I453" s="25" t="s">
        <v>3540</v>
      </c>
      <c r="J453" s="25" t="s">
        <v>2491</v>
      </c>
      <c r="K453" s="25" t="s">
        <v>14784</v>
      </c>
      <c r="L453" s="25" t="s">
        <v>3540</v>
      </c>
      <c r="M453" s="25" t="s">
        <v>5217</v>
      </c>
      <c r="N453" s="25" t="s">
        <v>4047</v>
      </c>
      <c r="O453" s="25" t="s">
        <v>3837</v>
      </c>
      <c r="P453" s="25" t="s">
        <v>2645</v>
      </c>
      <c r="Q453" s="25">
        <v>0</v>
      </c>
      <c r="R453" s="25">
        <v>42</v>
      </c>
      <c r="S453" s="25">
        <v>2</v>
      </c>
      <c r="T453" s="25">
        <v>0</v>
      </c>
      <c r="U453" s="25">
        <v>0</v>
      </c>
      <c r="V453" s="25">
        <v>0</v>
      </c>
      <c r="W453" s="25">
        <v>0</v>
      </c>
      <c r="X453" s="25">
        <v>44</v>
      </c>
      <c r="Y453" s="25">
        <v>0</v>
      </c>
      <c r="Z453" s="25">
        <v>0</v>
      </c>
      <c r="AA453" s="25">
        <v>0</v>
      </c>
      <c r="AB453" s="25">
        <v>0</v>
      </c>
      <c r="AC453" s="25">
        <v>44</v>
      </c>
      <c r="AD453" s="25">
        <v>0</v>
      </c>
      <c r="AE453" s="25">
        <v>0</v>
      </c>
      <c r="AF453" s="25">
        <f>SUM(Table6[[#This Row],[20AMI Units]:[80AMI Units]])</f>
        <v>44</v>
      </c>
      <c r="AG453" s="25">
        <v>0</v>
      </c>
      <c r="AH453" s="25">
        <v>0</v>
      </c>
      <c r="AI453" s="25">
        <v>11</v>
      </c>
      <c r="AJ453" s="25">
        <v>10</v>
      </c>
      <c r="AK453" s="25">
        <v>11</v>
      </c>
      <c r="AL453" s="25">
        <v>12</v>
      </c>
      <c r="AM453" s="25">
        <v>0</v>
      </c>
      <c r="AN453" s="25">
        <v>0</v>
      </c>
      <c r="AO453" s="25">
        <v>0</v>
      </c>
      <c r="AP453" s="25">
        <v>119</v>
      </c>
      <c r="AQ453" s="25" t="s">
        <v>3233</v>
      </c>
      <c r="AR453" s="25" t="s">
        <v>3775</v>
      </c>
      <c r="AS453" s="25" t="s">
        <v>5698</v>
      </c>
      <c r="AT453" s="25"/>
      <c r="AU453" s="25"/>
      <c r="AV453" s="25"/>
      <c r="AW453" s="25"/>
      <c r="AX453" s="25"/>
      <c r="AY453" s="25"/>
      <c r="AZ453" s="25"/>
      <c r="BA453" s="25"/>
      <c r="BB453" s="25"/>
      <c r="BC453" s="25"/>
      <c r="BD453" s="25"/>
      <c r="BE453" s="25"/>
      <c r="BF453" s="25"/>
      <c r="BG453" s="25"/>
      <c r="BH453" s="25"/>
      <c r="BI453" s="25"/>
      <c r="BJ453" s="25"/>
      <c r="BK453" s="25"/>
      <c r="BL453" s="25"/>
      <c r="BM453" s="25"/>
      <c r="BN453" s="25"/>
      <c r="BO453" s="25"/>
      <c r="BP453" s="25"/>
      <c r="BQ453" s="25"/>
      <c r="BR453" s="25"/>
    </row>
    <row r="454" spans="1:70" x14ac:dyDescent="0.25">
      <c r="A454" s="25" t="s">
        <v>527</v>
      </c>
      <c r="B454" s="25" t="s">
        <v>5600</v>
      </c>
      <c r="C454" s="25" t="s">
        <v>3148</v>
      </c>
      <c r="D454" s="25" t="s">
        <v>1221</v>
      </c>
      <c r="E454" s="25" t="s">
        <v>1284</v>
      </c>
      <c r="F454" s="25" t="s">
        <v>2000</v>
      </c>
      <c r="G454" s="25" t="s">
        <v>4047</v>
      </c>
      <c r="H454" s="25" t="s">
        <v>452</v>
      </c>
      <c r="I454" s="25" t="s">
        <v>3540</v>
      </c>
      <c r="J454" s="25" t="s">
        <v>3666</v>
      </c>
      <c r="K454" s="25" t="s">
        <v>1716</v>
      </c>
      <c r="L454" s="25" t="s">
        <v>3540</v>
      </c>
      <c r="M454" s="25" t="s">
        <v>1393</v>
      </c>
      <c r="N454" s="25" t="s">
        <v>4047</v>
      </c>
      <c r="O454" s="25" t="s">
        <v>3304</v>
      </c>
      <c r="P454" s="25" t="s">
        <v>2786</v>
      </c>
      <c r="Q454" s="25">
        <v>0</v>
      </c>
      <c r="R454" s="25">
        <v>0</v>
      </c>
      <c r="S454" s="25">
        <v>46</v>
      </c>
      <c r="T454" s="25">
        <v>0</v>
      </c>
      <c r="U454" s="25">
        <v>0</v>
      </c>
      <c r="V454" s="25">
        <v>0</v>
      </c>
      <c r="W454" s="25">
        <v>0</v>
      </c>
      <c r="X454" s="25">
        <v>46</v>
      </c>
      <c r="Y454" s="25">
        <v>0</v>
      </c>
      <c r="Z454" s="25">
        <v>0</v>
      </c>
      <c r="AA454" s="25">
        <v>0</v>
      </c>
      <c r="AB454" s="25">
        <v>0</v>
      </c>
      <c r="AC454" s="25">
        <v>46</v>
      </c>
      <c r="AD454" s="25">
        <v>0</v>
      </c>
      <c r="AE454" s="25">
        <v>0</v>
      </c>
      <c r="AF454" s="25">
        <f>SUM(Table6[[#This Row],[20AMI Units]:[80AMI Units]])</f>
        <v>46</v>
      </c>
      <c r="AG454" s="25">
        <v>0</v>
      </c>
      <c r="AH454" s="25">
        <v>0</v>
      </c>
      <c r="AI454" s="25">
        <v>9</v>
      </c>
      <c r="AJ454" s="25">
        <v>11</v>
      </c>
      <c r="AK454" s="25">
        <v>13</v>
      </c>
      <c r="AL454" s="25">
        <v>13</v>
      </c>
      <c r="AM454" s="25">
        <v>0</v>
      </c>
      <c r="AN454" s="25">
        <v>0</v>
      </c>
      <c r="AO454" s="25">
        <v>0</v>
      </c>
      <c r="AP454" s="25">
        <v>102</v>
      </c>
      <c r="AQ454" s="25" t="s">
        <v>4497</v>
      </c>
      <c r="AR454" s="25" t="s">
        <v>3775</v>
      </c>
      <c r="AS454" s="25" t="s">
        <v>5698</v>
      </c>
      <c r="AT454" s="25"/>
      <c r="AU454" s="25"/>
      <c r="AV454" s="25"/>
      <c r="AW454" s="25"/>
      <c r="AX454" s="25"/>
      <c r="AY454" s="25"/>
      <c r="AZ454" s="25"/>
      <c r="BA454" s="25"/>
      <c r="BB454" s="25"/>
      <c r="BC454" s="25"/>
      <c r="BD454" s="25"/>
      <c r="BE454" s="25"/>
      <c r="BF454" s="25"/>
      <c r="BG454" s="25"/>
      <c r="BH454" s="25"/>
      <c r="BI454" s="25"/>
      <c r="BJ454" s="25"/>
      <c r="BK454" s="25"/>
      <c r="BL454" s="25"/>
      <c r="BM454" s="25"/>
      <c r="BN454" s="25"/>
      <c r="BO454" s="25"/>
      <c r="BP454" s="25"/>
      <c r="BQ454" s="25"/>
      <c r="BR454" s="25"/>
    </row>
    <row r="455" spans="1:70" x14ac:dyDescent="0.25">
      <c r="A455" s="25" t="s">
        <v>133</v>
      </c>
      <c r="B455" s="25" t="s">
        <v>5601</v>
      </c>
      <c r="C455" s="25" t="s">
        <v>5510</v>
      </c>
      <c r="D455" s="25" t="s">
        <v>4447</v>
      </c>
      <c r="E455" s="25" t="s">
        <v>879</v>
      </c>
      <c r="F455" s="25" t="s">
        <v>601</v>
      </c>
      <c r="G455" s="25" t="s">
        <v>4047</v>
      </c>
      <c r="H455" s="25" t="s">
        <v>5502</v>
      </c>
      <c r="I455" s="25" t="s">
        <v>3540</v>
      </c>
      <c r="J455" s="25" t="s">
        <v>5442</v>
      </c>
      <c r="K455" s="25" t="s">
        <v>3893</v>
      </c>
      <c r="L455" s="25" t="s">
        <v>2352</v>
      </c>
      <c r="M455" s="25" t="s">
        <v>3323</v>
      </c>
      <c r="N455" s="25" t="s">
        <v>806</v>
      </c>
      <c r="O455" s="25" t="s">
        <v>5546</v>
      </c>
      <c r="P455" s="25" t="s">
        <v>2961</v>
      </c>
      <c r="Q455" s="25">
        <v>68</v>
      </c>
      <c r="R455" s="25">
        <v>51</v>
      </c>
      <c r="S455" s="25">
        <v>0</v>
      </c>
      <c r="T455" s="25">
        <v>0</v>
      </c>
      <c r="U455" s="25">
        <v>0</v>
      </c>
      <c r="V455" s="25">
        <v>0</v>
      </c>
      <c r="W455" s="25">
        <v>0</v>
      </c>
      <c r="X455" s="25">
        <v>119</v>
      </c>
      <c r="Y455" s="25">
        <v>0</v>
      </c>
      <c r="Z455" s="25">
        <v>0</v>
      </c>
      <c r="AA455" s="25">
        <v>40</v>
      </c>
      <c r="AB455" s="25">
        <v>0</v>
      </c>
      <c r="AC455" s="25">
        <v>39</v>
      </c>
      <c r="AD455" s="25">
        <v>0</v>
      </c>
      <c r="AE455" s="25">
        <v>40</v>
      </c>
      <c r="AF455" s="25">
        <f>SUM(Table6[[#This Row],[20AMI Units]:[80AMI Units]])</f>
        <v>119</v>
      </c>
      <c r="AG455" s="25">
        <v>0</v>
      </c>
      <c r="AH455" s="25">
        <v>0</v>
      </c>
      <c r="AI455" s="25">
        <v>0</v>
      </c>
      <c r="AJ455" s="25">
        <v>40</v>
      </c>
      <c r="AK455" s="25">
        <v>0</v>
      </c>
      <c r="AL455" s="25">
        <v>39</v>
      </c>
      <c r="AM455" s="25">
        <v>0</v>
      </c>
      <c r="AN455" s="25">
        <v>40</v>
      </c>
      <c r="AO455" s="25">
        <v>0</v>
      </c>
      <c r="AP455" s="25">
        <v>17</v>
      </c>
      <c r="AQ455" s="25" t="s">
        <v>3801</v>
      </c>
      <c r="AR455" s="25" t="s">
        <v>3775</v>
      </c>
      <c r="AS455" s="25" t="s">
        <v>5698</v>
      </c>
      <c r="AT455" s="25"/>
      <c r="AU455" s="25"/>
      <c r="AV455" s="25"/>
      <c r="AW455" s="25"/>
      <c r="AX455" s="25"/>
      <c r="AY455" s="25"/>
      <c r="AZ455" s="25"/>
      <c r="BA455" s="25"/>
      <c r="BB455" s="25"/>
      <c r="BC455" s="25"/>
      <c r="BD455" s="25"/>
      <c r="BE455" s="25"/>
      <c r="BF455" s="25"/>
      <c r="BG455" s="25"/>
      <c r="BH455" s="25"/>
      <c r="BI455" s="25"/>
      <c r="BJ455" s="25"/>
      <c r="BK455" s="25"/>
      <c r="BL455" s="25"/>
      <c r="BM455" s="25"/>
      <c r="BN455" s="25"/>
      <c r="BO455" s="25"/>
      <c r="BP455" s="25"/>
      <c r="BQ455" s="25"/>
      <c r="BR455" s="25"/>
    </row>
    <row r="456" spans="1:70" x14ac:dyDescent="0.25">
      <c r="A456" s="18" t="s">
        <v>4755</v>
      </c>
      <c r="B456" s="18" t="s">
        <v>5601</v>
      </c>
      <c r="C456" s="18" t="s">
        <v>4137</v>
      </c>
      <c r="D456" s="18" t="s">
        <v>761</v>
      </c>
      <c r="E456" s="18" t="s">
        <v>941</v>
      </c>
      <c r="F456" s="18" t="s">
        <v>2365</v>
      </c>
      <c r="G456" s="18" t="s">
        <v>4047</v>
      </c>
      <c r="H456" s="18" t="s">
        <v>5584</v>
      </c>
      <c r="I456" s="18" t="s">
        <v>3540</v>
      </c>
      <c r="J456" s="18" t="s">
        <v>3842</v>
      </c>
      <c r="K456" s="18" t="s">
        <v>128</v>
      </c>
      <c r="L456" s="18" t="s">
        <v>2352</v>
      </c>
      <c r="M456" s="18" t="s">
        <v>3323</v>
      </c>
      <c r="N456" s="18" t="s">
        <v>806</v>
      </c>
      <c r="O456" s="18" t="s">
        <v>5546</v>
      </c>
      <c r="P456" s="18" t="s">
        <v>2655</v>
      </c>
      <c r="Q456" s="25">
        <v>68</v>
      </c>
      <c r="R456" s="25">
        <v>51</v>
      </c>
      <c r="S456" s="25">
        <v>0</v>
      </c>
      <c r="T456" s="25">
        <v>0</v>
      </c>
      <c r="U456" s="25">
        <v>0</v>
      </c>
      <c r="V456" s="25">
        <v>0</v>
      </c>
      <c r="W456" s="25">
        <v>0</v>
      </c>
      <c r="X456" s="25">
        <v>119</v>
      </c>
      <c r="Y456" s="25">
        <v>0</v>
      </c>
      <c r="Z456" s="25">
        <v>0</v>
      </c>
      <c r="AA456" s="25">
        <v>40</v>
      </c>
      <c r="AB456" s="25">
        <v>0</v>
      </c>
      <c r="AC456" s="25">
        <v>39</v>
      </c>
      <c r="AD456" s="25">
        <v>0</v>
      </c>
      <c r="AE456" s="25">
        <v>40</v>
      </c>
      <c r="AF456" s="25">
        <f>SUM(Table6[[#This Row],[20AMI Units]:[80AMI Units]])</f>
        <v>119</v>
      </c>
      <c r="AG456" s="25">
        <v>0</v>
      </c>
      <c r="AH456" s="25">
        <v>0</v>
      </c>
      <c r="AI456" s="25">
        <v>0</v>
      </c>
      <c r="AJ456" s="25">
        <v>40</v>
      </c>
      <c r="AK456" s="25">
        <v>0</v>
      </c>
      <c r="AL456" s="25">
        <v>39</v>
      </c>
      <c r="AM456" s="25">
        <v>0</v>
      </c>
      <c r="AN456" s="25">
        <v>40</v>
      </c>
      <c r="AO456" s="25">
        <v>0</v>
      </c>
      <c r="AP456" s="25">
        <v>115.01</v>
      </c>
      <c r="AQ456" s="25" t="s">
        <v>3801</v>
      </c>
      <c r="AR456" s="25" t="s">
        <v>3775</v>
      </c>
      <c r="AS456" s="25" t="s">
        <v>5698</v>
      </c>
      <c r="AT456" s="25"/>
      <c r="AU456" s="25"/>
      <c r="AV456" s="25"/>
      <c r="AW456" s="25"/>
      <c r="AX456" s="25"/>
      <c r="AY456" s="25"/>
      <c r="AZ456" s="25"/>
      <c r="BA456" s="25"/>
      <c r="BB456" s="25"/>
      <c r="BC456" s="25"/>
      <c r="BD456" s="25"/>
      <c r="BE456" s="25"/>
      <c r="BF456" s="25"/>
      <c r="BG456" s="25"/>
      <c r="BH456" s="25"/>
      <c r="BI456" s="25"/>
      <c r="BJ456" s="25"/>
      <c r="BK456" s="25"/>
      <c r="BL456" s="25"/>
      <c r="BM456" s="25"/>
      <c r="BN456" s="25"/>
      <c r="BO456" s="25"/>
      <c r="BP456" s="25"/>
      <c r="BQ456" s="25"/>
      <c r="BR456" s="25"/>
    </row>
    <row r="457" spans="1:70" x14ac:dyDescent="0.25">
      <c r="A457" s="25" t="s">
        <v>3435</v>
      </c>
      <c r="B457" s="25" t="s">
        <v>5601</v>
      </c>
      <c r="C457" s="25" t="s">
        <v>4828</v>
      </c>
      <c r="D457" s="25" t="s">
        <v>3440</v>
      </c>
      <c r="E457" s="25" t="s">
        <v>2656</v>
      </c>
      <c r="F457" s="25" t="s">
        <v>5217</v>
      </c>
      <c r="G457" s="25" t="s">
        <v>4047</v>
      </c>
      <c r="H457" s="25" t="s">
        <v>5269</v>
      </c>
      <c r="I457" s="25" t="s">
        <v>3540</v>
      </c>
      <c r="J457" s="25" t="s">
        <v>4190</v>
      </c>
      <c r="K457" s="25" t="s">
        <v>2605</v>
      </c>
      <c r="L457" s="25" t="s">
        <v>3540</v>
      </c>
      <c r="M457" s="25" t="s">
        <v>5217</v>
      </c>
      <c r="N457" s="25" t="s">
        <v>4047</v>
      </c>
      <c r="O457" s="25" t="s">
        <v>404</v>
      </c>
      <c r="P457" s="25" t="s">
        <v>2680</v>
      </c>
      <c r="Q457" s="25">
        <v>0</v>
      </c>
      <c r="R457" s="25">
        <v>0</v>
      </c>
      <c r="S457" s="25">
        <v>64</v>
      </c>
      <c r="T457" s="25">
        <v>30</v>
      </c>
      <c r="U457" s="25">
        <v>0</v>
      </c>
      <c r="V457" s="25">
        <v>0</v>
      </c>
      <c r="W457" s="25">
        <v>0</v>
      </c>
      <c r="X457" s="25">
        <v>94</v>
      </c>
      <c r="Y457" s="25">
        <v>0</v>
      </c>
      <c r="Z457" s="25">
        <v>0</v>
      </c>
      <c r="AA457" s="25">
        <v>0</v>
      </c>
      <c r="AB457" s="25">
        <v>16</v>
      </c>
      <c r="AC457" s="25">
        <v>78</v>
      </c>
      <c r="AD457" s="25">
        <v>0</v>
      </c>
      <c r="AE457" s="25">
        <v>0</v>
      </c>
      <c r="AF457" s="25">
        <f>SUM(Table6[[#This Row],[20AMI Units]:[80AMI Units]])</f>
        <v>94</v>
      </c>
      <c r="AG457" s="25">
        <v>0</v>
      </c>
      <c r="AH457" s="25">
        <v>0</v>
      </c>
      <c r="AI457" s="25">
        <v>0</v>
      </c>
      <c r="AJ457" s="25">
        <v>0</v>
      </c>
      <c r="AK457" s="25">
        <v>16</v>
      </c>
      <c r="AL457" s="25">
        <v>78</v>
      </c>
      <c r="AM457" s="25">
        <v>0</v>
      </c>
      <c r="AN457" s="25">
        <v>0</v>
      </c>
      <c r="AO457" s="25">
        <v>0</v>
      </c>
      <c r="AP457" s="25">
        <v>3508</v>
      </c>
      <c r="AQ457" s="25" t="s">
        <v>2084</v>
      </c>
      <c r="AR457" s="25" t="s">
        <v>3775</v>
      </c>
      <c r="AS457" s="25" t="s">
        <v>5698</v>
      </c>
      <c r="AT457" s="25"/>
      <c r="AU457" s="25"/>
      <c r="AV457" s="25"/>
      <c r="AW457" s="25"/>
      <c r="AX457" s="25"/>
      <c r="AY457" s="25"/>
      <c r="AZ457" s="25"/>
      <c r="BA457" s="25"/>
      <c r="BB457" s="25"/>
      <c r="BC457" s="25"/>
      <c r="BD457" s="25"/>
      <c r="BE457" s="25"/>
      <c r="BF457" s="25"/>
      <c r="BG457" s="25"/>
      <c r="BH457" s="25"/>
      <c r="BI457" s="25"/>
      <c r="BJ457" s="25"/>
      <c r="BK457" s="25"/>
      <c r="BL457" s="25"/>
      <c r="BM457" s="25"/>
      <c r="BN457" s="25"/>
      <c r="BO457" s="25"/>
      <c r="BP457" s="25"/>
      <c r="BQ457" s="25"/>
      <c r="BR457" s="25"/>
    </row>
    <row r="458" spans="1:70" x14ac:dyDescent="0.25">
      <c r="A458" s="25" t="s">
        <v>3435</v>
      </c>
      <c r="B458" s="25" t="s">
        <v>5601</v>
      </c>
      <c r="C458" s="25" t="s">
        <v>633</v>
      </c>
      <c r="D458" s="25" t="s">
        <v>2077</v>
      </c>
      <c r="E458" s="25" t="s">
        <v>2192</v>
      </c>
      <c r="F458" s="25" t="s">
        <v>5217</v>
      </c>
      <c r="G458" s="25" t="s">
        <v>4047</v>
      </c>
      <c r="H458" s="25" t="s">
        <v>404</v>
      </c>
      <c r="I458" s="25" t="s">
        <v>3646</v>
      </c>
      <c r="J458" s="25" t="s">
        <v>3329</v>
      </c>
      <c r="K458" s="25" t="s">
        <v>4422</v>
      </c>
      <c r="L458" s="25" t="s">
        <v>3540</v>
      </c>
      <c r="M458" s="25" t="s">
        <v>5217</v>
      </c>
      <c r="N458" s="25" t="s">
        <v>4047</v>
      </c>
      <c r="O458" s="25" t="s">
        <v>404</v>
      </c>
      <c r="P458" s="25" t="s">
        <v>1222</v>
      </c>
      <c r="Q458" s="25">
        <v>0</v>
      </c>
      <c r="R458" s="25">
        <v>106</v>
      </c>
      <c r="S458" s="25">
        <v>0</v>
      </c>
      <c r="T458" s="25">
        <v>0</v>
      </c>
      <c r="U458" s="25">
        <v>0</v>
      </c>
      <c r="V458" s="25">
        <v>0</v>
      </c>
      <c r="W458" s="25">
        <v>0</v>
      </c>
      <c r="X458" s="25">
        <v>106</v>
      </c>
      <c r="Y458" s="25">
        <v>0</v>
      </c>
      <c r="Z458" s="25">
        <v>0</v>
      </c>
      <c r="AA458" s="25">
        <v>0</v>
      </c>
      <c r="AB458" s="25">
        <v>0</v>
      </c>
      <c r="AC458" s="25">
        <v>106</v>
      </c>
      <c r="AD458" s="25">
        <v>0</v>
      </c>
      <c r="AE458" s="25">
        <v>0</v>
      </c>
      <c r="AF458" s="25">
        <f>SUM(Table6[[#This Row],[20AMI Units]:[80AMI Units]])</f>
        <v>106</v>
      </c>
      <c r="AG458" s="25">
        <v>0</v>
      </c>
      <c r="AH458" s="25">
        <v>0</v>
      </c>
      <c r="AI458" s="25">
        <v>0</v>
      </c>
      <c r="AJ458" s="25">
        <v>0</v>
      </c>
      <c r="AK458" s="25">
        <v>106</v>
      </c>
      <c r="AL458" s="25">
        <v>0</v>
      </c>
      <c r="AM458" s="25">
        <v>0</v>
      </c>
      <c r="AN458" s="25">
        <v>0</v>
      </c>
      <c r="AO458" s="25">
        <v>0</v>
      </c>
      <c r="AP458" s="25">
        <v>3535</v>
      </c>
      <c r="AQ458" s="25" t="s">
        <v>2084</v>
      </c>
      <c r="AR458" s="25" t="s">
        <v>3775</v>
      </c>
      <c r="AS458" s="25" t="s">
        <v>5698</v>
      </c>
      <c r="AT458" s="25"/>
      <c r="AU458" s="25"/>
      <c r="AV458" s="25"/>
      <c r="AW458" s="25"/>
      <c r="AX458" s="25"/>
      <c r="AY458" s="25"/>
      <c r="AZ458" s="25"/>
      <c r="BA458" s="25"/>
      <c r="BB458" s="25"/>
      <c r="BC458" s="25"/>
      <c r="BD458" s="25"/>
      <c r="BE458" s="25"/>
      <c r="BF458" s="25"/>
      <c r="BG458" s="25"/>
      <c r="BH458" s="25"/>
      <c r="BI458" s="25"/>
      <c r="BJ458" s="25"/>
      <c r="BK458" s="25"/>
      <c r="BL458" s="25"/>
      <c r="BM458" s="25"/>
      <c r="BN458" s="25"/>
      <c r="BO458" s="25"/>
      <c r="BP458" s="25"/>
      <c r="BQ458" s="25"/>
      <c r="BR458" s="25"/>
    </row>
    <row r="459" spans="1:70" x14ac:dyDescent="0.25">
      <c r="A459" s="25" t="s">
        <v>1761</v>
      </c>
      <c r="B459" s="25" t="s">
        <v>5601</v>
      </c>
      <c r="C459" s="25" t="s">
        <v>4118</v>
      </c>
      <c r="D459" s="25" t="s">
        <v>5142</v>
      </c>
      <c r="E459" s="25" t="s">
        <v>4744</v>
      </c>
      <c r="F459" s="25" t="s">
        <v>1843</v>
      </c>
      <c r="G459" s="25" t="s">
        <v>4047</v>
      </c>
      <c r="H459" s="25" t="s">
        <v>3324</v>
      </c>
      <c r="I459" s="25" t="s">
        <v>3540</v>
      </c>
      <c r="J459" s="25" t="s">
        <v>4722</v>
      </c>
      <c r="K459" s="25" t="s">
        <v>2839</v>
      </c>
      <c r="L459" s="25" t="s">
        <v>3540</v>
      </c>
      <c r="M459" s="25" t="s">
        <v>5217</v>
      </c>
      <c r="N459" s="25" t="s">
        <v>4047</v>
      </c>
      <c r="O459" s="25" t="s">
        <v>2687</v>
      </c>
      <c r="P459" s="25" t="s">
        <v>4445</v>
      </c>
      <c r="Q459" s="25">
        <v>0</v>
      </c>
      <c r="R459" s="25">
        <v>82</v>
      </c>
      <c r="S459" s="25">
        <v>0</v>
      </c>
      <c r="T459" s="25">
        <v>0</v>
      </c>
      <c r="U459" s="25">
        <v>0</v>
      </c>
      <c r="V459" s="25">
        <v>0</v>
      </c>
      <c r="W459" s="25">
        <v>0</v>
      </c>
      <c r="X459" s="25">
        <v>82</v>
      </c>
      <c r="Y459" s="25">
        <v>0</v>
      </c>
      <c r="Z459" s="25">
        <v>0</v>
      </c>
      <c r="AA459" s="25">
        <v>15</v>
      </c>
      <c r="AB459" s="25">
        <v>0</v>
      </c>
      <c r="AC459" s="25">
        <v>52</v>
      </c>
      <c r="AD459" s="25">
        <v>0</v>
      </c>
      <c r="AE459" s="25">
        <v>15</v>
      </c>
      <c r="AF459" s="25">
        <f>SUM(Table6[[#This Row],[20AMI Units]:[80AMI Units]])</f>
        <v>82</v>
      </c>
      <c r="AG459" s="25">
        <v>0</v>
      </c>
      <c r="AH459" s="25">
        <v>0</v>
      </c>
      <c r="AI459" s="25">
        <v>0</v>
      </c>
      <c r="AJ459" s="25">
        <v>15</v>
      </c>
      <c r="AK459" s="25">
        <v>0</v>
      </c>
      <c r="AL459" s="25">
        <v>52</v>
      </c>
      <c r="AM459" s="25">
        <v>0</v>
      </c>
      <c r="AN459" s="25">
        <v>15</v>
      </c>
      <c r="AO459" s="25">
        <v>0</v>
      </c>
      <c r="AP459" s="25">
        <v>9516</v>
      </c>
      <c r="AQ459" s="25" t="s">
        <v>4497</v>
      </c>
      <c r="AR459" s="25" t="s">
        <v>3775</v>
      </c>
      <c r="AS459" s="25" t="s">
        <v>5698</v>
      </c>
      <c r="AT459" s="25"/>
      <c r="AU459" s="25"/>
      <c r="AV459" s="25"/>
      <c r="AW459" s="25"/>
      <c r="AX459" s="25"/>
      <c r="AY459" s="25"/>
      <c r="AZ459" s="25"/>
      <c r="BA459" s="25"/>
      <c r="BB459" s="25"/>
      <c r="BC459" s="25"/>
      <c r="BD459" s="25"/>
      <c r="BE459" s="25"/>
      <c r="BF459" s="25"/>
      <c r="BG459" s="25"/>
      <c r="BH459" s="25"/>
      <c r="BI459" s="25"/>
      <c r="BJ459" s="25"/>
      <c r="BK459" s="25"/>
      <c r="BL459" s="25"/>
      <c r="BM459" s="25"/>
      <c r="BN459" s="25"/>
      <c r="BO459" s="25"/>
      <c r="BP459" s="25"/>
      <c r="BQ459" s="25"/>
      <c r="BR459" s="25"/>
    </row>
    <row r="460" spans="1:70" x14ac:dyDescent="0.25">
      <c r="A460" s="25" t="s">
        <v>5484</v>
      </c>
      <c r="B460" s="25" t="s">
        <v>5601</v>
      </c>
      <c r="C460" s="25" t="s">
        <v>3205</v>
      </c>
      <c r="D460" s="25" t="s">
        <v>3168</v>
      </c>
      <c r="E460" s="25" t="s">
        <v>644</v>
      </c>
      <c r="F460" s="25" t="s">
        <v>1945</v>
      </c>
      <c r="G460" s="25" t="s">
        <v>4047</v>
      </c>
      <c r="H460" s="25" t="s">
        <v>3750</v>
      </c>
      <c r="I460" s="25" t="s">
        <v>3540</v>
      </c>
      <c r="J460" s="25" t="s">
        <v>4929</v>
      </c>
      <c r="K460" s="25" t="s">
        <v>215</v>
      </c>
      <c r="L460" s="25" t="s">
        <v>3540</v>
      </c>
      <c r="M460" s="25" t="s">
        <v>4644</v>
      </c>
      <c r="N460" s="25" t="s">
        <v>4047</v>
      </c>
      <c r="O460" s="25" t="s">
        <v>1721</v>
      </c>
      <c r="P460" s="25" t="s">
        <v>5181</v>
      </c>
      <c r="Q460" s="25">
        <v>52</v>
      </c>
      <c r="R460" s="25">
        <v>84</v>
      </c>
      <c r="S460" s="25">
        <v>0</v>
      </c>
      <c r="T460" s="25">
        <v>0</v>
      </c>
      <c r="U460" s="25">
        <v>0</v>
      </c>
      <c r="V460" s="25">
        <v>0</v>
      </c>
      <c r="W460" s="25">
        <v>0</v>
      </c>
      <c r="X460" s="25">
        <v>136</v>
      </c>
      <c r="Y460" s="25">
        <v>0</v>
      </c>
      <c r="Z460" s="25">
        <v>0</v>
      </c>
      <c r="AA460" s="25">
        <v>0</v>
      </c>
      <c r="AB460" s="25">
        <v>0</v>
      </c>
      <c r="AC460" s="25">
        <v>136</v>
      </c>
      <c r="AD460" s="25">
        <v>0</v>
      </c>
      <c r="AE460" s="25">
        <v>0</v>
      </c>
      <c r="AF460" s="25">
        <f>SUM(Table6[[#This Row],[20AMI Units]:[80AMI Units]])</f>
        <v>136</v>
      </c>
      <c r="AG460" s="25">
        <v>0</v>
      </c>
      <c r="AH460" s="25">
        <v>0</v>
      </c>
      <c r="AI460" s="25">
        <v>0</v>
      </c>
      <c r="AJ460" s="25">
        <v>0</v>
      </c>
      <c r="AK460" s="25">
        <v>0</v>
      </c>
      <c r="AL460" s="25">
        <v>136</v>
      </c>
      <c r="AM460" s="25">
        <v>0</v>
      </c>
      <c r="AN460" s="25">
        <v>0</v>
      </c>
      <c r="AO460" s="25">
        <v>0</v>
      </c>
      <c r="AP460" s="25">
        <v>15.01</v>
      </c>
      <c r="AQ460" s="25" t="s">
        <v>3801</v>
      </c>
      <c r="AR460" s="25" t="s">
        <v>3775</v>
      </c>
      <c r="AS460" s="25" t="s">
        <v>5698</v>
      </c>
      <c r="AT460" s="25"/>
      <c r="AU460" s="25"/>
      <c r="AV460" s="25"/>
      <c r="AW460" s="25"/>
      <c r="AX460" s="25"/>
      <c r="AY460" s="25"/>
      <c r="AZ460" s="25"/>
      <c r="BA460" s="25"/>
      <c r="BB460" s="25"/>
      <c r="BC460" s="25"/>
      <c r="BD460" s="25"/>
      <c r="BE460" s="25"/>
      <c r="BF460" s="25"/>
      <c r="BG460" s="25"/>
      <c r="BH460" s="25"/>
      <c r="BI460" s="25"/>
      <c r="BJ460" s="25"/>
      <c r="BK460" s="25"/>
      <c r="BL460" s="25"/>
      <c r="BM460" s="25"/>
      <c r="BN460" s="25"/>
      <c r="BO460" s="25"/>
      <c r="BP460" s="25"/>
      <c r="BQ460" s="25"/>
      <c r="BR460" s="25"/>
    </row>
    <row r="461" spans="1:70" x14ac:dyDescent="0.25">
      <c r="A461" s="25" t="s">
        <v>4755</v>
      </c>
      <c r="B461" s="25" t="s">
        <v>5601</v>
      </c>
      <c r="C461" s="25" t="s">
        <v>4033</v>
      </c>
      <c r="D461" s="25" t="s">
        <v>1073</v>
      </c>
      <c r="E461" s="25" t="s">
        <v>1413</v>
      </c>
      <c r="F461" s="25" t="s">
        <v>2365</v>
      </c>
      <c r="G461" s="25" t="s">
        <v>4047</v>
      </c>
      <c r="H461" s="25" t="s">
        <v>2613</v>
      </c>
      <c r="I461" s="25" t="s">
        <v>3540</v>
      </c>
      <c r="J461" s="25" t="s">
        <v>218</v>
      </c>
      <c r="K461" s="25" t="s">
        <v>3807</v>
      </c>
      <c r="L461" s="25" t="s">
        <v>3540</v>
      </c>
      <c r="M461" s="25" t="s">
        <v>4644</v>
      </c>
      <c r="N461" s="25" t="s">
        <v>4047</v>
      </c>
      <c r="O461" s="25" t="s">
        <v>1721</v>
      </c>
      <c r="P461" s="25" t="s">
        <v>5181</v>
      </c>
      <c r="Q461" s="25">
        <v>55</v>
      </c>
      <c r="R461" s="25">
        <v>81</v>
      </c>
      <c r="S461" s="25">
        <v>0</v>
      </c>
      <c r="T461" s="25">
        <v>0</v>
      </c>
      <c r="U461" s="25">
        <v>0</v>
      </c>
      <c r="V461" s="25">
        <v>0</v>
      </c>
      <c r="W461" s="25">
        <v>0</v>
      </c>
      <c r="X461" s="25">
        <v>136</v>
      </c>
      <c r="Y461" s="25">
        <v>0</v>
      </c>
      <c r="Z461" s="25">
        <v>0</v>
      </c>
      <c r="AA461" s="25">
        <v>0</v>
      </c>
      <c r="AB461" s="25">
        <v>0</v>
      </c>
      <c r="AC461" s="25">
        <v>136</v>
      </c>
      <c r="AD461" s="25">
        <v>0</v>
      </c>
      <c r="AE461" s="25">
        <v>0</v>
      </c>
      <c r="AF461" s="25">
        <f>SUM(Table6[[#This Row],[20AMI Units]:[80AMI Units]])</f>
        <v>136</v>
      </c>
      <c r="AG461" s="25">
        <v>0</v>
      </c>
      <c r="AH461" s="25">
        <v>0</v>
      </c>
      <c r="AI461" s="25">
        <v>0</v>
      </c>
      <c r="AJ461" s="25">
        <v>0</v>
      </c>
      <c r="AK461" s="25">
        <v>0</v>
      </c>
      <c r="AL461" s="25">
        <v>136</v>
      </c>
      <c r="AM461" s="25">
        <v>0</v>
      </c>
      <c r="AN461" s="25">
        <v>0</v>
      </c>
      <c r="AO461" s="25">
        <v>0</v>
      </c>
      <c r="AP461" s="25">
        <v>102.01</v>
      </c>
      <c r="AQ461" s="25" t="s">
        <v>3801</v>
      </c>
      <c r="AR461" s="25" t="s">
        <v>3775</v>
      </c>
      <c r="AS461" s="25" t="s">
        <v>5698</v>
      </c>
      <c r="AT461" s="25"/>
      <c r="AU461" s="25"/>
      <c r="AV461" s="25"/>
      <c r="AW461" s="25"/>
      <c r="AX461" s="25"/>
      <c r="AY461" s="25"/>
      <c r="AZ461" s="25"/>
      <c r="BA461" s="25"/>
      <c r="BB461" s="25"/>
      <c r="BC461" s="25"/>
      <c r="BD461" s="25"/>
      <c r="BE461" s="25"/>
      <c r="BF461" s="25"/>
      <c r="BG461" s="25"/>
      <c r="BH461" s="25"/>
      <c r="BI461" s="25"/>
      <c r="BJ461" s="25"/>
      <c r="BK461" s="25"/>
      <c r="BL461" s="25"/>
      <c r="BM461" s="25"/>
      <c r="BN461" s="25"/>
      <c r="BO461" s="25"/>
      <c r="BP461" s="25"/>
      <c r="BQ461" s="25"/>
      <c r="BR461" s="25"/>
    </row>
    <row r="462" spans="1:70" x14ac:dyDescent="0.25">
      <c r="A462" s="25" t="s">
        <v>3766</v>
      </c>
      <c r="B462" s="25" t="s">
        <v>5600</v>
      </c>
      <c r="C462" s="25" t="s">
        <v>1570</v>
      </c>
      <c r="D462" s="25" t="s">
        <v>14404</v>
      </c>
      <c r="E462" s="25" t="s">
        <v>2732</v>
      </c>
      <c r="F462" s="25" t="s">
        <v>2636</v>
      </c>
      <c r="G462" s="25" t="s">
        <v>4047</v>
      </c>
      <c r="H462" s="25" t="s">
        <v>3143</v>
      </c>
      <c r="I462" s="25" t="s">
        <v>3540</v>
      </c>
      <c r="J462" s="25" t="s">
        <v>1211</v>
      </c>
      <c r="K462" s="25" t="s">
        <v>1317</v>
      </c>
      <c r="L462" s="25" t="s">
        <v>3540</v>
      </c>
      <c r="M462" s="25" t="s">
        <v>3439</v>
      </c>
      <c r="N462" s="25" t="s">
        <v>3863</v>
      </c>
      <c r="O462" s="25" t="s">
        <v>4575</v>
      </c>
      <c r="P462" s="25" t="s">
        <v>3070</v>
      </c>
      <c r="Q462" s="25">
        <v>0</v>
      </c>
      <c r="R462" s="25">
        <v>0</v>
      </c>
      <c r="S462" s="25">
        <v>44</v>
      </c>
      <c r="T462" s="25">
        <v>12</v>
      </c>
      <c r="U462" s="25">
        <v>0</v>
      </c>
      <c r="V462" s="25">
        <v>0</v>
      </c>
      <c r="W462" s="25">
        <v>0</v>
      </c>
      <c r="X462" s="25">
        <v>56</v>
      </c>
      <c r="Y462" s="25">
        <v>0</v>
      </c>
      <c r="Z462" s="25">
        <v>15</v>
      </c>
      <c r="AA462" s="25">
        <v>14</v>
      </c>
      <c r="AB462" s="25">
        <v>13</v>
      </c>
      <c r="AC462" s="25">
        <v>14</v>
      </c>
      <c r="AD462" s="25">
        <v>0</v>
      </c>
      <c r="AE462" s="25">
        <v>0</v>
      </c>
      <c r="AF462" s="25">
        <f>SUM(Table6[[#This Row],[20AMI Units]:[80AMI Units]])</f>
        <v>56</v>
      </c>
      <c r="AG462" s="25">
        <v>0</v>
      </c>
      <c r="AH462" s="25">
        <v>0</v>
      </c>
      <c r="AI462" s="25">
        <v>15</v>
      </c>
      <c r="AJ462" s="25">
        <v>14</v>
      </c>
      <c r="AK462" s="25">
        <v>13</v>
      </c>
      <c r="AL462" s="25">
        <v>14</v>
      </c>
      <c r="AM462" s="25">
        <v>0</v>
      </c>
      <c r="AN462" s="25">
        <v>0</v>
      </c>
      <c r="AO462" s="25">
        <v>0</v>
      </c>
      <c r="AP462" s="25">
        <v>9681</v>
      </c>
      <c r="AQ462" s="25" t="s">
        <v>2084</v>
      </c>
      <c r="AR462" s="25" t="s">
        <v>3775</v>
      </c>
      <c r="AS462" s="25" t="s">
        <v>5698</v>
      </c>
      <c r="AT462" s="25"/>
      <c r="AU462" s="25"/>
      <c r="AV462" s="25"/>
      <c r="AW462" s="25"/>
      <c r="AX462" s="25"/>
      <c r="AY462" s="25"/>
      <c r="AZ462" s="25"/>
      <c r="BA462" s="25"/>
      <c r="BB462" s="25"/>
      <c r="BC462" s="25"/>
      <c r="BD462" s="25"/>
      <c r="BE462" s="25"/>
      <c r="BF462" s="25"/>
      <c r="BG462" s="25"/>
      <c r="BH462" s="25"/>
      <c r="BI462" s="25"/>
      <c r="BJ462" s="25"/>
      <c r="BK462" s="25"/>
      <c r="BL462" s="25"/>
      <c r="BM462" s="25"/>
      <c r="BN462" s="25"/>
      <c r="BO462" s="25"/>
      <c r="BP462" s="25"/>
      <c r="BQ462" s="25"/>
      <c r="BR462" s="25"/>
    </row>
    <row r="463" spans="1:70" x14ac:dyDescent="0.25">
      <c r="A463" s="25" t="s">
        <v>1345</v>
      </c>
      <c r="B463" s="25" t="s">
        <v>5600</v>
      </c>
      <c r="C463" s="25" t="s">
        <v>5444</v>
      </c>
      <c r="D463" s="25" t="s">
        <v>684</v>
      </c>
      <c r="E463" s="25" t="s">
        <v>344</v>
      </c>
      <c r="F463" s="25" t="s">
        <v>1378</v>
      </c>
      <c r="G463" s="25" t="s">
        <v>4047</v>
      </c>
      <c r="H463" s="25" t="s">
        <v>5254</v>
      </c>
      <c r="I463" s="25" t="s">
        <v>3929</v>
      </c>
      <c r="J463" s="25" t="s">
        <v>2505</v>
      </c>
      <c r="K463" s="25" t="s">
        <v>3259</v>
      </c>
      <c r="L463" s="25" t="s">
        <v>4417</v>
      </c>
      <c r="M463" s="25" t="s">
        <v>5091</v>
      </c>
      <c r="N463" s="25" t="s">
        <v>3863</v>
      </c>
      <c r="O463" s="25" t="s">
        <v>4624</v>
      </c>
      <c r="P463" s="25" t="s">
        <v>3929</v>
      </c>
      <c r="Q463" s="25">
        <v>0</v>
      </c>
      <c r="R463" s="25">
        <v>6</v>
      </c>
      <c r="S463" s="25">
        <v>8</v>
      </c>
      <c r="T463" s="25">
        <v>17</v>
      </c>
      <c r="U463" s="25">
        <v>19</v>
      </c>
      <c r="V463" s="25">
        <v>0</v>
      </c>
      <c r="W463" s="25">
        <v>0</v>
      </c>
      <c r="X463" s="25">
        <v>50</v>
      </c>
      <c r="Y463" s="25">
        <v>0</v>
      </c>
      <c r="Z463" s="25">
        <v>9</v>
      </c>
      <c r="AA463" s="25">
        <v>11</v>
      </c>
      <c r="AB463" s="25">
        <v>16</v>
      </c>
      <c r="AC463" s="25">
        <v>14</v>
      </c>
      <c r="AD463" s="25">
        <v>0</v>
      </c>
      <c r="AE463" s="25">
        <v>0</v>
      </c>
      <c r="AF463" s="25">
        <f>SUM(Table6[[#This Row],[20AMI Units]:[80AMI Units]])</f>
        <v>50</v>
      </c>
      <c r="AG463" s="25">
        <v>0</v>
      </c>
      <c r="AH463" s="25">
        <v>0</v>
      </c>
      <c r="AI463" s="25">
        <v>9</v>
      </c>
      <c r="AJ463" s="25">
        <v>11</v>
      </c>
      <c r="AK463" s="25">
        <v>16</v>
      </c>
      <c r="AL463" s="25">
        <v>14</v>
      </c>
      <c r="AM463" s="25">
        <v>0</v>
      </c>
      <c r="AN463" s="25">
        <v>0</v>
      </c>
      <c r="AO463" s="25">
        <v>0</v>
      </c>
      <c r="AP463" s="25" t="s">
        <v>3764</v>
      </c>
      <c r="AQ463" s="25" t="s">
        <v>2084</v>
      </c>
      <c r="AR463" s="25" t="s">
        <v>3775</v>
      </c>
      <c r="AS463" s="25" t="s">
        <v>5698</v>
      </c>
      <c r="AT463" s="25"/>
      <c r="AU463" s="25"/>
      <c r="AV463" s="25"/>
      <c r="AW463" s="25"/>
      <c r="AX463" s="25"/>
      <c r="AY463" s="25"/>
      <c r="AZ463" s="25"/>
      <c r="BA463" s="25"/>
      <c r="BB463" s="25"/>
      <c r="BC463" s="25"/>
      <c r="BD463" s="25"/>
      <c r="BE463" s="25"/>
      <c r="BF463" s="25"/>
      <c r="BG463" s="25"/>
      <c r="BH463" s="25"/>
      <c r="BI463" s="25"/>
      <c r="BJ463" s="25"/>
      <c r="BK463" s="25"/>
      <c r="BL463" s="25"/>
      <c r="BM463" s="25"/>
      <c r="BN463" s="25"/>
      <c r="BO463" s="25"/>
      <c r="BP463" s="25"/>
      <c r="BQ463" s="25"/>
      <c r="BR463" s="25"/>
    </row>
    <row r="464" spans="1:70" x14ac:dyDescent="0.25">
      <c r="A464" s="25" t="s">
        <v>1770</v>
      </c>
      <c r="B464" s="25" t="s">
        <v>5601</v>
      </c>
      <c r="C464" s="25" t="s">
        <v>1276</v>
      </c>
      <c r="D464" s="25" t="s">
        <v>5087</v>
      </c>
      <c r="E464" s="25" t="s">
        <v>2464</v>
      </c>
      <c r="F464" s="25" t="s">
        <v>2953</v>
      </c>
      <c r="G464" s="25" t="s">
        <v>4047</v>
      </c>
      <c r="H464" s="25" t="s">
        <v>3980</v>
      </c>
      <c r="I464" s="25" t="s">
        <v>3540</v>
      </c>
      <c r="J464" s="25" t="s">
        <v>4610</v>
      </c>
      <c r="K464" s="25" t="s">
        <v>3096</v>
      </c>
      <c r="L464" s="25" t="s">
        <v>3540</v>
      </c>
      <c r="M464" s="25" t="s">
        <v>3323</v>
      </c>
      <c r="N464" s="25" t="s">
        <v>806</v>
      </c>
      <c r="O464" s="25" t="s">
        <v>5546</v>
      </c>
      <c r="P464" s="25" t="s">
        <v>5259</v>
      </c>
      <c r="Q464" s="25">
        <v>80</v>
      </c>
      <c r="R464" s="25">
        <v>39</v>
      </c>
      <c r="S464" s="25">
        <v>0</v>
      </c>
      <c r="T464" s="25">
        <v>0</v>
      </c>
      <c r="U464" s="25">
        <v>0</v>
      </c>
      <c r="V464" s="25">
        <v>0</v>
      </c>
      <c r="W464" s="25">
        <v>0</v>
      </c>
      <c r="X464" s="25">
        <v>119</v>
      </c>
      <c r="Y464" s="25">
        <v>0</v>
      </c>
      <c r="Z464" s="25">
        <v>0</v>
      </c>
      <c r="AA464" s="25">
        <v>40</v>
      </c>
      <c r="AB464" s="25">
        <v>0</v>
      </c>
      <c r="AC464" s="25">
        <v>39</v>
      </c>
      <c r="AD464" s="25">
        <v>0</v>
      </c>
      <c r="AE464" s="25">
        <v>40</v>
      </c>
      <c r="AF464" s="25">
        <f>SUM(Table6[[#This Row],[20AMI Units]:[80AMI Units]])</f>
        <v>119</v>
      </c>
      <c r="AG464" s="25">
        <v>0</v>
      </c>
      <c r="AH464" s="25">
        <v>0</v>
      </c>
      <c r="AI464" s="25">
        <v>0</v>
      </c>
      <c r="AJ464" s="25">
        <v>40</v>
      </c>
      <c r="AK464" s="25">
        <v>0</v>
      </c>
      <c r="AL464" s="25">
        <v>39</v>
      </c>
      <c r="AM464" s="25">
        <v>0</v>
      </c>
      <c r="AN464" s="25">
        <v>40</v>
      </c>
      <c r="AO464" s="25">
        <v>0</v>
      </c>
      <c r="AP464" s="25">
        <v>3</v>
      </c>
      <c r="AQ464" s="25" t="s">
        <v>3801</v>
      </c>
      <c r="AR464" s="25" t="s">
        <v>3775</v>
      </c>
      <c r="AS464" s="25" t="s">
        <v>5698</v>
      </c>
      <c r="AT464" s="25"/>
      <c r="AU464" s="25"/>
      <c r="AV464" s="25"/>
      <c r="AW464" s="25"/>
      <c r="AX464" s="25"/>
      <c r="AY464" s="25"/>
      <c r="AZ464" s="25"/>
      <c r="BA464" s="25"/>
      <c r="BB464" s="25"/>
      <c r="BC464" s="25"/>
      <c r="BD464" s="25"/>
      <c r="BE464" s="25"/>
      <c r="BF464" s="25"/>
      <c r="BG464" s="25"/>
      <c r="BH464" s="25"/>
      <c r="BI464" s="25"/>
      <c r="BJ464" s="25"/>
      <c r="BK464" s="25"/>
      <c r="BL464" s="25"/>
      <c r="BM464" s="25"/>
      <c r="BN464" s="25"/>
      <c r="BO464" s="25"/>
      <c r="BP464" s="25"/>
      <c r="BQ464" s="25"/>
      <c r="BR464" s="25"/>
    </row>
    <row r="465" spans="1:70" x14ac:dyDescent="0.25">
      <c r="A465" s="25" t="s">
        <v>3435</v>
      </c>
      <c r="B465" s="25" t="s">
        <v>5601</v>
      </c>
      <c r="C465" s="25" t="s">
        <v>1448</v>
      </c>
      <c r="D465" s="25" t="s">
        <v>14834</v>
      </c>
      <c r="E465" s="25" t="s">
        <v>2146</v>
      </c>
      <c r="F465" s="25" t="s">
        <v>5217</v>
      </c>
      <c r="G465" s="25" t="s">
        <v>4047</v>
      </c>
      <c r="H465" s="25" t="s">
        <v>5300</v>
      </c>
      <c r="I465" s="25" t="s">
        <v>2112</v>
      </c>
      <c r="J465" s="25" t="s">
        <v>4818</v>
      </c>
      <c r="K465" s="25" t="s">
        <v>2805</v>
      </c>
      <c r="L465" s="25" t="s">
        <v>3540</v>
      </c>
      <c r="M465" s="25" t="s">
        <v>2686</v>
      </c>
      <c r="N465" s="25" t="s">
        <v>3863</v>
      </c>
      <c r="O465" s="25" t="s">
        <v>816</v>
      </c>
      <c r="P465" s="25" t="s">
        <v>3072</v>
      </c>
      <c r="Q465" s="25">
        <v>0</v>
      </c>
      <c r="R465" s="25">
        <v>210</v>
      </c>
      <c r="S465" s="25">
        <v>120</v>
      </c>
      <c r="T465" s="25">
        <v>0</v>
      </c>
      <c r="U465" s="25">
        <v>0</v>
      </c>
      <c r="V465" s="25">
        <v>0</v>
      </c>
      <c r="W465" s="25">
        <v>0</v>
      </c>
      <c r="X465" s="25">
        <v>330</v>
      </c>
      <c r="Y465" s="25">
        <v>0</v>
      </c>
      <c r="Z465" s="25">
        <v>70</v>
      </c>
      <c r="AA465" s="25">
        <v>80</v>
      </c>
      <c r="AB465" s="25">
        <v>89</v>
      </c>
      <c r="AC465" s="25">
        <v>91</v>
      </c>
      <c r="AD465" s="25">
        <v>0</v>
      </c>
      <c r="AE465" s="25">
        <v>0</v>
      </c>
      <c r="AF465" s="25">
        <f>SUM(Table6[[#This Row],[20AMI Units]:[80AMI Units]])</f>
        <v>330</v>
      </c>
      <c r="AG465" s="25">
        <v>0</v>
      </c>
      <c r="AH465" s="25">
        <v>0</v>
      </c>
      <c r="AI465" s="25">
        <v>70</v>
      </c>
      <c r="AJ465" s="25">
        <v>80</v>
      </c>
      <c r="AK465" s="25">
        <v>89</v>
      </c>
      <c r="AL465" s="25">
        <v>91</v>
      </c>
      <c r="AM465" s="25">
        <v>0</v>
      </c>
      <c r="AN465" s="25">
        <v>0</v>
      </c>
      <c r="AO465" s="25">
        <v>0</v>
      </c>
      <c r="AP465" s="25">
        <v>3226.01</v>
      </c>
      <c r="AQ465" s="25" t="s">
        <v>2084</v>
      </c>
      <c r="AR465" s="25" t="s">
        <v>3775</v>
      </c>
      <c r="AS465" s="25" t="s">
        <v>5698</v>
      </c>
      <c r="AT465" s="25"/>
      <c r="AU465" s="25"/>
      <c r="AV465" s="25"/>
      <c r="AW465" s="25"/>
      <c r="AX465" s="25"/>
      <c r="AY465" s="25"/>
      <c r="AZ465" s="25"/>
      <c r="BA465" s="25"/>
      <c r="BB465" s="25"/>
      <c r="BC465" s="25"/>
      <c r="BD465" s="25"/>
      <c r="BE465" s="25"/>
      <c r="BF465" s="25"/>
      <c r="BG465" s="25"/>
      <c r="BH465" s="25"/>
      <c r="BI465" s="25"/>
      <c r="BJ465" s="25"/>
      <c r="BK465" s="25"/>
      <c r="BL465" s="25"/>
      <c r="BM465" s="25"/>
      <c r="BN465" s="25"/>
      <c r="BO465" s="25"/>
      <c r="BP465" s="25"/>
      <c r="BQ465" s="25"/>
      <c r="BR465" s="25"/>
    </row>
    <row r="466" spans="1:70" x14ac:dyDescent="0.25">
      <c r="A466" s="25" t="s">
        <v>1345</v>
      </c>
      <c r="B466" s="25" t="s">
        <v>5600</v>
      </c>
      <c r="C466" s="25" t="s">
        <v>3400</v>
      </c>
      <c r="D466" s="25" t="s">
        <v>2807</v>
      </c>
      <c r="E466" s="25" t="s">
        <v>4577</v>
      </c>
      <c r="F466" s="25" t="s">
        <v>1378</v>
      </c>
      <c r="G466" s="25" t="s">
        <v>4047</v>
      </c>
      <c r="H466" s="25" t="s">
        <v>1999</v>
      </c>
      <c r="I466" s="25" t="s">
        <v>5152</v>
      </c>
      <c r="J466" s="25" t="s">
        <v>1196</v>
      </c>
      <c r="K466" s="25" t="s">
        <v>2837</v>
      </c>
      <c r="L466" s="25" t="s">
        <v>3540</v>
      </c>
      <c r="M466" s="25" t="s">
        <v>5217</v>
      </c>
      <c r="N466" s="25" t="s">
        <v>4047</v>
      </c>
      <c r="O466" s="25" t="s">
        <v>5269</v>
      </c>
      <c r="P466" s="25" t="s">
        <v>2645</v>
      </c>
      <c r="Q466" s="25">
        <v>0</v>
      </c>
      <c r="R466" s="25">
        <v>0</v>
      </c>
      <c r="S466" s="25">
        <v>28</v>
      </c>
      <c r="T466" s="25">
        <v>16</v>
      </c>
      <c r="U466" s="25">
        <v>0</v>
      </c>
      <c r="V466" s="25">
        <v>0</v>
      </c>
      <c r="W466" s="25">
        <v>0</v>
      </c>
      <c r="X466" s="25">
        <v>44</v>
      </c>
      <c r="Y466" s="25">
        <v>0</v>
      </c>
      <c r="Z466" s="25">
        <v>11</v>
      </c>
      <c r="AA466" s="25">
        <v>11</v>
      </c>
      <c r="AB466" s="25">
        <v>11</v>
      </c>
      <c r="AC466" s="25">
        <v>11</v>
      </c>
      <c r="AD466" s="25">
        <v>0</v>
      </c>
      <c r="AE466" s="25">
        <v>0</v>
      </c>
      <c r="AF466" s="25">
        <f>SUM(Table6[[#This Row],[20AMI Units]:[80AMI Units]])</f>
        <v>44</v>
      </c>
      <c r="AG466" s="25">
        <v>0</v>
      </c>
      <c r="AH466" s="25">
        <v>0</v>
      </c>
      <c r="AI466" s="25">
        <v>11</v>
      </c>
      <c r="AJ466" s="25">
        <v>11</v>
      </c>
      <c r="AK466" s="25">
        <v>11</v>
      </c>
      <c r="AL466" s="25">
        <v>11</v>
      </c>
      <c r="AM466" s="25">
        <v>0</v>
      </c>
      <c r="AN466" s="25">
        <v>0</v>
      </c>
      <c r="AO466" s="25">
        <v>0</v>
      </c>
      <c r="AP466" s="25">
        <v>40</v>
      </c>
      <c r="AQ466" s="25" t="s">
        <v>2084</v>
      </c>
      <c r="AR466" s="25" t="s">
        <v>3775</v>
      </c>
      <c r="AS466" s="25" t="s">
        <v>5698</v>
      </c>
      <c r="AT466" s="25"/>
      <c r="AU466" s="25"/>
      <c r="AV466" s="25"/>
      <c r="AW466" s="25"/>
      <c r="AX466" s="25"/>
      <c r="AY466" s="25"/>
      <c r="AZ466" s="25"/>
      <c r="BA466" s="25"/>
      <c r="BB466" s="25"/>
      <c r="BC466" s="25"/>
      <c r="BD466" s="25"/>
      <c r="BE466" s="25"/>
      <c r="BF466" s="25"/>
      <c r="BG466" s="25"/>
      <c r="BH466" s="25"/>
      <c r="BI466" s="25"/>
      <c r="BJ466" s="25"/>
      <c r="BK466" s="25"/>
      <c r="BL466" s="25"/>
      <c r="BM466" s="25"/>
      <c r="BN466" s="25"/>
      <c r="BO466" s="25"/>
      <c r="BP466" s="25"/>
      <c r="BQ466" s="25"/>
      <c r="BR466" s="25"/>
    </row>
    <row r="467" spans="1:70" x14ac:dyDescent="0.25">
      <c r="A467" s="25" t="s">
        <v>3435</v>
      </c>
      <c r="B467" s="25" t="s">
        <v>5601</v>
      </c>
      <c r="C467" s="25" t="s">
        <v>4183</v>
      </c>
      <c r="D467" s="25" t="s">
        <v>14405</v>
      </c>
      <c r="E467" s="25" t="s">
        <v>423</v>
      </c>
      <c r="F467" s="25" t="s">
        <v>5217</v>
      </c>
      <c r="G467" s="25" t="s">
        <v>4047</v>
      </c>
      <c r="H467" s="25" t="s">
        <v>2016</v>
      </c>
      <c r="I467" s="25" t="s">
        <v>3793</v>
      </c>
      <c r="J467" s="25" t="s">
        <v>5066</v>
      </c>
      <c r="K467" s="25" t="s">
        <v>3521</v>
      </c>
      <c r="L467" s="25" t="s">
        <v>3540</v>
      </c>
      <c r="M467" s="25" t="s">
        <v>5080</v>
      </c>
      <c r="N467" s="25" t="s">
        <v>4888</v>
      </c>
      <c r="O467" s="25" t="s">
        <v>517</v>
      </c>
      <c r="P467" s="25" t="s">
        <v>4480</v>
      </c>
      <c r="Q467" s="25">
        <v>51</v>
      </c>
      <c r="R467" s="25">
        <v>73</v>
      </c>
      <c r="S467" s="25">
        <v>0</v>
      </c>
      <c r="T467" s="25">
        <v>0</v>
      </c>
      <c r="U467" s="25">
        <v>0</v>
      </c>
      <c r="V467" s="25">
        <v>0</v>
      </c>
      <c r="W467" s="25">
        <v>0</v>
      </c>
      <c r="X467" s="25">
        <v>124</v>
      </c>
      <c r="Y467" s="25">
        <v>0</v>
      </c>
      <c r="Z467" s="25">
        <v>0</v>
      </c>
      <c r="AA467" s="25">
        <v>0</v>
      </c>
      <c r="AB467" s="25">
        <v>3</v>
      </c>
      <c r="AC467" s="25">
        <v>103</v>
      </c>
      <c r="AD467" s="25">
        <v>0</v>
      </c>
      <c r="AE467" s="25">
        <v>0</v>
      </c>
      <c r="AF467" s="25">
        <f>SUM(Table6[[#This Row],[20AMI Units]:[80AMI Units]])</f>
        <v>106</v>
      </c>
      <c r="AG467" s="25">
        <v>18</v>
      </c>
      <c r="AH467" s="25">
        <v>0</v>
      </c>
      <c r="AI467" s="25">
        <v>0</v>
      </c>
      <c r="AJ467" s="25">
        <v>0</v>
      </c>
      <c r="AK467" s="25">
        <v>3</v>
      </c>
      <c r="AL467" s="25">
        <v>103</v>
      </c>
      <c r="AM467" s="25">
        <v>0</v>
      </c>
      <c r="AN467" s="25">
        <v>0</v>
      </c>
      <c r="AO467" s="25">
        <v>18</v>
      </c>
      <c r="AP467" s="25">
        <v>3103.09</v>
      </c>
      <c r="AQ467" s="25" t="s">
        <v>3801</v>
      </c>
      <c r="AR467" s="25" t="s">
        <v>3775</v>
      </c>
      <c r="AS467" s="25" t="s">
        <v>5698</v>
      </c>
      <c r="AT467" s="25"/>
      <c r="AU467" s="25"/>
      <c r="AV467" s="25"/>
      <c r="AW467" s="25"/>
      <c r="AX467" s="25"/>
      <c r="AY467" s="25"/>
      <c r="AZ467" s="25"/>
      <c r="BA467" s="25"/>
      <c r="BB467" s="25"/>
      <c r="BC467" s="25"/>
      <c r="BD467" s="25"/>
      <c r="BE467" s="25"/>
      <c r="BF467" s="25"/>
      <c r="BG467" s="25"/>
      <c r="BH467" s="25"/>
      <c r="BI467" s="25"/>
      <c r="BJ467" s="25"/>
      <c r="BK467" s="25"/>
      <c r="BL467" s="25"/>
      <c r="BM467" s="25"/>
      <c r="BN467" s="25"/>
      <c r="BO467" s="25"/>
      <c r="BP467" s="25"/>
      <c r="BQ467" s="25"/>
      <c r="BR467" s="25"/>
    </row>
    <row r="468" spans="1:70" x14ac:dyDescent="0.25">
      <c r="A468" s="25" t="s">
        <v>1345</v>
      </c>
      <c r="B468" s="25" t="s">
        <v>5601</v>
      </c>
      <c r="C468" s="25" t="s">
        <v>5541</v>
      </c>
      <c r="D468" s="25" t="s">
        <v>1424</v>
      </c>
      <c r="E468" s="25" t="s">
        <v>1255</v>
      </c>
      <c r="F468" s="25" t="s">
        <v>1378</v>
      </c>
      <c r="G468" s="25" t="s">
        <v>4047</v>
      </c>
      <c r="H468" s="25" t="s">
        <v>2739</v>
      </c>
      <c r="I468" s="25" t="s">
        <v>4410</v>
      </c>
      <c r="J468" s="25" t="s">
        <v>2284</v>
      </c>
      <c r="K468" s="25" t="s">
        <v>3708</v>
      </c>
      <c r="L468" s="25" t="s">
        <v>2352</v>
      </c>
      <c r="M468" s="25" t="s">
        <v>3323</v>
      </c>
      <c r="N468" s="25" t="s">
        <v>806</v>
      </c>
      <c r="O468" s="25" t="s">
        <v>5546</v>
      </c>
      <c r="P468" s="25" t="s">
        <v>2961</v>
      </c>
      <c r="Q468" s="25">
        <v>80</v>
      </c>
      <c r="R468" s="25">
        <v>39</v>
      </c>
      <c r="S468" s="25">
        <v>0</v>
      </c>
      <c r="T468" s="25">
        <v>0</v>
      </c>
      <c r="U468" s="25">
        <v>0</v>
      </c>
      <c r="V468" s="25">
        <v>0</v>
      </c>
      <c r="W468" s="25">
        <v>0</v>
      </c>
      <c r="X468" s="25">
        <v>119</v>
      </c>
      <c r="Y468" s="25">
        <v>0</v>
      </c>
      <c r="Z468" s="25">
        <v>0</v>
      </c>
      <c r="AA468" s="25">
        <v>40</v>
      </c>
      <c r="AB468" s="25">
        <v>0</v>
      </c>
      <c r="AC468" s="25">
        <v>39</v>
      </c>
      <c r="AD468" s="25">
        <v>0</v>
      </c>
      <c r="AE468" s="25">
        <v>40</v>
      </c>
      <c r="AF468" s="25">
        <f>SUM(Table6[[#This Row],[20AMI Units]:[80AMI Units]])</f>
        <v>119</v>
      </c>
      <c r="AG468" s="25">
        <v>0</v>
      </c>
      <c r="AH468" s="25">
        <v>0</v>
      </c>
      <c r="AI468" s="25">
        <v>0</v>
      </c>
      <c r="AJ468" s="25">
        <v>40</v>
      </c>
      <c r="AK468" s="25">
        <v>0</v>
      </c>
      <c r="AL468" s="25">
        <v>39</v>
      </c>
      <c r="AM468" s="25">
        <v>0</v>
      </c>
      <c r="AN468" s="25">
        <v>40</v>
      </c>
      <c r="AO468" s="25">
        <v>0</v>
      </c>
      <c r="AP468" s="25">
        <v>36</v>
      </c>
      <c r="AQ468" s="25" t="s">
        <v>3801</v>
      </c>
      <c r="AR468" s="25" t="s">
        <v>3775</v>
      </c>
      <c r="AS468" s="25" t="s">
        <v>5698</v>
      </c>
      <c r="AT468" s="25"/>
      <c r="AU468" s="25"/>
      <c r="AV468" s="25"/>
      <c r="AW468" s="25"/>
      <c r="AX468" s="25"/>
      <c r="AY468" s="25"/>
      <c r="AZ468" s="25"/>
      <c r="BA468" s="25"/>
      <c r="BB468" s="25"/>
      <c r="BC468" s="25"/>
      <c r="BD468" s="25"/>
      <c r="BE468" s="25"/>
      <c r="BF468" s="25"/>
      <c r="BG468" s="25"/>
      <c r="BH468" s="25"/>
      <c r="BI468" s="25"/>
      <c r="BJ468" s="25"/>
      <c r="BK468" s="25"/>
      <c r="BL468" s="25"/>
      <c r="BM468" s="25"/>
      <c r="BN468" s="25"/>
      <c r="BO468" s="25"/>
      <c r="BP468" s="25"/>
      <c r="BQ468" s="25"/>
      <c r="BR468" s="25"/>
    </row>
    <row r="469" spans="1:70" x14ac:dyDescent="0.25">
      <c r="A469" s="25" t="s">
        <v>3435</v>
      </c>
      <c r="B469" s="25" t="s">
        <v>5601</v>
      </c>
      <c r="C469" s="25" t="s">
        <v>171</v>
      </c>
      <c r="D469" s="25" t="s">
        <v>2737</v>
      </c>
      <c r="E469" s="25" t="s">
        <v>3194</v>
      </c>
      <c r="F469" s="25" t="s">
        <v>5217</v>
      </c>
      <c r="G469" s="25" t="s">
        <v>4047</v>
      </c>
      <c r="H469" s="25" t="s">
        <v>5150</v>
      </c>
      <c r="I469" s="25" t="s">
        <v>3540</v>
      </c>
      <c r="J469" s="25" t="s">
        <v>4758</v>
      </c>
      <c r="K469" s="25" t="s">
        <v>1449</v>
      </c>
      <c r="L469" s="25" t="s">
        <v>3540</v>
      </c>
      <c r="M469" s="25" t="s">
        <v>5217</v>
      </c>
      <c r="N469" s="25" t="s">
        <v>4047</v>
      </c>
      <c r="O469" s="25" t="s">
        <v>3837</v>
      </c>
      <c r="P469" s="25" t="s">
        <v>4750</v>
      </c>
      <c r="Q469" s="25">
        <v>0</v>
      </c>
      <c r="R469" s="25">
        <v>8</v>
      </c>
      <c r="S469" s="25">
        <v>28</v>
      </c>
      <c r="T469" s="25">
        <v>14</v>
      </c>
      <c r="U469" s="25">
        <v>0</v>
      </c>
      <c r="V469" s="25">
        <v>0</v>
      </c>
      <c r="W469" s="25">
        <v>0</v>
      </c>
      <c r="X469" s="25">
        <v>50</v>
      </c>
      <c r="Y469" s="25">
        <v>0</v>
      </c>
      <c r="Z469" s="25">
        <v>0</v>
      </c>
      <c r="AA469" s="25">
        <v>0</v>
      </c>
      <c r="AB469" s="25">
        <v>0</v>
      </c>
      <c r="AC469" s="25">
        <v>50</v>
      </c>
      <c r="AD469" s="25">
        <v>0</v>
      </c>
      <c r="AE469" s="25">
        <v>0</v>
      </c>
      <c r="AF469" s="25">
        <f>SUM(Table6[[#This Row],[20AMI Units]:[80AMI Units]])</f>
        <v>50</v>
      </c>
      <c r="AG469" s="25">
        <v>0</v>
      </c>
      <c r="AH469" s="25">
        <v>0</v>
      </c>
      <c r="AI469" s="25">
        <v>0</v>
      </c>
      <c r="AJ469" s="25">
        <v>0</v>
      </c>
      <c r="AK469" s="25">
        <v>0</v>
      </c>
      <c r="AL469" s="25">
        <v>50</v>
      </c>
      <c r="AM469" s="25">
        <v>0</v>
      </c>
      <c r="AN469" s="25">
        <v>0</v>
      </c>
      <c r="AO469" s="25">
        <v>0</v>
      </c>
      <c r="AP469" s="25">
        <v>3604.06</v>
      </c>
      <c r="AQ469" s="25" t="s">
        <v>2084</v>
      </c>
      <c r="AR469" s="25" t="s">
        <v>3775</v>
      </c>
      <c r="AS469" s="25" t="s">
        <v>5698</v>
      </c>
      <c r="AT469" s="25"/>
      <c r="AU469" s="25"/>
      <c r="AV469" s="25"/>
      <c r="AW469" s="25"/>
      <c r="AX469" s="25"/>
      <c r="AY469" s="25"/>
      <c r="AZ469" s="25"/>
      <c r="BA469" s="25"/>
      <c r="BB469" s="25"/>
      <c r="BC469" s="25"/>
      <c r="BD469" s="25"/>
      <c r="BE469" s="25"/>
      <c r="BF469" s="25"/>
      <c r="BG469" s="25"/>
      <c r="BH469" s="25"/>
      <c r="BI469" s="25"/>
      <c r="BJ469" s="25"/>
      <c r="BK469" s="25"/>
      <c r="BL469" s="25"/>
      <c r="BM469" s="25"/>
      <c r="BN469" s="25"/>
      <c r="BO469" s="25"/>
      <c r="BP469" s="25"/>
      <c r="BQ469" s="25"/>
      <c r="BR469" s="25"/>
    </row>
    <row r="470" spans="1:70" x14ac:dyDescent="0.25">
      <c r="A470" s="25" t="s">
        <v>3435</v>
      </c>
      <c r="B470" s="25" t="s">
        <v>5601</v>
      </c>
      <c r="C470" s="25" t="s">
        <v>4915</v>
      </c>
      <c r="D470" s="25" t="s">
        <v>160</v>
      </c>
      <c r="E470" s="25" t="s">
        <v>3194</v>
      </c>
      <c r="F470" s="25" t="s">
        <v>5217</v>
      </c>
      <c r="G470" s="25" t="s">
        <v>4047</v>
      </c>
      <c r="H470" s="25" t="s">
        <v>5150</v>
      </c>
      <c r="I470" s="25" t="s">
        <v>3540</v>
      </c>
      <c r="J470" s="25" t="s">
        <v>4758</v>
      </c>
      <c r="K470" s="25" t="s">
        <v>1449</v>
      </c>
      <c r="L470" s="25" t="s">
        <v>3540</v>
      </c>
      <c r="M470" s="25" t="s">
        <v>5217</v>
      </c>
      <c r="N470" s="25" t="s">
        <v>4047</v>
      </c>
      <c r="O470" s="25" t="s">
        <v>3837</v>
      </c>
      <c r="P470" s="25" t="s">
        <v>4750</v>
      </c>
      <c r="Q470" s="25">
        <v>0</v>
      </c>
      <c r="R470" s="25">
        <v>8</v>
      </c>
      <c r="S470" s="25">
        <v>28</v>
      </c>
      <c r="T470" s="25">
        <v>14</v>
      </c>
      <c r="U470" s="25">
        <v>0</v>
      </c>
      <c r="V470" s="25">
        <v>0</v>
      </c>
      <c r="W470" s="25">
        <v>0</v>
      </c>
      <c r="X470" s="25">
        <v>50</v>
      </c>
      <c r="Y470" s="25">
        <v>0</v>
      </c>
      <c r="Z470" s="25">
        <v>0</v>
      </c>
      <c r="AA470" s="25">
        <v>0</v>
      </c>
      <c r="AB470" s="25">
        <v>0</v>
      </c>
      <c r="AC470" s="25">
        <v>50</v>
      </c>
      <c r="AD470" s="25">
        <v>0</v>
      </c>
      <c r="AE470" s="25">
        <v>0</v>
      </c>
      <c r="AF470" s="25">
        <f>SUM(Table6[[#This Row],[20AMI Units]:[80AMI Units]])</f>
        <v>50</v>
      </c>
      <c r="AG470" s="25">
        <v>0</v>
      </c>
      <c r="AH470" s="25">
        <v>0</v>
      </c>
      <c r="AI470" s="25">
        <v>0</v>
      </c>
      <c r="AJ470" s="25">
        <v>0</v>
      </c>
      <c r="AK470" s="25">
        <v>0</v>
      </c>
      <c r="AL470" s="25">
        <v>50</v>
      </c>
      <c r="AM470" s="25">
        <v>0</v>
      </c>
      <c r="AN470" s="25">
        <v>0</v>
      </c>
      <c r="AO470" s="25">
        <v>0</v>
      </c>
      <c r="AP470" s="25">
        <v>3604.06</v>
      </c>
      <c r="AQ470" s="25" t="s">
        <v>2084</v>
      </c>
      <c r="AR470" s="25" t="s">
        <v>3775</v>
      </c>
      <c r="AS470" s="25" t="s">
        <v>5698</v>
      </c>
      <c r="AT470" s="25"/>
      <c r="AU470" s="25"/>
      <c r="AV470" s="25"/>
      <c r="AW470" s="25"/>
      <c r="AX470" s="25"/>
      <c r="AY470" s="25"/>
      <c r="AZ470" s="25"/>
      <c r="BA470" s="25"/>
      <c r="BB470" s="25"/>
      <c r="BC470" s="25"/>
      <c r="BD470" s="25"/>
      <c r="BE470" s="25"/>
      <c r="BF470" s="25"/>
      <c r="BG470" s="25"/>
      <c r="BH470" s="25"/>
      <c r="BI470" s="25"/>
      <c r="BJ470" s="25"/>
      <c r="BK470" s="25"/>
      <c r="BL470" s="25"/>
      <c r="BM470" s="25"/>
      <c r="BN470" s="25"/>
      <c r="BO470" s="25"/>
      <c r="BP470" s="25"/>
      <c r="BQ470" s="25"/>
      <c r="BR470" s="25"/>
    </row>
    <row r="471" spans="1:70" x14ac:dyDescent="0.25">
      <c r="A471" s="25" t="s">
        <v>3435</v>
      </c>
      <c r="B471" s="25" t="s">
        <v>5601</v>
      </c>
      <c r="C471" s="25" t="s">
        <v>2477</v>
      </c>
      <c r="D471" s="25" t="s">
        <v>458</v>
      </c>
      <c r="E471" s="25" t="s">
        <v>3194</v>
      </c>
      <c r="F471" s="25" t="s">
        <v>5217</v>
      </c>
      <c r="G471" s="25" t="s">
        <v>4047</v>
      </c>
      <c r="H471" s="25" t="s">
        <v>5150</v>
      </c>
      <c r="I471" s="25" t="s">
        <v>3540</v>
      </c>
      <c r="J471" s="25" t="s">
        <v>4758</v>
      </c>
      <c r="K471" s="25" t="s">
        <v>1449</v>
      </c>
      <c r="L471" s="25" t="s">
        <v>3540</v>
      </c>
      <c r="M471" s="25" t="s">
        <v>5217</v>
      </c>
      <c r="N471" s="25" t="s">
        <v>4047</v>
      </c>
      <c r="O471" s="25" t="s">
        <v>3837</v>
      </c>
      <c r="P471" s="25" t="s">
        <v>4750</v>
      </c>
      <c r="Q471" s="25">
        <v>0</v>
      </c>
      <c r="R471" s="25">
        <v>8</v>
      </c>
      <c r="S471" s="25">
        <v>28</v>
      </c>
      <c r="T471" s="25">
        <v>14</v>
      </c>
      <c r="U471" s="25">
        <v>0</v>
      </c>
      <c r="V471" s="25">
        <v>0</v>
      </c>
      <c r="W471" s="25">
        <v>0</v>
      </c>
      <c r="X471" s="25">
        <v>50</v>
      </c>
      <c r="Y471" s="25">
        <v>0</v>
      </c>
      <c r="Z471" s="25">
        <v>0</v>
      </c>
      <c r="AA471" s="25">
        <v>0</v>
      </c>
      <c r="AB471" s="25">
        <v>0</v>
      </c>
      <c r="AC471" s="25">
        <v>50</v>
      </c>
      <c r="AD471" s="25">
        <v>0</v>
      </c>
      <c r="AE471" s="25">
        <v>0</v>
      </c>
      <c r="AF471" s="25">
        <f>SUM(Table6[[#This Row],[20AMI Units]:[80AMI Units]])</f>
        <v>50</v>
      </c>
      <c r="AG471" s="25">
        <v>0</v>
      </c>
      <c r="AH471" s="25">
        <v>0</v>
      </c>
      <c r="AI471" s="25">
        <v>0</v>
      </c>
      <c r="AJ471" s="25">
        <v>0</v>
      </c>
      <c r="AK471" s="25">
        <v>0</v>
      </c>
      <c r="AL471" s="25">
        <v>50</v>
      </c>
      <c r="AM471" s="25">
        <v>0</v>
      </c>
      <c r="AN471" s="25">
        <v>0</v>
      </c>
      <c r="AO471" s="25">
        <v>0</v>
      </c>
      <c r="AP471" s="25">
        <v>3604.06</v>
      </c>
      <c r="AQ471" s="25" t="s">
        <v>2084</v>
      </c>
      <c r="AR471" s="25" t="s">
        <v>3775</v>
      </c>
      <c r="AS471" s="25" t="s">
        <v>5698</v>
      </c>
      <c r="AT471" s="25"/>
      <c r="AU471" s="25"/>
      <c r="AV471" s="25"/>
      <c r="AW471" s="25"/>
      <c r="AX471" s="25"/>
      <c r="AY471" s="25"/>
      <c r="AZ471" s="25"/>
      <c r="BA471" s="25"/>
      <c r="BB471" s="25"/>
      <c r="BC471" s="25"/>
      <c r="BD471" s="25"/>
      <c r="BE471" s="25"/>
      <c r="BF471" s="25"/>
      <c r="BG471" s="25"/>
      <c r="BH471" s="25"/>
      <c r="BI471" s="25"/>
      <c r="BJ471" s="25"/>
      <c r="BK471" s="25"/>
      <c r="BL471" s="25"/>
      <c r="BM471" s="25"/>
      <c r="BN471" s="25"/>
      <c r="BO471" s="25"/>
      <c r="BP471" s="25"/>
      <c r="BQ471" s="25"/>
      <c r="BR471" s="25"/>
    </row>
    <row r="472" spans="1:70" x14ac:dyDescent="0.25">
      <c r="A472" s="25" t="s">
        <v>3435</v>
      </c>
      <c r="B472" s="25" t="s">
        <v>5601</v>
      </c>
      <c r="C472" s="25" t="s">
        <v>5557</v>
      </c>
      <c r="D472" s="25" t="s">
        <v>4297</v>
      </c>
      <c r="E472" s="25" t="s">
        <v>3194</v>
      </c>
      <c r="F472" s="25" t="s">
        <v>5217</v>
      </c>
      <c r="G472" s="25" t="s">
        <v>4047</v>
      </c>
      <c r="H472" s="25" t="s">
        <v>5150</v>
      </c>
      <c r="I472" s="25" t="s">
        <v>3540</v>
      </c>
      <c r="J472" s="25" t="s">
        <v>4758</v>
      </c>
      <c r="K472" s="25" t="s">
        <v>1449</v>
      </c>
      <c r="L472" s="25" t="s">
        <v>3540</v>
      </c>
      <c r="M472" s="25" t="s">
        <v>5217</v>
      </c>
      <c r="N472" s="25" t="s">
        <v>4047</v>
      </c>
      <c r="O472" s="25" t="s">
        <v>3837</v>
      </c>
      <c r="P472" s="25" t="s">
        <v>4750</v>
      </c>
      <c r="Q472" s="25">
        <v>0</v>
      </c>
      <c r="R472" s="25">
        <v>8</v>
      </c>
      <c r="S472" s="25">
        <v>28</v>
      </c>
      <c r="T472" s="25">
        <v>14</v>
      </c>
      <c r="U472" s="25">
        <v>0</v>
      </c>
      <c r="V472" s="25">
        <v>0</v>
      </c>
      <c r="W472" s="25">
        <v>0</v>
      </c>
      <c r="X472" s="25">
        <v>50</v>
      </c>
      <c r="Y472" s="25">
        <v>0</v>
      </c>
      <c r="Z472" s="25">
        <v>0</v>
      </c>
      <c r="AA472" s="25">
        <v>0</v>
      </c>
      <c r="AB472" s="25">
        <v>0</v>
      </c>
      <c r="AC472" s="25">
        <v>50</v>
      </c>
      <c r="AD472" s="25">
        <v>0</v>
      </c>
      <c r="AE472" s="25">
        <v>0</v>
      </c>
      <c r="AF472" s="25">
        <f>SUM(Table6[[#This Row],[20AMI Units]:[80AMI Units]])</f>
        <v>50</v>
      </c>
      <c r="AG472" s="25">
        <v>0</v>
      </c>
      <c r="AH472" s="25">
        <v>0</v>
      </c>
      <c r="AI472" s="25">
        <v>0</v>
      </c>
      <c r="AJ472" s="25">
        <v>0</v>
      </c>
      <c r="AK472" s="25">
        <v>0</v>
      </c>
      <c r="AL472" s="25">
        <v>50</v>
      </c>
      <c r="AM472" s="25">
        <v>0</v>
      </c>
      <c r="AN472" s="25">
        <v>0</v>
      </c>
      <c r="AO472" s="25">
        <v>0</v>
      </c>
      <c r="AP472" s="25">
        <v>3604.06</v>
      </c>
      <c r="AQ472" s="25" t="s">
        <v>2084</v>
      </c>
      <c r="AR472" s="25" t="s">
        <v>3775</v>
      </c>
      <c r="AS472" s="25" t="s">
        <v>5698</v>
      </c>
      <c r="AT472" s="25"/>
      <c r="AU472" s="25"/>
      <c r="AV472" s="25"/>
      <c r="AW472" s="25"/>
      <c r="AX472" s="25"/>
      <c r="AY472" s="25"/>
      <c r="AZ472" s="25"/>
      <c r="BA472" s="25"/>
      <c r="BB472" s="25"/>
      <c r="BC472" s="25"/>
      <c r="BD472" s="25"/>
      <c r="BE472" s="25"/>
      <c r="BF472" s="25"/>
      <c r="BG472" s="25"/>
      <c r="BH472" s="25"/>
      <c r="BI472" s="25"/>
      <c r="BJ472" s="25"/>
      <c r="BK472" s="25"/>
      <c r="BL472" s="25"/>
      <c r="BM472" s="25"/>
      <c r="BN472" s="25"/>
      <c r="BO472" s="25"/>
      <c r="BP472" s="25"/>
      <c r="BQ472" s="25"/>
      <c r="BR472" s="25"/>
    </row>
    <row r="473" spans="1:70" x14ac:dyDescent="0.25">
      <c r="A473" s="25" t="s">
        <v>3795</v>
      </c>
      <c r="B473" s="25" t="s">
        <v>5600</v>
      </c>
      <c r="C473" s="25" t="s">
        <v>1791</v>
      </c>
      <c r="D473" s="25" t="s">
        <v>4423</v>
      </c>
      <c r="E473" s="25" t="s">
        <v>5075</v>
      </c>
      <c r="F473" s="25" t="s">
        <v>5586</v>
      </c>
      <c r="G473" s="25" t="s">
        <v>4047</v>
      </c>
      <c r="H473" s="25" t="s">
        <v>955</v>
      </c>
      <c r="I473" s="25" t="s">
        <v>2297</v>
      </c>
      <c r="J473" s="25" t="s">
        <v>1515</v>
      </c>
      <c r="K473" s="25" t="s">
        <v>2607</v>
      </c>
      <c r="L473" s="25" t="s">
        <v>3540</v>
      </c>
      <c r="M473" s="25" t="s">
        <v>2130</v>
      </c>
      <c r="N473" s="25" t="s">
        <v>4047</v>
      </c>
      <c r="O473" s="25" t="s">
        <v>229</v>
      </c>
      <c r="P473" s="25" t="s">
        <v>3540</v>
      </c>
      <c r="Q473" s="25">
        <v>2</v>
      </c>
      <c r="R473" s="25">
        <v>17</v>
      </c>
      <c r="S473" s="25">
        <v>8</v>
      </c>
      <c r="T473" s="25">
        <v>0</v>
      </c>
      <c r="U473" s="25">
        <v>0</v>
      </c>
      <c r="V473" s="25">
        <v>0</v>
      </c>
      <c r="W473" s="25">
        <v>0</v>
      </c>
      <c r="X473" s="25">
        <v>27</v>
      </c>
      <c r="Y473" s="25">
        <v>0</v>
      </c>
      <c r="Z473" s="25">
        <v>0</v>
      </c>
      <c r="AA473" s="25">
        <v>1</v>
      </c>
      <c r="AB473" s="25">
        <v>15</v>
      </c>
      <c r="AC473" s="25">
        <v>11</v>
      </c>
      <c r="AD473" s="25">
        <v>0</v>
      </c>
      <c r="AE473" s="25">
        <v>0</v>
      </c>
      <c r="AF473" s="25">
        <f>SUM(Table6[[#This Row],[20AMI Units]:[80AMI Units]])</f>
        <v>27</v>
      </c>
      <c r="AG473" s="25">
        <v>0</v>
      </c>
      <c r="AH473" s="25">
        <v>0</v>
      </c>
      <c r="AI473" s="25">
        <v>0</v>
      </c>
      <c r="AJ473" s="25">
        <v>1</v>
      </c>
      <c r="AK473" s="25">
        <v>15</v>
      </c>
      <c r="AL473" s="25">
        <v>11</v>
      </c>
      <c r="AM473" s="25">
        <v>0</v>
      </c>
      <c r="AN473" s="25">
        <v>0</v>
      </c>
      <c r="AO473" s="25">
        <v>0</v>
      </c>
      <c r="AP473" s="25">
        <v>9697</v>
      </c>
      <c r="AQ473" s="25" t="s">
        <v>4497</v>
      </c>
      <c r="AR473" s="25" t="s">
        <v>3775</v>
      </c>
      <c r="AS473" s="25" t="s">
        <v>5698</v>
      </c>
      <c r="AT473" s="25"/>
      <c r="AU473" s="25"/>
      <c r="AV473" s="25"/>
      <c r="AW473" s="25"/>
      <c r="AX473" s="25"/>
      <c r="AY473" s="25"/>
      <c r="AZ473" s="25"/>
      <c r="BA473" s="25"/>
      <c r="BB473" s="25"/>
      <c r="BC473" s="25"/>
      <c r="BD473" s="25"/>
      <c r="BE473" s="25"/>
      <c r="BF473" s="25"/>
      <c r="BG473" s="25"/>
      <c r="BH473" s="25"/>
      <c r="BI473" s="25"/>
      <c r="BJ473" s="25"/>
      <c r="BK473" s="25"/>
      <c r="BL473" s="25"/>
      <c r="BM473" s="25"/>
      <c r="BN473" s="25"/>
      <c r="BO473" s="25"/>
      <c r="BP473" s="25"/>
      <c r="BQ473" s="25"/>
      <c r="BR473" s="25"/>
    </row>
    <row r="474" spans="1:70" x14ac:dyDescent="0.25">
      <c r="A474" s="25" t="s">
        <v>2431</v>
      </c>
      <c r="B474" s="25" t="s">
        <v>5600</v>
      </c>
      <c r="C474" s="25" t="s">
        <v>4798</v>
      </c>
      <c r="D474" s="25" t="s">
        <v>306</v>
      </c>
      <c r="E474" s="25" t="s">
        <v>153</v>
      </c>
      <c r="F474" s="25" t="s">
        <v>5401</v>
      </c>
      <c r="G474" s="25" t="s">
        <v>4047</v>
      </c>
      <c r="H474" s="25" t="s">
        <v>1278</v>
      </c>
      <c r="I474" s="25" t="s">
        <v>3540</v>
      </c>
      <c r="J474" s="25" t="s">
        <v>4959</v>
      </c>
      <c r="K474" s="25" t="s">
        <v>2181</v>
      </c>
      <c r="L474" s="25" t="s">
        <v>3540</v>
      </c>
      <c r="M474" s="25" t="s">
        <v>4108</v>
      </c>
      <c r="N474" s="25" t="s">
        <v>571</v>
      </c>
      <c r="O474" s="25" t="s">
        <v>4364</v>
      </c>
      <c r="P474" s="25" t="s">
        <v>1053</v>
      </c>
      <c r="Q474" s="25">
        <v>0</v>
      </c>
      <c r="R474" s="25">
        <v>5</v>
      </c>
      <c r="S474" s="25">
        <v>18</v>
      </c>
      <c r="T474" s="25">
        <v>9</v>
      </c>
      <c r="U474" s="25">
        <v>0</v>
      </c>
      <c r="V474" s="25">
        <v>0</v>
      </c>
      <c r="W474" s="25">
        <v>0</v>
      </c>
      <c r="X474" s="25">
        <v>32</v>
      </c>
      <c r="Y474" s="25">
        <v>0</v>
      </c>
      <c r="Z474" s="25">
        <v>6</v>
      </c>
      <c r="AA474" s="25">
        <v>8</v>
      </c>
      <c r="AB474" s="25">
        <v>9</v>
      </c>
      <c r="AC474" s="25">
        <v>9</v>
      </c>
      <c r="AD474" s="25">
        <v>0</v>
      </c>
      <c r="AE474" s="25">
        <v>0</v>
      </c>
      <c r="AF474" s="25">
        <f>SUM(Table6[[#This Row],[20AMI Units]:[80AMI Units]])</f>
        <v>32</v>
      </c>
      <c r="AG474" s="25">
        <v>0</v>
      </c>
      <c r="AH474" s="25">
        <v>0</v>
      </c>
      <c r="AI474" s="25">
        <v>6</v>
      </c>
      <c r="AJ474" s="25">
        <v>8</v>
      </c>
      <c r="AK474" s="25">
        <v>9</v>
      </c>
      <c r="AL474" s="25">
        <v>9</v>
      </c>
      <c r="AM474" s="25">
        <v>0</v>
      </c>
      <c r="AN474" s="25">
        <v>0</v>
      </c>
      <c r="AO474" s="25">
        <v>0</v>
      </c>
      <c r="AP474" s="25">
        <v>1103.03</v>
      </c>
      <c r="AQ474" s="25" t="s">
        <v>2084</v>
      </c>
      <c r="AR474" s="25" t="s">
        <v>3775</v>
      </c>
      <c r="AS474" s="25" t="s">
        <v>5698</v>
      </c>
      <c r="AT474" s="25"/>
      <c r="AU474" s="25"/>
      <c r="AV474" s="25"/>
      <c r="AW474" s="25"/>
      <c r="AX474" s="25"/>
      <c r="AY474" s="25"/>
      <c r="AZ474" s="25"/>
      <c r="BA474" s="25"/>
      <c r="BB474" s="25"/>
      <c r="BC474" s="25"/>
      <c r="BD474" s="25"/>
      <c r="BE474" s="25"/>
      <c r="BF474" s="25"/>
      <c r="BG474" s="25"/>
      <c r="BH474" s="25"/>
      <c r="BI474" s="25"/>
      <c r="BJ474" s="25"/>
      <c r="BK474" s="25"/>
      <c r="BL474" s="25"/>
      <c r="BM474" s="25"/>
      <c r="BN474" s="25"/>
      <c r="BO474" s="25"/>
      <c r="BP474" s="25"/>
      <c r="BQ474" s="25"/>
      <c r="BR474" s="25"/>
    </row>
    <row r="475" spans="1:70" x14ac:dyDescent="0.25">
      <c r="A475" s="25" t="s">
        <v>3435</v>
      </c>
      <c r="B475" s="25" t="s">
        <v>5601</v>
      </c>
      <c r="C475" s="25" t="s">
        <v>657</v>
      </c>
      <c r="D475" s="25" t="s">
        <v>3613</v>
      </c>
      <c r="E475" s="25" t="s">
        <v>4832</v>
      </c>
      <c r="F475" s="25" t="s">
        <v>5217</v>
      </c>
      <c r="G475" s="25" t="s">
        <v>4047</v>
      </c>
      <c r="H475" s="25" t="s">
        <v>4547</v>
      </c>
      <c r="I475" s="25" t="s">
        <v>3540</v>
      </c>
      <c r="J475" s="25" t="s">
        <v>3021</v>
      </c>
      <c r="K475" s="25" t="s">
        <v>2003</v>
      </c>
      <c r="L475" s="25" t="s">
        <v>2009</v>
      </c>
      <c r="M475" s="25" t="s">
        <v>5217</v>
      </c>
      <c r="N475" s="25" t="s">
        <v>4047</v>
      </c>
      <c r="O475" s="25" t="s">
        <v>1253</v>
      </c>
      <c r="P475" s="25" t="s">
        <v>1848</v>
      </c>
      <c r="Q475" s="25">
        <v>0</v>
      </c>
      <c r="R475" s="25">
        <v>80</v>
      </c>
      <c r="S475" s="25">
        <v>172</v>
      </c>
      <c r="T475" s="25">
        <v>0</v>
      </c>
      <c r="U475" s="25">
        <v>0</v>
      </c>
      <c r="V475" s="25">
        <v>0</v>
      </c>
      <c r="W475" s="25">
        <v>0</v>
      </c>
      <c r="X475" s="25">
        <v>252</v>
      </c>
      <c r="Y475" s="25">
        <v>0</v>
      </c>
      <c r="Z475" s="25">
        <v>0</v>
      </c>
      <c r="AA475" s="25">
        <v>0</v>
      </c>
      <c r="AB475" s="25">
        <v>0</v>
      </c>
      <c r="AC475" s="25">
        <v>252</v>
      </c>
      <c r="AD475" s="25">
        <v>0</v>
      </c>
      <c r="AE475" s="25">
        <v>0</v>
      </c>
      <c r="AF475" s="25">
        <f>SUM(Table6[[#This Row],[20AMI Units]:[80AMI Units]])</f>
        <v>252</v>
      </c>
      <c r="AG475" s="25">
        <v>0</v>
      </c>
      <c r="AH475" s="25">
        <v>0</v>
      </c>
      <c r="AI475" s="25">
        <v>0</v>
      </c>
      <c r="AJ475" s="25">
        <v>0</v>
      </c>
      <c r="AK475" s="25">
        <v>0</v>
      </c>
      <c r="AL475" s="25">
        <v>252</v>
      </c>
      <c r="AM475" s="25">
        <v>0</v>
      </c>
      <c r="AN475" s="25">
        <v>0</v>
      </c>
      <c r="AO475" s="25">
        <v>0</v>
      </c>
      <c r="AP475" s="25">
        <v>3308.05</v>
      </c>
      <c r="AQ475" s="25" t="s">
        <v>2084</v>
      </c>
      <c r="AR475" s="25" t="s">
        <v>3775</v>
      </c>
      <c r="AS475" s="25" t="s">
        <v>5698</v>
      </c>
      <c r="AT475" s="25"/>
      <c r="AU475" s="25"/>
      <c r="AV475" s="25"/>
      <c r="AW475" s="25"/>
      <c r="AX475" s="25"/>
      <c r="AY475" s="25"/>
      <c r="AZ475" s="25"/>
      <c r="BA475" s="25"/>
      <c r="BB475" s="25"/>
      <c r="BC475" s="25"/>
      <c r="BD475" s="25"/>
      <c r="BE475" s="25"/>
      <c r="BF475" s="25"/>
      <c r="BG475" s="25"/>
      <c r="BH475" s="25"/>
      <c r="BI475" s="25"/>
      <c r="BJ475" s="25"/>
      <c r="BK475" s="25"/>
      <c r="BL475" s="25"/>
      <c r="BM475" s="25"/>
      <c r="BN475" s="25"/>
      <c r="BO475" s="25"/>
      <c r="BP475" s="25"/>
      <c r="BQ475" s="25"/>
      <c r="BR475" s="25"/>
    </row>
    <row r="476" spans="1:70" x14ac:dyDescent="0.25">
      <c r="A476" s="25" t="s">
        <v>14</v>
      </c>
      <c r="B476" s="25" t="s">
        <v>5600</v>
      </c>
      <c r="C476" s="25" t="s">
        <v>1145</v>
      </c>
      <c r="D476" s="25" t="s">
        <v>4408</v>
      </c>
      <c r="E476" s="25" t="s">
        <v>4747</v>
      </c>
      <c r="F476" s="25" t="s">
        <v>233</v>
      </c>
      <c r="G476" s="25" t="s">
        <v>4047</v>
      </c>
      <c r="H476" s="25" t="s">
        <v>5163</v>
      </c>
      <c r="I476" s="25" t="s">
        <v>5284</v>
      </c>
      <c r="J476" s="25" t="s">
        <v>3111</v>
      </c>
      <c r="K476" s="25" t="s">
        <v>944</v>
      </c>
      <c r="L476" s="25" t="s">
        <v>3540</v>
      </c>
      <c r="M476" s="25" t="s">
        <v>2684</v>
      </c>
      <c r="N476" s="25" t="s">
        <v>4047</v>
      </c>
      <c r="O476" s="25" t="s">
        <v>2769</v>
      </c>
      <c r="P476" s="25" t="s">
        <v>5284</v>
      </c>
      <c r="Q476" s="25">
        <v>0</v>
      </c>
      <c r="R476" s="25">
        <v>14</v>
      </c>
      <c r="S476" s="25">
        <v>17</v>
      </c>
      <c r="T476" s="25">
        <v>3</v>
      </c>
      <c r="U476" s="25">
        <v>0</v>
      </c>
      <c r="V476" s="25">
        <v>0</v>
      </c>
      <c r="W476" s="25">
        <v>0</v>
      </c>
      <c r="X476" s="25">
        <v>34</v>
      </c>
      <c r="Y476" s="25">
        <v>0</v>
      </c>
      <c r="Z476" s="25">
        <v>0</v>
      </c>
      <c r="AA476" s="25">
        <v>0</v>
      </c>
      <c r="AB476" s="25">
        <v>2</v>
      </c>
      <c r="AC476" s="25">
        <v>32</v>
      </c>
      <c r="AD476" s="25">
        <v>0</v>
      </c>
      <c r="AE476" s="25">
        <v>0</v>
      </c>
      <c r="AF476" s="25">
        <f>SUM(Table6[[#This Row],[20AMI Units]:[80AMI Units]])</f>
        <v>34</v>
      </c>
      <c r="AG476" s="25">
        <v>0</v>
      </c>
      <c r="AH476" s="25">
        <v>0</v>
      </c>
      <c r="AI476" s="25">
        <v>0</v>
      </c>
      <c r="AJ476" s="25">
        <v>0</v>
      </c>
      <c r="AK476" s="25">
        <v>2</v>
      </c>
      <c r="AL476" s="25">
        <v>32</v>
      </c>
      <c r="AM476" s="25">
        <v>0</v>
      </c>
      <c r="AN476" s="25">
        <v>0</v>
      </c>
      <c r="AO476" s="25">
        <v>0</v>
      </c>
      <c r="AP476" s="25">
        <v>6.01</v>
      </c>
      <c r="AQ476" s="25" t="s">
        <v>2084</v>
      </c>
      <c r="AR476" s="25" t="s">
        <v>3775</v>
      </c>
      <c r="AS476" s="25" t="s">
        <v>5698</v>
      </c>
      <c r="AT476" s="25"/>
      <c r="AU476" s="25"/>
      <c r="AV476" s="25"/>
      <c r="AW476" s="25"/>
      <c r="AX476" s="25"/>
      <c r="AY476" s="25"/>
      <c r="AZ476" s="25"/>
      <c r="BA476" s="25"/>
      <c r="BB476" s="25"/>
      <c r="BC476" s="25"/>
      <c r="BD476" s="25"/>
      <c r="BE476" s="25"/>
      <c r="BF476" s="25"/>
      <c r="BG476" s="25"/>
      <c r="BH476" s="25"/>
      <c r="BI476" s="25"/>
      <c r="BJ476" s="25"/>
      <c r="BK476" s="25"/>
      <c r="BL476" s="25"/>
      <c r="BM476" s="25"/>
      <c r="BN476" s="25"/>
      <c r="BO476" s="25"/>
      <c r="BP476" s="25"/>
      <c r="BQ476" s="25"/>
      <c r="BR476" s="25"/>
    </row>
    <row r="477" spans="1:70" x14ac:dyDescent="0.25">
      <c r="A477" s="25" t="s">
        <v>54</v>
      </c>
      <c r="B477" s="25" t="s">
        <v>5601</v>
      </c>
      <c r="C477" s="25" t="s">
        <v>5096</v>
      </c>
      <c r="D477" s="25" t="s">
        <v>5588</v>
      </c>
      <c r="E477" s="25" t="s">
        <v>2075</v>
      </c>
      <c r="F477" s="25" t="s">
        <v>865</v>
      </c>
      <c r="G477" s="25" t="s">
        <v>4047</v>
      </c>
      <c r="H477" s="25" t="s">
        <v>4268</v>
      </c>
      <c r="I477" s="25" t="s">
        <v>3540</v>
      </c>
      <c r="J477" s="25" t="s">
        <v>3456</v>
      </c>
      <c r="K477" s="25" t="s">
        <v>1986</v>
      </c>
      <c r="L477" s="25" t="s">
        <v>3540</v>
      </c>
      <c r="M477" s="25" t="s">
        <v>5217</v>
      </c>
      <c r="N477" s="25" t="s">
        <v>4047</v>
      </c>
      <c r="O477" s="25" t="s">
        <v>1253</v>
      </c>
      <c r="P477" s="25" t="s">
        <v>5529</v>
      </c>
      <c r="Q477" s="25">
        <v>0</v>
      </c>
      <c r="R477" s="25">
        <v>72</v>
      </c>
      <c r="S477" s="25">
        <v>96</v>
      </c>
      <c r="T477" s="25">
        <v>56</v>
      </c>
      <c r="U477" s="25">
        <v>24</v>
      </c>
      <c r="V477" s="25">
        <v>0</v>
      </c>
      <c r="W477" s="25">
        <v>0</v>
      </c>
      <c r="X477" s="25">
        <v>248</v>
      </c>
      <c r="Y477" s="25">
        <v>0</v>
      </c>
      <c r="Z477" s="25">
        <v>0</v>
      </c>
      <c r="AA477" s="25">
        <v>0</v>
      </c>
      <c r="AB477" s="25">
        <v>0</v>
      </c>
      <c r="AC477" s="25">
        <v>248</v>
      </c>
      <c r="AD477" s="25">
        <v>0</v>
      </c>
      <c r="AE477" s="25">
        <v>0</v>
      </c>
      <c r="AF477" s="25">
        <f>SUM(Table6[[#This Row],[20AMI Units]:[80AMI Units]])</f>
        <v>248</v>
      </c>
      <c r="AG477" s="25">
        <v>0</v>
      </c>
      <c r="AH477" s="25">
        <v>0</v>
      </c>
      <c r="AI477" s="25">
        <v>0</v>
      </c>
      <c r="AJ477" s="25">
        <v>0</v>
      </c>
      <c r="AK477" s="25">
        <v>0</v>
      </c>
      <c r="AL477" s="25">
        <v>248</v>
      </c>
      <c r="AM477" s="25">
        <v>0</v>
      </c>
      <c r="AN477" s="25">
        <v>0</v>
      </c>
      <c r="AO477" s="25">
        <v>0</v>
      </c>
      <c r="AP477" s="25">
        <v>15.01</v>
      </c>
      <c r="AQ477" s="25" t="s">
        <v>2084</v>
      </c>
      <c r="AR477" s="25" t="s">
        <v>3775</v>
      </c>
      <c r="AS477" s="25" t="s">
        <v>5698</v>
      </c>
      <c r="AT477" s="25"/>
      <c r="AU477" s="25"/>
      <c r="AV477" s="25"/>
      <c r="AW477" s="25"/>
      <c r="AX477" s="25"/>
      <c r="AY477" s="25"/>
      <c r="AZ477" s="25"/>
      <c r="BA477" s="25"/>
      <c r="BB477" s="25"/>
      <c r="BC477" s="25"/>
      <c r="BD477" s="25"/>
      <c r="BE477" s="25"/>
      <c r="BF477" s="25"/>
      <c r="BG477" s="25"/>
      <c r="BH477" s="25"/>
      <c r="BI477" s="25"/>
      <c r="BJ477" s="25"/>
      <c r="BK477" s="25"/>
      <c r="BL477" s="25"/>
      <c r="BM477" s="25"/>
      <c r="BN477" s="25"/>
      <c r="BO477" s="25"/>
      <c r="BP477" s="25"/>
      <c r="BQ477" s="25"/>
      <c r="BR477" s="25"/>
    </row>
    <row r="478" spans="1:70" x14ac:dyDescent="0.25">
      <c r="A478" s="25" t="s">
        <v>14</v>
      </c>
      <c r="B478" s="25" t="s">
        <v>5601</v>
      </c>
      <c r="C478" s="25" t="s">
        <v>3470</v>
      </c>
      <c r="D478" s="25" t="s">
        <v>3591</v>
      </c>
      <c r="E478" s="25" t="s">
        <v>3474</v>
      </c>
      <c r="F478" s="25" t="s">
        <v>233</v>
      </c>
      <c r="G478" s="25" t="s">
        <v>4047</v>
      </c>
      <c r="H478" s="25" t="s">
        <v>3960</v>
      </c>
      <c r="I478" s="25" t="s">
        <v>2664</v>
      </c>
      <c r="J478" s="25" t="s">
        <v>5521</v>
      </c>
      <c r="K478" s="25" t="s">
        <v>597</v>
      </c>
      <c r="L478" s="25" t="s">
        <v>2009</v>
      </c>
      <c r="M478" s="25" t="s">
        <v>5217</v>
      </c>
      <c r="N478" s="25" t="s">
        <v>4047</v>
      </c>
      <c r="O478" s="25" t="s">
        <v>3837</v>
      </c>
      <c r="P478" s="25" t="s">
        <v>3540</v>
      </c>
      <c r="Q478" s="25">
        <v>0</v>
      </c>
      <c r="R478" s="25">
        <v>64</v>
      </c>
      <c r="S478" s="25">
        <v>63</v>
      </c>
      <c r="T478" s="25">
        <v>19</v>
      </c>
      <c r="U478" s="25">
        <v>0</v>
      </c>
      <c r="V478" s="25">
        <v>0</v>
      </c>
      <c r="W478" s="25">
        <v>0</v>
      </c>
      <c r="X478" s="25">
        <v>146</v>
      </c>
      <c r="Y478" s="25">
        <v>0</v>
      </c>
      <c r="Z478" s="25">
        <v>0</v>
      </c>
      <c r="AA478" s="25">
        <v>0</v>
      </c>
      <c r="AB478" s="25">
        <v>11</v>
      </c>
      <c r="AC478" s="25">
        <v>95</v>
      </c>
      <c r="AD478" s="25">
        <v>10</v>
      </c>
      <c r="AE478" s="25">
        <v>0</v>
      </c>
      <c r="AF478" s="25">
        <f>SUM(Table6[[#This Row],[20AMI Units]:[80AMI Units]])</f>
        <v>116</v>
      </c>
      <c r="AG478" s="25">
        <v>30</v>
      </c>
      <c r="AH478" s="25">
        <v>0</v>
      </c>
      <c r="AI478" s="25">
        <v>0</v>
      </c>
      <c r="AJ478" s="25">
        <v>0</v>
      </c>
      <c r="AK478" s="25">
        <v>11</v>
      </c>
      <c r="AL478" s="25">
        <v>95</v>
      </c>
      <c r="AM478" s="25">
        <v>10</v>
      </c>
      <c r="AN478" s="25">
        <v>0</v>
      </c>
      <c r="AO478" s="25">
        <v>30</v>
      </c>
      <c r="AP478" s="25">
        <v>6.01</v>
      </c>
      <c r="AQ478" s="25" t="s">
        <v>2084</v>
      </c>
      <c r="AR478" s="25" t="s">
        <v>3775</v>
      </c>
      <c r="AS478" s="25" t="s">
        <v>5698</v>
      </c>
      <c r="AT478" s="25"/>
      <c r="AU478" s="25"/>
      <c r="AV478" s="25"/>
      <c r="AW478" s="25"/>
      <c r="AX478" s="25"/>
      <c r="AY478" s="25"/>
      <c r="AZ478" s="25"/>
      <c r="BA478" s="25"/>
      <c r="BB478" s="25"/>
      <c r="BC478" s="25"/>
      <c r="BD478" s="25"/>
      <c r="BE478" s="25"/>
      <c r="BF478" s="25"/>
      <c r="BG478" s="25"/>
      <c r="BH478" s="25"/>
      <c r="BI478" s="25"/>
      <c r="BJ478" s="25"/>
      <c r="BK478" s="25"/>
      <c r="BL478" s="25"/>
      <c r="BM478" s="25"/>
      <c r="BN478" s="25"/>
      <c r="BO478" s="25"/>
      <c r="BP478" s="25"/>
      <c r="BQ478" s="25"/>
      <c r="BR478" s="25"/>
    </row>
    <row r="479" spans="1:70" x14ac:dyDescent="0.25">
      <c r="A479" s="18" t="s">
        <v>3129</v>
      </c>
      <c r="B479" s="18" t="s">
        <v>5601</v>
      </c>
      <c r="C479" s="18" t="s">
        <v>3250</v>
      </c>
      <c r="D479" s="18" t="s">
        <v>2109</v>
      </c>
      <c r="E479" s="18" t="s">
        <v>5323</v>
      </c>
      <c r="F479" s="18" t="s">
        <v>3053</v>
      </c>
      <c r="G479" s="18" t="s">
        <v>4047</v>
      </c>
      <c r="H479" s="18" t="s">
        <v>3282</v>
      </c>
      <c r="I479" s="18" t="s">
        <v>4688</v>
      </c>
      <c r="J479" s="18" t="s">
        <v>3498</v>
      </c>
      <c r="K479" s="18" t="s">
        <v>2520</v>
      </c>
      <c r="L479" s="18" t="s">
        <v>3540</v>
      </c>
      <c r="M479" s="18" t="s">
        <v>946</v>
      </c>
      <c r="N479" s="18" t="s">
        <v>806</v>
      </c>
      <c r="O479" s="18" t="s">
        <v>2129</v>
      </c>
      <c r="P479" s="18" t="s">
        <v>4688</v>
      </c>
      <c r="Q479" s="25">
        <v>45</v>
      </c>
      <c r="R479" s="25">
        <v>75</v>
      </c>
      <c r="S479" s="25">
        <v>0</v>
      </c>
      <c r="T479" s="25">
        <v>0</v>
      </c>
      <c r="U479" s="25">
        <v>0</v>
      </c>
      <c r="V479" s="25">
        <v>0</v>
      </c>
      <c r="W479" s="25">
        <v>0</v>
      </c>
      <c r="X479" s="25">
        <v>120</v>
      </c>
      <c r="Y479" s="25">
        <v>0</v>
      </c>
      <c r="Z479" s="25">
        <v>0</v>
      </c>
      <c r="AA479" s="25">
        <v>0</v>
      </c>
      <c r="AB479" s="25">
        <v>0</v>
      </c>
      <c r="AC479" s="25">
        <v>96</v>
      </c>
      <c r="AD479" s="25">
        <v>0</v>
      </c>
      <c r="AE479" s="25">
        <v>0</v>
      </c>
      <c r="AF479" s="25">
        <f>SUM(Table6[[#This Row],[20AMI Units]:[80AMI Units]])</f>
        <v>96</v>
      </c>
      <c r="AG479" s="25">
        <v>24</v>
      </c>
      <c r="AH479" s="25">
        <v>0</v>
      </c>
      <c r="AI479" s="25">
        <v>0</v>
      </c>
      <c r="AJ479" s="25">
        <v>0</v>
      </c>
      <c r="AK479" s="25">
        <v>0</v>
      </c>
      <c r="AL479" s="25">
        <v>96</v>
      </c>
      <c r="AM479" s="25">
        <v>0</v>
      </c>
      <c r="AN479" s="25">
        <v>0</v>
      </c>
      <c r="AO479" s="25">
        <v>24</v>
      </c>
      <c r="AP479" s="25">
        <v>307.08</v>
      </c>
      <c r="AQ479" s="25" t="s">
        <v>3801</v>
      </c>
      <c r="AR479" s="25" t="s">
        <v>3775</v>
      </c>
      <c r="AS479" s="25" t="s">
        <v>5698</v>
      </c>
      <c r="AT479" s="25"/>
      <c r="AU479" s="25"/>
      <c r="AV479" s="25"/>
      <c r="AW479" s="25"/>
      <c r="AX479" s="25"/>
      <c r="AY479" s="25"/>
      <c r="AZ479" s="25"/>
      <c r="BA479" s="25"/>
      <c r="BB479" s="25"/>
      <c r="BC479" s="25"/>
      <c r="BD479" s="25"/>
      <c r="BE479" s="25"/>
      <c r="BF479" s="25"/>
      <c r="BG479" s="25"/>
      <c r="BH479" s="25"/>
      <c r="BI479" s="25"/>
      <c r="BJ479" s="25"/>
      <c r="BK479" s="25"/>
      <c r="BL479" s="25"/>
      <c r="BM479" s="25"/>
      <c r="BN479" s="25"/>
      <c r="BO479" s="25"/>
      <c r="BP479" s="25"/>
      <c r="BQ479" s="25"/>
      <c r="BR479" s="25"/>
    </row>
    <row r="480" spans="1:70" x14ac:dyDescent="0.25">
      <c r="A480" s="25" t="s">
        <v>428</v>
      </c>
      <c r="B480" s="25" t="s">
        <v>5601</v>
      </c>
      <c r="C480" s="25" t="s">
        <v>1283</v>
      </c>
      <c r="D480" s="25" t="s">
        <v>1463</v>
      </c>
      <c r="E480" s="25" t="s">
        <v>1042</v>
      </c>
      <c r="F480" s="25" t="s">
        <v>5217</v>
      </c>
      <c r="G480" s="25" t="s">
        <v>4047</v>
      </c>
      <c r="H480" s="25" t="s">
        <v>1504</v>
      </c>
      <c r="I480" s="25" t="s">
        <v>3540</v>
      </c>
      <c r="J480" s="25" t="s">
        <v>1874</v>
      </c>
      <c r="K480" s="25" t="s">
        <v>2488</v>
      </c>
      <c r="L480" s="25" t="s">
        <v>3540</v>
      </c>
      <c r="M480" s="25" t="s">
        <v>134</v>
      </c>
      <c r="N480" s="25" t="s">
        <v>4047</v>
      </c>
      <c r="O480" s="25" t="s">
        <v>2821</v>
      </c>
      <c r="P480" s="25" t="s">
        <v>3989</v>
      </c>
      <c r="Q480" s="25">
        <v>50</v>
      </c>
      <c r="R480" s="25">
        <v>81</v>
      </c>
      <c r="S480" s="25">
        <v>0</v>
      </c>
      <c r="T480" s="25">
        <v>0</v>
      </c>
      <c r="U480" s="25">
        <v>0</v>
      </c>
      <c r="V480" s="25">
        <v>0</v>
      </c>
      <c r="W480" s="25">
        <v>0</v>
      </c>
      <c r="X480" s="25">
        <v>131</v>
      </c>
      <c r="Y480" s="25">
        <v>0</v>
      </c>
      <c r="Z480" s="25">
        <v>0</v>
      </c>
      <c r="AA480" s="25">
        <v>0</v>
      </c>
      <c r="AB480" s="25">
        <v>0</v>
      </c>
      <c r="AC480" s="25">
        <v>131</v>
      </c>
      <c r="AD480" s="25">
        <v>0</v>
      </c>
      <c r="AE480" s="25">
        <v>0</v>
      </c>
      <c r="AF480" s="25">
        <f>SUM(Table6[[#This Row],[20AMI Units]:[80AMI Units]])</f>
        <v>131</v>
      </c>
      <c r="AG480" s="25">
        <v>0</v>
      </c>
      <c r="AH480" s="25">
        <v>0</v>
      </c>
      <c r="AI480" s="25">
        <v>0</v>
      </c>
      <c r="AJ480" s="25">
        <v>0</v>
      </c>
      <c r="AK480" s="25">
        <v>0</v>
      </c>
      <c r="AL480" s="25">
        <v>131</v>
      </c>
      <c r="AM480" s="25">
        <v>0</v>
      </c>
      <c r="AN480" s="25">
        <v>0</v>
      </c>
      <c r="AO480" s="25">
        <v>0</v>
      </c>
      <c r="AP480" s="25">
        <v>2106.0700000000002</v>
      </c>
      <c r="AQ480" s="25" t="s">
        <v>3801</v>
      </c>
      <c r="AR480" s="25" t="s">
        <v>3775</v>
      </c>
      <c r="AS480" s="25" t="s">
        <v>5698</v>
      </c>
      <c r="AT480" s="25"/>
      <c r="AU480" s="25"/>
      <c r="AV480" s="25"/>
      <c r="AW480" s="25"/>
      <c r="AX480" s="25"/>
      <c r="AY480" s="25"/>
      <c r="AZ480" s="25"/>
      <c r="BA480" s="25"/>
      <c r="BB480" s="25"/>
      <c r="BC480" s="25"/>
      <c r="BD480" s="25"/>
      <c r="BE480" s="25"/>
      <c r="BF480" s="25"/>
      <c r="BG480" s="25"/>
      <c r="BH480" s="25"/>
      <c r="BI480" s="25"/>
      <c r="BJ480" s="25"/>
      <c r="BK480" s="25"/>
      <c r="BL480" s="25"/>
      <c r="BM480" s="25"/>
      <c r="BN480" s="25"/>
      <c r="BO480" s="25"/>
      <c r="BP480" s="25"/>
      <c r="BQ480" s="25"/>
      <c r="BR480" s="25"/>
    </row>
    <row r="481" spans="1:70" x14ac:dyDescent="0.25">
      <c r="A481" s="25"/>
      <c r="B481" s="25" t="s">
        <v>5600</v>
      </c>
      <c r="C481" s="25" t="s">
        <v>3709</v>
      </c>
      <c r="D481" s="25" t="s">
        <v>325</v>
      </c>
      <c r="E481" s="25" t="s">
        <v>344</v>
      </c>
      <c r="F481" s="25" t="s">
        <v>4795</v>
      </c>
      <c r="G481" s="25" t="s">
        <v>4047</v>
      </c>
      <c r="H481" s="25" t="s">
        <v>3540</v>
      </c>
      <c r="I481" s="25" t="s">
        <v>3515</v>
      </c>
      <c r="J481" s="25" t="s">
        <v>2834</v>
      </c>
      <c r="K481" s="25" t="s">
        <v>1344</v>
      </c>
      <c r="L481" s="25" t="s">
        <v>3540</v>
      </c>
      <c r="M481" s="25" t="s">
        <v>1903</v>
      </c>
      <c r="N481" s="25" t="s">
        <v>4047</v>
      </c>
      <c r="O481" s="25" t="s">
        <v>676</v>
      </c>
      <c r="P481" s="25" t="s">
        <v>3515</v>
      </c>
      <c r="Q481" s="25">
        <v>0</v>
      </c>
      <c r="R481" s="25">
        <v>0</v>
      </c>
      <c r="S481" s="25">
        <v>0</v>
      </c>
      <c r="T481" s="25">
        <v>35</v>
      </c>
      <c r="U481" s="25">
        <v>13</v>
      </c>
      <c r="V481" s="25">
        <v>0</v>
      </c>
      <c r="W481" s="25">
        <v>0</v>
      </c>
      <c r="X481" s="25">
        <v>48</v>
      </c>
      <c r="Y481" s="25">
        <v>0</v>
      </c>
      <c r="Z481" s="25">
        <v>0</v>
      </c>
      <c r="AA481" s="25">
        <v>0</v>
      </c>
      <c r="AB481" s="25">
        <v>0</v>
      </c>
      <c r="AC481" s="25">
        <v>48</v>
      </c>
      <c r="AD481" s="25">
        <v>0</v>
      </c>
      <c r="AE481" s="25">
        <v>0</v>
      </c>
      <c r="AF481" s="25">
        <f>SUM(Table6[[#This Row],[20AMI Units]:[80AMI Units]])</f>
        <v>48</v>
      </c>
      <c r="AG481" s="25">
        <v>0</v>
      </c>
      <c r="AH481" s="25">
        <v>0</v>
      </c>
      <c r="AI481" s="25">
        <v>0</v>
      </c>
      <c r="AJ481" s="25">
        <v>0</v>
      </c>
      <c r="AK481" s="25">
        <v>0</v>
      </c>
      <c r="AL481" s="25">
        <v>48</v>
      </c>
      <c r="AM481" s="25">
        <v>0</v>
      </c>
      <c r="AN481" s="25">
        <v>0</v>
      </c>
      <c r="AO481" s="25">
        <v>0</v>
      </c>
      <c r="AP481" s="25" t="s">
        <v>4880</v>
      </c>
      <c r="AQ481" s="25" t="s">
        <v>2084</v>
      </c>
      <c r="AR481" s="25" t="s">
        <v>3775</v>
      </c>
      <c r="AS481" s="25" t="s">
        <v>5698</v>
      </c>
      <c r="AT481" s="25"/>
      <c r="AU481" s="25"/>
      <c r="AV481" s="25"/>
      <c r="AW481" s="25"/>
      <c r="AX481" s="25"/>
      <c r="AY481" s="25"/>
      <c r="AZ481" s="25"/>
      <c r="BA481" s="25"/>
      <c r="BB481" s="25"/>
      <c r="BC481" s="25"/>
      <c r="BD481" s="25"/>
      <c r="BE481" s="25"/>
      <c r="BF481" s="25"/>
      <c r="BG481" s="25"/>
      <c r="BH481" s="25"/>
      <c r="BI481" s="25"/>
      <c r="BJ481" s="25"/>
      <c r="BK481" s="25"/>
      <c r="BL481" s="25"/>
      <c r="BM481" s="25"/>
      <c r="BN481" s="25"/>
      <c r="BO481" s="25"/>
      <c r="BP481" s="25"/>
      <c r="BQ481" s="25"/>
      <c r="BR481" s="25"/>
    </row>
    <row r="482" spans="1:70" x14ac:dyDescent="0.25">
      <c r="A482" s="25" t="s">
        <v>3435</v>
      </c>
      <c r="B482" s="25" t="s">
        <v>5600</v>
      </c>
      <c r="C482" s="25" t="s">
        <v>5116</v>
      </c>
      <c r="D482" s="25" t="s">
        <v>4460</v>
      </c>
      <c r="E482" s="25" t="s">
        <v>344</v>
      </c>
      <c r="F482" s="25" t="s">
        <v>5217</v>
      </c>
      <c r="G482" s="25" t="s">
        <v>4047</v>
      </c>
      <c r="H482" s="25" t="s">
        <v>3837</v>
      </c>
      <c r="I482" s="25" t="s">
        <v>3540</v>
      </c>
      <c r="J482" s="25" t="s">
        <v>692</v>
      </c>
      <c r="K482" s="25" t="s">
        <v>2603</v>
      </c>
      <c r="L482" s="25" t="s">
        <v>3540</v>
      </c>
      <c r="M482" s="25" t="s">
        <v>5217</v>
      </c>
      <c r="N482" s="25" t="s">
        <v>4047</v>
      </c>
      <c r="O482" s="25" t="s">
        <v>3837</v>
      </c>
      <c r="P482" s="25" t="s">
        <v>4119</v>
      </c>
      <c r="Q482" s="25">
        <v>55</v>
      </c>
      <c r="R482" s="25">
        <v>17</v>
      </c>
      <c r="S482" s="25">
        <v>0</v>
      </c>
      <c r="T482" s="25">
        <v>0</v>
      </c>
      <c r="U482" s="25">
        <v>0</v>
      </c>
      <c r="V482" s="25">
        <v>0</v>
      </c>
      <c r="W482" s="25">
        <v>0</v>
      </c>
      <c r="X482" s="25">
        <v>72</v>
      </c>
      <c r="Y482" s="25">
        <v>0</v>
      </c>
      <c r="Z482" s="25">
        <v>0</v>
      </c>
      <c r="AA482" s="25">
        <v>0</v>
      </c>
      <c r="AB482" s="25">
        <v>0</v>
      </c>
      <c r="AC482" s="25">
        <v>72</v>
      </c>
      <c r="AD482" s="25">
        <v>0</v>
      </c>
      <c r="AE482" s="25">
        <v>0</v>
      </c>
      <c r="AF482" s="25">
        <f>SUM(Table6[[#This Row],[20AMI Units]:[80AMI Units]])</f>
        <v>72</v>
      </c>
      <c r="AG482" s="25">
        <v>0</v>
      </c>
      <c r="AH482" s="25">
        <v>0</v>
      </c>
      <c r="AI482" s="25">
        <v>18</v>
      </c>
      <c r="AJ482" s="25">
        <v>0</v>
      </c>
      <c r="AK482" s="25">
        <v>26</v>
      </c>
      <c r="AL482" s="25">
        <v>28</v>
      </c>
      <c r="AM482" s="25">
        <v>0</v>
      </c>
      <c r="AN482" s="25">
        <v>0</v>
      </c>
      <c r="AO482" s="25">
        <v>0</v>
      </c>
      <c r="AP482" s="25" t="s">
        <v>3935</v>
      </c>
      <c r="AQ482" s="25" t="s">
        <v>3233</v>
      </c>
      <c r="AR482" s="25" t="s">
        <v>3775</v>
      </c>
      <c r="AS482" s="25" t="s">
        <v>5698</v>
      </c>
      <c r="AT482" s="25"/>
      <c r="AU482" s="25"/>
      <c r="AV482" s="25"/>
      <c r="AW482" s="25"/>
      <c r="AX482" s="25"/>
      <c r="AY482" s="25"/>
      <c r="AZ482" s="25"/>
      <c r="BA482" s="25"/>
      <c r="BB482" s="25"/>
      <c r="BC482" s="25"/>
      <c r="BD482" s="25"/>
      <c r="BE482" s="25"/>
      <c r="BF482" s="25"/>
      <c r="BG482" s="25"/>
      <c r="BH482" s="25"/>
      <c r="BI482" s="25"/>
      <c r="BJ482" s="25"/>
      <c r="BK482" s="25"/>
      <c r="BL482" s="25"/>
      <c r="BM482" s="25"/>
      <c r="BN482" s="25"/>
      <c r="BO482" s="25"/>
      <c r="BP482" s="25"/>
      <c r="BQ482" s="25"/>
      <c r="BR482" s="25"/>
    </row>
    <row r="483" spans="1:70" x14ac:dyDescent="0.25">
      <c r="A483" s="18" t="s">
        <v>3129</v>
      </c>
      <c r="B483" s="18" t="s">
        <v>5600</v>
      </c>
      <c r="C483" s="18" t="s">
        <v>2225</v>
      </c>
      <c r="D483" s="18" t="s">
        <v>87</v>
      </c>
      <c r="E483" s="18" t="s">
        <v>3872</v>
      </c>
      <c r="F483" s="18" t="s">
        <v>4512</v>
      </c>
      <c r="G483" s="18" t="s">
        <v>4047</v>
      </c>
      <c r="H483" s="18" t="s">
        <v>170</v>
      </c>
      <c r="I483" s="18" t="s">
        <v>3540</v>
      </c>
      <c r="J483" s="18" t="s">
        <v>1238</v>
      </c>
      <c r="K483" s="18" t="s">
        <v>1862</v>
      </c>
      <c r="L483" s="18" t="s">
        <v>65</v>
      </c>
      <c r="M483" s="18" t="s">
        <v>5091</v>
      </c>
      <c r="N483" s="18" t="s">
        <v>3863</v>
      </c>
      <c r="O483" s="18" t="s">
        <v>4624</v>
      </c>
      <c r="P483" s="18" t="s">
        <v>3929</v>
      </c>
      <c r="Q483" s="25">
        <v>0</v>
      </c>
      <c r="R483" s="25">
        <v>12</v>
      </c>
      <c r="S483" s="25">
        <v>15</v>
      </c>
      <c r="T483" s="25">
        <v>4</v>
      </c>
      <c r="U483" s="25">
        <v>13</v>
      </c>
      <c r="V483" s="25">
        <v>0</v>
      </c>
      <c r="W483" s="25">
        <v>0</v>
      </c>
      <c r="X483" s="25">
        <v>44</v>
      </c>
      <c r="Y483" s="25">
        <v>0</v>
      </c>
      <c r="Z483" s="25">
        <v>0</v>
      </c>
      <c r="AA483" s="25">
        <v>0</v>
      </c>
      <c r="AB483" s="25">
        <v>0</v>
      </c>
      <c r="AC483" s="25">
        <v>44</v>
      </c>
      <c r="AD483" s="25">
        <v>0</v>
      </c>
      <c r="AE483" s="25">
        <v>0</v>
      </c>
      <c r="AF483" s="25">
        <f>SUM(Table6[[#This Row],[20AMI Units]:[80AMI Units]])</f>
        <v>44</v>
      </c>
      <c r="AG483" s="25">
        <v>0</v>
      </c>
      <c r="AH483" s="25">
        <v>0</v>
      </c>
      <c r="AI483" s="25">
        <v>0</v>
      </c>
      <c r="AJ483" s="25">
        <v>0</v>
      </c>
      <c r="AK483" s="25">
        <v>27</v>
      </c>
      <c r="AL483" s="25">
        <v>17</v>
      </c>
      <c r="AM483" s="25">
        <v>0</v>
      </c>
      <c r="AN483" s="25">
        <v>0</v>
      </c>
      <c r="AO483" s="25">
        <v>0</v>
      </c>
      <c r="AP483" s="25">
        <v>306.02</v>
      </c>
      <c r="AQ483" s="25" t="s">
        <v>2084</v>
      </c>
      <c r="AR483" s="25" t="s">
        <v>3775</v>
      </c>
      <c r="AS483" s="25" t="s">
        <v>5698</v>
      </c>
      <c r="AT483" s="25"/>
      <c r="AU483" s="25"/>
      <c r="AV483" s="25"/>
      <c r="AW483" s="25"/>
      <c r="AX483" s="25"/>
      <c r="AY483" s="25"/>
      <c r="AZ483" s="25"/>
      <c r="BA483" s="25"/>
      <c r="BB483" s="25"/>
      <c r="BC483" s="25"/>
      <c r="BD483" s="25"/>
      <c r="BE483" s="25"/>
      <c r="BF483" s="25"/>
      <c r="BG483" s="25"/>
      <c r="BH483" s="25"/>
      <c r="BI483" s="25"/>
      <c r="BJ483" s="25"/>
      <c r="BK483" s="25"/>
      <c r="BL483" s="25"/>
      <c r="BM483" s="25"/>
      <c r="BN483" s="25"/>
      <c r="BO483" s="25"/>
      <c r="BP483" s="25"/>
      <c r="BQ483" s="25"/>
      <c r="BR483" s="25"/>
    </row>
    <row r="484" spans="1:70" x14ac:dyDescent="0.25">
      <c r="A484" s="25" t="s">
        <v>133</v>
      </c>
      <c r="B484" s="25" t="s">
        <v>5600</v>
      </c>
      <c r="C484" s="25" t="s">
        <v>1752</v>
      </c>
      <c r="D484" s="25" t="s">
        <v>873</v>
      </c>
      <c r="E484" s="25" t="s">
        <v>3331</v>
      </c>
      <c r="F484" s="25" t="s">
        <v>601</v>
      </c>
      <c r="G484" s="25" t="s">
        <v>4047</v>
      </c>
      <c r="H484" s="25" t="s">
        <v>5319</v>
      </c>
      <c r="I484" s="25" t="s">
        <v>3540</v>
      </c>
      <c r="J484" s="25" t="s">
        <v>3139</v>
      </c>
      <c r="K484" s="25" t="s">
        <v>14434</v>
      </c>
      <c r="L484" s="25" t="s">
        <v>3540</v>
      </c>
      <c r="M484" s="25" t="s">
        <v>3045</v>
      </c>
      <c r="N484" s="25" t="s">
        <v>4047</v>
      </c>
      <c r="O484" s="25" t="s">
        <v>994</v>
      </c>
      <c r="P484" s="25" t="s">
        <v>3540</v>
      </c>
      <c r="Q484" s="25">
        <v>0</v>
      </c>
      <c r="R484" s="25">
        <v>21</v>
      </c>
      <c r="S484" s="25">
        <v>37</v>
      </c>
      <c r="T484" s="25">
        <v>4</v>
      </c>
      <c r="U484" s="25">
        <v>0</v>
      </c>
      <c r="V484" s="25">
        <v>0</v>
      </c>
      <c r="W484" s="25">
        <v>0</v>
      </c>
      <c r="X484" s="25">
        <v>62</v>
      </c>
      <c r="Y484" s="25">
        <v>0</v>
      </c>
      <c r="Z484" s="25">
        <v>16</v>
      </c>
      <c r="AA484" s="25">
        <v>0</v>
      </c>
      <c r="AB484" s="25">
        <v>15</v>
      </c>
      <c r="AC484" s="25">
        <v>31</v>
      </c>
      <c r="AD484" s="25">
        <v>0</v>
      </c>
      <c r="AE484" s="25">
        <v>0</v>
      </c>
      <c r="AF484" s="25">
        <f>SUM(Table6[[#This Row],[20AMI Units]:[80AMI Units]])</f>
        <v>62</v>
      </c>
      <c r="AG484" s="25">
        <v>0</v>
      </c>
      <c r="AH484" s="25">
        <v>0</v>
      </c>
      <c r="AI484" s="25">
        <v>16</v>
      </c>
      <c r="AJ484" s="25">
        <v>0</v>
      </c>
      <c r="AK484" s="25">
        <v>15</v>
      </c>
      <c r="AL484" s="25">
        <v>31</v>
      </c>
      <c r="AM484" s="25">
        <v>0</v>
      </c>
      <c r="AN484" s="25">
        <v>0</v>
      </c>
      <c r="AO484" s="25">
        <v>0</v>
      </c>
      <c r="AP484" s="25">
        <v>18</v>
      </c>
      <c r="AQ484" s="25" t="s">
        <v>2084</v>
      </c>
      <c r="AR484" s="25" t="s">
        <v>3775</v>
      </c>
      <c r="AS484" s="25" t="s">
        <v>5698</v>
      </c>
      <c r="AT484" s="25"/>
      <c r="AU484" s="25"/>
      <c r="AV484" s="25"/>
      <c r="AW484" s="25"/>
      <c r="AX484" s="25"/>
      <c r="AY484" s="25"/>
      <c r="AZ484" s="25"/>
      <c r="BA484" s="25"/>
      <c r="BB484" s="25"/>
      <c r="BC484" s="25"/>
      <c r="BD484" s="25"/>
      <c r="BE484" s="25"/>
      <c r="BF484" s="25"/>
      <c r="BG484" s="25"/>
      <c r="BH484" s="25"/>
      <c r="BI484" s="25"/>
      <c r="BJ484" s="25"/>
      <c r="BK484" s="25"/>
      <c r="BL484" s="25"/>
      <c r="BM484" s="25"/>
      <c r="BN484" s="25"/>
      <c r="BO484" s="25"/>
      <c r="BP484" s="25"/>
      <c r="BQ484" s="25"/>
      <c r="BR484" s="25"/>
    </row>
    <row r="485" spans="1:70" x14ac:dyDescent="0.25">
      <c r="A485" s="25" t="s">
        <v>3760</v>
      </c>
      <c r="B485" s="25" t="s">
        <v>5600</v>
      </c>
      <c r="C485" s="25" t="s">
        <v>445</v>
      </c>
      <c r="D485" s="25" t="s">
        <v>2583</v>
      </c>
      <c r="E485" s="25" t="s">
        <v>4356</v>
      </c>
      <c r="F485" s="25" t="s">
        <v>104</v>
      </c>
      <c r="G485" s="25" t="s">
        <v>4047</v>
      </c>
      <c r="H485" s="25" t="s">
        <v>3870</v>
      </c>
      <c r="I485" s="25" t="s">
        <v>3540</v>
      </c>
      <c r="J485" s="25" t="s">
        <v>3335</v>
      </c>
      <c r="K485" s="25" t="s">
        <v>1728</v>
      </c>
      <c r="L485" s="25" t="s">
        <v>4022</v>
      </c>
      <c r="M485" s="25" t="s">
        <v>2020</v>
      </c>
      <c r="N485" s="25" t="s">
        <v>3937</v>
      </c>
      <c r="O485" s="25" t="s">
        <v>2425</v>
      </c>
      <c r="P485" s="25" t="s">
        <v>4471</v>
      </c>
      <c r="Q485" s="25">
        <v>0</v>
      </c>
      <c r="R485" s="25">
        <v>10</v>
      </c>
      <c r="S485" s="25">
        <v>10</v>
      </c>
      <c r="T485" s="25">
        <v>4</v>
      </c>
      <c r="U485" s="25">
        <v>0</v>
      </c>
      <c r="V485" s="25">
        <v>0</v>
      </c>
      <c r="W485" s="25">
        <v>0</v>
      </c>
      <c r="X485" s="25">
        <v>24</v>
      </c>
      <c r="Y485" s="25">
        <v>0</v>
      </c>
      <c r="Z485" s="25">
        <v>6</v>
      </c>
      <c r="AA485" s="25">
        <v>0</v>
      </c>
      <c r="AB485" s="25">
        <v>6</v>
      </c>
      <c r="AC485" s="25">
        <v>12</v>
      </c>
      <c r="AD485" s="25">
        <v>0</v>
      </c>
      <c r="AE485" s="25">
        <v>0</v>
      </c>
      <c r="AF485" s="25">
        <f>SUM(Table6[[#This Row],[20AMI Units]:[80AMI Units]])</f>
        <v>24</v>
      </c>
      <c r="AG485" s="25">
        <v>0</v>
      </c>
      <c r="AH485" s="25">
        <v>0</v>
      </c>
      <c r="AI485" s="25">
        <v>6</v>
      </c>
      <c r="AJ485" s="25">
        <v>0</v>
      </c>
      <c r="AK485" s="25">
        <v>6</v>
      </c>
      <c r="AL485" s="25">
        <v>12</v>
      </c>
      <c r="AM485" s="25">
        <v>0</v>
      </c>
      <c r="AN485" s="25">
        <v>0</v>
      </c>
      <c r="AO485" s="25">
        <v>0</v>
      </c>
      <c r="AP485" s="25">
        <v>6113</v>
      </c>
      <c r="AQ485" s="25" t="s">
        <v>2084</v>
      </c>
      <c r="AR485" s="25" t="s">
        <v>3775</v>
      </c>
      <c r="AS485" s="25" t="s">
        <v>5698</v>
      </c>
      <c r="AT485" s="25"/>
      <c r="AU485" s="25"/>
      <c r="AV485" s="25"/>
      <c r="AW485" s="25"/>
      <c r="AX485" s="25"/>
      <c r="AY485" s="25"/>
      <c r="AZ485" s="25"/>
      <c r="BA485" s="25"/>
      <c r="BB485" s="25"/>
      <c r="BC485" s="25"/>
      <c r="BD485" s="25"/>
      <c r="BE485" s="25"/>
      <c r="BF485" s="25"/>
      <c r="BG485" s="25"/>
      <c r="BH485" s="25"/>
      <c r="BI485" s="25"/>
      <c r="BJ485" s="25"/>
      <c r="BK485" s="25"/>
      <c r="BL485" s="25"/>
      <c r="BM485" s="25"/>
      <c r="BN485" s="25"/>
      <c r="BO485" s="25"/>
      <c r="BP485" s="25"/>
      <c r="BQ485" s="25"/>
      <c r="BR485" s="25"/>
    </row>
    <row r="486" spans="1:70" x14ac:dyDescent="0.25">
      <c r="A486" s="25" t="s">
        <v>3435</v>
      </c>
      <c r="B486" s="25" t="s">
        <v>5600</v>
      </c>
      <c r="C486" s="25" t="s">
        <v>822</v>
      </c>
      <c r="D486" s="25" t="s">
        <v>4540</v>
      </c>
      <c r="E486" s="25" t="s">
        <v>5467</v>
      </c>
      <c r="F486" s="25" t="s">
        <v>5217</v>
      </c>
      <c r="G486" s="25" t="s">
        <v>4047</v>
      </c>
      <c r="H486" s="25" t="s">
        <v>4425</v>
      </c>
      <c r="I486" s="25" t="s">
        <v>3540</v>
      </c>
      <c r="J486" s="25" t="s">
        <v>1482</v>
      </c>
      <c r="K486" s="25" t="s">
        <v>5141</v>
      </c>
      <c r="L486" s="25" t="s">
        <v>3540</v>
      </c>
      <c r="M486" s="25" t="s">
        <v>2684</v>
      </c>
      <c r="N486" s="25" t="s">
        <v>4047</v>
      </c>
      <c r="O486" s="25" t="s">
        <v>2769</v>
      </c>
      <c r="P486" s="25" t="s">
        <v>2664</v>
      </c>
      <c r="Q486" s="25">
        <v>0</v>
      </c>
      <c r="R486" s="25">
        <v>0</v>
      </c>
      <c r="S486" s="25">
        <v>60</v>
      </c>
      <c r="T486" s="25">
        <v>0</v>
      </c>
      <c r="U486" s="25">
        <v>0</v>
      </c>
      <c r="V486" s="25">
        <v>0</v>
      </c>
      <c r="W486" s="25">
        <v>0</v>
      </c>
      <c r="X486" s="25">
        <v>60</v>
      </c>
      <c r="Y486" s="25">
        <v>0</v>
      </c>
      <c r="Z486" s="25">
        <v>15</v>
      </c>
      <c r="AA486" s="25">
        <v>0</v>
      </c>
      <c r="AB486" s="25">
        <v>15</v>
      </c>
      <c r="AC486" s="25">
        <v>7</v>
      </c>
      <c r="AD486" s="25">
        <v>0</v>
      </c>
      <c r="AE486" s="25">
        <v>23</v>
      </c>
      <c r="AF486" s="25">
        <f>SUM(Table6[[#This Row],[20AMI Units]:[80AMI Units]])</f>
        <v>60</v>
      </c>
      <c r="AG486" s="25">
        <v>0</v>
      </c>
      <c r="AH486" s="25">
        <v>0</v>
      </c>
      <c r="AI486" s="25">
        <v>15</v>
      </c>
      <c r="AJ486" s="25">
        <v>0</v>
      </c>
      <c r="AK486" s="25">
        <v>15</v>
      </c>
      <c r="AL486" s="25">
        <v>7</v>
      </c>
      <c r="AM486" s="25">
        <v>0</v>
      </c>
      <c r="AN486" s="25">
        <v>23</v>
      </c>
      <c r="AO486" s="25">
        <v>0</v>
      </c>
      <c r="AP486" s="25">
        <v>3605.01</v>
      </c>
      <c r="AQ486" s="25" t="s">
        <v>4497</v>
      </c>
      <c r="AR486" s="25" t="s">
        <v>3775</v>
      </c>
      <c r="AS486" s="25" t="s">
        <v>5698</v>
      </c>
      <c r="AT486" s="25"/>
      <c r="AU486" s="25"/>
      <c r="AV486" s="25"/>
      <c r="AW486" s="25"/>
      <c r="AX486" s="25"/>
      <c r="AY486" s="25"/>
      <c r="AZ486" s="25"/>
      <c r="BA486" s="25"/>
      <c r="BB486" s="25"/>
      <c r="BC486" s="25"/>
      <c r="BD486" s="25"/>
      <c r="BE486" s="25"/>
      <c r="BF486" s="25"/>
      <c r="BG486" s="25"/>
      <c r="BH486" s="25"/>
      <c r="BI486" s="25"/>
      <c r="BJ486" s="25"/>
      <c r="BK486" s="25"/>
      <c r="BL486" s="25"/>
      <c r="BM486" s="25"/>
      <c r="BN486" s="25"/>
      <c r="BO486" s="25"/>
      <c r="BP486" s="25"/>
      <c r="BQ486" s="25"/>
      <c r="BR486" s="25"/>
    </row>
    <row r="487" spans="1:70" x14ac:dyDescent="0.25">
      <c r="A487" s="25" t="s">
        <v>1770</v>
      </c>
      <c r="B487" s="25" t="s">
        <v>5600</v>
      </c>
      <c r="C487" s="25" t="s">
        <v>4428</v>
      </c>
      <c r="D487" s="25" t="s">
        <v>411</v>
      </c>
      <c r="E487" s="25" t="s">
        <v>125</v>
      </c>
      <c r="F487" s="25" t="s">
        <v>2953</v>
      </c>
      <c r="G487" s="25" t="s">
        <v>4047</v>
      </c>
      <c r="H487" s="25" t="s">
        <v>3980</v>
      </c>
      <c r="I487" s="25" t="s">
        <v>4750</v>
      </c>
      <c r="J487" s="25" t="s">
        <v>4894</v>
      </c>
      <c r="K487" s="25" t="s">
        <v>5475</v>
      </c>
      <c r="L487" s="25" t="s">
        <v>855</v>
      </c>
      <c r="M487" s="25" t="s">
        <v>5217</v>
      </c>
      <c r="N487" s="25" t="s">
        <v>4047</v>
      </c>
      <c r="O487" s="25" t="s">
        <v>3837</v>
      </c>
      <c r="P487" s="25" t="s">
        <v>3540</v>
      </c>
      <c r="Q487" s="25">
        <v>1</v>
      </c>
      <c r="R487" s="25">
        <v>38</v>
      </c>
      <c r="S487" s="25">
        <v>15</v>
      </c>
      <c r="T487" s="25">
        <v>0</v>
      </c>
      <c r="U487" s="25">
        <v>0</v>
      </c>
      <c r="V487" s="25">
        <v>0</v>
      </c>
      <c r="W487" s="25">
        <v>0</v>
      </c>
      <c r="X487" s="25">
        <v>54</v>
      </c>
      <c r="Y487" s="25">
        <v>0</v>
      </c>
      <c r="Z487" s="25">
        <v>14</v>
      </c>
      <c r="AA487" s="25">
        <v>0</v>
      </c>
      <c r="AB487" s="25">
        <v>13</v>
      </c>
      <c r="AC487" s="25">
        <v>27</v>
      </c>
      <c r="AD487" s="25">
        <v>0</v>
      </c>
      <c r="AE487" s="25">
        <v>0</v>
      </c>
      <c r="AF487" s="25">
        <f>SUM(Table6[[#This Row],[20AMI Units]:[80AMI Units]])</f>
        <v>54</v>
      </c>
      <c r="AG487" s="25">
        <v>0</v>
      </c>
      <c r="AH487" s="25">
        <v>0</v>
      </c>
      <c r="AI487" s="25">
        <v>14</v>
      </c>
      <c r="AJ487" s="25">
        <v>0</v>
      </c>
      <c r="AK487" s="25">
        <v>13</v>
      </c>
      <c r="AL487" s="25">
        <v>24</v>
      </c>
      <c r="AM487" s="25">
        <v>0</v>
      </c>
      <c r="AN487" s="25">
        <v>0</v>
      </c>
      <c r="AO487" s="25">
        <v>0</v>
      </c>
      <c r="AP487" s="25">
        <v>6</v>
      </c>
      <c r="AQ487" s="25" t="s">
        <v>4497</v>
      </c>
      <c r="AR487" s="25" t="s">
        <v>3775</v>
      </c>
      <c r="AS487" s="25" t="s">
        <v>5698</v>
      </c>
      <c r="AT487" s="25"/>
      <c r="AU487" s="25"/>
      <c r="AV487" s="25"/>
      <c r="AW487" s="25"/>
      <c r="AX487" s="25"/>
      <c r="AY487" s="25"/>
      <c r="AZ487" s="25"/>
      <c r="BA487" s="25"/>
      <c r="BB487" s="25"/>
      <c r="BC487" s="25"/>
      <c r="BD487" s="25"/>
      <c r="BE487" s="25"/>
      <c r="BF487" s="25"/>
      <c r="BG487" s="25"/>
      <c r="BH487" s="25"/>
      <c r="BI487" s="25"/>
      <c r="BJ487" s="25"/>
      <c r="BK487" s="25"/>
      <c r="BL487" s="25"/>
      <c r="BM487" s="25"/>
      <c r="BN487" s="25"/>
      <c r="BO487" s="25"/>
      <c r="BP487" s="25"/>
      <c r="BQ487" s="25"/>
      <c r="BR487" s="25"/>
    </row>
    <row r="488" spans="1:70" x14ac:dyDescent="0.25">
      <c r="A488" s="25"/>
      <c r="B488" s="25" t="s">
        <v>5600</v>
      </c>
      <c r="C488" s="25" t="s">
        <v>5113</v>
      </c>
      <c r="D488" s="25" t="s">
        <v>4239</v>
      </c>
      <c r="E488" s="25" t="s">
        <v>344</v>
      </c>
      <c r="F488" s="25" t="s">
        <v>4795</v>
      </c>
      <c r="G488" s="25" t="s">
        <v>4047</v>
      </c>
      <c r="H488" s="25" t="s">
        <v>3540</v>
      </c>
      <c r="I488" s="25" t="s">
        <v>60</v>
      </c>
      <c r="J488" s="25" t="s">
        <v>4282</v>
      </c>
      <c r="K488" s="25" t="s">
        <v>880</v>
      </c>
      <c r="L488" s="25" t="s">
        <v>3540</v>
      </c>
      <c r="M488" s="25" t="s">
        <v>1378</v>
      </c>
      <c r="N488" s="25" t="s">
        <v>4047</v>
      </c>
      <c r="O488" s="25" t="s">
        <v>3582</v>
      </c>
      <c r="P488" s="25" t="s">
        <v>2581</v>
      </c>
      <c r="Q488" s="25">
        <v>0</v>
      </c>
      <c r="R488" s="25">
        <v>16</v>
      </c>
      <c r="S488" s="25">
        <v>7</v>
      </c>
      <c r="T488" s="25">
        <v>19</v>
      </c>
      <c r="U488" s="25">
        <v>8</v>
      </c>
      <c r="V488" s="25">
        <v>0</v>
      </c>
      <c r="W488" s="25">
        <v>0</v>
      </c>
      <c r="X488" s="25">
        <v>50</v>
      </c>
      <c r="Y488" s="25">
        <v>0</v>
      </c>
      <c r="Z488" s="25">
        <v>0</v>
      </c>
      <c r="AA488" s="25">
        <v>0</v>
      </c>
      <c r="AB488" s="25">
        <v>0</v>
      </c>
      <c r="AC488" s="25">
        <v>50</v>
      </c>
      <c r="AD488" s="25">
        <v>0</v>
      </c>
      <c r="AE488" s="25">
        <v>0</v>
      </c>
      <c r="AF488" s="25">
        <f>SUM(Table6[[#This Row],[20AMI Units]:[80AMI Units]])</f>
        <v>50</v>
      </c>
      <c r="AG488" s="25">
        <v>0</v>
      </c>
      <c r="AH488" s="25">
        <v>0</v>
      </c>
      <c r="AI488" s="25">
        <v>13</v>
      </c>
      <c r="AJ488" s="25">
        <v>0</v>
      </c>
      <c r="AK488" s="25">
        <v>12</v>
      </c>
      <c r="AL488" s="25">
        <v>25</v>
      </c>
      <c r="AM488" s="25">
        <v>0</v>
      </c>
      <c r="AN488" s="25">
        <v>0</v>
      </c>
      <c r="AO488" s="25">
        <v>0</v>
      </c>
      <c r="AP488" s="25" t="s">
        <v>4622</v>
      </c>
      <c r="AQ488" s="25" t="s">
        <v>2084</v>
      </c>
      <c r="AR488" s="25" t="s">
        <v>3775</v>
      </c>
      <c r="AS488" s="25" t="s">
        <v>5698</v>
      </c>
      <c r="AT488" s="25"/>
      <c r="AU488" s="25"/>
      <c r="AV488" s="25"/>
      <c r="AW488" s="25"/>
      <c r="AX488" s="25"/>
      <c r="AY488" s="25"/>
      <c r="AZ488" s="25"/>
      <c r="BA488" s="25"/>
      <c r="BB488" s="25"/>
      <c r="BC488" s="25"/>
      <c r="BD488" s="25"/>
      <c r="BE488" s="25"/>
      <c r="BF488" s="25"/>
      <c r="BG488" s="25"/>
      <c r="BH488" s="25"/>
      <c r="BI488" s="25"/>
      <c r="BJ488" s="25"/>
      <c r="BK488" s="25"/>
      <c r="BL488" s="25"/>
      <c r="BM488" s="25"/>
      <c r="BN488" s="25"/>
      <c r="BO488" s="25"/>
      <c r="BP488" s="25"/>
      <c r="BQ488" s="25"/>
      <c r="BR488" s="25"/>
    </row>
    <row r="489" spans="1:70" x14ac:dyDescent="0.25">
      <c r="A489" s="25" t="s">
        <v>54</v>
      </c>
      <c r="B489" s="25" t="s">
        <v>5600</v>
      </c>
      <c r="C489" s="25" t="s">
        <v>4342</v>
      </c>
      <c r="D489" s="25" t="s">
        <v>2121</v>
      </c>
      <c r="E489" s="25" t="s">
        <v>4150</v>
      </c>
      <c r="F489" s="25" t="s">
        <v>2869</v>
      </c>
      <c r="G489" s="25" t="s">
        <v>4047</v>
      </c>
      <c r="H489" s="25" t="s">
        <v>5281</v>
      </c>
      <c r="I489" s="25" t="s">
        <v>1007</v>
      </c>
      <c r="J489" s="25" t="s">
        <v>4269</v>
      </c>
      <c r="K489" s="25" t="s">
        <v>5592</v>
      </c>
      <c r="L489" s="25" t="s">
        <v>3540</v>
      </c>
      <c r="M489" s="25" t="s">
        <v>865</v>
      </c>
      <c r="N489" s="25" t="s">
        <v>4047</v>
      </c>
      <c r="O489" s="25" t="s">
        <v>3382</v>
      </c>
      <c r="P489" s="25" t="s">
        <v>525</v>
      </c>
      <c r="Q489" s="25">
        <v>0</v>
      </c>
      <c r="R489" s="25">
        <v>4</v>
      </c>
      <c r="S489" s="25">
        <v>25</v>
      </c>
      <c r="T489" s="25">
        <v>3</v>
      </c>
      <c r="U489" s="25">
        <v>0</v>
      </c>
      <c r="V489" s="25">
        <v>0</v>
      </c>
      <c r="W489" s="25">
        <v>0</v>
      </c>
      <c r="X489" s="25">
        <v>32</v>
      </c>
      <c r="Y489" s="25">
        <v>0</v>
      </c>
      <c r="Z489" s="25">
        <v>0</v>
      </c>
      <c r="AA489" s="25">
        <v>0</v>
      </c>
      <c r="AB489" s="25">
        <v>0</v>
      </c>
      <c r="AC489" s="25">
        <v>32</v>
      </c>
      <c r="AD489" s="25">
        <v>0</v>
      </c>
      <c r="AE489" s="25">
        <v>0</v>
      </c>
      <c r="AF489" s="25">
        <f>SUM(Table6[[#This Row],[20AMI Units]:[80AMI Units]])</f>
        <v>32</v>
      </c>
      <c r="AG489" s="25">
        <v>0</v>
      </c>
      <c r="AH489" s="25">
        <v>0</v>
      </c>
      <c r="AI489" s="25">
        <v>8</v>
      </c>
      <c r="AJ489" s="25">
        <v>0</v>
      </c>
      <c r="AK489" s="25">
        <v>16</v>
      </c>
      <c r="AL489" s="25">
        <v>8</v>
      </c>
      <c r="AM489" s="25">
        <v>0</v>
      </c>
      <c r="AN489" s="25">
        <v>0</v>
      </c>
      <c r="AO489" s="25">
        <v>0</v>
      </c>
      <c r="AP489" s="25">
        <v>102.01</v>
      </c>
      <c r="AQ489" s="25" t="s">
        <v>2084</v>
      </c>
      <c r="AR489" s="25" t="s">
        <v>3775</v>
      </c>
      <c r="AS489" s="25" t="s">
        <v>5698</v>
      </c>
      <c r="AT489" s="25"/>
      <c r="AU489" s="25"/>
      <c r="AV489" s="25"/>
      <c r="AW489" s="25"/>
      <c r="AX489" s="25"/>
      <c r="AY489" s="25"/>
      <c r="AZ489" s="25"/>
      <c r="BA489" s="25"/>
      <c r="BB489" s="25"/>
      <c r="BC489" s="25"/>
      <c r="BD489" s="25"/>
      <c r="BE489" s="25"/>
      <c r="BF489" s="25"/>
      <c r="BG489" s="25"/>
      <c r="BH489" s="25"/>
      <c r="BI489" s="25"/>
      <c r="BJ489" s="25"/>
      <c r="BK489" s="25"/>
      <c r="BL489" s="25"/>
      <c r="BM489" s="25"/>
      <c r="BN489" s="25"/>
      <c r="BO489" s="25"/>
      <c r="BP489" s="25"/>
      <c r="BQ489" s="25"/>
      <c r="BR489" s="25"/>
    </row>
    <row r="490" spans="1:70" x14ac:dyDescent="0.25">
      <c r="A490" s="25" t="s">
        <v>1810</v>
      </c>
      <c r="B490" s="25" t="s">
        <v>5600</v>
      </c>
      <c r="C490" s="25" t="s">
        <v>2222</v>
      </c>
      <c r="D490" s="25" t="s">
        <v>1661</v>
      </c>
      <c r="E490" s="25" t="s">
        <v>344</v>
      </c>
      <c r="F490" s="25" t="s">
        <v>4411</v>
      </c>
      <c r="G490" s="25" t="s">
        <v>4047</v>
      </c>
      <c r="H490" s="25" t="s">
        <v>529</v>
      </c>
      <c r="I490" s="25" t="s">
        <v>3540</v>
      </c>
      <c r="J490" s="25" t="s">
        <v>588</v>
      </c>
      <c r="K490" s="25" t="s">
        <v>3730</v>
      </c>
      <c r="L490" s="25" t="s">
        <v>3540</v>
      </c>
      <c r="M490" s="25" t="s">
        <v>601</v>
      </c>
      <c r="N490" s="25" t="s">
        <v>4047</v>
      </c>
      <c r="O490" s="25" t="s">
        <v>5502</v>
      </c>
      <c r="P490" s="25" t="s">
        <v>3540</v>
      </c>
      <c r="Q490" s="25">
        <v>0</v>
      </c>
      <c r="R490" s="25">
        <v>22</v>
      </c>
      <c r="S490" s="25">
        <v>0</v>
      </c>
      <c r="T490" s="25">
        <v>22</v>
      </c>
      <c r="U490" s="25">
        <v>0</v>
      </c>
      <c r="V490" s="25">
        <v>0</v>
      </c>
      <c r="W490" s="25">
        <v>0</v>
      </c>
      <c r="X490" s="25">
        <v>44</v>
      </c>
      <c r="Y490" s="25">
        <v>0</v>
      </c>
      <c r="Z490" s="25">
        <v>0</v>
      </c>
      <c r="AA490" s="25">
        <v>0</v>
      </c>
      <c r="AB490" s="25">
        <v>0</v>
      </c>
      <c r="AC490" s="25">
        <v>44</v>
      </c>
      <c r="AD490" s="25">
        <v>0</v>
      </c>
      <c r="AE490" s="25">
        <v>0</v>
      </c>
      <c r="AF490" s="25">
        <f>SUM(Table6[[#This Row],[20AMI Units]:[80AMI Units]])</f>
        <v>44</v>
      </c>
      <c r="AG490" s="25">
        <v>0</v>
      </c>
      <c r="AH490" s="25">
        <v>0</v>
      </c>
      <c r="AI490" s="25">
        <v>11</v>
      </c>
      <c r="AJ490" s="25">
        <v>0</v>
      </c>
      <c r="AK490" s="25">
        <v>16</v>
      </c>
      <c r="AL490" s="25">
        <v>17</v>
      </c>
      <c r="AM490" s="25">
        <v>0</v>
      </c>
      <c r="AN490" s="25">
        <v>0</v>
      </c>
      <c r="AO490" s="25">
        <v>0</v>
      </c>
      <c r="AP490" s="25" t="s">
        <v>1279</v>
      </c>
      <c r="AQ490" s="25" t="s">
        <v>2084</v>
      </c>
      <c r="AR490" s="25" t="s">
        <v>3775</v>
      </c>
      <c r="AS490" s="25" t="s">
        <v>5698</v>
      </c>
      <c r="AT490" s="25"/>
      <c r="AU490" s="25"/>
      <c r="AV490" s="25"/>
      <c r="AW490" s="25"/>
      <c r="AX490" s="25"/>
      <c r="AY490" s="25"/>
      <c r="AZ490" s="25"/>
      <c r="BA490" s="25"/>
      <c r="BB490" s="25"/>
      <c r="BC490" s="25"/>
      <c r="BD490" s="25"/>
      <c r="BE490" s="25"/>
      <c r="BF490" s="25"/>
      <c r="BG490" s="25"/>
      <c r="BH490" s="25"/>
      <c r="BI490" s="25"/>
      <c r="BJ490" s="25"/>
      <c r="BK490" s="25"/>
      <c r="BL490" s="25"/>
      <c r="BM490" s="25"/>
      <c r="BN490" s="25"/>
      <c r="BO490" s="25"/>
      <c r="BP490" s="25"/>
      <c r="BQ490" s="25"/>
      <c r="BR490" s="25"/>
    </row>
    <row r="491" spans="1:70" x14ac:dyDescent="0.25">
      <c r="A491" s="25" t="s">
        <v>1345</v>
      </c>
      <c r="B491" s="25" t="s">
        <v>5600</v>
      </c>
      <c r="C491" s="25" t="s">
        <v>3285</v>
      </c>
      <c r="D491" s="25" t="s">
        <v>5232</v>
      </c>
      <c r="E491" s="25" t="s">
        <v>3240</v>
      </c>
      <c r="F491" s="25" t="s">
        <v>1378</v>
      </c>
      <c r="G491" s="25" t="s">
        <v>4047</v>
      </c>
      <c r="H491" s="25" t="s">
        <v>3788</v>
      </c>
      <c r="I491" s="25" t="s">
        <v>4371</v>
      </c>
      <c r="J491" s="25" t="s">
        <v>4195</v>
      </c>
      <c r="K491" s="25" t="s">
        <v>875</v>
      </c>
      <c r="L491" s="25" t="s">
        <v>3540</v>
      </c>
      <c r="M491" s="25" t="s">
        <v>3332</v>
      </c>
      <c r="N491" s="25" t="s">
        <v>806</v>
      </c>
      <c r="O491" s="25" t="s">
        <v>46</v>
      </c>
      <c r="P491" s="25" t="s">
        <v>4840</v>
      </c>
      <c r="Q491" s="25">
        <v>0</v>
      </c>
      <c r="R491" s="25">
        <v>44</v>
      </c>
      <c r="S491" s="25">
        <v>12</v>
      </c>
      <c r="T491" s="25">
        <v>0</v>
      </c>
      <c r="U491" s="25">
        <v>0</v>
      </c>
      <c r="V491" s="25">
        <v>0</v>
      </c>
      <c r="W491" s="25">
        <v>0</v>
      </c>
      <c r="X491" s="25">
        <v>56</v>
      </c>
      <c r="Y491" s="25">
        <v>0</v>
      </c>
      <c r="Z491" s="25">
        <v>14</v>
      </c>
      <c r="AA491" s="25">
        <v>0</v>
      </c>
      <c r="AB491" s="25">
        <v>20</v>
      </c>
      <c r="AC491" s="25">
        <v>22</v>
      </c>
      <c r="AD491" s="25">
        <v>0</v>
      </c>
      <c r="AE491" s="25">
        <v>0</v>
      </c>
      <c r="AF491" s="25">
        <f>SUM(Table6[[#This Row],[20AMI Units]:[80AMI Units]])</f>
        <v>56</v>
      </c>
      <c r="AG491" s="25">
        <v>0</v>
      </c>
      <c r="AH491" s="25">
        <v>0</v>
      </c>
      <c r="AI491" s="25">
        <v>14</v>
      </c>
      <c r="AJ491" s="25">
        <v>0</v>
      </c>
      <c r="AK491" s="25">
        <v>20</v>
      </c>
      <c r="AL491" s="25">
        <v>22</v>
      </c>
      <c r="AM491" s="25">
        <v>0</v>
      </c>
      <c r="AN491" s="25">
        <v>0</v>
      </c>
      <c r="AO491" s="25">
        <v>0</v>
      </c>
      <c r="AP491" s="25">
        <v>5</v>
      </c>
      <c r="AQ491" s="25" t="s">
        <v>3233</v>
      </c>
      <c r="AR491" s="25" t="s">
        <v>3775</v>
      </c>
      <c r="AS491" s="25" t="s">
        <v>5698</v>
      </c>
      <c r="AT491" s="25"/>
      <c r="AU491" s="25"/>
      <c r="AV491" s="25"/>
      <c r="AW491" s="25"/>
      <c r="AX491" s="25"/>
      <c r="AY491" s="25"/>
      <c r="AZ491" s="25"/>
      <c r="BA491" s="25"/>
      <c r="BB491" s="25"/>
      <c r="BC491" s="25"/>
      <c r="BD491" s="25"/>
      <c r="BE491" s="25"/>
      <c r="BF491" s="25"/>
      <c r="BG491" s="25"/>
      <c r="BH491" s="25"/>
      <c r="BI491" s="25"/>
      <c r="BJ491" s="25"/>
      <c r="BK491" s="25"/>
      <c r="BL491" s="25"/>
      <c r="BM491" s="25"/>
      <c r="BN491" s="25"/>
      <c r="BO491" s="25"/>
      <c r="BP491" s="25"/>
      <c r="BQ491" s="25"/>
      <c r="BR491" s="25"/>
    </row>
    <row r="492" spans="1:70" x14ac:dyDescent="0.25">
      <c r="A492" s="25" t="s">
        <v>1345</v>
      </c>
      <c r="B492" s="25" t="s">
        <v>5600</v>
      </c>
      <c r="C492" s="25" t="s">
        <v>2258</v>
      </c>
      <c r="D492" s="25" t="s">
        <v>3758</v>
      </c>
      <c r="E492" s="25" t="s">
        <v>2252</v>
      </c>
      <c r="F492" s="25" t="s">
        <v>1378</v>
      </c>
      <c r="G492" s="25" t="s">
        <v>4047</v>
      </c>
      <c r="H492" s="25" t="s">
        <v>3788</v>
      </c>
      <c r="I492" s="25" t="s">
        <v>3416</v>
      </c>
      <c r="J492" s="25" t="s">
        <v>3936</v>
      </c>
      <c r="K492" s="25" t="s">
        <v>1327</v>
      </c>
      <c r="L492" s="25" t="s">
        <v>3540</v>
      </c>
      <c r="M492" s="25" t="s">
        <v>1378</v>
      </c>
      <c r="N492" s="25" t="s">
        <v>4047</v>
      </c>
      <c r="O492" s="25" t="s">
        <v>3582</v>
      </c>
      <c r="P492" s="25" t="s">
        <v>4070</v>
      </c>
      <c r="Q492" s="25">
        <v>0</v>
      </c>
      <c r="R492" s="25">
        <v>8</v>
      </c>
      <c r="S492" s="25">
        <v>35</v>
      </c>
      <c r="T492" s="25">
        <v>0</v>
      </c>
      <c r="U492" s="25">
        <v>0</v>
      </c>
      <c r="V492" s="25">
        <v>0</v>
      </c>
      <c r="W492" s="25">
        <v>0</v>
      </c>
      <c r="X492" s="25">
        <v>43</v>
      </c>
      <c r="Y492" s="25">
        <v>0</v>
      </c>
      <c r="Z492" s="25">
        <v>0</v>
      </c>
      <c r="AA492" s="25">
        <v>0</v>
      </c>
      <c r="AB492" s="25">
        <v>0</v>
      </c>
      <c r="AC492" s="25">
        <v>43</v>
      </c>
      <c r="AD492" s="25">
        <v>0</v>
      </c>
      <c r="AE492" s="25">
        <v>0</v>
      </c>
      <c r="AF492" s="25">
        <f>SUM(Table6[[#This Row],[20AMI Units]:[80AMI Units]])</f>
        <v>43</v>
      </c>
      <c r="AG492" s="25">
        <v>0</v>
      </c>
      <c r="AH492" s="25">
        <v>0</v>
      </c>
      <c r="AI492" s="25">
        <v>11</v>
      </c>
      <c r="AJ492" s="25">
        <v>0</v>
      </c>
      <c r="AK492" s="25">
        <v>11</v>
      </c>
      <c r="AL492" s="25">
        <v>21</v>
      </c>
      <c r="AM492" s="25">
        <v>0</v>
      </c>
      <c r="AN492" s="25">
        <v>0</v>
      </c>
      <c r="AO492" s="25">
        <v>0</v>
      </c>
      <c r="AP492" s="25">
        <v>34</v>
      </c>
      <c r="AQ492" s="25" t="s">
        <v>4497</v>
      </c>
      <c r="AR492" s="25" t="s">
        <v>3775</v>
      </c>
      <c r="AS492" s="25" t="s">
        <v>5698</v>
      </c>
      <c r="AT492" s="25"/>
      <c r="AU492" s="25"/>
      <c r="AV492" s="25"/>
      <c r="AW492" s="25"/>
      <c r="AX492" s="25"/>
      <c r="AY492" s="25"/>
      <c r="AZ492" s="25"/>
      <c r="BA492" s="25"/>
      <c r="BB492" s="25"/>
      <c r="BC492" s="25"/>
      <c r="BD492" s="25"/>
      <c r="BE492" s="25"/>
      <c r="BF492" s="25"/>
      <c r="BG492" s="25"/>
      <c r="BH492" s="25"/>
      <c r="BI492" s="25"/>
      <c r="BJ492" s="25"/>
      <c r="BK492" s="25"/>
      <c r="BL492" s="25"/>
      <c r="BM492" s="25"/>
      <c r="BN492" s="25"/>
      <c r="BO492" s="25"/>
      <c r="BP492" s="25"/>
      <c r="BQ492" s="25"/>
      <c r="BR492" s="25"/>
    </row>
    <row r="493" spans="1:70" x14ac:dyDescent="0.25">
      <c r="A493" s="25" t="s">
        <v>2217</v>
      </c>
      <c r="B493" s="25" t="s">
        <v>5600</v>
      </c>
      <c r="C493" s="25" t="s">
        <v>2126</v>
      </c>
      <c r="D493" s="25" t="s">
        <v>4041</v>
      </c>
      <c r="E493" s="25" t="s">
        <v>2923</v>
      </c>
      <c r="F493" s="25" t="s">
        <v>443</v>
      </c>
      <c r="G493" s="25" t="s">
        <v>4047</v>
      </c>
      <c r="H493" s="25" t="s">
        <v>1794</v>
      </c>
      <c r="I493" s="25" t="s">
        <v>3540</v>
      </c>
      <c r="J493" s="25" t="s">
        <v>4549</v>
      </c>
      <c r="K493" s="25" t="s">
        <v>3985</v>
      </c>
      <c r="L493" s="25" t="s">
        <v>3540</v>
      </c>
      <c r="M493" s="25" t="s">
        <v>5217</v>
      </c>
      <c r="N493" s="25" t="s">
        <v>4047</v>
      </c>
      <c r="O493" s="25" t="s">
        <v>404</v>
      </c>
      <c r="P493" s="25" t="s">
        <v>3095</v>
      </c>
      <c r="Q493" s="25">
        <v>0</v>
      </c>
      <c r="R493" s="25">
        <v>0</v>
      </c>
      <c r="S493" s="25">
        <v>49</v>
      </c>
      <c r="T493" s="25">
        <v>0</v>
      </c>
      <c r="U493" s="25">
        <v>0</v>
      </c>
      <c r="V493" s="25">
        <v>0</v>
      </c>
      <c r="W493" s="25">
        <v>0</v>
      </c>
      <c r="X493" s="25">
        <v>49</v>
      </c>
      <c r="Y493" s="25">
        <v>0</v>
      </c>
      <c r="Z493" s="25">
        <v>13</v>
      </c>
      <c r="AA493" s="25">
        <v>0</v>
      </c>
      <c r="AB493" s="25">
        <v>12</v>
      </c>
      <c r="AC493" s="25">
        <v>24</v>
      </c>
      <c r="AD493" s="25">
        <v>0</v>
      </c>
      <c r="AE493" s="25">
        <v>0</v>
      </c>
      <c r="AF493" s="25">
        <f>SUM(Table6[[#This Row],[20AMI Units]:[80AMI Units]])</f>
        <v>49</v>
      </c>
      <c r="AG493" s="25">
        <v>0</v>
      </c>
      <c r="AH493" s="25">
        <v>0</v>
      </c>
      <c r="AI493" s="25">
        <v>13</v>
      </c>
      <c r="AJ493" s="25">
        <v>0</v>
      </c>
      <c r="AK493" s="25">
        <v>12</v>
      </c>
      <c r="AL493" s="25">
        <v>24</v>
      </c>
      <c r="AM493" s="25">
        <v>0</v>
      </c>
      <c r="AN493" s="25">
        <v>0</v>
      </c>
      <c r="AO493" s="25">
        <v>0</v>
      </c>
      <c r="AP493" s="25">
        <v>204.01</v>
      </c>
      <c r="AQ493" s="25" t="s">
        <v>4497</v>
      </c>
      <c r="AR493" s="25" t="s">
        <v>3775</v>
      </c>
      <c r="AS493" s="25" t="s">
        <v>5698</v>
      </c>
      <c r="AT493" s="25"/>
      <c r="AU493" s="25"/>
      <c r="AV493" s="25"/>
      <c r="AW493" s="25"/>
      <c r="AX493" s="25"/>
      <c r="AY493" s="25"/>
      <c r="AZ493" s="25"/>
      <c r="BA493" s="25"/>
      <c r="BB493" s="25"/>
      <c r="BC493" s="25"/>
      <c r="BD493" s="25"/>
      <c r="BE493" s="25"/>
      <c r="BF493" s="25"/>
      <c r="BG493" s="25"/>
      <c r="BH493" s="25"/>
      <c r="BI493" s="25"/>
      <c r="BJ493" s="25"/>
      <c r="BK493" s="25"/>
      <c r="BL493" s="25"/>
      <c r="BM493" s="25"/>
      <c r="BN493" s="25"/>
      <c r="BO493" s="25"/>
      <c r="BP493" s="25"/>
      <c r="BQ493" s="25"/>
      <c r="BR493" s="25"/>
    </row>
    <row r="494" spans="1:70" x14ac:dyDescent="0.25">
      <c r="A494" s="25" t="s">
        <v>5129</v>
      </c>
      <c r="B494" s="25" t="s">
        <v>5600</v>
      </c>
      <c r="C494" s="25" t="s">
        <v>5566</v>
      </c>
      <c r="D494" s="25" t="s">
        <v>14406</v>
      </c>
      <c r="E494" s="25" t="s">
        <v>344</v>
      </c>
      <c r="F494" s="25" t="s">
        <v>1271</v>
      </c>
      <c r="G494" s="25" t="s">
        <v>4047</v>
      </c>
      <c r="H494" s="25" t="s">
        <v>2920</v>
      </c>
      <c r="I494" s="25" t="s">
        <v>3540</v>
      </c>
      <c r="J494" s="25" t="s">
        <v>4699</v>
      </c>
      <c r="K494" s="25" t="s">
        <v>605</v>
      </c>
      <c r="L494" s="25" t="s">
        <v>3540</v>
      </c>
      <c r="M494" s="25" t="s">
        <v>601</v>
      </c>
      <c r="N494" s="25" t="s">
        <v>4047</v>
      </c>
      <c r="O494" s="25" t="s">
        <v>5502</v>
      </c>
      <c r="P494" s="25" t="s">
        <v>666</v>
      </c>
      <c r="Q494" s="25">
        <v>0</v>
      </c>
      <c r="R494" s="25">
        <v>0</v>
      </c>
      <c r="S494" s="25">
        <v>0</v>
      </c>
      <c r="T494" s="25">
        <v>45</v>
      </c>
      <c r="U494" s="25">
        <v>0</v>
      </c>
      <c r="V494" s="25">
        <v>0</v>
      </c>
      <c r="W494" s="25">
        <v>0</v>
      </c>
      <c r="X494" s="25">
        <v>45</v>
      </c>
      <c r="Y494" s="25">
        <v>0</v>
      </c>
      <c r="Z494" s="25">
        <v>0</v>
      </c>
      <c r="AA494" s="25">
        <v>0</v>
      </c>
      <c r="AB494" s="25">
        <v>0</v>
      </c>
      <c r="AC494" s="25">
        <v>45</v>
      </c>
      <c r="AD494" s="25">
        <v>0</v>
      </c>
      <c r="AE494" s="25">
        <v>0</v>
      </c>
      <c r="AF494" s="25">
        <f>SUM(Table6[[#This Row],[20AMI Units]:[80AMI Units]])</f>
        <v>45</v>
      </c>
      <c r="AG494" s="25">
        <v>0</v>
      </c>
      <c r="AH494" s="25">
        <v>0</v>
      </c>
      <c r="AI494" s="25">
        <v>12</v>
      </c>
      <c r="AJ494" s="25">
        <v>0</v>
      </c>
      <c r="AK494" s="25">
        <v>11</v>
      </c>
      <c r="AL494" s="25">
        <v>22</v>
      </c>
      <c r="AM494" s="25">
        <v>0</v>
      </c>
      <c r="AN494" s="25">
        <v>0</v>
      </c>
      <c r="AO494" s="25">
        <v>0</v>
      </c>
      <c r="AP494" s="25" t="s">
        <v>4193</v>
      </c>
      <c r="AQ494" s="25" t="s">
        <v>2084</v>
      </c>
      <c r="AR494" s="25" t="s">
        <v>3775</v>
      </c>
      <c r="AS494" s="25" t="s">
        <v>5698</v>
      </c>
      <c r="AT494" s="25"/>
      <c r="AU494" s="25"/>
      <c r="AV494" s="25"/>
      <c r="AW494" s="25"/>
      <c r="AX494" s="25"/>
      <c r="AY494" s="25"/>
      <c r="AZ494" s="25"/>
      <c r="BA494" s="25"/>
      <c r="BB494" s="25"/>
      <c r="BC494" s="25"/>
      <c r="BD494" s="25"/>
      <c r="BE494" s="25"/>
      <c r="BF494" s="25"/>
      <c r="BG494" s="25"/>
      <c r="BH494" s="25"/>
      <c r="BI494" s="25"/>
      <c r="BJ494" s="25"/>
      <c r="BK494" s="25"/>
      <c r="BL494" s="25"/>
      <c r="BM494" s="25"/>
      <c r="BN494" s="25"/>
      <c r="BO494" s="25"/>
      <c r="BP494" s="25"/>
      <c r="BQ494" s="25"/>
      <c r="BR494" s="25"/>
    </row>
    <row r="495" spans="1:70" x14ac:dyDescent="0.25">
      <c r="A495" s="25" t="s">
        <v>54</v>
      </c>
      <c r="B495" s="25" t="s">
        <v>5600</v>
      </c>
      <c r="C495" s="25" t="s">
        <v>2897</v>
      </c>
      <c r="D495" s="25" t="s">
        <v>2800</v>
      </c>
      <c r="E495" s="25" t="s">
        <v>3817</v>
      </c>
      <c r="F495" s="25" t="s">
        <v>865</v>
      </c>
      <c r="G495" s="25" t="s">
        <v>4047</v>
      </c>
      <c r="H495" s="25" t="s">
        <v>5371</v>
      </c>
      <c r="I495" s="25" t="s">
        <v>3540</v>
      </c>
      <c r="J495" s="25" t="s">
        <v>596</v>
      </c>
      <c r="K495" s="25" t="s">
        <v>1657</v>
      </c>
      <c r="L495" s="25" t="s">
        <v>3540</v>
      </c>
      <c r="M495" s="25" t="s">
        <v>865</v>
      </c>
      <c r="N495" s="25" t="s">
        <v>4047</v>
      </c>
      <c r="O495" s="25" t="s">
        <v>5371</v>
      </c>
      <c r="P495" s="25" t="s">
        <v>1915</v>
      </c>
      <c r="Q495" s="25">
        <v>0</v>
      </c>
      <c r="R495" s="25">
        <v>40</v>
      </c>
      <c r="S495" s="25">
        <v>0</v>
      </c>
      <c r="T495" s="25">
        <v>0</v>
      </c>
      <c r="U495" s="25">
        <v>0</v>
      </c>
      <c r="V495" s="25">
        <v>0</v>
      </c>
      <c r="W495" s="25">
        <v>0</v>
      </c>
      <c r="X495" s="25">
        <v>40</v>
      </c>
      <c r="Y495" s="25">
        <v>0</v>
      </c>
      <c r="Z495" s="25">
        <v>0</v>
      </c>
      <c r="AA495" s="25">
        <v>0</v>
      </c>
      <c r="AB495" s="25">
        <v>0</v>
      </c>
      <c r="AC495" s="25">
        <v>40</v>
      </c>
      <c r="AD495" s="25">
        <v>0</v>
      </c>
      <c r="AE495" s="25">
        <v>0</v>
      </c>
      <c r="AF495" s="25">
        <f>SUM(Table6[[#This Row],[20AMI Units]:[80AMI Units]])</f>
        <v>40</v>
      </c>
      <c r="AG495" s="25">
        <v>0</v>
      </c>
      <c r="AH495" s="25">
        <v>0</v>
      </c>
      <c r="AI495" s="25">
        <v>10</v>
      </c>
      <c r="AJ495" s="25">
        <v>0</v>
      </c>
      <c r="AK495" s="25">
        <v>20</v>
      </c>
      <c r="AL495" s="25">
        <v>10</v>
      </c>
      <c r="AM495" s="25">
        <v>0</v>
      </c>
      <c r="AN495" s="25">
        <v>0</v>
      </c>
      <c r="AO495" s="25">
        <v>0</v>
      </c>
      <c r="AP495" s="25">
        <v>4</v>
      </c>
      <c r="AQ495" s="25" t="s">
        <v>3233</v>
      </c>
      <c r="AR495" s="25" t="s">
        <v>3775</v>
      </c>
      <c r="AS495" s="25" t="s">
        <v>5698</v>
      </c>
      <c r="AT495" s="25"/>
      <c r="AU495" s="25"/>
      <c r="AV495" s="25"/>
      <c r="AW495" s="25"/>
      <c r="AX495" s="25"/>
      <c r="AY495" s="25"/>
      <c r="AZ495" s="25"/>
      <c r="BA495" s="25"/>
      <c r="BB495" s="25"/>
      <c r="BC495" s="25"/>
      <c r="BD495" s="25"/>
      <c r="BE495" s="25"/>
      <c r="BF495" s="25"/>
      <c r="BG495" s="25"/>
      <c r="BH495" s="25"/>
      <c r="BI495" s="25"/>
      <c r="BJ495" s="25"/>
      <c r="BK495" s="25"/>
      <c r="BL495" s="25"/>
      <c r="BM495" s="25"/>
      <c r="BN495" s="25"/>
      <c r="BO495" s="25"/>
      <c r="BP495" s="25"/>
      <c r="BQ495" s="25"/>
      <c r="BR495" s="25"/>
    </row>
    <row r="496" spans="1:70" x14ac:dyDescent="0.25">
      <c r="A496" s="25" t="s">
        <v>2250</v>
      </c>
      <c r="B496" s="25" t="s">
        <v>5600</v>
      </c>
      <c r="C496" s="25" t="s">
        <v>4277</v>
      </c>
      <c r="D496" s="25" t="s">
        <v>2367</v>
      </c>
      <c r="E496" s="25" t="s">
        <v>3951</v>
      </c>
      <c r="F496" s="25" t="s">
        <v>151</v>
      </c>
      <c r="G496" s="25" t="s">
        <v>4047</v>
      </c>
      <c r="H496" s="25" t="s">
        <v>4838</v>
      </c>
      <c r="I496" s="25" t="s">
        <v>1081</v>
      </c>
      <c r="J496" s="25" t="s">
        <v>3339</v>
      </c>
      <c r="K496" s="25" t="s">
        <v>625</v>
      </c>
      <c r="L496" s="25" t="s">
        <v>2710</v>
      </c>
      <c r="M496" s="25" t="s">
        <v>2960</v>
      </c>
      <c r="N496" s="25" t="s">
        <v>4047</v>
      </c>
      <c r="O496" s="25" t="s">
        <v>5577</v>
      </c>
      <c r="P496" s="25" t="s">
        <v>796</v>
      </c>
      <c r="Q496" s="25">
        <v>28</v>
      </c>
      <c r="R496" s="25">
        <v>24</v>
      </c>
      <c r="S496" s="25">
        <v>4</v>
      </c>
      <c r="T496" s="25">
        <v>0</v>
      </c>
      <c r="U496" s="25">
        <v>0</v>
      </c>
      <c r="V496" s="25">
        <v>0</v>
      </c>
      <c r="W496" s="25">
        <v>0</v>
      </c>
      <c r="X496" s="25">
        <v>56</v>
      </c>
      <c r="Y496" s="25">
        <v>0</v>
      </c>
      <c r="Z496" s="25">
        <v>0</v>
      </c>
      <c r="AA496" s="25">
        <v>0</v>
      </c>
      <c r="AB496" s="25">
        <v>0</v>
      </c>
      <c r="AC496" s="25">
        <v>56</v>
      </c>
      <c r="AD496" s="25">
        <v>0</v>
      </c>
      <c r="AE496" s="25">
        <v>0</v>
      </c>
      <c r="AF496" s="25">
        <f>SUM(Table6[[#This Row],[20AMI Units]:[80AMI Units]])</f>
        <v>56</v>
      </c>
      <c r="AG496" s="25">
        <v>0</v>
      </c>
      <c r="AH496" s="25">
        <v>0</v>
      </c>
      <c r="AI496" s="25">
        <v>14</v>
      </c>
      <c r="AJ496" s="25">
        <v>0</v>
      </c>
      <c r="AK496" s="25">
        <v>14</v>
      </c>
      <c r="AL496" s="25">
        <v>28</v>
      </c>
      <c r="AM496" s="25">
        <v>0</v>
      </c>
      <c r="AN496" s="25">
        <v>0</v>
      </c>
      <c r="AO496" s="25">
        <v>0</v>
      </c>
      <c r="AP496" s="25">
        <v>9538</v>
      </c>
      <c r="AQ496" s="25" t="s">
        <v>2084</v>
      </c>
      <c r="AR496" s="25" t="s">
        <v>3775</v>
      </c>
      <c r="AS496" s="25" t="s">
        <v>5698</v>
      </c>
      <c r="AT496" s="25"/>
      <c r="AU496" s="25"/>
      <c r="AV496" s="25"/>
      <c r="AW496" s="25"/>
      <c r="AX496" s="25"/>
      <c r="AY496" s="25"/>
      <c r="AZ496" s="25"/>
      <c r="BA496" s="25"/>
      <c r="BB496" s="25"/>
      <c r="BC496" s="25"/>
      <c r="BD496" s="25"/>
      <c r="BE496" s="25"/>
      <c r="BF496" s="25"/>
      <c r="BG496" s="25"/>
      <c r="BH496" s="25"/>
      <c r="BI496" s="25"/>
      <c r="BJ496" s="25"/>
      <c r="BK496" s="25"/>
      <c r="BL496" s="25"/>
      <c r="BM496" s="25"/>
      <c r="BN496" s="25"/>
      <c r="BO496" s="25"/>
      <c r="BP496" s="25"/>
      <c r="BQ496" s="25"/>
      <c r="BR496" s="25"/>
    </row>
    <row r="497" spans="1:70" x14ac:dyDescent="0.25">
      <c r="A497" s="25" t="s">
        <v>1770</v>
      </c>
      <c r="B497" s="25" t="s">
        <v>5600</v>
      </c>
      <c r="C497" s="25" t="s">
        <v>2544</v>
      </c>
      <c r="D497" s="25" t="s">
        <v>4123</v>
      </c>
      <c r="E497" s="25" t="s">
        <v>344</v>
      </c>
      <c r="F497" s="25" t="s">
        <v>2953</v>
      </c>
      <c r="G497" s="25" t="s">
        <v>4047</v>
      </c>
      <c r="H497" s="25" t="s">
        <v>1994</v>
      </c>
      <c r="I497" s="25" t="s">
        <v>3540</v>
      </c>
      <c r="J497" s="25" t="s">
        <v>4973</v>
      </c>
      <c r="K497" s="25" t="s">
        <v>3557</v>
      </c>
      <c r="L497" s="25" t="s">
        <v>5184</v>
      </c>
      <c r="M497" s="25" t="s">
        <v>2953</v>
      </c>
      <c r="N497" s="25" t="s">
        <v>4047</v>
      </c>
      <c r="O497" s="25" t="s">
        <v>1082</v>
      </c>
      <c r="P497" s="25" t="s">
        <v>607</v>
      </c>
      <c r="Q497" s="25">
        <v>0</v>
      </c>
      <c r="R497" s="25">
        <v>20</v>
      </c>
      <c r="S497" s="25">
        <v>0</v>
      </c>
      <c r="T497" s="25">
        <v>20</v>
      </c>
      <c r="U497" s="25">
        <v>0</v>
      </c>
      <c r="V497" s="25">
        <v>0</v>
      </c>
      <c r="W497" s="25">
        <v>0</v>
      </c>
      <c r="X497" s="25">
        <v>40</v>
      </c>
      <c r="Y497" s="25">
        <v>0</v>
      </c>
      <c r="Z497" s="25">
        <v>10</v>
      </c>
      <c r="AA497" s="25">
        <v>0</v>
      </c>
      <c r="AB497" s="25">
        <v>14</v>
      </c>
      <c r="AC497" s="25">
        <v>8</v>
      </c>
      <c r="AD497" s="25">
        <v>0</v>
      </c>
      <c r="AE497" s="25">
        <v>8</v>
      </c>
      <c r="AF497" s="25">
        <f>SUM(Table6[[#This Row],[20AMI Units]:[80AMI Units]])</f>
        <v>40</v>
      </c>
      <c r="AG497" s="25">
        <v>0</v>
      </c>
      <c r="AH497" s="25">
        <v>0</v>
      </c>
      <c r="AI497" s="25">
        <v>10</v>
      </c>
      <c r="AJ497" s="25">
        <v>0</v>
      </c>
      <c r="AK497" s="25">
        <v>14</v>
      </c>
      <c r="AL497" s="25">
        <v>8</v>
      </c>
      <c r="AM497" s="25">
        <v>0</v>
      </c>
      <c r="AN497" s="25">
        <v>8</v>
      </c>
      <c r="AO497" s="25">
        <v>0</v>
      </c>
      <c r="AP497" s="25" t="s">
        <v>2251</v>
      </c>
      <c r="AQ497" s="25" t="s">
        <v>2084</v>
      </c>
      <c r="AR497" s="25" t="s">
        <v>3775</v>
      </c>
      <c r="AS497" s="25" t="s">
        <v>5698</v>
      </c>
      <c r="AT497" s="25"/>
      <c r="AU497" s="25"/>
      <c r="AV497" s="25"/>
      <c r="AW497" s="25"/>
      <c r="AX497" s="25"/>
      <c r="AY497" s="25"/>
      <c r="AZ497" s="25"/>
      <c r="BA497" s="25"/>
      <c r="BB497" s="25"/>
      <c r="BC497" s="25"/>
      <c r="BD497" s="25"/>
      <c r="BE497" s="25"/>
      <c r="BF497" s="25"/>
      <c r="BG497" s="25"/>
      <c r="BH497" s="25"/>
      <c r="BI497" s="25"/>
      <c r="BJ497" s="25"/>
      <c r="BK497" s="25"/>
      <c r="BL497" s="25"/>
      <c r="BM497" s="25"/>
      <c r="BN497" s="25"/>
      <c r="BO497" s="25"/>
      <c r="BP497" s="25"/>
      <c r="BQ497" s="25"/>
      <c r="BR497" s="25"/>
    </row>
    <row r="498" spans="1:70" x14ac:dyDescent="0.25">
      <c r="A498" s="25" t="s">
        <v>1345</v>
      </c>
      <c r="B498" s="25" t="s">
        <v>5601</v>
      </c>
      <c r="C498" s="25" t="s">
        <v>5149</v>
      </c>
      <c r="D498" s="25" t="s">
        <v>4590</v>
      </c>
      <c r="E498" s="25" t="s">
        <v>1267</v>
      </c>
      <c r="F498" s="25" t="s">
        <v>1378</v>
      </c>
      <c r="G498" s="25" t="s">
        <v>4047</v>
      </c>
      <c r="H498" s="25" t="s">
        <v>1131</v>
      </c>
      <c r="I498" s="25" t="s">
        <v>2961</v>
      </c>
      <c r="J498" s="25" t="s">
        <v>3593</v>
      </c>
      <c r="K498" s="25" t="s">
        <v>4397</v>
      </c>
      <c r="L498" s="25" t="s">
        <v>3540</v>
      </c>
      <c r="M498" s="25" t="s">
        <v>3323</v>
      </c>
      <c r="N498" s="25" t="s">
        <v>806</v>
      </c>
      <c r="O498" s="25" t="s">
        <v>5403</v>
      </c>
      <c r="P498" s="25" t="s">
        <v>2961</v>
      </c>
      <c r="Q498" s="25">
        <v>82</v>
      </c>
      <c r="R498" s="25">
        <v>37</v>
      </c>
      <c r="S498" s="25">
        <v>0</v>
      </c>
      <c r="T498" s="25">
        <v>0</v>
      </c>
      <c r="U498" s="25">
        <v>0</v>
      </c>
      <c r="V498" s="25">
        <v>0</v>
      </c>
      <c r="W498" s="25">
        <v>0</v>
      </c>
      <c r="X498" s="25">
        <v>119</v>
      </c>
      <c r="Y498" s="25">
        <v>0</v>
      </c>
      <c r="Z498" s="25">
        <v>0</v>
      </c>
      <c r="AA498" s="25">
        <v>40</v>
      </c>
      <c r="AB498" s="25">
        <v>0</v>
      </c>
      <c r="AC498" s="25">
        <v>39</v>
      </c>
      <c r="AD498" s="25">
        <v>0</v>
      </c>
      <c r="AE498" s="25">
        <v>40</v>
      </c>
      <c r="AF498" s="25">
        <f>SUM(Table6[[#This Row],[20AMI Units]:[80AMI Units]])</f>
        <v>119</v>
      </c>
      <c r="AG498" s="25">
        <v>0</v>
      </c>
      <c r="AH498" s="25">
        <v>0</v>
      </c>
      <c r="AI498" s="25">
        <v>0</v>
      </c>
      <c r="AJ498" s="25">
        <v>40</v>
      </c>
      <c r="AK498" s="25">
        <v>0</v>
      </c>
      <c r="AL498" s="25">
        <v>39</v>
      </c>
      <c r="AM498" s="25">
        <v>0</v>
      </c>
      <c r="AN498" s="25">
        <v>40</v>
      </c>
      <c r="AO498" s="25">
        <v>0</v>
      </c>
      <c r="AP498" s="25">
        <v>106.04</v>
      </c>
      <c r="AQ498" s="25" t="s">
        <v>3801</v>
      </c>
      <c r="AR498" s="25" t="s">
        <v>3775</v>
      </c>
      <c r="AS498" s="25" t="s">
        <v>5698</v>
      </c>
      <c r="AT498" s="25"/>
      <c r="AU498" s="25"/>
      <c r="AV498" s="25"/>
      <c r="AW498" s="25"/>
      <c r="AX498" s="25"/>
      <c r="AY498" s="25"/>
      <c r="AZ498" s="25"/>
      <c r="BA498" s="25"/>
      <c r="BB498" s="25"/>
      <c r="BC498" s="25"/>
      <c r="BD498" s="25"/>
      <c r="BE498" s="25"/>
      <c r="BF498" s="25"/>
      <c r="BG498" s="25"/>
      <c r="BH498" s="25"/>
      <c r="BI498" s="25"/>
      <c r="BJ498" s="25"/>
      <c r="BK498" s="25"/>
      <c r="BL498" s="25"/>
      <c r="BM498" s="25"/>
      <c r="BN498" s="25"/>
      <c r="BO498" s="25"/>
      <c r="BP498" s="25"/>
      <c r="BQ498" s="25"/>
      <c r="BR498" s="25"/>
    </row>
    <row r="499" spans="1:70" x14ac:dyDescent="0.25">
      <c r="A499" s="25" t="s">
        <v>2431</v>
      </c>
      <c r="B499" s="25" t="s">
        <v>5601</v>
      </c>
      <c r="C499" s="25" t="s">
        <v>2172</v>
      </c>
      <c r="D499" s="25" t="s">
        <v>398</v>
      </c>
      <c r="E499" s="25" t="s">
        <v>4974</v>
      </c>
      <c r="F499" s="25" t="s">
        <v>4644</v>
      </c>
      <c r="G499" s="25" t="s">
        <v>4047</v>
      </c>
      <c r="H499" s="25" t="s">
        <v>5551</v>
      </c>
      <c r="I499" s="25" t="s">
        <v>3540</v>
      </c>
      <c r="J499" s="25" t="s">
        <v>675</v>
      </c>
      <c r="K499" s="25" t="s">
        <v>4874</v>
      </c>
      <c r="L499" s="25" t="s">
        <v>3540</v>
      </c>
      <c r="M499" s="25" t="s">
        <v>5217</v>
      </c>
      <c r="N499" s="25" t="s">
        <v>4047</v>
      </c>
      <c r="O499" s="25" t="s">
        <v>5352</v>
      </c>
      <c r="P499" s="25" t="s">
        <v>3540</v>
      </c>
      <c r="Q499" s="25">
        <v>74</v>
      </c>
      <c r="R499" s="25">
        <v>49</v>
      </c>
      <c r="S499" s="25">
        <v>0</v>
      </c>
      <c r="T499" s="25">
        <v>0</v>
      </c>
      <c r="U499" s="25">
        <v>0</v>
      </c>
      <c r="V499" s="25">
        <v>0</v>
      </c>
      <c r="W499" s="25">
        <v>0</v>
      </c>
      <c r="X499" s="25">
        <v>123</v>
      </c>
      <c r="Y499" s="25">
        <v>0</v>
      </c>
      <c r="Z499" s="25">
        <v>0</v>
      </c>
      <c r="AA499" s="25">
        <v>0</v>
      </c>
      <c r="AB499" s="25">
        <v>0</v>
      </c>
      <c r="AC499" s="25">
        <v>123</v>
      </c>
      <c r="AD499" s="25">
        <v>0</v>
      </c>
      <c r="AE499" s="25">
        <v>0</v>
      </c>
      <c r="AF499" s="25">
        <f>SUM(Table6[[#This Row],[20AMI Units]:[80AMI Units]])</f>
        <v>123</v>
      </c>
      <c r="AG499" s="25">
        <v>0</v>
      </c>
      <c r="AH499" s="25">
        <v>0</v>
      </c>
      <c r="AI499" s="25">
        <v>0</v>
      </c>
      <c r="AJ499" s="25">
        <v>0</v>
      </c>
      <c r="AK499" s="25">
        <v>0</v>
      </c>
      <c r="AL499" s="25">
        <v>123</v>
      </c>
      <c r="AM499" s="25">
        <v>0</v>
      </c>
      <c r="AN499" s="25">
        <v>0</v>
      </c>
      <c r="AO499" s="25">
        <v>0</v>
      </c>
      <c r="AP499" s="25">
        <v>1108.21</v>
      </c>
      <c r="AQ499" s="25" t="s">
        <v>3801</v>
      </c>
      <c r="AR499" s="25" t="s">
        <v>3775</v>
      </c>
      <c r="AS499" s="25" t="s">
        <v>5698</v>
      </c>
      <c r="AT499" s="25"/>
      <c r="AU499" s="25"/>
      <c r="AV499" s="25"/>
      <c r="AW499" s="25"/>
      <c r="AX499" s="25"/>
      <c r="AY499" s="25"/>
      <c r="AZ499" s="25"/>
      <c r="BA499" s="25"/>
      <c r="BB499" s="25"/>
      <c r="BC499" s="25"/>
      <c r="BD499" s="25"/>
      <c r="BE499" s="25"/>
      <c r="BF499" s="25"/>
      <c r="BG499" s="25"/>
      <c r="BH499" s="25"/>
      <c r="BI499" s="25"/>
      <c r="BJ499" s="25"/>
      <c r="BK499" s="25"/>
      <c r="BL499" s="25"/>
      <c r="BM499" s="25"/>
      <c r="BN499" s="25"/>
      <c r="BO499" s="25"/>
      <c r="BP499" s="25"/>
      <c r="BQ499" s="25"/>
      <c r="BR499" s="25"/>
    </row>
    <row r="500" spans="1:70" x14ac:dyDescent="0.25">
      <c r="A500" s="25" t="s">
        <v>4237</v>
      </c>
      <c r="B500" s="25" t="s">
        <v>5601</v>
      </c>
      <c r="C500" s="25" t="s">
        <v>3236</v>
      </c>
      <c r="D500" s="25" t="s">
        <v>2230</v>
      </c>
      <c r="E500" s="25" t="s">
        <v>5231</v>
      </c>
      <c r="F500" s="25" t="s">
        <v>3439</v>
      </c>
      <c r="G500" s="25" t="s">
        <v>4047</v>
      </c>
      <c r="H500" s="25" t="s">
        <v>1191</v>
      </c>
      <c r="I500" s="25" t="s">
        <v>4950</v>
      </c>
      <c r="J500" s="25" t="s">
        <v>2536</v>
      </c>
      <c r="K500" s="25" t="s">
        <v>2266</v>
      </c>
      <c r="L500" s="25" t="s">
        <v>3540</v>
      </c>
      <c r="M500" s="25" t="s">
        <v>2171</v>
      </c>
      <c r="N500" s="25" t="s">
        <v>2991</v>
      </c>
      <c r="O500" s="25" t="s">
        <v>2512</v>
      </c>
      <c r="P500" s="25" t="s">
        <v>3540</v>
      </c>
      <c r="Q500" s="25">
        <v>52</v>
      </c>
      <c r="R500" s="25">
        <v>62</v>
      </c>
      <c r="S500" s="25">
        <v>0</v>
      </c>
      <c r="T500" s="25">
        <v>0</v>
      </c>
      <c r="U500" s="25">
        <v>0</v>
      </c>
      <c r="V500" s="25">
        <v>0</v>
      </c>
      <c r="W500" s="25">
        <v>0</v>
      </c>
      <c r="X500" s="25">
        <v>114</v>
      </c>
      <c r="Y500" s="25">
        <v>0</v>
      </c>
      <c r="Z500" s="25">
        <v>0</v>
      </c>
      <c r="AA500" s="25">
        <v>0</v>
      </c>
      <c r="AB500" s="25">
        <v>0</v>
      </c>
      <c r="AC500" s="25">
        <v>114</v>
      </c>
      <c r="AD500" s="25">
        <v>0</v>
      </c>
      <c r="AE500" s="25">
        <v>0</v>
      </c>
      <c r="AF500" s="25">
        <f>SUM(Table6[[#This Row],[20AMI Units]:[80AMI Units]])</f>
        <v>114</v>
      </c>
      <c r="AG500" s="25">
        <v>0</v>
      </c>
      <c r="AH500" s="25">
        <v>0</v>
      </c>
      <c r="AI500" s="25">
        <v>0</v>
      </c>
      <c r="AJ500" s="25">
        <v>0</v>
      </c>
      <c r="AK500" s="25">
        <v>0</v>
      </c>
      <c r="AL500" s="25">
        <v>114</v>
      </c>
      <c r="AM500" s="25">
        <v>0</v>
      </c>
      <c r="AN500" s="25">
        <v>0</v>
      </c>
      <c r="AO500" s="25">
        <v>0</v>
      </c>
      <c r="AP500" s="25">
        <v>108</v>
      </c>
      <c r="AQ500" s="25" t="s">
        <v>3801</v>
      </c>
      <c r="AR500" s="25" t="s">
        <v>3775</v>
      </c>
      <c r="AS500" s="25" t="s">
        <v>5698</v>
      </c>
      <c r="AT500" s="25"/>
      <c r="AU500" s="25"/>
      <c r="AV500" s="25"/>
      <c r="AW500" s="25"/>
      <c r="AX500" s="25"/>
      <c r="AY500" s="25"/>
      <c r="AZ500" s="25"/>
      <c r="BA500" s="25"/>
      <c r="BB500" s="25"/>
      <c r="BC500" s="25"/>
      <c r="BD500" s="25"/>
      <c r="BE500" s="25"/>
      <c r="BF500" s="25"/>
      <c r="BG500" s="25"/>
      <c r="BH500" s="25"/>
      <c r="BI500" s="25"/>
      <c r="BJ500" s="25"/>
      <c r="BK500" s="25"/>
      <c r="BL500" s="25"/>
      <c r="BM500" s="25"/>
      <c r="BN500" s="25"/>
      <c r="BO500" s="25"/>
      <c r="BP500" s="25"/>
      <c r="BQ500" s="25"/>
      <c r="BR500" s="25"/>
    </row>
    <row r="501" spans="1:70" x14ac:dyDescent="0.25">
      <c r="A501" s="25" t="s">
        <v>1761</v>
      </c>
      <c r="B501" s="25" t="s">
        <v>5600</v>
      </c>
      <c r="C501" s="25" t="s">
        <v>3171</v>
      </c>
      <c r="D501" s="25" t="s">
        <v>14407</v>
      </c>
      <c r="E501" s="25" t="s">
        <v>344</v>
      </c>
      <c r="F501" s="25" t="s">
        <v>1843</v>
      </c>
      <c r="G501" s="25" t="s">
        <v>4047</v>
      </c>
      <c r="H501" s="25" t="s">
        <v>3324</v>
      </c>
      <c r="I501" s="25" t="s">
        <v>3540</v>
      </c>
      <c r="J501" s="25" t="s">
        <v>143</v>
      </c>
      <c r="K501" s="25" t="s">
        <v>5125</v>
      </c>
      <c r="L501" s="25" t="s">
        <v>4051</v>
      </c>
      <c r="M501" s="25" t="s">
        <v>5217</v>
      </c>
      <c r="N501" s="25" t="s">
        <v>4047</v>
      </c>
      <c r="O501" s="25" t="s">
        <v>5352</v>
      </c>
      <c r="P501" s="25" t="s">
        <v>4654</v>
      </c>
      <c r="Q501" s="25">
        <v>0</v>
      </c>
      <c r="R501" s="25">
        <v>0</v>
      </c>
      <c r="S501" s="25">
        <v>0</v>
      </c>
      <c r="T501" s="25">
        <v>15</v>
      </c>
      <c r="U501" s="25">
        <v>15</v>
      </c>
      <c r="V501" s="25">
        <v>0</v>
      </c>
      <c r="W501" s="25">
        <v>0</v>
      </c>
      <c r="X501" s="25">
        <v>30</v>
      </c>
      <c r="Y501" s="25">
        <v>0</v>
      </c>
      <c r="Z501" s="25">
        <v>0</v>
      </c>
      <c r="AA501" s="25">
        <v>0</v>
      </c>
      <c r="AB501" s="25">
        <v>0</v>
      </c>
      <c r="AC501" s="25">
        <v>30</v>
      </c>
      <c r="AD501" s="25">
        <v>0</v>
      </c>
      <c r="AE501" s="25">
        <v>0</v>
      </c>
      <c r="AF501" s="25">
        <f>SUM(Table6[[#This Row],[20AMI Units]:[80AMI Units]])</f>
        <v>30</v>
      </c>
      <c r="AG501" s="25">
        <v>0</v>
      </c>
      <c r="AH501" s="25">
        <v>0</v>
      </c>
      <c r="AI501" s="25">
        <v>8</v>
      </c>
      <c r="AJ501" s="25">
        <v>0</v>
      </c>
      <c r="AK501" s="25">
        <v>8</v>
      </c>
      <c r="AL501" s="25">
        <v>14</v>
      </c>
      <c r="AM501" s="25">
        <v>0</v>
      </c>
      <c r="AN501" s="25">
        <v>0</v>
      </c>
      <c r="AO501" s="25">
        <v>0</v>
      </c>
      <c r="AP501" s="25" t="s">
        <v>3972</v>
      </c>
      <c r="AQ501" s="25" t="s">
        <v>2084</v>
      </c>
      <c r="AR501" s="25" t="s">
        <v>3775</v>
      </c>
      <c r="AS501" s="25" t="s">
        <v>5698</v>
      </c>
      <c r="AT501" s="25"/>
      <c r="AU501" s="25"/>
      <c r="AV501" s="25"/>
      <c r="AW501" s="25"/>
      <c r="AX501" s="25"/>
      <c r="AY501" s="25"/>
      <c r="AZ501" s="25"/>
      <c r="BA501" s="25"/>
      <c r="BB501" s="25"/>
      <c r="BC501" s="25"/>
      <c r="BD501" s="25"/>
      <c r="BE501" s="25"/>
      <c r="BF501" s="25"/>
      <c r="BG501" s="25"/>
      <c r="BH501" s="25"/>
      <c r="BI501" s="25"/>
      <c r="BJ501" s="25"/>
      <c r="BK501" s="25"/>
      <c r="BL501" s="25"/>
      <c r="BM501" s="25"/>
      <c r="BN501" s="25"/>
      <c r="BO501" s="25"/>
      <c r="BP501" s="25"/>
      <c r="BQ501" s="25"/>
      <c r="BR501" s="25"/>
    </row>
    <row r="502" spans="1:70" x14ac:dyDescent="0.25">
      <c r="A502" s="25" t="s">
        <v>1204</v>
      </c>
      <c r="B502" s="25" t="s">
        <v>5600</v>
      </c>
      <c r="C502" s="25" t="s">
        <v>1260</v>
      </c>
      <c r="D502" s="25" t="s">
        <v>1489</v>
      </c>
      <c r="E502" s="25" t="s">
        <v>1958</v>
      </c>
      <c r="F502" s="25" t="s">
        <v>435</v>
      </c>
      <c r="G502" s="25" t="s">
        <v>4047</v>
      </c>
      <c r="H502" s="25" t="s">
        <v>3629</v>
      </c>
      <c r="I502" s="25" t="s">
        <v>3540</v>
      </c>
      <c r="J502" s="25" t="s">
        <v>4135</v>
      </c>
      <c r="K502" s="25" t="s">
        <v>1218</v>
      </c>
      <c r="L502" s="25" t="s">
        <v>3540</v>
      </c>
      <c r="M502" s="25" t="s">
        <v>2171</v>
      </c>
      <c r="N502" s="25" t="s">
        <v>2991</v>
      </c>
      <c r="O502" s="25" t="s">
        <v>429</v>
      </c>
      <c r="P502" s="25" t="s">
        <v>3540</v>
      </c>
      <c r="Q502" s="25">
        <v>0</v>
      </c>
      <c r="R502" s="25">
        <v>42</v>
      </c>
      <c r="S502" s="25">
        <v>8</v>
      </c>
      <c r="T502" s="25">
        <v>0</v>
      </c>
      <c r="U502" s="25">
        <v>0</v>
      </c>
      <c r="V502" s="25">
        <v>0</v>
      </c>
      <c r="W502" s="25">
        <v>0</v>
      </c>
      <c r="X502" s="25">
        <v>50</v>
      </c>
      <c r="Y502" s="25">
        <v>0</v>
      </c>
      <c r="Z502" s="25">
        <v>13</v>
      </c>
      <c r="AA502" s="25">
        <v>0</v>
      </c>
      <c r="AB502" s="25">
        <v>12</v>
      </c>
      <c r="AC502" s="25">
        <v>25</v>
      </c>
      <c r="AD502" s="25">
        <v>0</v>
      </c>
      <c r="AE502" s="25">
        <v>0</v>
      </c>
      <c r="AF502" s="25">
        <f>SUM(Table6[[#This Row],[20AMI Units]:[80AMI Units]])</f>
        <v>50</v>
      </c>
      <c r="AG502" s="25">
        <v>0</v>
      </c>
      <c r="AH502" s="25">
        <v>0</v>
      </c>
      <c r="AI502" s="25">
        <v>13</v>
      </c>
      <c r="AJ502" s="25">
        <v>0</v>
      </c>
      <c r="AK502" s="25">
        <v>12</v>
      </c>
      <c r="AL502" s="25">
        <v>25</v>
      </c>
      <c r="AM502" s="25">
        <v>0</v>
      </c>
      <c r="AN502" s="25">
        <v>0</v>
      </c>
      <c r="AO502" s="25">
        <v>0</v>
      </c>
      <c r="AP502" s="25">
        <v>9664</v>
      </c>
      <c r="AQ502" s="25" t="s">
        <v>4497</v>
      </c>
      <c r="AR502" s="25" t="s">
        <v>3775</v>
      </c>
      <c r="AS502" s="25" t="s">
        <v>5698</v>
      </c>
      <c r="AT502" s="25"/>
      <c r="AU502" s="25"/>
      <c r="AV502" s="25"/>
      <c r="AW502" s="25"/>
      <c r="AX502" s="25"/>
      <c r="AY502" s="25"/>
      <c r="AZ502" s="25"/>
      <c r="BA502" s="25"/>
      <c r="BB502" s="25"/>
      <c r="BC502" s="25"/>
      <c r="BD502" s="25"/>
      <c r="BE502" s="25"/>
      <c r="BF502" s="25"/>
      <c r="BG502" s="25"/>
      <c r="BH502" s="25"/>
      <c r="BI502" s="25"/>
      <c r="BJ502" s="25"/>
      <c r="BK502" s="25"/>
      <c r="BL502" s="25"/>
      <c r="BM502" s="25"/>
      <c r="BN502" s="25"/>
      <c r="BO502" s="25"/>
      <c r="BP502" s="25"/>
      <c r="BQ502" s="25"/>
      <c r="BR502" s="25"/>
    </row>
    <row r="503" spans="1:70" x14ac:dyDescent="0.25">
      <c r="A503" s="25" t="s">
        <v>1345</v>
      </c>
      <c r="B503" s="25" t="s">
        <v>5601</v>
      </c>
      <c r="C503" s="25" t="s">
        <v>3809</v>
      </c>
      <c r="D503" s="25" t="s">
        <v>555</v>
      </c>
      <c r="E503" s="25" t="s">
        <v>3800</v>
      </c>
      <c r="F503" s="25" t="s">
        <v>1378</v>
      </c>
      <c r="G503" s="25" t="s">
        <v>4047</v>
      </c>
      <c r="H503" s="25" t="s">
        <v>221</v>
      </c>
      <c r="I503" s="25" t="s">
        <v>4647</v>
      </c>
      <c r="J503" s="25" t="s">
        <v>5449</v>
      </c>
      <c r="K503" s="25" t="s">
        <v>3239</v>
      </c>
      <c r="L503" s="25" t="s">
        <v>3540</v>
      </c>
      <c r="M503" s="25" t="s">
        <v>2183</v>
      </c>
      <c r="N503" s="25" t="s">
        <v>1382</v>
      </c>
      <c r="O503" s="25" t="s">
        <v>5299</v>
      </c>
      <c r="P503" s="25" t="s">
        <v>750</v>
      </c>
      <c r="Q503" s="25">
        <v>44</v>
      </c>
      <c r="R503" s="25">
        <v>81</v>
      </c>
      <c r="S503" s="25">
        <v>0</v>
      </c>
      <c r="T503" s="25">
        <v>0</v>
      </c>
      <c r="U503" s="25">
        <v>0</v>
      </c>
      <c r="V503" s="25">
        <v>0</v>
      </c>
      <c r="W503" s="25">
        <v>0</v>
      </c>
      <c r="X503" s="25">
        <v>125</v>
      </c>
      <c r="Y503" s="25">
        <v>0</v>
      </c>
      <c r="Z503" s="25">
        <v>0</v>
      </c>
      <c r="AA503" s="25">
        <v>12</v>
      </c>
      <c r="AB503" s="25">
        <v>0</v>
      </c>
      <c r="AC503" s="25">
        <v>82</v>
      </c>
      <c r="AD503" s="25">
        <v>0</v>
      </c>
      <c r="AE503" s="25">
        <v>12</v>
      </c>
      <c r="AF503" s="25">
        <f>SUM(Table6[[#This Row],[20AMI Units]:[80AMI Units]])</f>
        <v>106</v>
      </c>
      <c r="AG503" s="25">
        <v>19</v>
      </c>
      <c r="AH503" s="25">
        <v>0</v>
      </c>
      <c r="AI503" s="25">
        <v>0</v>
      </c>
      <c r="AJ503" s="25">
        <v>12</v>
      </c>
      <c r="AK503" s="25">
        <v>0</v>
      </c>
      <c r="AL503" s="25">
        <v>82</v>
      </c>
      <c r="AM503" s="25">
        <v>0</v>
      </c>
      <c r="AN503" s="25">
        <v>12</v>
      </c>
      <c r="AO503" s="25">
        <v>19</v>
      </c>
      <c r="AP503" s="25">
        <v>103.04</v>
      </c>
      <c r="AQ503" s="25" t="s">
        <v>3801</v>
      </c>
      <c r="AR503" s="25" t="s">
        <v>3775</v>
      </c>
      <c r="AS503" s="25" t="s">
        <v>5698</v>
      </c>
      <c r="AT503" s="25"/>
      <c r="AU503" s="25"/>
      <c r="AV503" s="25"/>
      <c r="AW503" s="25"/>
      <c r="AX503" s="25"/>
      <c r="AY503" s="25"/>
      <c r="AZ503" s="25"/>
      <c r="BA503" s="25"/>
      <c r="BB503" s="25"/>
      <c r="BC503" s="25"/>
      <c r="BD503" s="25"/>
      <c r="BE503" s="25"/>
      <c r="BF503" s="25"/>
      <c r="BG503" s="25"/>
      <c r="BH503" s="25"/>
      <c r="BI503" s="25"/>
      <c r="BJ503" s="25"/>
      <c r="BK503" s="25"/>
      <c r="BL503" s="25"/>
      <c r="BM503" s="25"/>
      <c r="BN503" s="25"/>
      <c r="BO503" s="25"/>
      <c r="BP503" s="25"/>
      <c r="BQ503" s="25"/>
      <c r="BR503" s="25"/>
    </row>
    <row r="504" spans="1:70" x14ac:dyDescent="0.25">
      <c r="A504" s="25" t="s">
        <v>3625</v>
      </c>
      <c r="B504" s="25" t="s">
        <v>5601</v>
      </c>
      <c r="C504" s="25" t="s">
        <v>255</v>
      </c>
      <c r="D504" s="25" t="s">
        <v>1911</v>
      </c>
      <c r="E504" s="25" t="s">
        <v>14692</v>
      </c>
      <c r="F504" s="25" t="s">
        <v>3967</v>
      </c>
      <c r="G504" s="25" t="s">
        <v>4047</v>
      </c>
      <c r="H504" s="25" t="s">
        <v>1928</v>
      </c>
      <c r="I504" s="25" t="s">
        <v>3540</v>
      </c>
      <c r="J504" s="25" t="s">
        <v>14559</v>
      </c>
      <c r="K504" s="25" t="s">
        <v>14560</v>
      </c>
      <c r="L504" s="25" t="s">
        <v>3540</v>
      </c>
      <c r="M504" s="25" t="s">
        <v>5217</v>
      </c>
      <c r="N504" s="25" t="s">
        <v>4047</v>
      </c>
      <c r="O504" s="25" t="s">
        <v>1253</v>
      </c>
      <c r="P504" s="25" t="s">
        <v>14561</v>
      </c>
      <c r="Q504" s="25">
        <v>0</v>
      </c>
      <c r="R504" s="25">
        <v>199</v>
      </c>
      <c r="S504" s="25">
        <v>7</v>
      </c>
      <c r="T504" s="25">
        <v>0</v>
      </c>
      <c r="U504" s="25">
        <v>0</v>
      </c>
      <c r="V504" s="25">
        <v>0</v>
      </c>
      <c r="W504" s="25">
        <v>0</v>
      </c>
      <c r="X504" s="25">
        <v>206</v>
      </c>
      <c r="Y504" s="25">
        <v>0</v>
      </c>
      <c r="Z504" s="25">
        <v>0</v>
      </c>
      <c r="AA504" s="25">
        <v>0</v>
      </c>
      <c r="AB504" s="25">
        <v>0</v>
      </c>
      <c r="AC504" s="25">
        <v>206</v>
      </c>
      <c r="AD504" s="25">
        <v>0</v>
      </c>
      <c r="AE504" s="25">
        <v>0</v>
      </c>
      <c r="AF504" s="25">
        <f>SUM(Table6[[#This Row],[20AMI Units]:[80AMI Units]])</f>
        <v>206</v>
      </c>
      <c r="AG504" s="25">
        <v>0</v>
      </c>
      <c r="AH504" s="25">
        <v>0</v>
      </c>
      <c r="AI504" s="25">
        <v>0</v>
      </c>
      <c r="AJ504" s="25">
        <v>0</v>
      </c>
      <c r="AK504" s="25">
        <v>0</v>
      </c>
      <c r="AL504" s="25">
        <v>206</v>
      </c>
      <c r="AM504" s="25">
        <v>0</v>
      </c>
      <c r="AN504" s="25">
        <v>0</v>
      </c>
      <c r="AO504" s="25">
        <v>0</v>
      </c>
      <c r="AP504" s="25">
        <v>310</v>
      </c>
      <c r="AQ504" s="25" t="s">
        <v>4497</v>
      </c>
      <c r="AR504" s="25" t="s">
        <v>3158</v>
      </c>
      <c r="AS504" s="25" t="s">
        <v>5698</v>
      </c>
      <c r="AT504" s="25"/>
      <c r="AU504" s="25"/>
      <c r="AV504" s="25"/>
      <c r="AW504" s="25"/>
      <c r="AX504" s="25"/>
      <c r="AY504" s="25"/>
      <c r="AZ504" s="25"/>
      <c r="BA504" s="25"/>
      <c r="BB504" s="25"/>
      <c r="BC504" s="25"/>
      <c r="BD504" s="25"/>
      <c r="BE504" s="25"/>
      <c r="BF504" s="25"/>
      <c r="BG504" s="25"/>
      <c r="BH504" s="25"/>
      <c r="BI504" s="25"/>
      <c r="BJ504" s="25"/>
      <c r="BK504" s="25"/>
      <c r="BL504" s="25"/>
      <c r="BM504" s="25"/>
      <c r="BN504" s="25"/>
      <c r="BO504" s="25"/>
      <c r="BP504" s="25"/>
      <c r="BQ504" s="25"/>
      <c r="BR504" s="25"/>
    </row>
    <row r="505" spans="1:70" x14ac:dyDescent="0.25">
      <c r="A505" s="25" t="s">
        <v>4755</v>
      </c>
      <c r="B505" s="25" t="s">
        <v>5601</v>
      </c>
      <c r="C505" s="25" t="s">
        <v>4122</v>
      </c>
      <c r="D505" s="25" t="s">
        <v>395</v>
      </c>
      <c r="E505" s="25" t="s">
        <v>3482</v>
      </c>
      <c r="F505" s="25" t="s">
        <v>2365</v>
      </c>
      <c r="G505" s="25" t="s">
        <v>4047</v>
      </c>
      <c r="H505" s="25" t="s">
        <v>2613</v>
      </c>
      <c r="I505" s="25" t="s">
        <v>3540</v>
      </c>
      <c r="J505" s="25" t="s">
        <v>150</v>
      </c>
      <c r="K505" s="25" t="s">
        <v>2026</v>
      </c>
      <c r="L505" s="25" t="s">
        <v>3540</v>
      </c>
      <c r="M505" s="25" t="s">
        <v>2183</v>
      </c>
      <c r="N505" s="25" t="s">
        <v>1382</v>
      </c>
      <c r="O505" s="25" t="s">
        <v>5299</v>
      </c>
      <c r="P505" s="25" t="s">
        <v>4242</v>
      </c>
      <c r="Q505" s="25">
        <v>0</v>
      </c>
      <c r="R505" s="25">
        <v>16</v>
      </c>
      <c r="S505" s="25">
        <v>64</v>
      </c>
      <c r="T505" s="25">
        <v>48</v>
      </c>
      <c r="U505" s="25">
        <v>0</v>
      </c>
      <c r="V505" s="25">
        <v>0</v>
      </c>
      <c r="W505" s="25">
        <v>0</v>
      </c>
      <c r="X505" s="25">
        <v>128</v>
      </c>
      <c r="Y505" s="25">
        <v>0</v>
      </c>
      <c r="Z505" s="25">
        <v>0</v>
      </c>
      <c r="AA505" s="25">
        <v>0</v>
      </c>
      <c r="AB505" s="25">
        <v>0</v>
      </c>
      <c r="AC505" s="25">
        <v>128</v>
      </c>
      <c r="AD505" s="25">
        <v>0</v>
      </c>
      <c r="AE505" s="25">
        <v>0</v>
      </c>
      <c r="AF505" s="25">
        <f>SUM(Table6[[#This Row],[20AMI Units]:[80AMI Units]])</f>
        <v>128</v>
      </c>
      <c r="AG505" s="25">
        <v>0</v>
      </c>
      <c r="AH505" s="25">
        <v>0</v>
      </c>
      <c r="AI505" s="25">
        <v>0</v>
      </c>
      <c r="AJ505" s="25">
        <v>0</v>
      </c>
      <c r="AK505" s="25">
        <v>0</v>
      </c>
      <c r="AL505" s="25">
        <v>128</v>
      </c>
      <c r="AM505" s="25">
        <v>0</v>
      </c>
      <c r="AN505" s="25">
        <v>0</v>
      </c>
      <c r="AO505" s="25">
        <v>0</v>
      </c>
      <c r="AP505" s="25">
        <v>117.03</v>
      </c>
      <c r="AQ505" s="25" t="s">
        <v>2084</v>
      </c>
      <c r="AR505" s="25" t="s">
        <v>3775</v>
      </c>
      <c r="AS505" s="25" t="s">
        <v>5698</v>
      </c>
      <c r="AT505" s="25"/>
      <c r="AU505" s="25"/>
      <c r="AV505" s="25"/>
      <c r="AW505" s="25"/>
      <c r="AX505" s="25"/>
      <c r="AY505" s="25"/>
      <c r="AZ505" s="25"/>
      <c r="BA505" s="25"/>
      <c r="BB505" s="25"/>
      <c r="BC505" s="25"/>
      <c r="BD505" s="25"/>
      <c r="BE505" s="25"/>
      <c r="BF505" s="25"/>
      <c r="BG505" s="25"/>
      <c r="BH505" s="25"/>
      <c r="BI505" s="25"/>
      <c r="BJ505" s="25"/>
      <c r="BK505" s="25"/>
      <c r="BL505" s="25"/>
      <c r="BM505" s="25"/>
      <c r="BN505" s="25"/>
      <c r="BO505" s="25"/>
      <c r="BP505" s="25"/>
      <c r="BQ505" s="25"/>
      <c r="BR505" s="25"/>
    </row>
    <row r="506" spans="1:70" x14ac:dyDescent="0.25">
      <c r="A506" s="25" t="s">
        <v>3435</v>
      </c>
      <c r="B506" s="25" t="s">
        <v>5601</v>
      </c>
      <c r="C506" s="25" t="s">
        <v>137</v>
      </c>
      <c r="D506" s="25" t="s">
        <v>5485</v>
      </c>
      <c r="E506" s="25" t="s">
        <v>1128</v>
      </c>
      <c r="F506" s="25" t="s">
        <v>5217</v>
      </c>
      <c r="G506" s="25" t="s">
        <v>4047</v>
      </c>
      <c r="H506" s="25" t="s">
        <v>3916</v>
      </c>
      <c r="I506" s="25" t="s">
        <v>3540</v>
      </c>
      <c r="J506" s="25" t="s">
        <v>3252</v>
      </c>
      <c r="K506" s="25" t="s">
        <v>15058</v>
      </c>
      <c r="L506" s="25" t="s">
        <v>3540</v>
      </c>
      <c r="M506" s="25" t="s">
        <v>15068</v>
      </c>
      <c r="N506" s="25" t="s">
        <v>876</v>
      </c>
      <c r="O506" s="25" t="s">
        <v>15069</v>
      </c>
      <c r="P506" s="25" t="s">
        <v>3540</v>
      </c>
      <c r="Q506" s="25">
        <v>0</v>
      </c>
      <c r="R506" s="25">
        <v>6</v>
      </c>
      <c r="S506" s="25">
        <v>62</v>
      </c>
      <c r="T506" s="25">
        <v>0</v>
      </c>
      <c r="U506" s="25">
        <v>0</v>
      </c>
      <c r="V506" s="25">
        <v>0</v>
      </c>
      <c r="W506" s="25">
        <v>0</v>
      </c>
      <c r="X506" s="25">
        <v>68</v>
      </c>
      <c r="Y506" s="25">
        <v>0</v>
      </c>
      <c r="Z506" s="25">
        <v>0</v>
      </c>
      <c r="AA506" s="25">
        <v>0</v>
      </c>
      <c r="AB506" s="25">
        <v>5</v>
      </c>
      <c r="AC506" s="25">
        <v>63</v>
      </c>
      <c r="AD506" s="25">
        <v>0</v>
      </c>
      <c r="AE506" s="25">
        <v>0</v>
      </c>
      <c r="AF506" s="25">
        <f>SUM(Table6[[#This Row],[20AMI Units]:[80AMI Units]])</f>
        <v>68</v>
      </c>
      <c r="AG506" s="25">
        <v>0</v>
      </c>
      <c r="AH506" s="25">
        <v>0</v>
      </c>
      <c r="AI506" s="25">
        <v>0</v>
      </c>
      <c r="AJ506" s="25">
        <v>0</v>
      </c>
      <c r="AK506" s="25">
        <v>5</v>
      </c>
      <c r="AL506" s="25">
        <v>63</v>
      </c>
      <c r="AM506" s="25">
        <v>0</v>
      </c>
      <c r="AN506" s="25">
        <v>0</v>
      </c>
      <c r="AO506" s="25">
        <v>0</v>
      </c>
      <c r="AP506" s="25">
        <v>3807</v>
      </c>
      <c r="AQ506" s="25" t="s">
        <v>2084</v>
      </c>
      <c r="AR506" s="25" t="s">
        <v>3775</v>
      </c>
      <c r="AS506" s="25" t="s">
        <v>5698</v>
      </c>
      <c r="AT506" s="25"/>
      <c r="AU506" s="25"/>
      <c r="AV506" s="25"/>
      <c r="AW506" s="25"/>
      <c r="AX506" s="25"/>
      <c r="AY506" s="25"/>
      <c r="AZ506" s="25"/>
      <c r="BA506" s="25"/>
      <c r="BB506" s="25"/>
      <c r="BC506" s="25"/>
      <c r="BD506" s="25"/>
      <c r="BE506" s="25"/>
      <c r="BF506" s="25"/>
      <c r="BG506" s="25"/>
      <c r="BH506" s="25"/>
      <c r="BI506" s="25"/>
      <c r="BJ506" s="25"/>
      <c r="BK506" s="25"/>
      <c r="BL506" s="25"/>
      <c r="BM506" s="25"/>
      <c r="BN506" s="25"/>
      <c r="BO506" s="25"/>
      <c r="BP506" s="25"/>
      <c r="BQ506" s="25"/>
      <c r="BR506" s="25"/>
    </row>
    <row r="507" spans="1:70" x14ac:dyDescent="0.25">
      <c r="A507" s="25" t="s">
        <v>3435</v>
      </c>
      <c r="B507" s="25" t="s">
        <v>5601</v>
      </c>
      <c r="C507" s="25" t="s">
        <v>4260</v>
      </c>
      <c r="D507" s="25" t="s">
        <v>2188</v>
      </c>
      <c r="E507" s="25" t="s">
        <v>1128</v>
      </c>
      <c r="F507" s="25" t="s">
        <v>5217</v>
      </c>
      <c r="G507" s="25" t="s">
        <v>4047</v>
      </c>
      <c r="H507" s="25" t="s">
        <v>3916</v>
      </c>
      <c r="I507" s="25" t="s">
        <v>3540</v>
      </c>
      <c r="J507" s="25" t="s">
        <v>3252</v>
      </c>
      <c r="K507" s="25" t="s">
        <v>15058</v>
      </c>
      <c r="L507" s="25" t="s">
        <v>3540</v>
      </c>
      <c r="M507" s="25" t="s">
        <v>15068</v>
      </c>
      <c r="N507" s="25" t="s">
        <v>876</v>
      </c>
      <c r="O507" s="25" t="s">
        <v>15069</v>
      </c>
      <c r="P507" s="25" t="s">
        <v>3540</v>
      </c>
      <c r="Q507" s="25">
        <v>0</v>
      </c>
      <c r="R507" s="25">
        <v>6</v>
      </c>
      <c r="S507" s="25">
        <v>62</v>
      </c>
      <c r="T507" s="25">
        <v>0</v>
      </c>
      <c r="U507" s="25">
        <v>0</v>
      </c>
      <c r="V507" s="25">
        <v>0</v>
      </c>
      <c r="W507" s="25">
        <v>0</v>
      </c>
      <c r="X507" s="25">
        <v>68</v>
      </c>
      <c r="Y507" s="25">
        <v>0</v>
      </c>
      <c r="Z507" s="25">
        <v>0</v>
      </c>
      <c r="AA507" s="25">
        <v>0</v>
      </c>
      <c r="AB507" s="25">
        <v>0</v>
      </c>
      <c r="AC507" s="25">
        <v>68</v>
      </c>
      <c r="AD507" s="25">
        <v>0</v>
      </c>
      <c r="AE507" s="25">
        <v>0</v>
      </c>
      <c r="AF507" s="25">
        <f>SUM(Table6[[#This Row],[20AMI Units]:[80AMI Units]])</f>
        <v>68</v>
      </c>
      <c r="AG507" s="25">
        <v>0</v>
      </c>
      <c r="AH507" s="25">
        <v>0</v>
      </c>
      <c r="AI507" s="25">
        <v>0</v>
      </c>
      <c r="AJ507" s="25">
        <v>0</v>
      </c>
      <c r="AK507" s="25">
        <v>0</v>
      </c>
      <c r="AL507" s="25">
        <v>68</v>
      </c>
      <c r="AM507" s="25">
        <v>0</v>
      </c>
      <c r="AN507" s="25">
        <v>0</v>
      </c>
      <c r="AO507" s="25">
        <v>0</v>
      </c>
      <c r="AP507" s="25">
        <v>3807</v>
      </c>
      <c r="AQ507" s="25" t="s">
        <v>2084</v>
      </c>
      <c r="AR507" s="25" t="s">
        <v>3775</v>
      </c>
      <c r="AS507" s="25" t="s">
        <v>5698</v>
      </c>
      <c r="AT507" s="25"/>
      <c r="AU507" s="25"/>
      <c r="AV507" s="25"/>
      <c r="AW507" s="25"/>
      <c r="AX507" s="25"/>
      <c r="AY507" s="25"/>
      <c r="AZ507" s="25"/>
      <c r="BA507" s="25"/>
      <c r="BB507" s="25"/>
      <c r="BC507" s="25"/>
      <c r="BD507" s="25"/>
      <c r="BE507" s="25"/>
      <c r="BF507" s="25"/>
      <c r="BG507" s="25"/>
      <c r="BH507" s="25"/>
      <c r="BI507" s="25"/>
      <c r="BJ507" s="25"/>
      <c r="BK507" s="25"/>
      <c r="BL507" s="25"/>
      <c r="BM507" s="25"/>
      <c r="BN507" s="25"/>
      <c r="BO507" s="25"/>
      <c r="BP507" s="25"/>
      <c r="BQ507" s="25"/>
      <c r="BR507" s="25"/>
    </row>
    <row r="508" spans="1:70" x14ac:dyDescent="0.25">
      <c r="A508" s="25" t="s">
        <v>3435</v>
      </c>
      <c r="B508" s="25" t="s">
        <v>5601</v>
      </c>
      <c r="C508" s="25" t="s">
        <v>2391</v>
      </c>
      <c r="D508" s="25" t="s">
        <v>5077</v>
      </c>
      <c r="E508" s="25" t="s">
        <v>1128</v>
      </c>
      <c r="F508" s="25" t="s">
        <v>5217</v>
      </c>
      <c r="G508" s="25" t="s">
        <v>4047</v>
      </c>
      <c r="H508" s="25" t="s">
        <v>3916</v>
      </c>
      <c r="I508" s="25" t="s">
        <v>3540</v>
      </c>
      <c r="J508" s="25" t="s">
        <v>3252</v>
      </c>
      <c r="K508" s="25" t="s">
        <v>15058</v>
      </c>
      <c r="L508" s="25" t="s">
        <v>3540</v>
      </c>
      <c r="M508" s="25" t="s">
        <v>15068</v>
      </c>
      <c r="N508" s="25" t="s">
        <v>876</v>
      </c>
      <c r="O508" s="25" t="s">
        <v>15069</v>
      </c>
      <c r="P508" s="25" t="s">
        <v>3540</v>
      </c>
      <c r="Q508" s="25">
        <v>0</v>
      </c>
      <c r="R508" s="25">
        <v>6</v>
      </c>
      <c r="S508" s="25">
        <v>30</v>
      </c>
      <c r="T508" s="25">
        <v>12</v>
      </c>
      <c r="U508" s="25">
        <v>0</v>
      </c>
      <c r="V508" s="25">
        <v>0</v>
      </c>
      <c r="W508" s="25">
        <v>0</v>
      </c>
      <c r="X508" s="25">
        <v>48</v>
      </c>
      <c r="Y508" s="25">
        <v>0</v>
      </c>
      <c r="Z508" s="25">
        <v>0</v>
      </c>
      <c r="AA508" s="25">
        <v>0</v>
      </c>
      <c r="AB508" s="25">
        <v>0</v>
      </c>
      <c r="AC508" s="25">
        <v>48</v>
      </c>
      <c r="AD508" s="25">
        <v>0</v>
      </c>
      <c r="AE508" s="25">
        <v>0</v>
      </c>
      <c r="AF508" s="25">
        <f>SUM(Table6[[#This Row],[20AMI Units]:[80AMI Units]])</f>
        <v>48</v>
      </c>
      <c r="AG508" s="25">
        <v>0</v>
      </c>
      <c r="AH508" s="25">
        <v>0</v>
      </c>
      <c r="AI508" s="25">
        <v>0</v>
      </c>
      <c r="AJ508" s="25">
        <v>0</v>
      </c>
      <c r="AK508" s="25">
        <v>0</v>
      </c>
      <c r="AL508" s="25">
        <v>48</v>
      </c>
      <c r="AM508" s="25">
        <v>0</v>
      </c>
      <c r="AN508" s="25">
        <v>0</v>
      </c>
      <c r="AO508" s="25">
        <v>0</v>
      </c>
      <c r="AP508" s="25">
        <v>3807</v>
      </c>
      <c r="AQ508" s="25" t="s">
        <v>2084</v>
      </c>
      <c r="AR508" s="25" t="s">
        <v>3775</v>
      </c>
      <c r="AS508" s="25" t="s">
        <v>5698</v>
      </c>
      <c r="AT508" s="25"/>
      <c r="AU508" s="25"/>
      <c r="AV508" s="25"/>
      <c r="AW508" s="25"/>
      <c r="AX508" s="25"/>
      <c r="AY508" s="25"/>
      <c r="AZ508" s="25"/>
      <c r="BA508" s="25"/>
      <c r="BB508" s="25"/>
      <c r="BC508" s="25"/>
      <c r="BD508" s="25"/>
      <c r="BE508" s="25"/>
      <c r="BF508" s="25"/>
      <c r="BG508" s="25"/>
      <c r="BH508" s="25"/>
      <c r="BI508" s="25"/>
      <c r="BJ508" s="25"/>
      <c r="BK508" s="25"/>
      <c r="BL508" s="25"/>
      <c r="BM508" s="25"/>
      <c r="BN508" s="25"/>
      <c r="BO508" s="25"/>
      <c r="BP508" s="25"/>
      <c r="BQ508" s="25"/>
      <c r="BR508" s="25"/>
    </row>
    <row r="509" spans="1:70" x14ac:dyDescent="0.25">
      <c r="A509" s="25" t="s">
        <v>3435</v>
      </c>
      <c r="B509" s="25" t="s">
        <v>5601</v>
      </c>
      <c r="C509" s="25" t="s">
        <v>1749</v>
      </c>
      <c r="D509" s="25" t="s">
        <v>1757</v>
      </c>
      <c r="E509" s="25" t="s">
        <v>1128</v>
      </c>
      <c r="F509" s="25" t="s">
        <v>5217</v>
      </c>
      <c r="G509" s="25" t="s">
        <v>4047</v>
      </c>
      <c r="H509" s="25" t="s">
        <v>3916</v>
      </c>
      <c r="I509" s="25" t="s">
        <v>3540</v>
      </c>
      <c r="J509" s="25" t="s">
        <v>3252</v>
      </c>
      <c r="K509" s="25" t="s">
        <v>15058</v>
      </c>
      <c r="L509" s="25" t="s">
        <v>3540</v>
      </c>
      <c r="M509" s="25" t="s">
        <v>15068</v>
      </c>
      <c r="N509" s="25" t="s">
        <v>876</v>
      </c>
      <c r="O509" s="25" t="s">
        <v>15069</v>
      </c>
      <c r="P509" s="25" t="s">
        <v>3540</v>
      </c>
      <c r="Q509" s="25">
        <v>0</v>
      </c>
      <c r="R509" s="25">
        <v>6</v>
      </c>
      <c r="S509" s="25">
        <v>22</v>
      </c>
      <c r="T509" s="25">
        <v>14</v>
      </c>
      <c r="U509" s="25">
        <v>0</v>
      </c>
      <c r="V509" s="25">
        <v>0</v>
      </c>
      <c r="W509" s="25">
        <v>0</v>
      </c>
      <c r="X509" s="25">
        <v>42</v>
      </c>
      <c r="Y509" s="25">
        <v>0</v>
      </c>
      <c r="Z509" s="25">
        <v>0</v>
      </c>
      <c r="AA509" s="25">
        <v>0</v>
      </c>
      <c r="AB509" s="25">
        <v>3</v>
      </c>
      <c r="AC509" s="25">
        <v>39</v>
      </c>
      <c r="AD509" s="25">
        <v>0</v>
      </c>
      <c r="AE509" s="25">
        <v>0</v>
      </c>
      <c r="AF509" s="25">
        <f>SUM(Table6[[#This Row],[20AMI Units]:[80AMI Units]])</f>
        <v>42</v>
      </c>
      <c r="AG509" s="25">
        <v>0</v>
      </c>
      <c r="AH509" s="25">
        <v>0</v>
      </c>
      <c r="AI509" s="25">
        <v>0</v>
      </c>
      <c r="AJ509" s="25">
        <v>0</v>
      </c>
      <c r="AK509" s="25">
        <v>3</v>
      </c>
      <c r="AL509" s="25">
        <v>39</v>
      </c>
      <c r="AM509" s="25">
        <v>0</v>
      </c>
      <c r="AN509" s="25">
        <v>0</v>
      </c>
      <c r="AO509" s="25">
        <v>0</v>
      </c>
      <c r="AP509" s="25">
        <v>3807</v>
      </c>
      <c r="AQ509" s="25" t="s">
        <v>2084</v>
      </c>
      <c r="AR509" s="25" t="s">
        <v>3775</v>
      </c>
      <c r="AS509" s="25" t="s">
        <v>5698</v>
      </c>
      <c r="AT509" s="25"/>
      <c r="AU509" s="25"/>
      <c r="AV509" s="25"/>
      <c r="AW509" s="25"/>
      <c r="AX509" s="25"/>
      <c r="AY509" s="25"/>
      <c r="AZ509" s="25"/>
      <c r="BA509" s="25"/>
      <c r="BB509" s="25"/>
      <c r="BC509" s="25"/>
      <c r="BD509" s="25"/>
      <c r="BE509" s="25"/>
      <c r="BF509" s="25"/>
      <c r="BG509" s="25"/>
      <c r="BH509" s="25"/>
      <c r="BI509" s="25"/>
      <c r="BJ509" s="25"/>
      <c r="BK509" s="25"/>
      <c r="BL509" s="25"/>
      <c r="BM509" s="25"/>
      <c r="BN509" s="25"/>
      <c r="BO509" s="25"/>
      <c r="BP509" s="25"/>
      <c r="BQ509" s="25"/>
      <c r="BR509" s="25"/>
    </row>
    <row r="510" spans="1:70" x14ac:dyDescent="0.25">
      <c r="A510" s="25" t="s">
        <v>3435</v>
      </c>
      <c r="B510" s="25" t="s">
        <v>5601</v>
      </c>
      <c r="C510" s="25" t="s">
        <v>1787</v>
      </c>
      <c r="D510" s="25" t="s">
        <v>2094</v>
      </c>
      <c r="E510" s="25" t="s">
        <v>1128</v>
      </c>
      <c r="F510" s="25" t="s">
        <v>5217</v>
      </c>
      <c r="G510" s="25" t="s">
        <v>4047</v>
      </c>
      <c r="H510" s="25" t="s">
        <v>3916</v>
      </c>
      <c r="I510" s="25" t="s">
        <v>3540</v>
      </c>
      <c r="J510" s="25" t="s">
        <v>3252</v>
      </c>
      <c r="K510" s="25" t="s">
        <v>15058</v>
      </c>
      <c r="L510" s="25" t="s">
        <v>3540</v>
      </c>
      <c r="M510" s="25" t="s">
        <v>15068</v>
      </c>
      <c r="N510" s="25" t="s">
        <v>876</v>
      </c>
      <c r="O510" s="25" t="s">
        <v>15069</v>
      </c>
      <c r="P510" s="25" t="s">
        <v>3540</v>
      </c>
      <c r="Q510" s="25">
        <v>0</v>
      </c>
      <c r="R510" s="25">
        <v>12</v>
      </c>
      <c r="S510" s="25">
        <v>52</v>
      </c>
      <c r="T510" s="25">
        <v>14</v>
      </c>
      <c r="U510" s="25">
        <v>0</v>
      </c>
      <c r="V510" s="25">
        <v>0</v>
      </c>
      <c r="W510" s="25">
        <v>0</v>
      </c>
      <c r="X510" s="25">
        <v>78</v>
      </c>
      <c r="Y510" s="25">
        <v>0</v>
      </c>
      <c r="Z510" s="25">
        <v>0</v>
      </c>
      <c r="AA510" s="25">
        <v>0</v>
      </c>
      <c r="AB510" s="25">
        <v>47</v>
      </c>
      <c r="AC510" s="25">
        <v>31</v>
      </c>
      <c r="AD510" s="25">
        <v>0</v>
      </c>
      <c r="AE510" s="25">
        <v>0</v>
      </c>
      <c r="AF510" s="25">
        <f>SUM(Table6[[#This Row],[20AMI Units]:[80AMI Units]])</f>
        <v>78</v>
      </c>
      <c r="AG510" s="25">
        <v>0</v>
      </c>
      <c r="AH510" s="25">
        <v>0</v>
      </c>
      <c r="AI510" s="25">
        <v>0</v>
      </c>
      <c r="AJ510" s="25">
        <v>0</v>
      </c>
      <c r="AK510" s="25">
        <v>47</v>
      </c>
      <c r="AL510" s="25">
        <v>31</v>
      </c>
      <c r="AM510" s="25">
        <v>0</v>
      </c>
      <c r="AN510" s="25">
        <v>0</v>
      </c>
      <c r="AO510" s="25">
        <v>0</v>
      </c>
      <c r="AP510" s="25">
        <v>3807</v>
      </c>
      <c r="AQ510" s="25" t="s">
        <v>2084</v>
      </c>
      <c r="AR510" s="25" t="s">
        <v>3775</v>
      </c>
      <c r="AS510" s="25" t="s">
        <v>5698</v>
      </c>
      <c r="AT510" s="25"/>
      <c r="AU510" s="25"/>
      <c r="AV510" s="25"/>
      <c r="AW510" s="25"/>
      <c r="AX510" s="25"/>
      <c r="AY510" s="25"/>
      <c r="AZ510" s="25"/>
      <c r="BA510" s="25"/>
      <c r="BB510" s="25"/>
      <c r="BC510" s="25"/>
      <c r="BD510" s="25"/>
      <c r="BE510" s="25"/>
      <c r="BF510" s="25"/>
      <c r="BG510" s="25"/>
      <c r="BH510" s="25"/>
      <c r="BI510" s="25"/>
      <c r="BJ510" s="25"/>
      <c r="BK510" s="25"/>
      <c r="BL510" s="25"/>
      <c r="BM510" s="25"/>
      <c r="BN510" s="25"/>
      <c r="BO510" s="25"/>
      <c r="BP510" s="25"/>
      <c r="BQ510" s="25"/>
      <c r="BR510" s="25"/>
    </row>
    <row r="511" spans="1:70" x14ac:dyDescent="0.25">
      <c r="A511" s="25" t="s">
        <v>133</v>
      </c>
      <c r="B511" s="25" t="s">
        <v>5601</v>
      </c>
      <c r="C511" s="25" t="s">
        <v>4052</v>
      </c>
      <c r="D511" s="25" t="s">
        <v>5318</v>
      </c>
      <c r="E511" s="25" t="s">
        <v>2606</v>
      </c>
      <c r="F511" s="25" t="s">
        <v>601</v>
      </c>
      <c r="G511" s="25" t="s">
        <v>4047</v>
      </c>
      <c r="H511" s="25" t="s">
        <v>504</v>
      </c>
      <c r="I511" s="25" t="s">
        <v>3540</v>
      </c>
      <c r="J511" s="25" t="s">
        <v>2467</v>
      </c>
      <c r="K511" s="25" t="s">
        <v>2699</v>
      </c>
      <c r="L511" s="25" t="s">
        <v>4281</v>
      </c>
      <c r="M511" s="25" t="s">
        <v>5217</v>
      </c>
      <c r="N511" s="25" t="s">
        <v>4047</v>
      </c>
      <c r="O511" s="25" t="s">
        <v>1253</v>
      </c>
      <c r="P511" s="25" t="s">
        <v>3540</v>
      </c>
      <c r="Q511" s="25">
        <v>0</v>
      </c>
      <c r="R511" s="25">
        <v>164</v>
      </c>
      <c r="S511" s="25">
        <v>109</v>
      </c>
      <c r="T511" s="25">
        <v>34</v>
      </c>
      <c r="U511" s="25">
        <v>0</v>
      </c>
      <c r="V511" s="25">
        <v>0</v>
      </c>
      <c r="W511" s="25">
        <v>0</v>
      </c>
      <c r="X511" s="25">
        <v>307</v>
      </c>
      <c r="Y511" s="25">
        <v>0</v>
      </c>
      <c r="Z511" s="25">
        <v>0</v>
      </c>
      <c r="AA511" s="25">
        <v>10</v>
      </c>
      <c r="AB511" s="25">
        <v>0</v>
      </c>
      <c r="AC511" s="25">
        <v>287</v>
      </c>
      <c r="AD511" s="25">
        <v>0</v>
      </c>
      <c r="AE511" s="25">
        <v>10</v>
      </c>
      <c r="AF511" s="25">
        <f>SUM(Table6[[#This Row],[20AMI Units]:[80AMI Units]])</f>
        <v>307</v>
      </c>
      <c r="AG511" s="25">
        <v>0</v>
      </c>
      <c r="AH511" s="25">
        <v>0</v>
      </c>
      <c r="AI511" s="25">
        <v>0</v>
      </c>
      <c r="AJ511" s="25">
        <v>10</v>
      </c>
      <c r="AK511" s="25">
        <v>0</v>
      </c>
      <c r="AL511" s="25">
        <v>287</v>
      </c>
      <c r="AM511" s="25">
        <v>0</v>
      </c>
      <c r="AN511" s="25">
        <v>10</v>
      </c>
      <c r="AO511" s="25">
        <v>0</v>
      </c>
      <c r="AP511" s="25">
        <v>101.01</v>
      </c>
      <c r="AQ511" s="25" t="s">
        <v>2084</v>
      </c>
      <c r="AR511" s="25" t="s">
        <v>3775</v>
      </c>
      <c r="AS511" s="25" t="s">
        <v>5698</v>
      </c>
      <c r="AT511" s="25"/>
      <c r="AU511" s="25"/>
      <c r="AV511" s="25"/>
      <c r="AW511" s="25"/>
      <c r="AX511" s="25"/>
      <c r="AY511" s="25"/>
      <c r="AZ511" s="25"/>
      <c r="BA511" s="25"/>
      <c r="BB511" s="25"/>
      <c r="BC511" s="25"/>
      <c r="BD511" s="25"/>
      <c r="BE511" s="25"/>
      <c r="BF511" s="25"/>
      <c r="BG511" s="25"/>
      <c r="BH511" s="25"/>
      <c r="BI511" s="25"/>
      <c r="BJ511" s="25"/>
      <c r="BK511" s="25"/>
      <c r="BL511" s="25"/>
      <c r="BM511" s="25"/>
      <c r="BN511" s="25"/>
      <c r="BO511" s="25"/>
      <c r="BP511" s="25"/>
      <c r="BQ511" s="25"/>
      <c r="BR511" s="25"/>
    </row>
    <row r="512" spans="1:70" x14ac:dyDescent="0.25">
      <c r="A512" s="25" t="s">
        <v>14</v>
      </c>
      <c r="B512" s="25" t="s">
        <v>5601</v>
      </c>
      <c r="C512" s="25" t="s">
        <v>4295</v>
      </c>
      <c r="D512" s="25" t="s">
        <v>2395</v>
      </c>
      <c r="E512" s="25" t="s">
        <v>3208</v>
      </c>
      <c r="F512" s="25" t="s">
        <v>233</v>
      </c>
      <c r="G512" s="25" t="s">
        <v>4047</v>
      </c>
      <c r="H512" s="25" t="s">
        <v>5202</v>
      </c>
      <c r="I512" s="25" t="s">
        <v>3540</v>
      </c>
      <c r="J512" s="25" t="s">
        <v>3964</v>
      </c>
      <c r="K512" s="25" t="s">
        <v>1953</v>
      </c>
      <c r="L512" s="25" t="s">
        <v>2352</v>
      </c>
      <c r="M512" s="25" t="s">
        <v>5217</v>
      </c>
      <c r="N512" s="25" t="s">
        <v>4047</v>
      </c>
      <c r="O512" s="25" t="s">
        <v>1253</v>
      </c>
      <c r="P512" s="25" t="s">
        <v>5529</v>
      </c>
      <c r="Q512" s="25">
        <v>0</v>
      </c>
      <c r="R512" s="25">
        <v>40</v>
      </c>
      <c r="S512" s="25">
        <v>104</v>
      </c>
      <c r="T512" s="25">
        <v>64</v>
      </c>
      <c r="U512" s="25">
        <v>0</v>
      </c>
      <c r="V512" s="25">
        <v>0</v>
      </c>
      <c r="W512" s="25">
        <v>0</v>
      </c>
      <c r="X512" s="25">
        <v>208</v>
      </c>
      <c r="Y512" s="25">
        <v>0</v>
      </c>
      <c r="Z512" s="25">
        <v>0</v>
      </c>
      <c r="AA512" s="25">
        <v>0</v>
      </c>
      <c r="AB512" s="25">
        <v>0</v>
      </c>
      <c r="AC512" s="25">
        <v>208</v>
      </c>
      <c r="AD512" s="25">
        <v>0</v>
      </c>
      <c r="AE512" s="25">
        <v>0</v>
      </c>
      <c r="AF512" s="25">
        <f>SUM(Table6[[#This Row],[20AMI Units]:[80AMI Units]])</f>
        <v>208</v>
      </c>
      <c r="AG512" s="25">
        <v>0</v>
      </c>
      <c r="AH512" s="25">
        <v>0</v>
      </c>
      <c r="AI512" s="25">
        <v>0</v>
      </c>
      <c r="AJ512" s="25">
        <v>0</v>
      </c>
      <c r="AK512" s="25">
        <v>0</v>
      </c>
      <c r="AL512" s="25">
        <v>208</v>
      </c>
      <c r="AM512" s="25">
        <v>0</v>
      </c>
      <c r="AN512" s="25">
        <v>0</v>
      </c>
      <c r="AO512" s="25">
        <v>0</v>
      </c>
      <c r="AP512" s="25">
        <v>4.01</v>
      </c>
      <c r="AQ512" s="25" t="s">
        <v>2084</v>
      </c>
      <c r="AR512" s="25" t="s">
        <v>3775</v>
      </c>
      <c r="AS512" s="25" t="s">
        <v>5698</v>
      </c>
      <c r="AT512" s="25"/>
      <c r="AU512" s="25"/>
      <c r="AV512" s="25"/>
      <c r="AW512" s="25"/>
      <c r="AX512" s="25"/>
      <c r="AY512" s="25"/>
      <c r="AZ512" s="25"/>
      <c r="BA512" s="25"/>
      <c r="BB512" s="25"/>
      <c r="BC512" s="25"/>
      <c r="BD512" s="25"/>
      <c r="BE512" s="25"/>
      <c r="BF512" s="25"/>
      <c r="BG512" s="25"/>
      <c r="BH512" s="25"/>
      <c r="BI512" s="25"/>
      <c r="BJ512" s="25"/>
      <c r="BK512" s="25"/>
      <c r="BL512" s="25"/>
      <c r="BM512" s="25"/>
      <c r="BN512" s="25"/>
      <c r="BO512" s="25"/>
      <c r="BP512" s="25"/>
      <c r="BQ512" s="25"/>
      <c r="BR512" s="25"/>
    </row>
    <row r="513" spans="1:70" x14ac:dyDescent="0.25">
      <c r="A513" s="25" t="s">
        <v>2828</v>
      </c>
      <c r="B513" s="25" t="s">
        <v>5600</v>
      </c>
      <c r="C513" s="25" t="s">
        <v>4116</v>
      </c>
      <c r="D513" s="25" t="s">
        <v>1275</v>
      </c>
      <c r="E513" s="25" t="s">
        <v>4472</v>
      </c>
      <c r="F513" s="25" t="s">
        <v>773</v>
      </c>
      <c r="G513" s="25" t="s">
        <v>4047</v>
      </c>
      <c r="H513" s="25" t="s">
        <v>247</v>
      </c>
      <c r="I513" s="25" t="s">
        <v>3540</v>
      </c>
      <c r="J513" s="25" t="s">
        <v>2191</v>
      </c>
      <c r="K513" s="25" t="s">
        <v>3003</v>
      </c>
      <c r="L513" s="25" t="s">
        <v>3540</v>
      </c>
      <c r="M513" s="25" t="s">
        <v>5217</v>
      </c>
      <c r="N513" s="25" t="s">
        <v>4047</v>
      </c>
      <c r="O513" s="25" t="s">
        <v>1253</v>
      </c>
      <c r="P513" s="25" t="s">
        <v>3792</v>
      </c>
      <c r="Q513" s="25">
        <v>0</v>
      </c>
      <c r="R513" s="25">
        <v>0</v>
      </c>
      <c r="S513" s="25">
        <v>73</v>
      </c>
      <c r="T513" s="25">
        <v>0</v>
      </c>
      <c r="U513" s="25">
        <v>0</v>
      </c>
      <c r="V513" s="25">
        <v>0</v>
      </c>
      <c r="W513" s="25">
        <v>0</v>
      </c>
      <c r="X513" s="25">
        <v>73</v>
      </c>
      <c r="Y513" s="25">
        <v>0</v>
      </c>
      <c r="Z513" s="25">
        <v>20</v>
      </c>
      <c r="AA513" s="25">
        <v>0</v>
      </c>
      <c r="AB513" s="25">
        <v>18</v>
      </c>
      <c r="AC513" s="25">
        <v>8</v>
      </c>
      <c r="AD513" s="25">
        <v>14</v>
      </c>
      <c r="AE513" s="25">
        <v>12</v>
      </c>
      <c r="AF513" s="25">
        <f>SUM(Table6[[#This Row],[20AMI Units]:[80AMI Units]])</f>
        <v>72</v>
      </c>
      <c r="AG513" s="25">
        <v>1</v>
      </c>
      <c r="AH513" s="25">
        <v>0</v>
      </c>
      <c r="AI513" s="25">
        <v>20</v>
      </c>
      <c r="AJ513" s="25">
        <v>0</v>
      </c>
      <c r="AK513" s="25">
        <v>18</v>
      </c>
      <c r="AL513" s="25">
        <v>8</v>
      </c>
      <c r="AM513" s="25">
        <v>14</v>
      </c>
      <c r="AN513" s="25">
        <v>12</v>
      </c>
      <c r="AO513" s="25">
        <v>1</v>
      </c>
      <c r="AP513" s="25">
        <v>9619</v>
      </c>
      <c r="AQ513" s="25" t="s">
        <v>4497</v>
      </c>
      <c r="AR513" s="25" t="s">
        <v>3775</v>
      </c>
      <c r="AS513" s="25" t="s">
        <v>5698</v>
      </c>
      <c r="AT513" s="25"/>
      <c r="AU513" s="25"/>
      <c r="AV513" s="25"/>
      <c r="AW513" s="25"/>
      <c r="AX513" s="25"/>
      <c r="AY513" s="25"/>
      <c r="AZ513" s="25"/>
      <c r="BA513" s="25"/>
      <c r="BB513" s="25"/>
      <c r="BC513" s="25"/>
      <c r="BD513" s="25"/>
      <c r="BE513" s="25"/>
      <c r="BF513" s="25"/>
      <c r="BG513" s="25"/>
      <c r="BH513" s="25"/>
      <c r="BI513" s="25"/>
      <c r="BJ513" s="25"/>
      <c r="BK513" s="25"/>
      <c r="BL513" s="25"/>
      <c r="BM513" s="25"/>
      <c r="BN513" s="25"/>
      <c r="BO513" s="25"/>
      <c r="BP513" s="25"/>
      <c r="BQ513" s="25"/>
      <c r="BR513" s="25"/>
    </row>
    <row r="514" spans="1:70" x14ac:dyDescent="0.25">
      <c r="A514" s="25" t="s">
        <v>2590</v>
      </c>
      <c r="B514" s="25" t="s">
        <v>5600</v>
      </c>
      <c r="C514" s="25" t="s">
        <v>4184</v>
      </c>
      <c r="D514" s="25" t="s">
        <v>2074</v>
      </c>
      <c r="E514" s="25" t="s">
        <v>3559</v>
      </c>
      <c r="F514" s="25" t="s">
        <v>599</v>
      </c>
      <c r="G514" s="25" t="s">
        <v>4047</v>
      </c>
      <c r="H514" s="25" t="s">
        <v>1371</v>
      </c>
      <c r="I514" s="25" t="s">
        <v>4904</v>
      </c>
      <c r="J514" s="25" t="s">
        <v>4307</v>
      </c>
      <c r="K514" s="25" t="s">
        <v>5172</v>
      </c>
      <c r="L514" s="25" t="s">
        <v>3540</v>
      </c>
      <c r="M514" s="25" t="s">
        <v>5217</v>
      </c>
      <c r="N514" s="25" t="s">
        <v>4047</v>
      </c>
      <c r="O514" s="25" t="s">
        <v>404</v>
      </c>
      <c r="P514" s="25" t="s">
        <v>4904</v>
      </c>
      <c r="Q514" s="25">
        <v>0</v>
      </c>
      <c r="R514" s="25">
        <v>18</v>
      </c>
      <c r="S514" s="25">
        <v>25</v>
      </c>
      <c r="T514" s="25">
        <v>7</v>
      </c>
      <c r="U514" s="25">
        <v>0</v>
      </c>
      <c r="V514" s="25">
        <v>0</v>
      </c>
      <c r="W514" s="25">
        <v>0</v>
      </c>
      <c r="X514" s="25">
        <v>50</v>
      </c>
      <c r="Y514" s="25">
        <v>0</v>
      </c>
      <c r="Z514" s="25">
        <v>13</v>
      </c>
      <c r="AA514" s="25">
        <v>0</v>
      </c>
      <c r="AB514" s="25">
        <v>13</v>
      </c>
      <c r="AC514" s="25">
        <v>24</v>
      </c>
      <c r="AD514" s="25">
        <v>0</v>
      </c>
      <c r="AE514" s="25">
        <v>0</v>
      </c>
      <c r="AF514" s="25">
        <f>SUM(Table6[[#This Row],[20AMI Units]:[80AMI Units]])</f>
        <v>50</v>
      </c>
      <c r="AG514" s="25">
        <v>0</v>
      </c>
      <c r="AH514" s="25">
        <v>0</v>
      </c>
      <c r="AI514" s="25">
        <v>13</v>
      </c>
      <c r="AJ514" s="25">
        <v>0</v>
      </c>
      <c r="AK514" s="25">
        <v>13</v>
      </c>
      <c r="AL514" s="25">
        <v>24</v>
      </c>
      <c r="AM514" s="25">
        <v>0</v>
      </c>
      <c r="AN514" s="25">
        <v>0</v>
      </c>
      <c r="AO514" s="25">
        <v>0</v>
      </c>
      <c r="AP514" s="25">
        <v>9516</v>
      </c>
      <c r="AQ514" s="25" t="s">
        <v>2084</v>
      </c>
      <c r="AR514" s="25" t="s">
        <v>3775</v>
      </c>
      <c r="AS514" s="25" t="s">
        <v>5698</v>
      </c>
      <c r="AT514" s="25"/>
      <c r="AU514" s="25"/>
      <c r="AV514" s="25"/>
      <c r="AW514" s="25"/>
      <c r="AX514" s="25"/>
      <c r="AY514" s="25"/>
      <c r="AZ514" s="25"/>
      <c r="BA514" s="25"/>
      <c r="BB514" s="25"/>
      <c r="BC514" s="25"/>
      <c r="BD514" s="25"/>
      <c r="BE514" s="25"/>
      <c r="BF514" s="25"/>
      <c r="BG514" s="25"/>
      <c r="BH514" s="25"/>
      <c r="BI514" s="25"/>
      <c r="BJ514" s="25"/>
      <c r="BK514" s="25"/>
      <c r="BL514" s="25"/>
      <c r="BM514" s="25"/>
      <c r="BN514" s="25"/>
      <c r="BO514" s="25"/>
      <c r="BP514" s="25"/>
      <c r="BQ514" s="25"/>
      <c r="BR514" s="25"/>
    </row>
    <row r="515" spans="1:70" x14ac:dyDescent="0.25">
      <c r="A515" s="25" t="s">
        <v>3435</v>
      </c>
      <c r="B515" s="25" t="s">
        <v>5600</v>
      </c>
      <c r="C515" s="25" t="s">
        <v>1506</v>
      </c>
      <c r="D515" s="25" t="s">
        <v>544</v>
      </c>
      <c r="E515" s="25" t="s">
        <v>77</v>
      </c>
      <c r="F515" s="25" t="s">
        <v>5217</v>
      </c>
      <c r="G515" s="25" t="s">
        <v>4047</v>
      </c>
      <c r="H515" s="25" t="s">
        <v>724</v>
      </c>
      <c r="I515" s="25" t="s">
        <v>3540</v>
      </c>
      <c r="J515" s="25" t="s">
        <v>3844</v>
      </c>
      <c r="K515" s="25" t="s">
        <v>2603</v>
      </c>
      <c r="L515" s="25" t="s">
        <v>3540</v>
      </c>
      <c r="M515" s="25" t="s">
        <v>5217</v>
      </c>
      <c r="N515" s="25" t="s">
        <v>4047</v>
      </c>
      <c r="O515" s="25" t="s">
        <v>3837</v>
      </c>
      <c r="P515" s="25" t="s">
        <v>4119</v>
      </c>
      <c r="Q515" s="25">
        <v>0</v>
      </c>
      <c r="R515" s="25">
        <v>78</v>
      </c>
      <c r="S515" s="25">
        <v>28</v>
      </c>
      <c r="T515" s="25">
        <v>0</v>
      </c>
      <c r="U515" s="25">
        <v>0</v>
      </c>
      <c r="V515" s="25">
        <v>0</v>
      </c>
      <c r="W515" s="25">
        <v>0</v>
      </c>
      <c r="X515" s="25">
        <v>106</v>
      </c>
      <c r="Y515" s="25">
        <v>0</v>
      </c>
      <c r="Z515" s="25">
        <v>27</v>
      </c>
      <c r="AA515" s="25">
        <v>0</v>
      </c>
      <c r="AB515" s="25">
        <v>37</v>
      </c>
      <c r="AC515" s="25">
        <v>15</v>
      </c>
      <c r="AD515" s="25">
        <v>0</v>
      </c>
      <c r="AE515" s="25">
        <v>27</v>
      </c>
      <c r="AF515" s="25">
        <f>SUM(Table6[[#This Row],[20AMI Units]:[80AMI Units]])</f>
        <v>106</v>
      </c>
      <c r="AG515" s="25">
        <v>0</v>
      </c>
      <c r="AH515" s="25">
        <v>0</v>
      </c>
      <c r="AI515" s="25">
        <v>27</v>
      </c>
      <c r="AJ515" s="25">
        <v>0</v>
      </c>
      <c r="AK515" s="25">
        <v>37</v>
      </c>
      <c r="AL515" s="25">
        <v>15</v>
      </c>
      <c r="AM515" s="25">
        <v>0</v>
      </c>
      <c r="AN515" s="25">
        <v>27</v>
      </c>
      <c r="AO515" s="25">
        <v>0</v>
      </c>
      <c r="AP515" s="25">
        <v>3554</v>
      </c>
      <c r="AQ515" s="25" t="s">
        <v>2084</v>
      </c>
      <c r="AR515" s="25" t="s">
        <v>3775</v>
      </c>
      <c r="AS515" s="25" t="s">
        <v>5698</v>
      </c>
      <c r="AT515" s="25"/>
      <c r="AU515" s="25"/>
      <c r="AV515" s="25"/>
      <c r="AW515" s="25"/>
      <c r="AX515" s="25"/>
      <c r="AY515" s="25"/>
      <c r="AZ515" s="25"/>
      <c r="BA515" s="25"/>
      <c r="BB515" s="25"/>
      <c r="BC515" s="25"/>
      <c r="BD515" s="25"/>
      <c r="BE515" s="25"/>
      <c r="BF515" s="25"/>
      <c r="BG515" s="25"/>
      <c r="BH515" s="25"/>
      <c r="BI515" s="25"/>
      <c r="BJ515" s="25"/>
      <c r="BK515" s="25"/>
      <c r="BL515" s="25"/>
      <c r="BM515" s="25"/>
      <c r="BN515" s="25"/>
      <c r="BO515" s="25"/>
      <c r="BP515" s="25"/>
      <c r="BQ515" s="25"/>
      <c r="BR515" s="25"/>
    </row>
    <row r="516" spans="1:70" x14ac:dyDescent="0.25">
      <c r="A516" s="25" t="s">
        <v>133</v>
      </c>
      <c r="B516" s="25" t="s">
        <v>5600</v>
      </c>
      <c r="C516" s="25" t="s">
        <v>664</v>
      </c>
      <c r="D516" s="25" t="s">
        <v>179</v>
      </c>
      <c r="E516" s="25" t="s">
        <v>344</v>
      </c>
      <c r="F516" s="25" t="s">
        <v>601</v>
      </c>
      <c r="G516" s="25" t="s">
        <v>4047</v>
      </c>
      <c r="H516" s="25" t="s">
        <v>432</v>
      </c>
      <c r="I516" s="25" t="s">
        <v>3540</v>
      </c>
      <c r="J516" s="25" t="s">
        <v>362</v>
      </c>
      <c r="K516" s="25" t="s">
        <v>605</v>
      </c>
      <c r="L516" s="25" t="s">
        <v>3540</v>
      </c>
      <c r="M516" s="25" t="s">
        <v>601</v>
      </c>
      <c r="N516" s="25" t="s">
        <v>4047</v>
      </c>
      <c r="O516" s="25" t="s">
        <v>5502</v>
      </c>
      <c r="P516" s="25" t="s">
        <v>3540</v>
      </c>
      <c r="Q516" s="25">
        <v>0</v>
      </c>
      <c r="R516" s="25">
        <v>0</v>
      </c>
      <c r="S516" s="25">
        <v>20</v>
      </c>
      <c r="T516" s="25">
        <v>40</v>
      </c>
      <c r="U516" s="25">
        <v>0</v>
      </c>
      <c r="V516" s="25">
        <v>0</v>
      </c>
      <c r="W516" s="25">
        <v>0</v>
      </c>
      <c r="X516" s="25">
        <v>60</v>
      </c>
      <c r="Y516" s="25">
        <v>0</v>
      </c>
      <c r="Z516" s="25">
        <v>15</v>
      </c>
      <c r="AA516" s="25">
        <v>0</v>
      </c>
      <c r="AB516" s="25">
        <v>15</v>
      </c>
      <c r="AC516" s="25">
        <v>0</v>
      </c>
      <c r="AD516" s="25">
        <v>0</v>
      </c>
      <c r="AE516" s="25">
        <v>30</v>
      </c>
      <c r="AF516" s="25">
        <f>SUM(Table6[[#This Row],[20AMI Units]:[80AMI Units]])</f>
        <v>60</v>
      </c>
      <c r="AG516" s="25">
        <v>0</v>
      </c>
      <c r="AH516" s="25">
        <v>0</v>
      </c>
      <c r="AI516" s="25">
        <v>15</v>
      </c>
      <c r="AJ516" s="25">
        <v>0</v>
      </c>
      <c r="AK516" s="25">
        <v>15</v>
      </c>
      <c r="AL516" s="25">
        <v>0</v>
      </c>
      <c r="AM516" s="25">
        <v>0</v>
      </c>
      <c r="AN516" s="25">
        <v>30</v>
      </c>
      <c r="AO516" s="25">
        <v>0</v>
      </c>
      <c r="AP516" s="25" t="s">
        <v>4991</v>
      </c>
      <c r="AQ516" s="25" t="s">
        <v>2084</v>
      </c>
      <c r="AR516" s="25" t="s">
        <v>3775</v>
      </c>
      <c r="AS516" s="25" t="s">
        <v>5698</v>
      </c>
      <c r="AT516" s="25"/>
      <c r="AU516" s="25"/>
      <c r="AV516" s="25"/>
      <c r="AW516" s="25"/>
      <c r="AX516" s="25"/>
      <c r="AY516" s="25"/>
      <c r="AZ516" s="25"/>
      <c r="BA516" s="25"/>
      <c r="BB516" s="25"/>
      <c r="BC516" s="25"/>
      <c r="BD516" s="25"/>
      <c r="BE516" s="25"/>
      <c r="BF516" s="25"/>
      <c r="BG516" s="25"/>
      <c r="BH516" s="25"/>
      <c r="BI516" s="25"/>
      <c r="BJ516" s="25"/>
      <c r="BK516" s="25"/>
      <c r="BL516" s="25"/>
      <c r="BM516" s="25"/>
      <c r="BN516" s="25"/>
      <c r="BO516" s="25"/>
      <c r="BP516" s="25"/>
      <c r="BQ516" s="25"/>
      <c r="BR516" s="25"/>
    </row>
    <row r="517" spans="1:70" x14ac:dyDescent="0.25">
      <c r="A517" s="25" t="s">
        <v>4237</v>
      </c>
      <c r="B517" s="25" t="s">
        <v>5600</v>
      </c>
      <c r="C517" s="25" t="s">
        <v>3241</v>
      </c>
      <c r="D517" s="25" t="s">
        <v>5251</v>
      </c>
      <c r="E517" s="25" t="s">
        <v>3965</v>
      </c>
      <c r="F517" s="25" t="s">
        <v>3439</v>
      </c>
      <c r="G517" s="25" t="s">
        <v>4047</v>
      </c>
      <c r="H517" s="25" t="s">
        <v>1191</v>
      </c>
      <c r="I517" s="25" t="s">
        <v>3540</v>
      </c>
      <c r="J517" s="25" t="s">
        <v>4192</v>
      </c>
      <c r="K517" s="25" t="s">
        <v>3920</v>
      </c>
      <c r="L517" s="25" t="s">
        <v>3540</v>
      </c>
      <c r="M517" s="25" t="s">
        <v>5217</v>
      </c>
      <c r="N517" s="25" t="s">
        <v>4047</v>
      </c>
      <c r="O517" s="25" t="s">
        <v>1253</v>
      </c>
      <c r="P517" s="25" t="s">
        <v>1043</v>
      </c>
      <c r="Q517" s="25">
        <v>0</v>
      </c>
      <c r="R517" s="25">
        <v>12</v>
      </c>
      <c r="S517" s="25">
        <v>36</v>
      </c>
      <c r="T517" s="25">
        <v>12</v>
      </c>
      <c r="U517" s="25">
        <v>0</v>
      </c>
      <c r="V517" s="25">
        <v>0</v>
      </c>
      <c r="W517" s="25">
        <v>0</v>
      </c>
      <c r="X517" s="25">
        <v>60</v>
      </c>
      <c r="Y517" s="25">
        <v>0</v>
      </c>
      <c r="Z517" s="25">
        <v>0</v>
      </c>
      <c r="AA517" s="25">
        <v>0</v>
      </c>
      <c r="AB517" s="25">
        <v>0</v>
      </c>
      <c r="AC517" s="25">
        <v>60</v>
      </c>
      <c r="AD517" s="25">
        <v>0</v>
      </c>
      <c r="AE517" s="25">
        <v>0</v>
      </c>
      <c r="AF517" s="25">
        <f>SUM(Table6[[#This Row],[20AMI Units]:[80AMI Units]])</f>
        <v>60</v>
      </c>
      <c r="AG517" s="25">
        <v>0</v>
      </c>
      <c r="AH517" s="25">
        <v>0</v>
      </c>
      <c r="AI517" s="25">
        <v>0</v>
      </c>
      <c r="AJ517" s="25">
        <v>0</v>
      </c>
      <c r="AK517" s="25">
        <v>0</v>
      </c>
      <c r="AL517" s="25">
        <v>60</v>
      </c>
      <c r="AM517" s="25">
        <v>0</v>
      </c>
      <c r="AN517" s="25">
        <v>0</v>
      </c>
      <c r="AO517" s="25">
        <v>0</v>
      </c>
      <c r="AP517" s="25">
        <v>108</v>
      </c>
      <c r="AQ517" s="25" t="s">
        <v>2084</v>
      </c>
      <c r="AR517" s="25" t="s">
        <v>3775</v>
      </c>
      <c r="AS517" s="25" t="s">
        <v>5698</v>
      </c>
      <c r="AT517" s="25"/>
      <c r="AU517" s="25"/>
      <c r="AV517" s="25"/>
      <c r="AW517" s="25"/>
      <c r="AX517" s="25"/>
      <c r="AY517" s="25"/>
      <c r="AZ517" s="25"/>
      <c r="BA517" s="25"/>
      <c r="BB517" s="25"/>
      <c r="BC517" s="25"/>
      <c r="BD517" s="25"/>
      <c r="BE517" s="25"/>
      <c r="BF517" s="25"/>
      <c r="BG517" s="25"/>
      <c r="BH517" s="25"/>
      <c r="BI517" s="25"/>
      <c r="BJ517" s="25"/>
      <c r="BK517" s="25"/>
      <c r="BL517" s="25"/>
      <c r="BM517" s="25"/>
      <c r="BN517" s="25"/>
      <c r="BO517" s="25"/>
      <c r="BP517" s="25"/>
      <c r="BQ517" s="25"/>
      <c r="BR517" s="25"/>
    </row>
    <row r="518" spans="1:70" x14ac:dyDescent="0.25">
      <c r="A518" s="25" t="s">
        <v>1770</v>
      </c>
      <c r="B518" s="25" t="s">
        <v>5600</v>
      </c>
      <c r="C518" s="25" t="s">
        <v>2485</v>
      </c>
      <c r="D518" s="25" t="s">
        <v>3430</v>
      </c>
      <c r="E518" s="25" t="s">
        <v>9715</v>
      </c>
      <c r="F518" s="25" t="s">
        <v>2953</v>
      </c>
      <c r="G518" s="25" t="s">
        <v>4047</v>
      </c>
      <c r="H518" s="25" t="s">
        <v>3980</v>
      </c>
      <c r="I518" s="25" t="s">
        <v>3540</v>
      </c>
      <c r="J518" s="25" t="s">
        <v>5229</v>
      </c>
      <c r="K518" s="25" t="s">
        <v>14435</v>
      </c>
      <c r="L518" s="25" t="s">
        <v>3540</v>
      </c>
      <c r="M518" s="25" t="s">
        <v>2604</v>
      </c>
      <c r="N518" s="25" t="s">
        <v>3642</v>
      </c>
      <c r="O518" s="25" t="s">
        <v>3634</v>
      </c>
      <c r="P518" s="25" t="s">
        <v>4304</v>
      </c>
      <c r="Q518" s="25">
        <v>0</v>
      </c>
      <c r="R518" s="25">
        <v>4</v>
      </c>
      <c r="S518" s="25">
        <v>19</v>
      </c>
      <c r="T518" s="25">
        <v>17</v>
      </c>
      <c r="U518" s="25">
        <v>0</v>
      </c>
      <c r="V518" s="25">
        <v>0</v>
      </c>
      <c r="W518" s="25">
        <v>0</v>
      </c>
      <c r="X518" s="25">
        <v>40</v>
      </c>
      <c r="Y518" s="25">
        <v>0</v>
      </c>
      <c r="Z518" s="25">
        <v>10</v>
      </c>
      <c r="AA518" s="25">
        <v>0</v>
      </c>
      <c r="AB518" s="25">
        <v>11</v>
      </c>
      <c r="AC518" s="25">
        <v>0</v>
      </c>
      <c r="AD518" s="25">
        <v>0</v>
      </c>
      <c r="AE518" s="25">
        <v>19</v>
      </c>
      <c r="AF518" s="25">
        <f>SUM(Table6[[#This Row],[20AMI Units]:[80AMI Units]])</f>
        <v>40</v>
      </c>
      <c r="AG518" s="25">
        <v>0</v>
      </c>
      <c r="AH518" s="25">
        <v>0</v>
      </c>
      <c r="AI518" s="25">
        <v>10</v>
      </c>
      <c r="AJ518" s="25">
        <v>0</v>
      </c>
      <c r="AK518" s="25">
        <v>11</v>
      </c>
      <c r="AL518" s="25">
        <v>0</v>
      </c>
      <c r="AM518" s="25">
        <v>0</v>
      </c>
      <c r="AN518" s="25">
        <v>19</v>
      </c>
      <c r="AO518" s="25">
        <v>0</v>
      </c>
      <c r="AP518" s="25">
        <v>111.02</v>
      </c>
      <c r="AQ518" s="25" t="s">
        <v>2084</v>
      </c>
      <c r="AR518" s="25" t="s">
        <v>3158</v>
      </c>
      <c r="AS518" s="25" t="s">
        <v>5698</v>
      </c>
      <c r="AT518" s="25"/>
      <c r="AU518" s="25"/>
      <c r="AV518" s="25"/>
      <c r="AW518" s="25"/>
      <c r="AX518" s="25"/>
      <c r="AY518" s="25"/>
      <c r="AZ518" s="25"/>
      <c r="BA518" s="25"/>
      <c r="BB518" s="25"/>
      <c r="BC518" s="25"/>
      <c r="BD518" s="25"/>
      <c r="BE518" s="25"/>
      <c r="BF518" s="25"/>
      <c r="BG518" s="25"/>
      <c r="BH518" s="25"/>
      <c r="BI518" s="25"/>
      <c r="BJ518" s="25"/>
      <c r="BK518" s="25"/>
      <c r="BL518" s="25"/>
      <c r="BM518" s="25"/>
      <c r="BN518" s="25"/>
      <c r="BO518" s="25"/>
      <c r="BP518" s="25"/>
      <c r="BQ518" s="25"/>
      <c r="BR518" s="25"/>
    </row>
    <row r="519" spans="1:70" x14ac:dyDescent="0.25">
      <c r="A519" s="25" t="s">
        <v>133</v>
      </c>
      <c r="B519" s="25" t="s">
        <v>5600</v>
      </c>
      <c r="C519" s="25" t="s">
        <v>4528</v>
      </c>
      <c r="D519" s="25" t="s">
        <v>4232</v>
      </c>
      <c r="E519" s="25" t="s">
        <v>344</v>
      </c>
      <c r="F519" s="25" t="s">
        <v>601</v>
      </c>
      <c r="G519" s="25" t="s">
        <v>4047</v>
      </c>
      <c r="H519" s="25" t="s">
        <v>5502</v>
      </c>
      <c r="I519" s="25" t="s">
        <v>3540</v>
      </c>
      <c r="J519" s="25" t="s">
        <v>5553</v>
      </c>
      <c r="K519" s="25" t="s">
        <v>4665</v>
      </c>
      <c r="L519" s="25" t="s">
        <v>3540</v>
      </c>
      <c r="M519" s="25" t="s">
        <v>601</v>
      </c>
      <c r="N519" s="25" t="s">
        <v>4047</v>
      </c>
      <c r="O519" s="25" t="s">
        <v>5502</v>
      </c>
      <c r="P519" s="25" t="s">
        <v>2637</v>
      </c>
      <c r="Q519" s="25">
        <v>0</v>
      </c>
      <c r="R519" s="25">
        <v>7</v>
      </c>
      <c r="S519" s="25">
        <v>11</v>
      </c>
      <c r="T519" s="25">
        <v>22</v>
      </c>
      <c r="U519" s="25">
        <v>20</v>
      </c>
      <c r="V519" s="25">
        <v>0</v>
      </c>
      <c r="W519" s="25">
        <v>0</v>
      </c>
      <c r="X519" s="25">
        <v>60</v>
      </c>
      <c r="Y519" s="25">
        <v>0</v>
      </c>
      <c r="Z519" s="25">
        <v>15</v>
      </c>
      <c r="AA519" s="25">
        <v>0</v>
      </c>
      <c r="AB519" s="25">
        <v>15</v>
      </c>
      <c r="AC519" s="25">
        <v>0</v>
      </c>
      <c r="AD519" s="25">
        <v>0</v>
      </c>
      <c r="AE519" s="25">
        <v>30</v>
      </c>
      <c r="AF519" s="25">
        <f>SUM(Table6[[#This Row],[20AMI Units]:[80AMI Units]])</f>
        <v>60</v>
      </c>
      <c r="AG519" s="25">
        <v>0</v>
      </c>
      <c r="AH519" s="25">
        <v>0</v>
      </c>
      <c r="AI519" s="25">
        <v>15</v>
      </c>
      <c r="AJ519" s="25">
        <v>0</v>
      </c>
      <c r="AK519" s="25">
        <v>15</v>
      </c>
      <c r="AL519" s="25">
        <v>0</v>
      </c>
      <c r="AM519" s="25">
        <v>0</v>
      </c>
      <c r="AN519" s="25">
        <v>30</v>
      </c>
      <c r="AO519" s="25">
        <v>0</v>
      </c>
      <c r="AP519" s="25" t="s">
        <v>1684</v>
      </c>
      <c r="AQ519" s="25" t="s">
        <v>2084</v>
      </c>
      <c r="AR519" s="25" t="s">
        <v>3775</v>
      </c>
      <c r="AS519" s="25" t="s">
        <v>5698</v>
      </c>
      <c r="AT519" s="25"/>
      <c r="AU519" s="25"/>
      <c r="AV519" s="25"/>
      <c r="AW519" s="25"/>
      <c r="AX519" s="25"/>
      <c r="AY519" s="25"/>
      <c r="AZ519" s="25"/>
      <c r="BA519" s="25"/>
      <c r="BB519" s="25"/>
      <c r="BC519" s="25"/>
      <c r="BD519" s="25"/>
      <c r="BE519" s="25"/>
      <c r="BF519" s="25"/>
      <c r="BG519" s="25"/>
      <c r="BH519" s="25"/>
      <c r="BI519" s="25"/>
      <c r="BJ519" s="25"/>
      <c r="BK519" s="25"/>
      <c r="BL519" s="25"/>
      <c r="BM519" s="25"/>
      <c r="BN519" s="25"/>
      <c r="BO519" s="25"/>
      <c r="BP519" s="25"/>
      <c r="BQ519" s="25"/>
      <c r="BR519" s="25"/>
    </row>
    <row r="520" spans="1:70" x14ac:dyDescent="0.25">
      <c r="A520" s="25" t="s">
        <v>3435</v>
      </c>
      <c r="B520" s="25" t="s">
        <v>5600</v>
      </c>
      <c r="C520" s="25" t="s">
        <v>4717</v>
      </c>
      <c r="D520" s="25" t="s">
        <v>998</v>
      </c>
      <c r="E520" s="25" t="s">
        <v>2872</v>
      </c>
      <c r="F520" s="25" t="s">
        <v>5217</v>
      </c>
      <c r="G520" s="25" t="s">
        <v>4047</v>
      </c>
      <c r="H520" s="25" t="s">
        <v>404</v>
      </c>
      <c r="I520" s="25" t="s">
        <v>3540</v>
      </c>
      <c r="J520" s="25" t="s">
        <v>4948</v>
      </c>
      <c r="K520" s="25" t="s">
        <v>3985</v>
      </c>
      <c r="L520" s="25" t="s">
        <v>3540</v>
      </c>
      <c r="M520" s="25" t="s">
        <v>5217</v>
      </c>
      <c r="N520" s="25" t="s">
        <v>4047</v>
      </c>
      <c r="O520" s="25" t="s">
        <v>404</v>
      </c>
      <c r="P520" s="25" t="s">
        <v>4164</v>
      </c>
      <c r="Q520" s="25">
        <v>0</v>
      </c>
      <c r="R520" s="25">
        <v>0</v>
      </c>
      <c r="S520" s="25">
        <v>63</v>
      </c>
      <c r="T520" s="25">
        <v>0</v>
      </c>
      <c r="U520" s="25">
        <v>0</v>
      </c>
      <c r="V520" s="25">
        <v>0</v>
      </c>
      <c r="W520" s="25">
        <v>0</v>
      </c>
      <c r="X520" s="25">
        <v>63</v>
      </c>
      <c r="Y520" s="25">
        <v>0</v>
      </c>
      <c r="Z520" s="25">
        <v>16</v>
      </c>
      <c r="AA520" s="25">
        <v>0</v>
      </c>
      <c r="AB520" s="25">
        <v>16</v>
      </c>
      <c r="AC520" s="25">
        <v>31</v>
      </c>
      <c r="AD520" s="25">
        <v>0</v>
      </c>
      <c r="AE520" s="25">
        <v>0</v>
      </c>
      <c r="AF520" s="25">
        <f>SUM(Table6[[#This Row],[20AMI Units]:[80AMI Units]])</f>
        <v>63</v>
      </c>
      <c r="AG520" s="25">
        <v>0</v>
      </c>
      <c r="AH520" s="25">
        <v>0</v>
      </c>
      <c r="AI520" s="25">
        <v>16</v>
      </c>
      <c r="AJ520" s="25">
        <v>0</v>
      </c>
      <c r="AK520" s="25">
        <v>16</v>
      </c>
      <c r="AL520" s="25">
        <v>31</v>
      </c>
      <c r="AM520" s="25">
        <v>0</v>
      </c>
      <c r="AN520" s="25">
        <v>0</v>
      </c>
      <c r="AO520" s="25">
        <v>0</v>
      </c>
      <c r="AP520" s="25">
        <v>3557</v>
      </c>
      <c r="AQ520" s="25" t="s">
        <v>4497</v>
      </c>
      <c r="AR520" s="25" t="s">
        <v>3775</v>
      </c>
      <c r="AS520" s="25" t="s">
        <v>5698</v>
      </c>
      <c r="AT520" s="25"/>
      <c r="AU520" s="25"/>
      <c r="AV520" s="25"/>
      <c r="AW520" s="25"/>
      <c r="AX520" s="25"/>
      <c r="AY520" s="25"/>
      <c r="AZ520" s="25"/>
      <c r="BA520" s="25"/>
      <c r="BB520" s="25"/>
      <c r="BC520" s="25"/>
      <c r="BD520" s="25"/>
      <c r="BE520" s="25"/>
      <c r="BF520" s="25"/>
      <c r="BG520" s="25"/>
      <c r="BH520" s="25"/>
      <c r="BI520" s="25"/>
      <c r="BJ520" s="25"/>
      <c r="BK520" s="25"/>
      <c r="BL520" s="25"/>
      <c r="BM520" s="25"/>
      <c r="BN520" s="25"/>
      <c r="BO520" s="25"/>
      <c r="BP520" s="25"/>
      <c r="BQ520" s="25"/>
      <c r="BR520" s="25"/>
    </row>
    <row r="521" spans="1:70" x14ac:dyDescent="0.25">
      <c r="A521" s="25" t="s">
        <v>14</v>
      </c>
      <c r="B521" s="25" t="s">
        <v>5600</v>
      </c>
      <c r="C521" s="25" t="s">
        <v>4159</v>
      </c>
      <c r="D521" s="25" t="s">
        <v>1625</v>
      </c>
      <c r="E521" s="25" t="s">
        <v>580</v>
      </c>
      <c r="F521" s="25" t="s">
        <v>233</v>
      </c>
      <c r="G521" s="25" t="s">
        <v>4047</v>
      </c>
      <c r="H521" s="25" t="s">
        <v>3960</v>
      </c>
      <c r="I521" s="25" t="s">
        <v>3540</v>
      </c>
      <c r="J521" s="25" t="s">
        <v>3502</v>
      </c>
      <c r="K521" s="25" t="s">
        <v>5190</v>
      </c>
      <c r="L521" s="25" t="s">
        <v>3540</v>
      </c>
      <c r="M521" s="25" t="s">
        <v>233</v>
      </c>
      <c r="N521" s="25" t="s">
        <v>4047</v>
      </c>
      <c r="O521" s="25" t="s">
        <v>5202</v>
      </c>
      <c r="P521" s="25" t="s">
        <v>4305</v>
      </c>
      <c r="Q521" s="25">
        <v>0</v>
      </c>
      <c r="R521" s="25">
        <v>38</v>
      </c>
      <c r="S521" s="25">
        <v>12</v>
      </c>
      <c r="T521" s="25">
        <v>0</v>
      </c>
      <c r="U521" s="25">
        <v>0</v>
      </c>
      <c r="V521" s="25">
        <v>0</v>
      </c>
      <c r="W521" s="25">
        <v>0</v>
      </c>
      <c r="X521" s="25">
        <v>50</v>
      </c>
      <c r="Y521" s="25">
        <v>0</v>
      </c>
      <c r="Z521" s="25">
        <v>13</v>
      </c>
      <c r="AA521" s="25">
        <v>0</v>
      </c>
      <c r="AB521" s="25">
        <v>37</v>
      </c>
      <c r="AC521" s="25">
        <v>0</v>
      </c>
      <c r="AD521" s="25">
        <v>0</v>
      </c>
      <c r="AE521" s="25">
        <v>0</v>
      </c>
      <c r="AF521" s="25">
        <f>SUM(Table6[[#This Row],[20AMI Units]:[80AMI Units]])</f>
        <v>50</v>
      </c>
      <c r="AG521" s="25">
        <v>0</v>
      </c>
      <c r="AH521" s="25">
        <v>0</v>
      </c>
      <c r="AI521" s="25">
        <v>13</v>
      </c>
      <c r="AJ521" s="25">
        <v>0</v>
      </c>
      <c r="AK521" s="25">
        <v>37</v>
      </c>
      <c r="AL521" s="25">
        <v>0</v>
      </c>
      <c r="AM521" s="25">
        <v>0</v>
      </c>
      <c r="AN521" s="25">
        <v>0</v>
      </c>
      <c r="AO521" s="25">
        <v>0</v>
      </c>
      <c r="AP521" s="25">
        <v>6.02</v>
      </c>
      <c r="AQ521" s="25" t="s">
        <v>3233</v>
      </c>
      <c r="AR521" s="25" t="s">
        <v>3775</v>
      </c>
      <c r="AS521" s="25" t="s">
        <v>5698</v>
      </c>
      <c r="AT521" s="25"/>
      <c r="AU521" s="25"/>
      <c r="AV521" s="25"/>
      <c r="AW521" s="25"/>
      <c r="AX521" s="25"/>
      <c r="AY521" s="25"/>
      <c r="AZ521" s="25"/>
      <c r="BA521" s="25"/>
      <c r="BB521" s="25"/>
      <c r="BC521" s="25"/>
      <c r="BD521" s="25"/>
      <c r="BE521" s="25"/>
      <c r="BF521" s="25"/>
      <c r="BG521" s="25"/>
      <c r="BH521" s="25"/>
      <c r="BI521" s="25"/>
      <c r="BJ521" s="25"/>
      <c r="BK521" s="25"/>
      <c r="BL521" s="25"/>
      <c r="BM521" s="25"/>
      <c r="BN521" s="25"/>
      <c r="BO521" s="25"/>
      <c r="BP521" s="25"/>
      <c r="BQ521" s="25"/>
      <c r="BR521" s="25"/>
    </row>
    <row r="522" spans="1:70" x14ac:dyDescent="0.25">
      <c r="A522" s="25" t="s">
        <v>3435</v>
      </c>
      <c r="B522" s="25" t="s">
        <v>5600</v>
      </c>
      <c r="C522" s="25" t="s">
        <v>2350</v>
      </c>
      <c r="D522" s="25" t="s">
        <v>2618</v>
      </c>
      <c r="E522" s="25" t="s">
        <v>1996</v>
      </c>
      <c r="F522" s="25" t="s">
        <v>5217</v>
      </c>
      <c r="G522" s="25" t="s">
        <v>4047</v>
      </c>
      <c r="H522" s="25" t="s">
        <v>4201</v>
      </c>
      <c r="I522" s="25" t="s">
        <v>3540</v>
      </c>
      <c r="J522" s="25" t="s">
        <v>14436</v>
      </c>
      <c r="K522" s="25" t="s">
        <v>14437</v>
      </c>
      <c r="L522" s="25" t="s">
        <v>3540</v>
      </c>
      <c r="M522" s="25" t="s">
        <v>5217</v>
      </c>
      <c r="N522" s="25" t="s">
        <v>4047</v>
      </c>
      <c r="O522" s="25" t="s">
        <v>3837</v>
      </c>
      <c r="P522" s="25" t="s">
        <v>4750</v>
      </c>
      <c r="Q522" s="25">
        <v>0</v>
      </c>
      <c r="R522" s="25">
        <v>29</v>
      </c>
      <c r="S522" s="25">
        <v>31</v>
      </c>
      <c r="T522" s="25">
        <v>0</v>
      </c>
      <c r="U522" s="25">
        <v>0</v>
      </c>
      <c r="V522" s="25">
        <v>0</v>
      </c>
      <c r="W522" s="25">
        <v>0</v>
      </c>
      <c r="X522" s="25">
        <v>60</v>
      </c>
      <c r="Y522" s="25">
        <v>0</v>
      </c>
      <c r="Z522" s="25">
        <v>15</v>
      </c>
      <c r="AA522" s="25">
        <v>0</v>
      </c>
      <c r="AB522" s="25">
        <v>15</v>
      </c>
      <c r="AC522" s="25">
        <v>18</v>
      </c>
      <c r="AD522" s="25">
        <v>0</v>
      </c>
      <c r="AE522" s="25">
        <v>12</v>
      </c>
      <c r="AF522" s="25">
        <f>SUM(Table6[[#This Row],[20AMI Units]:[80AMI Units]])</f>
        <v>60</v>
      </c>
      <c r="AG522" s="25">
        <v>0</v>
      </c>
      <c r="AH522" s="25">
        <v>0</v>
      </c>
      <c r="AI522" s="25">
        <v>15</v>
      </c>
      <c r="AJ522" s="25">
        <v>0</v>
      </c>
      <c r="AK522" s="25">
        <v>15</v>
      </c>
      <c r="AL522" s="25">
        <v>18</v>
      </c>
      <c r="AM522" s="25">
        <v>0</v>
      </c>
      <c r="AN522" s="25">
        <v>12</v>
      </c>
      <c r="AO522" s="25">
        <v>0</v>
      </c>
      <c r="AP522" s="25">
        <v>3220</v>
      </c>
      <c r="AQ522" s="25" t="s">
        <v>4497</v>
      </c>
      <c r="AR522" s="25" t="s">
        <v>3775</v>
      </c>
      <c r="AS522" s="25" t="s">
        <v>5698</v>
      </c>
      <c r="AT522" s="25"/>
      <c r="AU522" s="25"/>
      <c r="AV522" s="25"/>
      <c r="AW522" s="25"/>
      <c r="AX522" s="25"/>
      <c r="AY522" s="25"/>
      <c r="AZ522" s="25"/>
      <c r="BA522" s="25"/>
      <c r="BB522" s="25"/>
      <c r="BC522" s="25"/>
      <c r="BD522" s="25"/>
      <c r="BE522" s="25"/>
      <c r="BF522" s="25"/>
      <c r="BG522" s="25"/>
      <c r="BH522" s="25"/>
      <c r="BI522" s="25"/>
      <c r="BJ522" s="25"/>
      <c r="BK522" s="25"/>
      <c r="BL522" s="25"/>
      <c r="BM522" s="25"/>
      <c r="BN522" s="25"/>
      <c r="BO522" s="25"/>
      <c r="BP522" s="25"/>
      <c r="BQ522" s="25"/>
      <c r="BR522" s="25"/>
    </row>
    <row r="523" spans="1:70" x14ac:dyDescent="0.25">
      <c r="A523" s="25" t="s">
        <v>14</v>
      </c>
      <c r="B523" s="25" t="s">
        <v>5600</v>
      </c>
      <c r="C523" s="25" t="s">
        <v>1698</v>
      </c>
      <c r="D523" s="25" t="s">
        <v>2205</v>
      </c>
      <c r="E523" s="25" t="s">
        <v>789</v>
      </c>
      <c r="F523" s="25" t="s">
        <v>233</v>
      </c>
      <c r="G523" s="25" t="s">
        <v>4047</v>
      </c>
      <c r="H523" s="25" t="s">
        <v>3960</v>
      </c>
      <c r="I523" s="25" t="s">
        <v>3540</v>
      </c>
      <c r="J523" s="25" t="s">
        <v>313</v>
      </c>
      <c r="K523" s="25" t="s">
        <v>3080</v>
      </c>
      <c r="L523" s="25" t="s">
        <v>3540</v>
      </c>
      <c r="M523" s="25" t="s">
        <v>5217</v>
      </c>
      <c r="N523" s="25" t="s">
        <v>4047</v>
      </c>
      <c r="O523" s="25" t="s">
        <v>3315</v>
      </c>
      <c r="P523" s="25" t="s">
        <v>3540</v>
      </c>
      <c r="Q523" s="25">
        <v>15</v>
      </c>
      <c r="R523" s="25">
        <v>8</v>
      </c>
      <c r="S523" s="25">
        <v>5</v>
      </c>
      <c r="T523" s="25">
        <v>3</v>
      </c>
      <c r="U523" s="25">
        <v>0</v>
      </c>
      <c r="V523" s="25">
        <v>0</v>
      </c>
      <c r="W523" s="25">
        <v>0</v>
      </c>
      <c r="X523" s="25">
        <v>31</v>
      </c>
      <c r="Y523" s="25">
        <v>0</v>
      </c>
      <c r="Z523" s="25">
        <v>8</v>
      </c>
      <c r="AA523" s="25">
        <v>0</v>
      </c>
      <c r="AB523" s="25">
        <v>11</v>
      </c>
      <c r="AC523" s="25">
        <v>4</v>
      </c>
      <c r="AD523" s="25">
        <v>0</v>
      </c>
      <c r="AE523" s="25">
        <v>8</v>
      </c>
      <c r="AF523" s="25">
        <f>SUM(Table6[[#This Row],[20AMI Units]:[80AMI Units]])</f>
        <v>31</v>
      </c>
      <c r="AG523" s="25">
        <v>0</v>
      </c>
      <c r="AH523" s="25">
        <v>0</v>
      </c>
      <c r="AI523" s="25">
        <v>8</v>
      </c>
      <c r="AJ523" s="25">
        <v>0</v>
      </c>
      <c r="AK523" s="25">
        <v>11</v>
      </c>
      <c r="AL523" s="25">
        <v>4</v>
      </c>
      <c r="AM523" s="25">
        <v>0</v>
      </c>
      <c r="AN523" s="25">
        <v>8</v>
      </c>
      <c r="AO523" s="25">
        <v>0</v>
      </c>
      <c r="AP523" s="25">
        <v>4.01</v>
      </c>
      <c r="AQ523" s="25" t="s">
        <v>2084</v>
      </c>
      <c r="AR523" s="25" t="s">
        <v>3775</v>
      </c>
      <c r="AS523" s="25" t="s">
        <v>5698</v>
      </c>
      <c r="AT523" s="25"/>
      <c r="AU523" s="25"/>
      <c r="AV523" s="25"/>
      <c r="AW523" s="25"/>
      <c r="AX523" s="25"/>
      <c r="AY523" s="25"/>
      <c r="AZ523" s="25"/>
      <c r="BA523" s="25"/>
      <c r="BB523" s="25"/>
      <c r="BC523" s="25"/>
      <c r="BD523" s="25"/>
      <c r="BE523" s="25"/>
      <c r="BF523" s="25"/>
      <c r="BG523" s="25"/>
      <c r="BH523" s="25"/>
      <c r="BI523" s="25"/>
      <c r="BJ523" s="25"/>
      <c r="BK523" s="25"/>
      <c r="BL523" s="25"/>
      <c r="BM523" s="25"/>
      <c r="BN523" s="25"/>
      <c r="BO523" s="25"/>
      <c r="BP523" s="25"/>
      <c r="BQ523" s="25"/>
      <c r="BR523" s="25"/>
    </row>
    <row r="524" spans="1:70" x14ac:dyDescent="0.25">
      <c r="A524" s="25" t="s">
        <v>1770</v>
      </c>
      <c r="B524" s="25" t="s">
        <v>5600</v>
      </c>
      <c r="C524" s="25" t="s">
        <v>3861</v>
      </c>
      <c r="D524" s="25" t="s">
        <v>2360</v>
      </c>
      <c r="E524" s="25" t="s">
        <v>3838</v>
      </c>
      <c r="F524" s="25" t="s">
        <v>14749</v>
      </c>
      <c r="G524" s="25" t="s">
        <v>4047</v>
      </c>
      <c r="H524" s="25" t="s">
        <v>2970</v>
      </c>
      <c r="I524" s="25" t="s">
        <v>3540</v>
      </c>
      <c r="J524" s="25" t="s">
        <v>1103</v>
      </c>
      <c r="K524" s="25" t="s">
        <v>5161</v>
      </c>
      <c r="L524" s="25" t="s">
        <v>3540</v>
      </c>
      <c r="M524" s="25" t="s">
        <v>5217</v>
      </c>
      <c r="N524" s="25" t="s">
        <v>4047</v>
      </c>
      <c r="O524" s="25" t="s">
        <v>3837</v>
      </c>
      <c r="P524" s="25" t="s">
        <v>4750</v>
      </c>
      <c r="Q524" s="25">
        <v>0</v>
      </c>
      <c r="R524" s="25">
        <v>35</v>
      </c>
      <c r="S524" s="25">
        <v>33</v>
      </c>
      <c r="T524" s="25">
        <v>0</v>
      </c>
      <c r="U524" s="25">
        <v>0</v>
      </c>
      <c r="V524" s="25">
        <v>0</v>
      </c>
      <c r="W524" s="25">
        <v>0</v>
      </c>
      <c r="X524" s="25">
        <v>68</v>
      </c>
      <c r="Y524" s="25">
        <v>0</v>
      </c>
      <c r="Z524" s="25">
        <v>0</v>
      </c>
      <c r="AA524" s="25">
        <v>0</v>
      </c>
      <c r="AB524" s="25">
        <v>0</v>
      </c>
      <c r="AC524" s="25">
        <v>64</v>
      </c>
      <c r="AD524" s="25">
        <v>0</v>
      </c>
      <c r="AE524" s="25">
        <v>0</v>
      </c>
      <c r="AF524" s="25">
        <f>SUM(Table6[[#This Row],[20AMI Units]:[80AMI Units]])</f>
        <v>64</v>
      </c>
      <c r="AG524" s="25">
        <v>4</v>
      </c>
      <c r="AH524" s="25">
        <v>0</v>
      </c>
      <c r="AI524" s="25">
        <v>17</v>
      </c>
      <c r="AJ524" s="25">
        <v>0</v>
      </c>
      <c r="AK524" s="25">
        <v>17</v>
      </c>
      <c r="AL524" s="25">
        <v>30</v>
      </c>
      <c r="AM524" s="25">
        <v>0</v>
      </c>
      <c r="AN524" s="25">
        <v>0</v>
      </c>
      <c r="AO524" s="25">
        <v>4</v>
      </c>
      <c r="AP524" s="25">
        <v>103</v>
      </c>
      <c r="AQ524" s="25" t="s">
        <v>4497</v>
      </c>
      <c r="AR524" s="25" t="s">
        <v>3775</v>
      </c>
      <c r="AS524" s="25" t="s">
        <v>5698</v>
      </c>
      <c r="AT524" s="25"/>
      <c r="AU524" s="25"/>
      <c r="AV524" s="25"/>
      <c r="AW524" s="25"/>
      <c r="AX524" s="25"/>
      <c r="AY524" s="25"/>
      <c r="AZ524" s="25"/>
      <c r="BA524" s="25"/>
      <c r="BB524" s="25"/>
      <c r="BC524" s="25"/>
      <c r="BD524" s="25"/>
      <c r="BE524" s="25"/>
      <c r="BF524" s="25"/>
      <c r="BG524" s="25"/>
      <c r="BH524" s="25"/>
      <c r="BI524" s="25"/>
      <c r="BJ524" s="25"/>
      <c r="BK524" s="25"/>
      <c r="BL524" s="25"/>
      <c r="BM524" s="25"/>
      <c r="BN524" s="25"/>
      <c r="BO524" s="25"/>
      <c r="BP524" s="25"/>
      <c r="BQ524" s="25"/>
      <c r="BR524" s="25"/>
    </row>
    <row r="525" spans="1:70" x14ac:dyDescent="0.25">
      <c r="A525" s="25" t="s">
        <v>4237</v>
      </c>
      <c r="B525" s="25" t="s">
        <v>5600</v>
      </c>
      <c r="C525" s="25" t="s">
        <v>1256</v>
      </c>
      <c r="D525" s="25" t="s">
        <v>1402</v>
      </c>
      <c r="E525" s="25" t="s">
        <v>2088</v>
      </c>
      <c r="F525" s="25" t="s">
        <v>3439</v>
      </c>
      <c r="G525" s="25" t="s">
        <v>4047</v>
      </c>
      <c r="H525" s="25" t="s">
        <v>1191</v>
      </c>
      <c r="I525" s="25" t="s">
        <v>3540</v>
      </c>
      <c r="J525" s="25" t="s">
        <v>4448</v>
      </c>
      <c r="K525" s="25" t="s">
        <v>1986</v>
      </c>
      <c r="L525" s="25" t="s">
        <v>3540</v>
      </c>
      <c r="M525" s="25" t="s">
        <v>5217</v>
      </c>
      <c r="N525" s="25" t="s">
        <v>4047</v>
      </c>
      <c r="O525" s="25" t="s">
        <v>1253</v>
      </c>
      <c r="P525" s="25" t="s">
        <v>1848</v>
      </c>
      <c r="Q525" s="25">
        <v>0</v>
      </c>
      <c r="R525" s="25">
        <v>12</v>
      </c>
      <c r="S525" s="25">
        <v>24</v>
      </c>
      <c r="T525" s="25">
        <v>0</v>
      </c>
      <c r="U525" s="25">
        <v>0</v>
      </c>
      <c r="V525" s="25">
        <v>0</v>
      </c>
      <c r="W525" s="25">
        <v>0</v>
      </c>
      <c r="X525" s="25">
        <v>36</v>
      </c>
      <c r="Y525" s="25">
        <v>0</v>
      </c>
      <c r="Z525" s="25">
        <v>0</v>
      </c>
      <c r="AA525" s="25">
        <v>0</v>
      </c>
      <c r="AB525" s="25">
        <v>0</v>
      </c>
      <c r="AC525" s="25">
        <v>36</v>
      </c>
      <c r="AD525" s="25">
        <v>0</v>
      </c>
      <c r="AE525" s="25">
        <v>0</v>
      </c>
      <c r="AF525" s="25">
        <f>SUM(Table6[[#This Row],[20AMI Units]:[80AMI Units]])</f>
        <v>36</v>
      </c>
      <c r="AG525" s="25">
        <v>0</v>
      </c>
      <c r="AH525" s="25">
        <v>0</v>
      </c>
      <c r="AI525" s="25">
        <v>0</v>
      </c>
      <c r="AJ525" s="25">
        <v>0</v>
      </c>
      <c r="AK525" s="25">
        <v>0</v>
      </c>
      <c r="AL525" s="25">
        <v>36</v>
      </c>
      <c r="AM525" s="25">
        <v>0</v>
      </c>
      <c r="AN525" s="25">
        <v>0</v>
      </c>
      <c r="AO525" s="25">
        <v>0</v>
      </c>
      <c r="AP525" s="25">
        <v>101</v>
      </c>
      <c r="AQ525" s="25" t="s">
        <v>2084</v>
      </c>
      <c r="AR525" s="25" t="s">
        <v>3775</v>
      </c>
      <c r="AS525" s="25" t="s">
        <v>5698</v>
      </c>
      <c r="AT525" s="25"/>
      <c r="AU525" s="25"/>
      <c r="AV525" s="25"/>
      <c r="AW525" s="25"/>
      <c r="AX525" s="25"/>
      <c r="AY525" s="25"/>
      <c r="AZ525" s="25"/>
      <c r="BA525" s="25"/>
      <c r="BB525" s="25"/>
      <c r="BC525" s="25"/>
      <c r="BD525" s="25"/>
      <c r="BE525" s="25"/>
      <c r="BF525" s="25"/>
      <c r="BG525" s="25"/>
      <c r="BH525" s="25"/>
      <c r="BI525" s="25"/>
      <c r="BJ525" s="25"/>
      <c r="BK525" s="25"/>
      <c r="BL525" s="25"/>
      <c r="BM525" s="25"/>
      <c r="BN525" s="25"/>
      <c r="BO525" s="25"/>
      <c r="BP525" s="25"/>
      <c r="BQ525" s="25"/>
      <c r="BR525" s="25"/>
    </row>
    <row r="526" spans="1:70" x14ac:dyDescent="0.25">
      <c r="A526" s="25" t="s">
        <v>3888</v>
      </c>
      <c r="B526" s="25" t="s">
        <v>5600</v>
      </c>
      <c r="C526" s="25" t="s">
        <v>1201</v>
      </c>
      <c r="D526" s="25" t="s">
        <v>2498</v>
      </c>
      <c r="E526" s="25" t="s">
        <v>5365</v>
      </c>
      <c r="F526" s="25" t="s">
        <v>3110</v>
      </c>
      <c r="G526" s="25" t="s">
        <v>4047</v>
      </c>
      <c r="H526" s="25" t="s">
        <v>1401</v>
      </c>
      <c r="I526" s="25" t="s">
        <v>1491</v>
      </c>
      <c r="J526" s="25" t="s">
        <v>3385</v>
      </c>
      <c r="K526" s="25" t="s">
        <v>5030</v>
      </c>
      <c r="L526" s="25" t="s">
        <v>3540</v>
      </c>
      <c r="M526" s="25" t="s">
        <v>2389</v>
      </c>
      <c r="N526" s="25" t="s">
        <v>4047</v>
      </c>
      <c r="O526" s="25" t="s">
        <v>312</v>
      </c>
      <c r="P526" s="25" t="s">
        <v>3540</v>
      </c>
      <c r="Q526" s="25">
        <v>0</v>
      </c>
      <c r="R526" s="25">
        <v>0</v>
      </c>
      <c r="S526" s="25">
        <v>12</v>
      </c>
      <c r="T526" s="25">
        <v>36</v>
      </c>
      <c r="U526" s="25">
        <v>0</v>
      </c>
      <c r="V526" s="25">
        <v>0</v>
      </c>
      <c r="W526" s="25">
        <v>0</v>
      </c>
      <c r="X526" s="25">
        <v>48</v>
      </c>
      <c r="Y526" s="25">
        <v>0</v>
      </c>
      <c r="Z526" s="25">
        <v>12</v>
      </c>
      <c r="AA526" s="25">
        <v>0</v>
      </c>
      <c r="AB526" s="25">
        <v>12</v>
      </c>
      <c r="AC526" s="25">
        <v>14</v>
      </c>
      <c r="AD526" s="25">
        <v>0</v>
      </c>
      <c r="AE526" s="25">
        <v>10</v>
      </c>
      <c r="AF526" s="25">
        <f>SUM(Table6[[#This Row],[20AMI Units]:[80AMI Units]])</f>
        <v>48</v>
      </c>
      <c r="AG526" s="25">
        <v>0</v>
      </c>
      <c r="AH526" s="25">
        <v>0</v>
      </c>
      <c r="AI526" s="25">
        <v>12</v>
      </c>
      <c r="AJ526" s="25">
        <v>0</v>
      </c>
      <c r="AK526" s="25">
        <v>12</v>
      </c>
      <c r="AL526" s="25">
        <v>14</v>
      </c>
      <c r="AM526" s="25">
        <v>0</v>
      </c>
      <c r="AN526" s="25">
        <v>10</v>
      </c>
      <c r="AO526" s="25">
        <v>0</v>
      </c>
      <c r="AP526" s="25">
        <v>203.02</v>
      </c>
      <c r="AQ526" s="25" t="s">
        <v>2084</v>
      </c>
      <c r="AR526" s="25" t="s">
        <v>3775</v>
      </c>
      <c r="AS526" s="25" t="s">
        <v>5698</v>
      </c>
      <c r="AT526" s="25"/>
      <c r="AU526" s="25"/>
      <c r="AV526" s="25"/>
      <c r="AW526" s="25"/>
      <c r="AX526" s="25"/>
      <c r="AY526" s="25"/>
      <c r="AZ526" s="25"/>
      <c r="BA526" s="25"/>
      <c r="BB526" s="25"/>
      <c r="BC526" s="25"/>
      <c r="BD526" s="25"/>
      <c r="BE526" s="25"/>
      <c r="BF526" s="25"/>
      <c r="BG526" s="25"/>
      <c r="BH526" s="25"/>
      <c r="BI526" s="25"/>
      <c r="BJ526" s="25"/>
      <c r="BK526" s="25"/>
      <c r="BL526" s="25"/>
      <c r="BM526" s="25"/>
      <c r="BN526" s="25"/>
      <c r="BO526" s="25"/>
      <c r="BP526" s="25"/>
      <c r="BQ526" s="25"/>
      <c r="BR526" s="25"/>
    </row>
    <row r="527" spans="1:70" x14ac:dyDescent="0.25">
      <c r="A527" s="25" t="s">
        <v>5129</v>
      </c>
      <c r="B527" s="25" t="s">
        <v>5600</v>
      </c>
      <c r="C527" s="25" t="s">
        <v>3397</v>
      </c>
      <c r="D527" s="25" t="s">
        <v>5011</v>
      </c>
      <c r="E527" s="25" t="s">
        <v>185</v>
      </c>
      <c r="F527" s="25" t="s">
        <v>1271</v>
      </c>
      <c r="G527" s="25" t="s">
        <v>4047</v>
      </c>
      <c r="H527" s="25" t="s">
        <v>1313</v>
      </c>
      <c r="I527" s="25" t="s">
        <v>3540</v>
      </c>
      <c r="J527" s="25" t="s">
        <v>4699</v>
      </c>
      <c r="K527" s="25" t="s">
        <v>605</v>
      </c>
      <c r="L527" s="25" t="s">
        <v>3540</v>
      </c>
      <c r="M527" s="25" t="s">
        <v>601</v>
      </c>
      <c r="N527" s="25" t="s">
        <v>4047</v>
      </c>
      <c r="O527" s="25" t="s">
        <v>5502</v>
      </c>
      <c r="P527" s="25" t="s">
        <v>666</v>
      </c>
      <c r="Q527" s="25">
        <v>0</v>
      </c>
      <c r="R527" s="25">
        <v>5</v>
      </c>
      <c r="S527" s="25">
        <v>20</v>
      </c>
      <c r="T527" s="25">
        <v>10</v>
      </c>
      <c r="U527" s="25">
        <v>0</v>
      </c>
      <c r="V527" s="25">
        <v>0</v>
      </c>
      <c r="W527" s="25">
        <v>0</v>
      </c>
      <c r="X527" s="25">
        <v>35</v>
      </c>
      <c r="Y527" s="25">
        <v>0</v>
      </c>
      <c r="Z527" s="25">
        <v>9</v>
      </c>
      <c r="AA527" s="25">
        <v>0</v>
      </c>
      <c r="AB527" s="25">
        <v>9</v>
      </c>
      <c r="AC527" s="25">
        <v>17</v>
      </c>
      <c r="AD527" s="25">
        <v>0</v>
      </c>
      <c r="AE527" s="25">
        <v>0</v>
      </c>
      <c r="AF527" s="25">
        <f>SUM(Table6[[#This Row],[20AMI Units]:[80AMI Units]])</f>
        <v>35</v>
      </c>
      <c r="AG527" s="25">
        <v>0</v>
      </c>
      <c r="AH527" s="25">
        <v>0</v>
      </c>
      <c r="AI527" s="25">
        <v>9</v>
      </c>
      <c r="AJ527" s="25">
        <v>0</v>
      </c>
      <c r="AK527" s="25">
        <v>9</v>
      </c>
      <c r="AL527" s="25">
        <v>17</v>
      </c>
      <c r="AM527" s="25">
        <v>0</v>
      </c>
      <c r="AN527" s="25">
        <v>0</v>
      </c>
      <c r="AO527" s="25">
        <v>0</v>
      </c>
      <c r="AP527" s="25">
        <v>2</v>
      </c>
      <c r="AQ527" s="25" t="s">
        <v>3233</v>
      </c>
      <c r="AR527" s="25" t="s">
        <v>3775</v>
      </c>
      <c r="AS527" s="25" t="s">
        <v>5698</v>
      </c>
      <c r="AT527" s="25"/>
      <c r="AU527" s="25"/>
      <c r="AV527" s="25"/>
      <c r="AW527" s="25"/>
      <c r="AX527" s="25"/>
      <c r="AY527" s="25"/>
      <c r="AZ527" s="25"/>
      <c r="BA527" s="25"/>
      <c r="BB527" s="25"/>
      <c r="BC527" s="25"/>
      <c r="BD527" s="25"/>
      <c r="BE527" s="25"/>
      <c r="BF527" s="25"/>
      <c r="BG527" s="25"/>
      <c r="BH527" s="25"/>
      <c r="BI527" s="25"/>
      <c r="BJ527" s="25"/>
      <c r="BK527" s="25"/>
      <c r="BL527" s="25"/>
      <c r="BM527" s="25"/>
      <c r="BN527" s="25"/>
      <c r="BO527" s="25"/>
      <c r="BP527" s="25"/>
      <c r="BQ527" s="25"/>
      <c r="BR527" s="25"/>
    </row>
    <row r="528" spans="1:70" x14ac:dyDescent="0.25">
      <c r="A528" s="25" t="s">
        <v>5129</v>
      </c>
      <c r="B528" s="25" t="s">
        <v>5600</v>
      </c>
      <c r="C528" s="25" t="s">
        <v>3145</v>
      </c>
      <c r="D528" s="25" t="s">
        <v>3500</v>
      </c>
      <c r="E528" s="25" t="s">
        <v>891</v>
      </c>
      <c r="F528" s="25" t="s">
        <v>1271</v>
      </c>
      <c r="G528" s="25" t="s">
        <v>4047</v>
      </c>
      <c r="H528" s="25" t="s">
        <v>1313</v>
      </c>
      <c r="I528" s="25" t="s">
        <v>3540</v>
      </c>
      <c r="J528" s="25" t="s">
        <v>4207</v>
      </c>
      <c r="K528" s="25" t="s">
        <v>597</v>
      </c>
      <c r="L528" s="25" t="s">
        <v>2009</v>
      </c>
      <c r="M528" s="25" t="s">
        <v>5217</v>
      </c>
      <c r="N528" s="25" t="s">
        <v>4047</v>
      </c>
      <c r="O528" s="25" t="s">
        <v>3837</v>
      </c>
      <c r="P528" s="25" t="s">
        <v>3540</v>
      </c>
      <c r="Q528" s="25">
        <v>1</v>
      </c>
      <c r="R528" s="25">
        <v>0</v>
      </c>
      <c r="S528" s="25">
        <v>0</v>
      </c>
      <c r="T528" s="25">
        <v>50</v>
      </c>
      <c r="U528" s="25">
        <v>0</v>
      </c>
      <c r="V528" s="25">
        <v>0</v>
      </c>
      <c r="W528" s="25">
        <v>0</v>
      </c>
      <c r="X528" s="25">
        <v>51</v>
      </c>
      <c r="Y528" s="25">
        <v>0</v>
      </c>
      <c r="Z528" s="25">
        <v>13</v>
      </c>
      <c r="AA528" s="25">
        <v>0</v>
      </c>
      <c r="AB528" s="25">
        <v>14</v>
      </c>
      <c r="AC528" s="25">
        <v>0</v>
      </c>
      <c r="AD528" s="25">
        <v>0</v>
      </c>
      <c r="AE528" s="25">
        <v>24</v>
      </c>
      <c r="AF528" s="25">
        <f>SUM(Table6[[#This Row],[20AMI Units]:[80AMI Units]])</f>
        <v>51</v>
      </c>
      <c r="AG528" s="25">
        <v>0</v>
      </c>
      <c r="AH528" s="25">
        <v>0</v>
      </c>
      <c r="AI528" s="25">
        <v>13</v>
      </c>
      <c r="AJ528" s="25">
        <v>0</v>
      </c>
      <c r="AK528" s="25">
        <v>14</v>
      </c>
      <c r="AL528" s="25">
        <v>0</v>
      </c>
      <c r="AM528" s="25">
        <v>0</v>
      </c>
      <c r="AN528" s="25">
        <v>24</v>
      </c>
      <c r="AO528" s="25">
        <v>0</v>
      </c>
      <c r="AP528" s="25">
        <v>5</v>
      </c>
      <c r="AQ528" s="25" t="s">
        <v>2084</v>
      </c>
      <c r="AR528" s="25" t="s">
        <v>3775</v>
      </c>
      <c r="AS528" s="25" t="s">
        <v>5698</v>
      </c>
      <c r="AT528" s="25"/>
      <c r="AU528" s="25"/>
      <c r="AV528" s="25"/>
      <c r="AW528" s="25"/>
      <c r="AX528" s="25"/>
      <c r="AY528" s="25"/>
      <c r="AZ528" s="25"/>
      <c r="BA528" s="25"/>
      <c r="BB528" s="25"/>
      <c r="BC528" s="25"/>
      <c r="BD528" s="25"/>
      <c r="BE528" s="25"/>
      <c r="BF528" s="25"/>
      <c r="BG528" s="25"/>
      <c r="BH528" s="25"/>
      <c r="BI528" s="25"/>
      <c r="BJ528" s="25"/>
      <c r="BK528" s="25"/>
      <c r="BL528" s="25"/>
      <c r="BM528" s="25"/>
      <c r="BN528" s="25"/>
      <c r="BO528" s="25"/>
      <c r="BP528" s="25"/>
      <c r="BQ528" s="25"/>
      <c r="BR528" s="25"/>
    </row>
    <row r="529" spans="1:70" x14ac:dyDescent="0.25">
      <c r="A529" s="25" t="s">
        <v>527</v>
      </c>
      <c r="B529" s="25" t="s">
        <v>5601</v>
      </c>
      <c r="C529" s="25" t="s">
        <v>2535</v>
      </c>
      <c r="D529" s="25" t="s">
        <v>1349</v>
      </c>
      <c r="E529" s="25" t="s">
        <v>3711</v>
      </c>
      <c r="F529" s="25" t="s">
        <v>52</v>
      </c>
      <c r="G529" s="25" t="s">
        <v>4047</v>
      </c>
      <c r="H529" s="25" t="s">
        <v>4110</v>
      </c>
      <c r="I529" s="25" t="s">
        <v>3540</v>
      </c>
      <c r="J529" s="25" t="s">
        <v>3622</v>
      </c>
      <c r="K529" s="25" t="s">
        <v>5466</v>
      </c>
      <c r="L529" s="25" t="s">
        <v>3540</v>
      </c>
      <c r="M529" s="25" t="s">
        <v>5217</v>
      </c>
      <c r="N529" s="25" t="s">
        <v>4047</v>
      </c>
      <c r="O529" s="25" t="s">
        <v>404</v>
      </c>
      <c r="P529" s="25" t="s">
        <v>3540</v>
      </c>
      <c r="Q529" s="25">
        <v>45</v>
      </c>
      <c r="R529" s="25">
        <v>85</v>
      </c>
      <c r="S529" s="25">
        <v>0</v>
      </c>
      <c r="T529" s="25">
        <v>0</v>
      </c>
      <c r="U529" s="25">
        <v>0</v>
      </c>
      <c r="V529" s="25">
        <v>0</v>
      </c>
      <c r="W529" s="25">
        <v>0</v>
      </c>
      <c r="X529" s="25">
        <v>130</v>
      </c>
      <c r="Y529" s="25">
        <v>0</v>
      </c>
      <c r="Z529" s="25">
        <v>0</v>
      </c>
      <c r="AA529" s="25">
        <v>0</v>
      </c>
      <c r="AB529" s="25">
        <v>45</v>
      </c>
      <c r="AC529" s="25">
        <v>66</v>
      </c>
      <c r="AD529" s="25">
        <v>0</v>
      </c>
      <c r="AE529" s="25">
        <v>19</v>
      </c>
      <c r="AF529" s="25">
        <f>SUM(Table6[[#This Row],[20AMI Units]:[80AMI Units]])</f>
        <v>130</v>
      </c>
      <c r="AG529" s="25">
        <v>0</v>
      </c>
      <c r="AH529" s="25">
        <v>0</v>
      </c>
      <c r="AI529" s="25">
        <v>0</v>
      </c>
      <c r="AJ529" s="25">
        <v>0</v>
      </c>
      <c r="AK529" s="25">
        <v>45</v>
      </c>
      <c r="AL529" s="25">
        <v>66</v>
      </c>
      <c r="AM529" s="25">
        <v>0</v>
      </c>
      <c r="AN529" s="25">
        <v>19</v>
      </c>
      <c r="AO529" s="25">
        <v>0</v>
      </c>
      <c r="AP529" s="25">
        <v>119</v>
      </c>
      <c r="AQ529" s="25" t="s">
        <v>3801</v>
      </c>
      <c r="AR529" s="25" t="s">
        <v>3775</v>
      </c>
      <c r="AS529" s="25" t="s">
        <v>5698</v>
      </c>
      <c r="AT529" s="25"/>
      <c r="AU529" s="25"/>
      <c r="AV529" s="25"/>
      <c r="AW529" s="25"/>
      <c r="AX529" s="25"/>
      <c r="AY529" s="25"/>
      <c r="AZ529" s="25"/>
      <c r="BA529" s="25"/>
      <c r="BB529" s="25"/>
      <c r="BC529" s="25"/>
      <c r="BD529" s="25"/>
      <c r="BE529" s="25"/>
      <c r="BF529" s="25"/>
      <c r="BG529" s="25"/>
      <c r="BH529" s="25"/>
      <c r="BI529" s="25"/>
      <c r="BJ529" s="25"/>
      <c r="BK529" s="25"/>
      <c r="BL529" s="25"/>
      <c r="BM529" s="25"/>
      <c r="BN529" s="25"/>
      <c r="BO529" s="25"/>
      <c r="BP529" s="25"/>
      <c r="BQ529" s="25"/>
      <c r="BR529" s="25"/>
    </row>
    <row r="530" spans="1:70" x14ac:dyDescent="0.25">
      <c r="A530" s="25" t="s">
        <v>54</v>
      </c>
      <c r="B530" s="25" t="s">
        <v>5601</v>
      </c>
      <c r="C530" s="25" t="s">
        <v>3553</v>
      </c>
      <c r="D530" s="25" t="s">
        <v>1731</v>
      </c>
      <c r="E530" s="25" t="s">
        <v>3949</v>
      </c>
      <c r="F530" s="25" t="s">
        <v>2916</v>
      </c>
      <c r="G530" s="25" t="s">
        <v>4047</v>
      </c>
      <c r="H530" s="25" t="s">
        <v>2368</v>
      </c>
      <c r="I530" s="25" t="s">
        <v>3540</v>
      </c>
      <c r="J530" s="25" t="s">
        <v>14743</v>
      </c>
      <c r="K530" s="25" t="s">
        <v>9188</v>
      </c>
      <c r="L530" s="25" t="s">
        <v>3540</v>
      </c>
      <c r="M530" s="25" t="s">
        <v>2916</v>
      </c>
      <c r="N530" s="25" t="s">
        <v>4047</v>
      </c>
      <c r="O530" s="25" t="s">
        <v>2368</v>
      </c>
      <c r="P530" s="25" t="s">
        <v>3540</v>
      </c>
      <c r="Q530" s="25">
        <v>0</v>
      </c>
      <c r="R530" s="25">
        <v>170</v>
      </c>
      <c r="S530" s="25">
        <v>4</v>
      </c>
      <c r="T530" s="25">
        <v>0</v>
      </c>
      <c r="U530" s="25">
        <v>0</v>
      </c>
      <c r="V530" s="25">
        <v>0</v>
      </c>
      <c r="W530" s="25">
        <v>0</v>
      </c>
      <c r="X530" s="25">
        <v>174</v>
      </c>
      <c r="Y530" s="25">
        <v>0</v>
      </c>
      <c r="Z530" s="25">
        <v>0</v>
      </c>
      <c r="AA530" s="25">
        <v>3</v>
      </c>
      <c r="AB530" s="25">
        <v>6</v>
      </c>
      <c r="AC530" s="25">
        <v>156</v>
      </c>
      <c r="AD530" s="25">
        <v>6</v>
      </c>
      <c r="AE530" s="25">
        <v>3</v>
      </c>
      <c r="AF530" s="25">
        <f>SUM(Table6[[#This Row],[20AMI Units]:[80AMI Units]])</f>
        <v>174</v>
      </c>
      <c r="AG530" s="25">
        <v>0</v>
      </c>
      <c r="AH530" s="25">
        <v>0</v>
      </c>
      <c r="AI530" s="25">
        <v>0</v>
      </c>
      <c r="AJ530" s="25">
        <v>3</v>
      </c>
      <c r="AK530" s="25">
        <v>6</v>
      </c>
      <c r="AL530" s="25">
        <v>156</v>
      </c>
      <c r="AM530" s="25">
        <v>6</v>
      </c>
      <c r="AN530" s="25">
        <v>3</v>
      </c>
      <c r="AO530" s="25">
        <v>0</v>
      </c>
      <c r="AP530" s="25">
        <v>51.01</v>
      </c>
      <c r="AQ530" s="25" t="s">
        <v>4497</v>
      </c>
      <c r="AR530" s="25" t="s">
        <v>3775</v>
      </c>
      <c r="AS530" s="25" t="s">
        <v>5698</v>
      </c>
      <c r="AT530" s="25"/>
      <c r="AU530" s="25"/>
      <c r="AV530" s="25"/>
      <c r="AW530" s="25"/>
      <c r="AX530" s="25"/>
      <c r="AY530" s="25"/>
      <c r="AZ530" s="25"/>
      <c r="BA530" s="25"/>
      <c r="BB530" s="25"/>
      <c r="BC530" s="25"/>
      <c r="BD530" s="25"/>
      <c r="BE530" s="25"/>
      <c r="BF530" s="25"/>
      <c r="BG530" s="25"/>
      <c r="BH530" s="25"/>
      <c r="BI530" s="25"/>
      <c r="BJ530" s="25"/>
      <c r="BK530" s="25"/>
      <c r="BL530" s="25"/>
      <c r="BM530" s="25"/>
      <c r="BN530" s="25"/>
      <c r="BO530" s="25"/>
      <c r="BP530" s="25"/>
      <c r="BQ530" s="25"/>
      <c r="BR530" s="25"/>
    </row>
    <row r="531" spans="1:70" x14ac:dyDescent="0.25">
      <c r="A531" s="25" t="s">
        <v>3625</v>
      </c>
      <c r="B531" s="25" t="s">
        <v>5601</v>
      </c>
      <c r="C531" s="25" t="s">
        <v>4712</v>
      </c>
      <c r="D531" s="25" t="s">
        <v>446</v>
      </c>
      <c r="E531" s="25" t="s">
        <v>5774</v>
      </c>
      <c r="F531" s="25" t="s">
        <v>4387</v>
      </c>
      <c r="G531" s="25" t="s">
        <v>4047</v>
      </c>
      <c r="H531" s="25" t="s">
        <v>687</v>
      </c>
      <c r="I531" s="25" t="s">
        <v>3540</v>
      </c>
      <c r="J531" s="25" t="s">
        <v>14781</v>
      </c>
      <c r="K531" s="25" t="s">
        <v>4595</v>
      </c>
      <c r="L531" s="25" t="s">
        <v>3540</v>
      </c>
      <c r="M531" s="25" t="s">
        <v>3323</v>
      </c>
      <c r="N531" s="25" t="s">
        <v>806</v>
      </c>
      <c r="O531" s="25" t="s">
        <v>35</v>
      </c>
      <c r="P531" s="25" t="s">
        <v>4734</v>
      </c>
      <c r="Q531" s="25">
        <v>0</v>
      </c>
      <c r="R531" s="25">
        <v>75</v>
      </c>
      <c r="S531" s="25">
        <v>0</v>
      </c>
      <c r="T531" s="25">
        <v>0</v>
      </c>
      <c r="U531" s="25">
        <v>0</v>
      </c>
      <c r="V531" s="25">
        <v>0</v>
      </c>
      <c r="W531" s="25">
        <v>0</v>
      </c>
      <c r="X531" s="25">
        <v>75</v>
      </c>
      <c r="Y531" s="25">
        <v>0</v>
      </c>
      <c r="Z531" s="25">
        <v>19</v>
      </c>
      <c r="AA531" s="25">
        <v>0</v>
      </c>
      <c r="AB531" s="25">
        <v>19</v>
      </c>
      <c r="AC531" s="25">
        <v>37</v>
      </c>
      <c r="AD531" s="25">
        <v>0</v>
      </c>
      <c r="AE531" s="25">
        <v>0</v>
      </c>
      <c r="AF531" s="25">
        <f>SUM(Table6[[#This Row],[20AMI Units]:[80AMI Units]])</f>
        <v>75</v>
      </c>
      <c r="AG531" s="25">
        <v>0</v>
      </c>
      <c r="AH531" s="25">
        <v>0</v>
      </c>
      <c r="AI531" s="25">
        <v>19</v>
      </c>
      <c r="AJ531" s="25">
        <v>0</v>
      </c>
      <c r="AK531" s="25">
        <v>19</v>
      </c>
      <c r="AL531" s="25">
        <v>37</v>
      </c>
      <c r="AM531" s="25">
        <v>0</v>
      </c>
      <c r="AN531" s="25">
        <v>0</v>
      </c>
      <c r="AO531" s="25">
        <v>0</v>
      </c>
      <c r="AP531" s="25">
        <v>423.02</v>
      </c>
      <c r="AQ531" s="25" t="s">
        <v>3233</v>
      </c>
      <c r="AR531" s="25" t="s">
        <v>3775</v>
      </c>
      <c r="AS531" s="25" t="s">
        <v>5698</v>
      </c>
      <c r="AT531" s="25"/>
      <c r="AU531" s="25"/>
      <c r="AV531" s="25"/>
      <c r="AW531" s="25"/>
      <c r="AX531" s="25"/>
      <c r="AY531" s="25"/>
      <c r="AZ531" s="25"/>
      <c r="BA531" s="25"/>
      <c r="BB531" s="25"/>
      <c r="BC531" s="25"/>
      <c r="BD531" s="25"/>
      <c r="BE531" s="25"/>
      <c r="BF531" s="25"/>
      <c r="BG531" s="25"/>
      <c r="BH531" s="25"/>
      <c r="BI531" s="25"/>
      <c r="BJ531" s="25"/>
      <c r="BK531" s="25"/>
      <c r="BL531" s="25"/>
      <c r="BM531" s="25"/>
      <c r="BN531" s="25"/>
      <c r="BO531" s="25"/>
      <c r="BP531" s="25"/>
      <c r="BQ531" s="25"/>
      <c r="BR531" s="25"/>
    </row>
    <row r="532" spans="1:70" x14ac:dyDescent="0.25">
      <c r="A532" s="25" t="s">
        <v>3435</v>
      </c>
      <c r="B532" s="25" t="s">
        <v>5600</v>
      </c>
      <c r="C532" s="25" t="s">
        <v>1730</v>
      </c>
      <c r="D532" s="25" t="s">
        <v>4121</v>
      </c>
      <c r="E532" s="25" t="s">
        <v>1866</v>
      </c>
      <c r="F532" s="25" t="s">
        <v>5217</v>
      </c>
      <c r="G532" s="25" t="s">
        <v>4047</v>
      </c>
      <c r="H532" s="25" t="s">
        <v>724</v>
      </c>
      <c r="I532" s="25" t="s">
        <v>3540</v>
      </c>
      <c r="J532" s="25" t="s">
        <v>3125</v>
      </c>
      <c r="K532" s="25" t="s">
        <v>4271</v>
      </c>
      <c r="L532" s="25" t="s">
        <v>3540</v>
      </c>
      <c r="M532" s="25" t="s">
        <v>5217</v>
      </c>
      <c r="N532" s="25" t="s">
        <v>4047</v>
      </c>
      <c r="O532" s="25" t="s">
        <v>724</v>
      </c>
      <c r="P532" s="25" t="s">
        <v>3609</v>
      </c>
      <c r="Q532" s="25">
        <v>0</v>
      </c>
      <c r="R532" s="25">
        <v>0</v>
      </c>
      <c r="S532" s="25">
        <v>20</v>
      </c>
      <c r="T532" s="25">
        <v>10</v>
      </c>
      <c r="U532" s="25">
        <v>0</v>
      </c>
      <c r="V532" s="25">
        <v>0</v>
      </c>
      <c r="W532" s="25">
        <v>0</v>
      </c>
      <c r="X532" s="25">
        <v>30</v>
      </c>
      <c r="Y532" s="25">
        <v>0</v>
      </c>
      <c r="Z532" s="25">
        <v>0</v>
      </c>
      <c r="AA532" s="25">
        <v>0</v>
      </c>
      <c r="AB532" s="25">
        <v>19</v>
      </c>
      <c r="AC532" s="25">
        <v>11</v>
      </c>
      <c r="AD532" s="25">
        <v>0</v>
      </c>
      <c r="AE532" s="25">
        <v>0</v>
      </c>
      <c r="AF532" s="25">
        <f>SUM(Table6[[#This Row],[20AMI Units]:[80AMI Units]])</f>
        <v>30</v>
      </c>
      <c r="AG532" s="25">
        <v>0</v>
      </c>
      <c r="AH532" s="25">
        <v>0</v>
      </c>
      <c r="AI532" s="25">
        <v>0</v>
      </c>
      <c r="AJ532" s="25">
        <v>0</v>
      </c>
      <c r="AK532" s="25">
        <v>19</v>
      </c>
      <c r="AL532" s="25">
        <v>11</v>
      </c>
      <c r="AM532" s="25">
        <v>0</v>
      </c>
      <c r="AN532" s="25">
        <v>0</v>
      </c>
      <c r="AO532" s="25">
        <v>0</v>
      </c>
      <c r="AP532" s="25">
        <v>3550</v>
      </c>
      <c r="AQ532" s="25" t="s">
        <v>2084</v>
      </c>
      <c r="AR532" s="25" t="s">
        <v>3775</v>
      </c>
      <c r="AS532" s="25" t="s">
        <v>5698</v>
      </c>
      <c r="AT532" s="25"/>
      <c r="AU532" s="25"/>
      <c r="AV532" s="25"/>
      <c r="AW532" s="25"/>
      <c r="AX532" s="25"/>
      <c r="AY532" s="25"/>
      <c r="AZ532" s="25"/>
      <c r="BA532" s="25"/>
      <c r="BB532" s="25"/>
      <c r="BC532" s="25"/>
      <c r="BD532" s="25"/>
      <c r="BE532" s="25"/>
      <c r="BF532" s="25"/>
      <c r="BG532" s="25"/>
      <c r="BH532" s="25"/>
      <c r="BI532" s="25"/>
      <c r="BJ532" s="25"/>
      <c r="BK532" s="25"/>
      <c r="BL532" s="25"/>
      <c r="BM532" s="25"/>
      <c r="BN532" s="25"/>
      <c r="BO532" s="25"/>
      <c r="BP532" s="25"/>
      <c r="BQ532" s="25"/>
      <c r="BR532" s="25"/>
    </row>
    <row r="533" spans="1:70" x14ac:dyDescent="0.25">
      <c r="A533" s="25" t="s">
        <v>4755</v>
      </c>
      <c r="B533" s="25" t="s">
        <v>5601</v>
      </c>
      <c r="C533" s="25" t="s">
        <v>1447</v>
      </c>
      <c r="D533" s="25" t="s">
        <v>754</v>
      </c>
      <c r="E533" s="25" t="s">
        <v>1818</v>
      </c>
      <c r="F533" s="25" t="s">
        <v>7</v>
      </c>
      <c r="G533" s="25" t="s">
        <v>4047</v>
      </c>
      <c r="H533" s="25" t="s">
        <v>4096</v>
      </c>
      <c r="I533" s="25" t="s">
        <v>3540</v>
      </c>
      <c r="J533" s="25" t="s">
        <v>4966</v>
      </c>
      <c r="K533" s="25" t="s">
        <v>3644</v>
      </c>
      <c r="L533" s="25" t="s">
        <v>5532</v>
      </c>
      <c r="M533" s="25" t="s">
        <v>2684</v>
      </c>
      <c r="N533" s="25" t="s">
        <v>4047</v>
      </c>
      <c r="O533" s="25" t="s">
        <v>2769</v>
      </c>
      <c r="P533" s="25" t="s">
        <v>2892</v>
      </c>
      <c r="Q533" s="25">
        <v>0</v>
      </c>
      <c r="R533" s="25">
        <v>39</v>
      </c>
      <c r="S533" s="25">
        <v>140</v>
      </c>
      <c r="T533" s="25">
        <v>0</v>
      </c>
      <c r="U533" s="25">
        <v>0</v>
      </c>
      <c r="V533" s="25">
        <v>0</v>
      </c>
      <c r="W533" s="25">
        <v>0</v>
      </c>
      <c r="X533" s="25">
        <v>179</v>
      </c>
      <c r="Y533" s="25">
        <v>0</v>
      </c>
      <c r="Z533" s="25">
        <v>0</v>
      </c>
      <c r="AA533" s="25">
        <v>0</v>
      </c>
      <c r="AB533" s="25">
        <v>95</v>
      </c>
      <c r="AC533" s="25">
        <v>38</v>
      </c>
      <c r="AD533" s="25">
        <v>0</v>
      </c>
      <c r="AE533" s="25">
        <v>46</v>
      </c>
      <c r="AF533" s="25">
        <f>SUM(Table6[[#This Row],[20AMI Units]:[80AMI Units]])</f>
        <v>179</v>
      </c>
      <c r="AG533" s="25">
        <v>0</v>
      </c>
      <c r="AH533" s="25">
        <v>0</v>
      </c>
      <c r="AI533" s="25">
        <v>0</v>
      </c>
      <c r="AJ533" s="25">
        <v>0</v>
      </c>
      <c r="AK533" s="25">
        <v>95</v>
      </c>
      <c r="AL533" s="25">
        <v>38</v>
      </c>
      <c r="AM533" s="25">
        <v>0</v>
      </c>
      <c r="AN533" s="25">
        <v>46</v>
      </c>
      <c r="AO533" s="25">
        <v>0</v>
      </c>
      <c r="AP533" s="25">
        <v>14</v>
      </c>
      <c r="AQ533" s="25" t="s">
        <v>2084</v>
      </c>
      <c r="AR533" s="25" t="s">
        <v>3775</v>
      </c>
      <c r="AS533" s="25" t="s">
        <v>5698</v>
      </c>
      <c r="AT533" s="25"/>
      <c r="AU533" s="25"/>
      <c r="AV533" s="25"/>
      <c r="AW533" s="25"/>
      <c r="AX533" s="25"/>
      <c r="AY533" s="25"/>
      <c r="AZ533" s="25"/>
      <c r="BA533" s="25"/>
      <c r="BB533" s="25"/>
      <c r="BC533" s="25"/>
      <c r="BD533" s="25"/>
      <c r="BE533" s="25"/>
      <c r="BF533" s="25"/>
      <c r="BG533" s="25"/>
      <c r="BH533" s="25"/>
      <c r="BI533" s="25"/>
      <c r="BJ533" s="25"/>
      <c r="BK533" s="25"/>
      <c r="BL533" s="25"/>
      <c r="BM533" s="25"/>
      <c r="BN533" s="25"/>
      <c r="BO533" s="25"/>
      <c r="BP533" s="25"/>
      <c r="BQ533" s="25"/>
      <c r="BR533" s="25"/>
    </row>
    <row r="534" spans="1:70" x14ac:dyDescent="0.25">
      <c r="A534" s="25"/>
      <c r="B534" s="25" t="s">
        <v>5601</v>
      </c>
      <c r="C534" s="25" t="s">
        <v>2853</v>
      </c>
      <c r="D534" s="25" t="s">
        <v>4617</v>
      </c>
      <c r="E534" s="25" t="s">
        <v>344</v>
      </c>
      <c r="F534" s="25" t="s">
        <v>4795</v>
      </c>
      <c r="G534" s="25" t="s">
        <v>4047</v>
      </c>
      <c r="H534" s="25" t="s">
        <v>14483</v>
      </c>
      <c r="I534" s="25" t="s">
        <v>5400</v>
      </c>
      <c r="J534" s="25" t="s">
        <v>14484</v>
      </c>
      <c r="K534" s="25" t="s">
        <v>1454</v>
      </c>
      <c r="L534" s="25" t="s">
        <v>3540</v>
      </c>
      <c r="M534" s="25" t="s">
        <v>1903</v>
      </c>
      <c r="N534" s="25" t="s">
        <v>4047</v>
      </c>
      <c r="O534" s="25" t="s">
        <v>676</v>
      </c>
      <c r="P534" s="25" t="s">
        <v>5400</v>
      </c>
      <c r="Q534" s="25">
        <v>0</v>
      </c>
      <c r="R534" s="25">
        <v>151</v>
      </c>
      <c r="S534" s="25">
        <v>21</v>
      </c>
      <c r="T534" s="25">
        <v>0</v>
      </c>
      <c r="U534" s="25">
        <v>0</v>
      </c>
      <c r="V534" s="25">
        <v>0</v>
      </c>
      <c r="W534" s="25">
        <v>0</v>
      </c>
      <c r="X534" s="25">
        <v>172</v>
      </c>
      <c r="Y534" s="25">
        <v>0</v>
      </c>
      <c r="Z534" s="25">
        <v>0</v>
      </c>
      <c r="AA534" s="25">
        <v>0</v>
      </c>
      <c r="AB534" s="25">
        <v>0</v>
      </c>
      <c r="AC534" s="25">
        <v>172</v>
      </c>
      <c r="AD534" s="25">
        <v>0</v>
      </c>
      <c r="AE534" s="25">
        <v>0</v>
      </c>
      <c r="AF534" s="25">
        <f>SUM(Table6[[#This Row],[20AMI Units]:[80AMI Units]])</f>
        <v>172</v>
      </c>
      <c r="AG534" s="25">
        <v>0</v>
      </c>
      <c r="AH534" s="25">
        <v>0</v>
      </c>
      <c r="AI534" s="25">
        <v>0</v>
      </c>
      <c r="AJ534" s="25">
        <v>0</v>
      </c>
      <c r="AK534" s="25">
        <v>0</v>
      </c>
      <c r="AL534" s="25">
        <v>172</v>
      </c>
      <c r="AM534" s="25">
        <v>0</v>
      </c>
      <c r="AN534" s="25">
        <v>0</v>
      </c>
      <c r="AO534" s="25">
        <v>0</v>
      </c>
      <c r="AP534" s="25" t="s">
        <v>357</v>
      </c>
      <c r="AQ534" s="25" t="s">
        <v>4497</v>
      </c>
      <c r="AR534" s="25" t="s">
        <v>3775</v>
      </c>
      <c r="AS534" s="25" t="s">
        <v>5698</v>
      </c>
      <c r="AT534" s="25"/>
      <c r="AU534" s="25"/>
      <c r="AV534" s="25"/>
      <c r="AW534" s="25"/>
      <c r="AX534" s="25"/>
      <c r="AY534" s="25"/>
      <c r="AZ534" s="25"/>
      <c r="BA534" s="25"/>
      <c r="BB534" s="25"/>
      <c r="BC534" s="25"/>
      <c r="BD534" s="25"/>
      <c r="BE534" s="25"/>
      <c r="BF534" s="25"/>
      <c r="BG534" s="25"/>
      <c r="BH534" s="25"/>
      <c r="BI534" s="25"/>
      <c r="BJ534" s="25"/>
      <c r="BK534" s="25"/>
      <c r="BL534" s="25"/>
      <c r="BM534" s="25"/>
      <c r="BN534" s="25"/>
      <c r="BO534" s="25"/>
      <c r="BP534" s="25"/>
      <c r="BQ534" s="25"/>
      <c r="BR534" s="25"/>
    </row>
    <row r="535" spans="1:70" x14ac:dyDescent="0.25">
      <c r="A535" s="25"/>
      <c r="B535" s="25" t="s">
        <v>5600</v>
      </c>
      <c r="C535" s="25" t="s">
        <v>4300</v>
      </c>
      <c r="D535" s="25" t="s">
        <v>807</v>
      </c>
      <c r="E535" s="25" t="s">
        <v>344</v>
      </c>
      <c r="F535" s="25" t="s">
        <v>4795</v>
      </c>
      <c r="G535" s="25" t="s">
        <v>4047</v>
      </c>
      <c r="H535" s="25" t="s">
        <v>3540</v>
      </c>
      <c r="I535" s="25" t="s">
        <v>5400</v>
      </c>
      <c r="J535" s="25" t="s">
        <v>14659</v>
      </c>
      <c r="K535" s="25" t="s">
        <v>1344</v>
      </c>
      <c r="L535" s="25" t="s">
        <v>3540</v>
      </c>
      <c r="M535" s="25" t="s">
        <v>1903</v>
      </c>
      <c r="N535" s="25" t="s">
        <v>4047</v>
      </c>
      <c r="O535" s="25" t="s">
        <v>676</v>
      </c>
      <c r="P535" s="25" t="s">
        <v>5400</v>
      </c>
      <c r="Q535" s="25">
        <v>0</v>
      </c>
      <c r="R535" s="25">
        <v>58</v>
      </c>
      <c r="S535" s="25">
        <v>29</v>
      </c>
      <c r="T535" s="25">
        <v>0</v>
      </c>
      <c r="U535" s="25">
        <v>0</v>
      </c>
      <c r="V535" s="25">
        <v>0</v>
      </c>
      <c r="W535" s="25">
        <v>0</v>
      </c>
      <c r="X535" s="25">
        <v>87</v>
      </c>
      <c r="Y535" s="25">
        <v>0</v>
      </c>
      <c r="Z535" s="25">
        <v>22</v>
      </c>
      <c r="AA535" s="25">
        <v>0</v>
      </c>
      <c r="AB535" s="25">
        <v>23</v>
      </c>
      <c r="AC535" s="25">
        <v>42</v>
      </c>
      <c r="AD535" s="25">
        <v>0</v>
      </c>
      <c r="AE535" s="25">
        <v>0</v>
      </c>
      <c r="AF535" s="25">
        <f>SUM(Table6[[#This Row],[20AMI Units]:[80AMI Units]])</f>
        <v>87</v>
      </c>
      <c r="AG535" s="25">
        <v>0</v>
      </c>
      <c r="AH535" s="25">
        <v>0</v>
      </c>
      <c r="AI535" s="25">
        <v>22</v>
      </c>
      <c r="AJ535" s="25">
        <v>0</v>
      </c>
      <c r="AK535" s="25">
        <v>23</v>
      </c>
      <c r="AL535" s="25">
        <v>42</v>
      </c>
      <c r="AM535" s="25">
        <v>0</v>
      </c>
      <c r="AN535" s="25">
        <v>0</v>
      </c>
      <c r="AO535" s="25">
        <v>0</v>
      </c>
      <c r="AP535" s="25" t="s">
        <v>4163</v>
      </c>
      <c r="AQ535" s="25" t="s">
        <v>2084</v>
      </c>
      <c r="AR535" s="25" t="s">
        <v>3775</v>
      </c>
      <c r="AS535" s="25" t="s">
        <v>5698</v>
      </c>
      <c r="AT535" s="25"/>
      <c r="AU535" s="25"/>
      <c r="AV535" s="25"/>
      <c r="AW535" s="25"/>
      <c r="AX535" s="25"/>
      <c r="AY535" s="25"/>
      <c r="AZ535" s="25"/>
      <c r="BA535" s="25"/>
      <c r="BB535" s="25"/>
      <c r="BC535" s="25"/>
      <c r="BD535" s="25"/>
      <c r="BE535" s="25"/>
      <c r="BF535" s="25"/>
      <c r="BG535" s="25"/>
      <c r="BH535" s="25"/>
      <c r="BI535" s="25"/>
      <c r="BJ535" s="25"/>
      <c r="BK535" s="25"/>
      <c r="BL535" s="25"/>
      <c r="BM535" s="25"/>
      <c r="BN535" s="25"/>
      <c r="BO535" s="25"/>
      <c r="BP535" s="25"/>
      <c r="BQ535" s="25"/>
      <c r="BR535" s="25"/>
    </row>
    <row r="536" spans="1:70" x14ac:dyDescent="0.25">
      <c r="A536" s="25"/>
      <c r="B536" s="25" t="s">
        <v>5601</v>
      </c>
      <c r="C536" s="25" t="s">
        <v>1090</v>
      </c>
      <c r="D536" s="25" t="s">
        <v>1557</v>
      </c>
      <c r="E536" s="25" t="s">
        <v>344</v>
      </c>
      <c r="F536" s="25" t="s">
        <v>4795</v>
      </c>
      <c r="G536" s="25" t="s">
        <v>4047</v>
      </c>
      <c r="H536" s="25" t="s">
        <v>3540</v>
      </c>
      <c r="I536" s="25" t="s">
        <v>3744</v>
      </c>
      <c r="J536" s="25" t="s">
        <v>696</v>
      </c>
      <c r="K536" s="25" t="s">
        <v>3950</v>
      </c>
      <c r="L536" s="25" t="s">
        <v>3540</v>
      </c>
      <c r="M536" s="25" t="s">
        <v>1696</v>
      </c>
      <c r="N536" s="25" t="s">
        <v>4047</v>
      </c>
      <c r="O536" s="25" t="s">
        <v>228</v>
      </c>
      <c r="P536" s="25" t="s">
        <v>3744</v>
      </c>
      <c r="Q536" s="25">
        <v>4</v>
      </c>
      <c r="R536" s="25">
        <v>102</v>
      </c>
      <c r="S536" s="25">
        <v>72</v>
      </c>
      <c r="T536" s="25">
        <v>18</v>
      </c>
      <c r="U536" s="25">
        <v>16</v>
      </c>
      <c r="V536" s="25">
        <v>0</v>
      </c>
      <c r="W536" s="25">
        <v>0</v>
      </c>
      <c r="X536" s="25">
        <v>212</v>
      </c>
      <c r="Y536" s="25">
        <v>0</v>
      </c>
      <c r="Z536" s="25">
        <v>0</v>
      </c>
      <c r="AA536" s="25">
        <v>0</v>
      </c>
      <c r="AB536" s="25">
        <v>0</v>
      </c>
      <c r="AC536" s="25">
        <v>212</v>
      </c>
      <c r="AD536" s="25">
        <v>0</v>
      </c>
      <c r="AE536" s="25">
        <v>0</v>
      </c>
      <c r="AF536" s="25">
        <f>SUM(Table6[[#This Row],[20AMI Units]:[80AMI Units]])</f>
        <v>212</v>
      </c>
      <c r="AG536" s="25">
        <v>0</v>
      </c>
      <c r="AH536" s="25">
        <v>0</v>
      </c>
      <c r="AI536" s="25">
        <v>0</v>
      </c>
      <c r="AJ536" s="25">
        <v>0</v>
      </c>
      <c r="AK536" s="25">
        <v>0</v>
      </c>
      <c r="AL536" s="25">
        <v>212</v>
      </c>
      <c r="AM536" s="25">
        <v>0</v>
      </c>
      <c r="AN536" s="25">
        <v>0</v>
      </c>
      <c r="AO536" s="25">
        <v>0</v>
      </c>
      <c r="AP536" s="25" t="s">
        <v>4646</v>
      </c>
      <c r="AQ536" s="25" t="s">
        <v>2084</v>
      </c>
      <c r="AR536" s="25" t="s">
        <v>3775</v>
      </c>
      <c r="AS536" s="25" t="s">
        <v>5698</v>
      </c>
      <c r="AT536" s="25"/>
      <c r="AU536" s="25"/>
      <c r="AV536" s="25"/>
      <c r="AW536" s="25"/>
      <c r="AX536" s="25"/>
      <c r="AY536" s="25"/>
      <c r="AZ536" s="25"/>
      <c r="BA536" s="25"/>
      <c r="BB536" s="25"/>
      <c r="BC536" s="25"/>
      <c r="BD536" s="25"/>
      <c r="BE536" s="25"/>
      <c r="BF536" s="25"/>
      <c r="BG536" s="25"/>
      <c r="BH536" s="25"/>
      <c r="BI536" s="25"/>
      <c r="BJ536" s="25"/>
      <c r="BK536" s="25"/>
      <c r="BL536" s="25"/>
      <c r="BM536" s="25"/>
      <c r="BN536" s="25"/>
      <c r="BO536" s="25"/>
      <c r="BP536" s="25"/>
      <c r="BQ536" s="25"/>
      <c r="BR536" s="25"/>
    </row>
    <row r="537" spans="1:70" x14ac:dyDescent="0.25">
      <c r="A537" s="25"/>
      <c r="B537" s="25" t="s">
        <v>5600</v>
      </c>
      <c r="C537" s="25" t="s">
        <v>439</v>
      </c>
      <c r="D537" s="25" t="s">
        <v>3799</v>
      </c>
      <c r="E537" s="25" t="s">
        <v>344</v>
      </c>
      <c r="F537" s="25" t="s">
        <v>4795</v>
      </c>
      <c r="G537" s="25" t="s">
        <v>4047</v>
      </c>
      <c r="H537" s="25" t="s">
        <v>3540</v>
      </c>
      <c r="I537" s="25" t="s">
        <v>3744</v>
      </c>
      <c r="J537" s="25" t="s">
        <v>696</v>
      </c>
      <c r="K537" s="25" t="s">
        <v>3950</v>
      </c>
      <c r="L537" s="25" t="s">
        <v>3540</v>
      </c>
      <c r="M537" s="25" t="s">
        <v>1696</v>
      </c>
      <c r="N537" s="25" t="s">
        <v>4047</v>
      </c>
      <c r="O537" s="25" t="s">
        <v>228</v>
      </c>
      <c r="P537" s="25" t="s">
        <v>3744</v>
      </c>
      <c r="Q537" s="25">
        <v>0</v>
      </c>
      <c r="R537" s="25">
        <v>30</v>
      </c>
      <c r="S537" s="25">
        <v>68</v>
      </c>
      <c r="T537" s="25">
        <v>18</v>
      </c>
      <c r="U537" s="25">
        <v>8</v>
      </c>
      <c r="V537" s="25">
        <v>0</v>
      </c>
      <c r="W537" s="25">
        <v>0</v>
      </c>
      <c r="X537" s="25">
        <v>124</v>
      </c>
      <c r="Y537" s="25">
        <v>0</v>
      </c>
      <c r="Z537" s="25">
        <v>0</v>
      </c>
      <c r="AA537" s="25">
        <v>0</v>
      </c>
      <c r="AB537" s="25">
        <v>0</v>
      </c>
      <c r="AC537" s="25">
        <v>124</v>
      </c>
      <c r="AD537" s="25">
        <v>0</v>
      </c>
      <c r="AE537" s="25">
        <v>0</v>
      </c>
      <c r="AF537" s="25">
        <f>SUM(Table6[[#This Row],[20AMI Units]:[80AMI Units]])</f>
        <v>124</v>
      </c>
      <c r="AG537" s="25">
        <v>0</v>
      </c>
      <c r="AH537" s="25">
        <v>0</v>
      </c>
      <c r="AI537" s="25">
        <v>0</v>
      </c>
      <c r="AJ537" s="25">
        <v>0</v>
      </c>
      <c r="AK537" s="25">
        <v>0</v>
      </c>
      <c r="AL537" s="25">
        <v>124</v>
      </c>
      <c r="AM537" s="25">
        <v>0</v>
      </c>
      <c r="AN537" s="25">
        <v>0</v>
      </c>
      <c r="AO537" s="25">
        <v>0</v>
      </c>
      <c r="AP537" s="25" t="s">
        <v>3375</v>
      </c>
      <c r="AQ537" s="25" t="s">
        <v>2084</v>
      </c>
      <c r="AR537" s="25" t="s">
        <v>3775</v>
      </c>
      <c r="AS537" s="25" t="s">
        <v>5698</v>
      </c>
      <c r="AT537" s="25"/>
      <c r="AU537" s="25"/>
      <c r="AV537" s="25"/>
      <c r="AW537" s="25"/>
      <c r="AX537" s="25"/>
      <c r="AY537" s="25"/>
      <c r="AZ537" s="25"/>
      <c r="BA537" s="25"/>
      <c r="BB537" s="25"/>
      <c r="BC537" s="25"/>
      <c r="BD537" s="25"/>
      <c r="BE537" s="25"/>
      <c r="BF537" s="25"/>
      <c r="BG537" s="25"/>
      <c r="BH537" s="25"/>
      <c r="BI537" s="25"/>
      <c r="BJ537" s="25"/>
      <c r="BK537" s="25"/>
      <c r="BL537" s="25"/>
      <c r="BM537" s="25"/>
      <c r="BN537" s="25"/>
      <c r="BO537" s="25"/>
      <c r="BP537" s="25"/>
      <c r="BQ537" s="25"/>
      <c r="BR537" s="25"/>
    </row>
    <row r="538" spans="1:70" x14ac:dyDescent="0.25">
      <c r="A538" s="25"/>
      <c r="B538" s="25" t="s">
        <v>5601</v>
      </c>
      <c r="C538" s="25" t="s">
        <v>4524</v>
      </c>
      <c r="D538" s="25" t="s">
        <v>4270</v>
      </c>
      <c r="E538" s="25" t="s">
        <v>344</v>
      </c>
      <c r="F538" s="25" t="s">
        <v>4795</v>
      </c>
      <c r="G538" s="25" t="s">
        <v>4047</v>
      </c>
      <c r="H538" s="25" t="s">
        <v>3540</v>
      </c>
      <c r="I538" s="25" t="s">
        <v>293</v>
      </c>
      <c r="J538" s="25" t="s">
        <v>2101</v>
      </c>
      <c r="K538" s="25" t="s">
        <v>191</v>
      </c>
      <c r="L538" s="25" t="s">
        <v>3540</v>
      </c>
      <c r="M538" s="25" t="s">
        <v>3439</v>
      </c>
      <c r="N538" s="25" t="s">
        <v>3863</v>
      </c>
      <c r="O538" s="25" t="s">
        <v>261</v>
      </c>
      <c r="P538" s="25" t="s">
        <v>293</v>
      </c>
      <c r="Q538" s="25">
        <v>0</v>
      </c>
      <c r="R538" s="25">
        <v>30</v>
      </c>
      <c r="S538" s="25">
        <v>48</v>
      </c>
      <c r="T538" s="25">
        <v>0</v>
      </c>
      <c r="U538" s="25">
        <v>0</v>
      </c>
      <c r="V538" s="25">
        <v>0</v>
      </c>
      <c r="W538" s="25">
        <v>0</v>
      </c>
      <c r="X538" s="25">
        <v>78</v>
      </c>
      <c r="Y538" s="25">
        <v>0</v>
      </c>
      <c r="Z538" s="25">
        <v>0</v>
      </c>
      <c r="AA538" s="25">
        <v>23</v>
      </c>
      <c r="AB538" s="25">
        <v>0</v>
      </c>
      <c r="AC538" s="25">
        <v>36</v>
      </c>
      <c r="AD538" s="25">
        <v>0</v>
      </c>
      <c r="AE538" s="25">
        <v>19</v>
      </c>
      <c r="AF538" s="25">
        <f>SUM(Table6[[#This Row],[20AMI Units]:[80AMI Units]])</f>
        <v>78</v>
      </c>
      <c r="AG538" s="25">
        <v>0</v>
      </c>
      <c r="AH538" s="25">
        <v>0</v>
      </c>
      <c r="AI538" s="25">
        <v>0</v>
      </c>
      <c r="AJ538" s="25">
        <v>23</v>
      </c>
      <c r="AK538" s="25">
        <v>0</v>
      </c>
      <c r="AL538" s="25">
        <v>36</v>
      </c>
      <c r="AM538" s="25">
        <v>0</v>
      </c>
      <c r="AN538" s="25">
        <v>19</v>
      </c>
      <c r="AO538" s="25">
        <v>0</v>
      </c>
      <c r="AP538" s="25" t="s">
        <v>2294</v>
      </c>
      <c r="AQ538" s="25" t="s">
        <v>2084</v>
      </c>
      <c r="AR538" s="25" t="s">
        <v>3775</v>
      </c>
      <c r="AS538" s="25" t="s">
        <v>5698</v>
      </c>
      <c r="AT538" s="25"/>
      <c r="AU538" s="25"/>
      <c r="AV538" s="25"/>
      <c r="AW538" s="25"/>
      <c r="AX538" s="25"/>
      <c r="AY538" s="25"/>
      <c r="AZ538" s="25"/>
      <c r="BA538" s="25"/>
      <c r="BB538" s="25"/>
      <c r="BC538" s="25"/>
      <c r="BD538" s="25"/>
      <c r="BE538" s="25"/>
      <c r="BF538" s="25"/>
      <c r="BG538" s="25"/>
      <c r="BH538" s="25"/>
      <c r="BI538" s="25"/>
      <c r="BJ538" s="25"/>
      <c r="BK538" s="25"/>
      <c r="BL538" s="25"/>
      <c r="BM538" s="25"/>
      <c r="BN538" s="25"/>
      <c r="BO538" s="25"/>
      <c r="BP538" s="25"/>
      <c r="BQ538" s="25"/>
      <c r="BR538" s="25"/>
    </row>
    <row r="539" spans="1:70" x14ac:dyDescent="0.25">
      <c r="A539" s="25"/>
      <c r="B539" s="25" t="s">
        <v>5600</v>
      </c>
      <c r="C539" s="25" t="s">
        <v>3601</v>
      </c>
      <c r="D539" s="25" t="s">
        <v>4668</v>
      </c>
      <c r="E539" s="25" t="s">
        <v>344</v>
      </c>
      <c r="F539" s="25" t="s">
        <v>4795</v>
      </c>
      <c r="G539" s="25" t="s">
        <v>4047</v>
      </c>
      <c r="H539" s="25" t="s">
        <v>3540</v>
      </c>
      <c r="I539" s="25" t="s">
        <v>5221</v>
      </c>
      <c r="J539" s="25" t="s">
        <v>4309</v>
      </c>
      <c r="K539" s="25" t="s">
        <v>5527</v>
      </c>
      <c r="L539" s="25" t="s">
        <v>3540</v>
      </c>
      <c r="M539" s="25" t="s">
        <v>3439</v>
      </c>
      <c r="N539" s="25" t="s">
        <v>3863</v>
      </c>
      <c r="O539" s="25" t="s">
        <v>261</v>
      </c>
      <c r="P539" s="25" t="s">
        <v>293</v>
      </c>
      <c r="Q539" s="25">
        <v>0</v>
      </c>
      <c r="R539" s="25">
        <v>36</v>
      </c>
      <c r="S539" s="25">
        <v>64</v>
      </c>
      <c r="T539" s="25">
        <v>0</v>
      </c>
      <c r="U539" s="25">
        <v>0</v>
      </c>
      <c r="V539" s="25">
        <v>0</v>
      </c>
      <c r="W539" s="25">
        <v>0</v>
      </c>
      <c r="X539" s="25">
        <v>100</v>
      </c>
      <c r="Y539" s="25">
        <v>0</v>
      </c>
      <c r="Z539" s="25">
        <v>0</v>
      </c>
      <c r="AA539" s="25">
        <v>12</v>
      </c>
      <c r="AB539" s="25">
        <v>12</v>
      </c>
      <c r="AC539" s="25">
        <v>60</v>
      </c>
      <c r="AD539" s="25">
        <v>6</v>
      </c>
      <c r="AE539" s="25">
        <v>10</v>
      </c>
      <c r="AF539" s="25">
        <f>SUM(Table6[[#This Row],[20AMI Units]:[80AMI Units]])</f>
        <v>100</v>
      </c>
      <c r="AG539" s="25">
        <v>0</v>
      </c>
      <c r="AH539" s="25">
        <v>0</v>
      </c>
      <c r="AI539" s="25">
        <v>0</v>
      </c>
      <c r="AJ539" s="25">
        <v>12</v>
      </c>
      <c r="AK539" s="25">
        <v>12</v>
      </c>
      <c r="AL539" s="25">
        <v>60</v>
      </c>
      <c r="AM539" s="25">
        <v>6</v>
      </c>
      <c r="AN539" s="25">
        <v>10</v>
      </c>
      <c r="AO539" s="25">
        <v>0</v>
      </c>
      <c r="AP539" s="25" t="s">
        <v>2495</v>
      </c>
      <c r="AQ539" s="25" t="s">
        <v>2084</v>
      </c>
      <c r="AR539" s="25" t="s">
        <v>3775</v>
      </c>
      <c r="AS539" s="25" t="s">
        <v>5698</v>
      </c>
      <c r="AT539" s="25"/>
      <c r="AU539" s="25"/>
      <c r="AV539" s="25"/>
      <c r="AW539" s="25"/>
      <c r="AX539" s="25"/>
      <c r="AY539" s="25"/>
      <c r="AZ539" s="25"/>
      <c r="BA539" s="25"/>
      <c r="BB539" s="25"/>
      <c r="BC539" s="25"/>
      <c r="BD539" s="25"/>
      <c r="BE539" s="25"/>
      <c r="BF539" s="25"/>
      <c r="BG539" s="25"/>
      <c r="BH539" s="25"/>
      <c r="BI539" s="25"/>
      <c r="BJ539" s="25"/>
      <c r="BK539" s="25"/>
      <c r="BL539" s="25"/>
      <c r="BM539" s="25"/>
      <c r="BN539" s="25"/>
      <c r="BO539" s="25"/>
      <c r="BP539" s="25"/>
      <c r="BQ539" s="25"/>
      <c r="BR539" s="25"/>
    </row>
    <row r="540" spans="1:70" x14ac:dyDescent="0.25">
      <c r="A540" s="25" t="s">
        <v>3435</v>
      </c>
      <c r="B540" s="25" t="s">
        <v>5601</v>
      </c>
      <c r="C540" s="25" t="s">
        <v>5394</v>
      </c>
      <c r="D540" s="25" t="s">
        <v>4100</v>
      </c>
      <c r="E540" s="25" t="s">
        <v>4066</v>
      </c>
      <c r="F540" s="25" t="s">
        <v>5217</v>
      </c>
      <c r="G540" s="25" t="s">
        <v>4047</v>
      </c>
      <c r="H540" s="25" t="s">
        <v>5406</v>
      </c>
      <c r="I540" s="25" t="s">
        <v>3540</v>
      </c>
      <c r="J540" s="25" t="s">
        <v>3013</v>
      </c>
      <c r="K540" s="25" t="s">
        <v>1986</v>
      </c>
      <c r="L540" s="25" t="s">
        <v>3540</v>
      </c>
      <c r="M540" s="25" t="s">
        <v>5217</v>
      </c>
      <c r="N540" s="25" t="s">
        <v>4047</v>
      </c>
      <c r="O540" s="25" t="s">
        <v>1253</v>
      </c>
      <c r="P540" s="25" t="s">
        <v>1848</v>
      </c>
      <c r="Q540" s="25">
        <v>0</v>
      </c>
      <c r="R540" s="25">
        <v>144</v>
      </c>
      <c r="S540" s="25">
        <v>66</v>
      </c>
      <c r="T540" s="25">
        <v>0</v>
      </c>
      <c r="U540" s="25">
        <v>0</v>
      </c>
      <c r="V540" s="25">
        <v>0</v>
      </c>
      <c r="W540" s="25">
        <v>0</v>
      </c>
      <c r="X540" s="25">
        <v>210</v>
      </c>
      <c r="Y540" s="25">
        <v>0</v>
      </c>
      <c r="Z540" s="25">
        <v>0</v>
      </c>
      <c r="AA540" s="25">
        <v>0</v>
      </c>
      <c r="AB540" s="25">
        <v>0</v>
      </c>
      <c r="AC540" s="25">
        <v>210</v>
      </c>
      <c r="AD540" s="25">
        <v>0</v>
      </c>
      <c r="AE540" s="25">
        <v>0</v>
      </c>
      <c r="AF540" s="25">
        <f>SUM(Table6[[#This Row],[20AMI Units]:[80AMI Units]])</f>
        <v>210</v>
      </c>
      <c r="AG540" s="25">
        <v>0</v>
      </c>
      <c r="AH540" s="25">
        <v>0</v>
      </c>
      <c r="AI540" s="25">
        <v>0</v>
      </c>
      <c r="AJ540" s="25">
        <v>0</v>
      </c>
      <c r="AK540" s="25">
        <v>0</v>
      </c>
      <c r="AL540" s="25">
        <v>210</v>
      </c>
      <c r="AM540" s="25">
        <v>0</v>
      </c>
      <c r="AN540" s="25">
        <v>0</v>
      </c>
      <c r="AO540" s="25">
        <v>0</v>
      </c>
      <c r="AP540" s="25">
        <v>3406</v>
      </c>
      <c r="AQ540" s="25" t="s">
        <v>4497</v>
      </c>
      <c r="AR540" s="25" t="s">
        <v>3775</v>
      </c>
      <c r="AS540" s="25" t="s">
        <v>5698</v>
      </c>
      <c r="AT540" s="25"/>
      <c r="AU540" s="25"/>
      <c r="AV540" s="25"/>
      <c r="AW540" s="25"/>
      <c r="AX540" s="25"/>
      <c r="AY540" s="25"/>
      <c r="AZ540" s="25"/>
      <c r="BA540" s="25"/>
      <c r="BB540" s="25"/>
      <c r="BC540" s="25"/>
      <c r="BD540" s="25"/>
      <c r="BE540" s="25"/>
      <c r="BF540" s="25"/>
      <c r="BG540" s="25"/>
      <c r="BH540" s="25"/>
      <c r="BI540" s="25"/>
      <c r="BJ540" s="25"/>
      <c r="BK540" s="25"/>
      <c r="BL540" s="25"/>
      <c r="BM540" s="25"/>
      <c r="BN540" s="25"/>
      <c r="BO540" s="25"/>
      <c r="BP540" s="25"/>
      <c r="BQ540" s="25"/>
      <c r="BR540" s="25"/>
    </row>
    <row r="541" spans="1:70" x14ac:dyDescent="0.25">
      <c r="A541" s="25" t="s">
        <v>54</v>
      </c>
      <c r="B541" s="25" t="s">
        <v>5600</v>
      </c>
      <c r="C541" s="25" t="s">
        <v>3425</v>
      </c>
      <c r="D541" s="25" t="s">
        <v>5167</v>
      </c>
      <c r="E541" s="25" t="s">
        <v>4000</v>
      </c>
      <c r="F541" s="25" t="s">
        <v>865</v>
      </c>
      <c r="G541" s="25" t="s">
        <v>4047</v>
      </c>
      <c r="H541" s="25" t="s">
        <v>3382</v>
      </c>
      <c r="I541" s="25" t="s">
        <v>3540</v>
      </c>
      <c r="J541" s="25" t="s">
        <v>1062</v>
      </c>
      <c r="K541" s="25" t="s">
        <v>5592</v>
      </c>
      <c r="L541" s="25" t="s">
        <v>3540</v>
      </c>
      <c r="M541" s="25" t="s">
        <v>865</v>
      </c>
      <c r="N541" s="25" t="s">
        <v>4047</v>
      </c>
      <c r="O541" s="25" t="s">
        <v>4284</v>
      </c>
      <c r="P541" s="25" t="s">
        <v>525</v>
      </c>
      <c r="Q541" s="25">
        <v>0</v>
      </c>
      <c r="R541" s="25">
        <v>4</v>
      </c>
      <c r="S541" s="25">
        <v>16</v>
      </c>
      <c r="T541" s="25">
        <v>12</v>
      </c>
      <c r="U541" s="25">
        <v>0</v>
      </c>
      <c r="V541" s="25">
        <v>0</v>
      </c>
      <c r="W541" s="25">
        <v>0</v>
      </c>
      <c r="X541" s="25">
        <v>32</v>
      </c>
      <c r="Y541" s="25">
        <v>0</v>
      </c>
      <c r="Z541" s="25">
        <v>0</v>
      </c>
      <c r="AA541" s="25">
        <v>0</v>
      </c>
      <c r="AB541" s="25">
        <v>0</v>
      </c>
      <c r="AC541" s="25">
        <v>32</v>
      </c>
      <c r="AD541" s="25">
        <v>0</v>
      </c>
      <c r="AE541" s="25">
        <v>0</v>
      </c>
      <c r="AF541" s="25">
        <f>SUM(Table6[[#This Row],[20AMI Units]:[80AMI Units]])</f>
        <v>32</v>
      </c>
      <c r="AG541" s="25">
        <v>0</v>
      </c>
      <c r="AH541" s="25">
        <v>0</v>
      </c>
      <c r="AI541" s="25">
        <v>0</v>
      </c>
      <c r="AJ541" s="25">
        <v>0</v>
      </c>
      <c r="AK541" s="25">
        <v>0</v>
      </c>
      <c r="AL541" s="25">
        <v>32</v>
      </c>
      <c r="AM541" s="25">
        <v>0</v>
      </c>
      <c r="AN541" s="25">
        <v>0</v>
      </c>
      <c r="AO541" s="25">
        <v>0</v>
      </c>
      <c r="AP541" s="25">
        <v>17.010000000000002</v>
      </c>
      <c r="AQ541" s="25" t="s">
        <v>2084</v>
      </c>
      <c r="AR541" s="25" t="s">
        <v>3775</v>
      </c>
      <c r="AS541" s="25" t="s">
        <v>5698</v>
      </c>
      <c r="AT541" s="25"/>
      <c r="AU541" s="25"/>
      <c r="AV541" s="25"/>
      <c r="AW541" s="25"/>
      <c r="AX541" s="25"/>
      <c r="AY541" s="25"/>
      <c r="AZ541" s="25"/>
      <c r="BA541" s="25"/>
      <c r="BB541" s="25"/>
      <c r="BC541" s="25"/>
      <c r="BD541" s="25"/>
      <c r="BE541" s="25"/>
      <c r="BF541" s="25"/>
      <c r="BG541" s="25"/>
      <c r="BH541" s="25"/>
      <c r="BI541" s="25"/>
      <c r="BJ541" s="25"/>
      <c r="BK541" s="25"/>
      <c r="BL541" s="25"/>
      <c r="BM541" s="25"/>
      <c r="BN541" s="25"/>
      <c r="BO541" s="25"/>
      <c r="BP541" s="25"/>
      <c r="BQ541" s="25"/>
      <c r="BR541" s="25"/>
    </row>
    <row r="542" spans="1:70" x14ac:dyDescent="0.25">
      <c r="A542" s="25" t="s">
        <v>3625</v>
      </c>
      <c r="B542" s="25" t="s">
        <v>5600</v>
      </c>
      <c r="C542" s="25" t="s">
        <v>2921</v>
      </c>
      <c r="D542" s="25" t="s">
        <v>4172</v>
      </c>
      <c r="E542" s="25" t="s">
        <v>3577</v>
      </c>
      <c r="F542" s="25" t="s">
        <v>3618</v>
      </c>
      <c r="G542" s="25" t="s">
        <v>4047</v>
      </c>
      <c r="H542" s="25" t="s">
        <v>1039</v>
      </c>
      <c r="I542" s="25" t="s">
        <v>3540</v>
      </c>
      <c r="J542" s="25" t="s">
        <v>2885</v>
      </c>
      <c r="K542" s="25" t="s">
        <v>1120</v>
      </c>
      <c r="L542" s="25" t="s">
        <v>4417</v>
      </c>
      <c r="M542" s="25" t="s">
        <v>5091</v>
      </c>
      <c r="N542" s="25" t="s">
        <v>3863</v>
      </c>
      <c r="O542" s="25" t="s">
        <v>4624</v>
      </c>
      <c r="P542" s="25" t="s">
        <v>3540</v>
      </c>
      <c r="Q542" s="25">
        <v>0</v>
      </c>
      <c r="R542" s="25">
        <v>27</v>
      </c>
      <c r="S542" s="25">
        <v>11</v>
      </c>
      <c r="T542" s="25">
        <v>0</v>
      </c>
      <c r="U542" s="25">
        <v>0</v>
      </c>
      <c r="V542" s="25">
        <v>0</v>
      </c>
      <c r="W542" s="25">
        <v>0</v>
      </c>
      <c r="X542" s="25">
        <v>38</v>
      </c>
      <c r="Y542" s="25">
        <v>0</v>
      </c>
      <c r="Z542" s="25">
        <v>4</v>
      </c>
      <c r="AA542" s="25">
        <v>0</v>
      </c>
      <c r="AB542" s="25">
        <v>0</v>
      </c>
      <c r="AC542" s="25">
        <v>22</v>
      </c>
      <c r="AD542" s="25">
        <v>12</v>
      </c>
      <c r="AE542" s="25">
        <v>0</v>
      </c>
      <c r="AF542" s="25">
        <f>SUM(Table6[[#This Row],[20AMI Units]:[80AMI Units]])</f>
        <v>38</v>
      </c>
      <c r="AG542" s="25">
        <v>0</v>
      </c>
      <c r="AH542" s="25">
        <v>0</v>
      </c>
      <c r="AI542" s="25">
        <v>4</v>
      </c>
      <c r="AJ542" s="25">
        <v>0</v>
      </c>
      <c r="AK542" s="25">
        <v>0</v>
      </c>
      <c r="AL542" s="25">
        <v>22</v>
      </c>
      <c r="AM542" s="25">
        <v>12</v>
      </c>
      <c r="AN542" s="25">
        <v>0</v>
      </c>
      <c r="AO542" s="25">
        <v>0</v>
      </c>
      <c r="AP542" s="25">
        <v>105</v>
      </c>
      <c r="AQ542" s="25" t="s">
        <v>2084</v>
      </c>
      <c r="AR542" s="25" t="s">
        <v>3775</v>
      </c>
      <c r="AS542" s="25" t="s">
        <v>5698</v>
      </c>
      <c r="AT542" s="25"/>
      <c r="AU542" s="25"/>
      <c r="AV542" s="25"/>
      <c r="AW542" s="25"/>
      <c r="AX542" s="25"/>
      <c r="AY542" s="25"/>
      <c r="AZ542" s="25"/>
      <c r="BA542" s="25"/>
      <c r="BB542" s="25"/>
      <c r="BC542" s="25"/>
      <c r="BD542" s="25"/>
      <c r="BE542" s="25"/>
      <c r="BF542" s="25"/>
      <c r="BG542" s="25"/>
      <c r="BH542" s="25"/>
      <c r="BI542" s="25"/>
      <c r="BJ542" s="25"/>
      <c r="BK542" s="25"/>
      <c r="BL542" s="25"/>
      <c r="BM542" s="25"/>
      <c r="BN542" s="25"/>
      <c r="BO542" s="25"/>
      <c r="BP542" s="25"/>
      <c r="BQ542" s="25"/>
      <c r="BR542" s="25"/>
    </row>
    <row r="543" spans="1:70" x14ac:dyDescent="0.25">
      <c r="A543" s="25" t="s">
        <v>3625</v>
      </c>
      <c r="B543" s="25" t="s">
        <v>5600</v>
      </c>
      <c r="C543" s="25" t="s">
        <v>925</v>
      </c>
      <c r="D543" s="25" t="s">
        <v>3317</v>
      </c>
      <c r="E543" s="25" t="s">
        <v>1019</v>
      </c>
      <c r="F543" s="25" t="s">
        <v>3967</v>
      </c>
      <c r="G543" s="25" t="s">
        <v>4047</v>
      </c>
      <c r="H543" s="25" t="s">
        <v>1928</v>
      </c>
      <c r="I543" s="25" t="s">
        <v>3540</v>
      </c>
      <c r="J543" s="25" t="s">
        <v>784</v>
      </c>
      <c r="K543" s="25" t="s">
        <v>875</v>
      </c>
      <c r="L543" s="25" t="s">
        <v>3540</v>
      </c>
      <c r="M543" s="25" t="s">
        <v>3332</v>
      </c>
      <c r="N543" s="25" t="s">
        <v>806</v>
      </c>
      <c r="O543" s="25" t="s">
        <v>46</v>
      </c>
      <c r="P543" s="25" t="s">
        <v>4371</v>
      </c>
      <c r="Q543" s="25">
        <v>0</v>
      </c>
      <c r="R543" s="25">
        <v>15</v>
      </c>
      <c r="S543" s="25">
        <v>13</v>
      </c>
      <c r="T543" s="25">
        <v>0</v>
      </c>
      <c r="U543" s="25">
        <v>0</v>
      </c>
      <c r="V543" s="25">
        <v>0</v>
      </c>
      <c r="W543" s="25">
        <v>0</v>
      </c>
      <c r="X543" s="25">
        <v>28</v>
      </c>
      <c r="Y543" s="25">
        <v>0</v>
      </c>
      <c r="Z543" s="25">
        <v>11</v>
      </c>
      <c r="AA543" s="25">
        <v>0</v>
      </c>
      <c r="AB543" s="25">
        <v>6</v>
      </c>
      <c r="AC543" s="25">
        <v>11</v>
      </c>
      <c r="AD543" s="25">
        <v>0</v>
      </c>
      <c r="AE543" s="25">
        <v>0</v>
      </c>
      <c r="AF543" s="25">
        <f>SUM(Table6[[#This Row],[20AMI Units]:[80AMI Units]])</f>
        <v>28</v>
      </c>
      <c r="AG543" s="25">
        <v>0</v>
      </c>
      <c r="AH543" s="25">
        <v>0</v>
      </c>
      <c r="AI543" s="25">
        <v>11</v>
      </c>
      <c r="AJ543" s="25">
        <v>0</v>
      </c>
      <c r="AK543" s="25">
        <v>6</v>
      </c>
      <c r="AL543" s="25">
        <v>11</v>
      </c>
      <c r="AM543" s="25">
        <v>0</v>
      </c>
      <c r="AN543" s="25">
        <v>0</v>
      </c>
      <c r="AO543" s="25">
        <v>0</v>
      </c>
      <c r="AP543" s="25">
        <v>310</v>
      </c>
      <c r="AQ543" s="25" t="s">
        <v>2084</v>
      </c>
      <c r="AR543" s="25" t="s">
        <v>3775</v>
      </c>
      <c r="AS543" s="25" t="s">
        <v>5698</v>
      </c>
      <c r="AT543" s="25"/>
      <c r="AU543" s="25"/>
      <c r="AV543" s="25"/>
      <c r="AW543" s="25"/>
      <c r="AX543" s="25"/>
      <c r="AY543" s="25"/>
      <c r="AZ543" s="25"/>
      <c r="BA543" s="25"/>
      <c r="BB543" s="25"/>
      <c r="BC543" s="25"/>
      <c r="BD543" s="25"/>
      <c r="BE543" s="25"/>
      <c r="BF543" s="25"/>
      <c r="BG543" s="25"/>
      <c r="BH543" s="25"/>
      <c r="BI543" s="25"/>
      <c r="BJ543" s="25"/>
      <c r="BK543" s="25"/>
      <c r="BL543" s="25"/>
      <c r="BM543" s="25"/>
      <c r="BN543" s="25"/>
      <c r="BO543" s="25"/>
      <c r="BP543" s="25"/>
      <c r="BQ543" s="25"/>
      <c r="BR543" s="25"/>
    </row>
    <row r="544" spans="1:70" x14ac:dyDescent="0.25">
      <c r="A544" s="25" t="s">
        <v>3435</v>
      </c>
      <c r="B544" s="25" t="s">
        <v>5601</v>
      </c>
      <c r="C544" s="25" t="s">
        <v>2103</v>
      </c>
      <c r="D544" s="25" t="s">
        <v>3784</v>
      </c>
      <c r="E544" s="25" t="s">
        <v>2868</v>
      </c>
      <c r="F544" s="25" t="s">
        <v>5217</v>
      </c>
      <c r="G544" s="25" t="s">
        <v>4047</v>
      </c>
      <c r="H544" s="25" t="s">
        <v>1253</v>
      </c>
      <c r="I544" s="25" t="s">
        <v>3540</v>
      </c>
      <c r="J544" s="25" t="s">
        <v>4567</v>
      </c>
      <c r="K544" s="25" t="s">
        <v>4833</v>
      </c>
      <c r="L544" s="25" t="s">
        <v>1701</v>
      </c>
      <c r="M544" s="25" t="s">
        <v>5217</v>
      </c>
      <c r="N544" s="25" t="s">
        <v>4047</v>
      </c>
      <c r="O544" s="25" t="s">
        <v>3837</v>
      </c>
      <c r="P544" s="25" t="s">
        <v>4177</v>
      </c>
      <c r="Q544" s="25">
        <v>0</v>
      </c>
      <c r="R544" s="25">
        <v>72</v>
      </c>
      <c r="S544" s="25">
        <v>127</v>
      </c>
      <c r="T544" s="25">
        <v>55</v>
      </c>
      <c r="U544" s="25">
        <v>0</v>
      </c>
      <c r="V544" s="25">
        <v>0</v>
      </c>
      <c r="W544" s="25">
        <v>0</v>
      </c>
      <c r="X544" s="25">
        <v>254</v>
      </c>
      <c r="Y544" s="25">
        <v>0</v>
      </c>
      <c r="Z544" s="25">
        <v>0</v>
      </c>
      <c r="AA544" s="25">
        <v>0</v>
      </c>
      <c r="AB544" s="25">
        <v>0</v>
      </c>
      <c r="AC544" s="25">
        <v>254</v>
      </c>
      <c r="AD544" s="25">
        <v>0</v>
      </c>
      <c r="AE544" s="25">
        <v>0</v>
      </c>
      <c r="AF544" s="25">
        <f>SUM(Table6[[#This Row],[20AMI Units]:[80AMI Units]])</f>
        <v>254</v>
      </c>
      <c r="AG544" s="25">
        <v>0</v>
      </c>
      <c r="AH544" s="25">
        <v>0</v>
      </c>
      <c r="AI544" s="25">
        <v>0</v>
      </c>
      <c r="AJ544" s="25">
        <v>0</v>
      </c>
      <c r="AK544" s="25">
        <v>0</v>
      </c>
      <c r="AL544" s="25">
        <v>254</v>
      </c>
      <c r="AM544" s="25">
        <v>0</v>
      </c>
      <c r="AN544" s="25">
        <v>0</v>
      </c>
      <c r="AO544" s="25">
        <v>0</v>
      </c>
      <c r="AP544" s="25">
        <v>3202.06</v>
      </c>
      <c r="AQ544" s="25" t="s">
        <v>2084</v>
      </c>
      <c r="AR544" s="25" t="s">
        <v>3775</v>
      </c>
      <c r="AS544" s="25" t="s">
        <v>5698</v>
      </c>
      <c r="AT544" s="25"/>
      <c r="AU544" s="25"/>
      <c r="AV544" s="25"/>
      <c r="AW544" s="25"/>
      <c r="AX544" s="25"/>
      <c r="AY544" s="25"/>
      <c r="AZ544" s="25"/>
      <c r="BA544" s="25"/>
      <c r="BB544" s="25"/>
      <c r="BC544" s="25"/>
      <c r="BD544" s="25"/>
      <c r="BE544" s="25"/>
      <c r="BF544" s="25"/>
      <c r="BG544" s="25"/>
      <c r="BH544" s="25"/>
      <c r="BI544" s="25"/>
      <c r="BJ544" s="25"/>
      <c r="BK544" s="25"/>
      <c r="BL544" s="25"/>
      <c r="BM544" s="25"/>
      <c r="BN544" s="25"/>
      <c r="BO544" s="25"/>
      <c r="BP544" s="25"/>
      <c r="BQ544" s="25"/>
      <c r="BR544" s="25"/>
    </row>
    <row r="545" spans="1:70" x14ac:dyDescent="0.25">
      <c r="A545" s="25"/>
      <c r="B545" s="25" t="s">
        <v>5601</v>
      </c>
      <c r="C545" s="25" t="s">
        <v>4770</v>
      </c>
      <c r="D545" s="25" t="s">
        <v>2428</v>
      </c>
      <c r="E545" s="25" t="s">
        <v>344</v>
      </c>
      <c r="F545" s="25" t="s">
        <v>4795</v>
      </c>
      <c r="G545" s="25" t="s">
        <v>4047</v>
      </c>
      <c r="H545" s="25" t="s">
        <v>3540</v>
      </c>
      <c r="I545" s="25" t="s">
        <v>1043</v>
      </c>
      <c r="J545" s="25" t="s">
        <v>5047</v>
      </c>
      <c r="K545" s="25" t="s">
        <v>5598</v>
      </c>
      <c r="L545" s="25" t="s">
        <v>3540</v>
      </c>
      <c r="M545" s="25" t="s">
        <v>5233</v>
      </c>
      <c r="N545" s="25" t="s">
        <v>3453</v>
      </c>
      <c r="O545" s="25" t="s">
        <v>5463</v>
      </c>
      <c r="P545" s="25" t="s">
        <v>5361</v>
      </c>
      <c r="Q545" s="25">
        <v>0</v>
      </c>
      <c r="R545" s="25">
        <v>80</v>
      </c>
      <c r="S545" s="25">
        <v>74</v>
      </c>
      <c r="T545" s="25">
        <v>70</v>
      </c>
      <c r="U545" s="25">
        <v>0</v>
      </c>
      <c r="V545" s="25">
        <v>0</v>
      </c>
      <c r="W545" s="25">
        <v>0</v>
      </c>
      <c r="X545" s="25">
        <v>224</v>
      </c>
      <c r="Y545" s="25">
        <v>0</v>
      </c>
      <c r="Z545" s="25">
        <v>0</v>
      </c>
      <c r="AA545" s="25">
        <v>0</v>
      </c>
      <c r="AB545" s="25">
        <v>0</v>
      </c>
      <c r="AC545" s="25">
        <v>224</v>
      </c>
      <c r="AD545" s="25">
        <v>0</v>
      </c>
      <c r="AE545" s="25">
        <v>0</v>
      </c>
      <c r="AF545" s="25">
        <f>SUM(Table6[[#This Row],[20AMI Units]:[80AMI Units]])</f>
        <v>224</v>
      </c>
      <c r="AG545" s="25">
        <v>0</v>
      </c>
      <c r="AH545" s="25">
        <v>0</v>
      </c>
      <c r="AI545" s="25">
        <v>0</v>
      </c>
      <c r="AJ545" s="25">
        <v>0</v>
      </c>
      <c r="AK545" s="25">
        <v>0</v>
      </c>
      <c r="AL545" s="25">
        <v>224</v>
      </c>
      <c r="AM545" s="25">
        <v>0</v>
      </c>
      <c r="AN545" s="25">
        <v>0</v>
      </c>
      <c r="AO545" s="25">
        <v>0</v>
      </c>
      <c r="AP545" s="25" t="s">
        <v>3059</v>
      </c>
      <c r="AQ545" s="25" t="s">
        <v>2084</v>
      </c>
      <c r="AR545" s="25" t="s">
        <v>3775</v>
      </c>
      <c r="AS545" s="25" t="s">
        <v>5698</v>
      </c>
      <c r="AT545" s="25"/>
      <c r="AU545" s="25"/>
      <c r="AV545" s="25"/>
      <c r="AW545" s="25"/>
      <c r="AX545" s="25"/>
      <c r="AY545" s="25"/>
      <c r="AZ545" s="25"/>
      <c r="BA545" s="25"/>
      <c r="BB545" s="25"/>
      <c r="BC545" s="25"/>
      <c r="BD545" s="25"/>
      <c r="BE545" s="25"/>
      <c r="BF545" s="25"/>
      <c r="BG545" s="25"/>
      <c r="BH545" s="25"/>
      <c r="BI545" s="25"/>
      <c r="BJ545" s="25"/>
      <c r="BK545" s="25"/>
      <c r="BL545" s="25"/>
      <c r="BM545" s="25"/>
      <c r="BN545" s="25"/>
      <c r="BO545" s="25"/>
      <c r="BP545" s="25"/>
      <c r="BQ545" s="25"/>
      <c r="BR545" s="25"/>
    </row>
    <row r="546" spans="1:70" x14ac:dyDescent="0.25">
      <c r="A546" s="25" t="s">
        <v>3435</v>
      </c>
      <c r="B546" s="25" t="s">
        <v>5600</v>
      </c>
      <c r="C546" s="25" t="s">
        <v>286</v>
      </c>
      <c r="D546" s="25" t="s">
        <v>2224</v>
      </c>
      <c r="E546" s="25" t="s">
        <v>2967</v>
      </c>
      <c r="F546" s="25" t="s">
        <v>5217</v>
      </c>
      <c r="G546" s="25" t="s">
        <v>4047</v>
      </c>
      <c r="H546" s="25" t="s">
        <v>724</v>
      </c>
      <c r="I546" s="25" t="s">
        <v>3540</v>
      </c>
      <c r="J546" s="25" t="s">
        <v>5554</v>
      </c>
      <c r="K546" s="25" t="s">
        <v>4271</v>
      </c>
      <c r="L546" s="25" t="s">
        <v>3540</v>
      </c>
      <c r="M546" s="25" t="s">
        <v>5217</v>
      </c>
      <c r="N546" s="25" t="s">
        <v>4047</v>
      </c>
      <c r="O546" s="25" t="s">
        <v>724</v>
      </c>
      <c r="P546" s="25" t="s">
        <v>3609</v>
      </c>
      <c r="Q546" s="25">
        <v>12</v>
      </c>
      <c r="R546" s="25">
        <v>38</v>
      </c>
      <c r="S546" s="25">
        <v>0</v>
      </c>
      <c r="T546" s="25">
        <v>0</v>
      </c>
      <c r="U546" s="25">
        <v>0</v>
      </c>
      <c r="V546" s="25">
        <v>0</v>
      </c>
      <c r="W546" s="25">
        <v>0</v>
      </c>
      <c r="X546" s="25">
        <v>50</v>
      </c>
      <c r="Y546" s="25">
        <v>0</v>
      </c>
      <c r="Z546" s="25">
        <v>13</v>
      </c>
      <c r="AA546" s="25">
        <v>0</v>
      </c>
      <c r="AB546" s="25">
        <v>17</v>
      </c>
      <c r="AC546" s="25">
        <v>20</v>
      </c>
      <c r="AD546" s="25">
        <v>0</v>
      </c>
      <c r="AE546" s="25">
        <v>0</v>
      </c>
      <c r="AF546" s="25">
        <f>SUM(Table6[[#This Row],[20AMI Units]:[80AMI Units]])</f>
        <v>50</v>
      </c>
      <c r="AG546" s="25">
        <v>0</v>
      </c>
      <c r="AH546" s="25">
        <v>0</v>
      </c>
      <c r="AI546" s="25">
        <v>13</v>
      </c>
      <c r="AJ546" s="25">
        <v>0</v>
      </c>
      <c r="AK546" s="25">
        <v>17</v>
      </c>
      <c r="AL546" s="25">
        <v>20</v>
      </c>
      <c r="AM546" s="25">
        <v>0</v>
      </c>
      <c r="AN546" s="25">
        <v>0</v>
      </c>
      <c r="AO546" s="25">
        <v>0</v>
      </c>
      <c r="AP546" s="25">
        <v>3544</v>
      </c>
      <c r="AQ546" s="25" t="s">
        <v>4497</v>
      </c>
      <c r="AR546" s="25" t="s">
        <v>3775</v>
      </c>
      <c r="AS546" s="25" t="s">
        <v>5698</v>
      </c>
      <c r="AT546" s="25"/>
      <c r="AU546" s="25"/>
      <c r="AV546" s="25"/>
      <c r="AW546" s="25"/>
      <c r="AX546" s="25"/>
      <c r="AY546" s="25"/>
      <c r="AZ546" s="25"/>
      <c r="BA546" s="25"/>
      <c r="BB546" s="25"/>
      <c r="BC546" s="25"/>
      <c r="BD546" s="25"/>
      <c r="BE546" s="25"/>
      <c r="BF546" s="25"/>
      <c r="BG546" s="25"/>
      <c r="BH546" s="25"/>
      <c r="BI546" s="25"/>
      <c r="BJ546" s="25"/>
      <c r="BK546" s="25"/>
      <c r="BL546" s="25"/>
      <c r="BM546" s="25"/>
      <c r="BN546" s="25"/>
      <c r="BO546" s="25"/>
      <c r="BP546" s="25"/>
      <c r="BQ546" s="25"/>
      <c r="BR546" s="25"/>
    </row>
    <row r="547" spans="1:70" x14ac:dyDescent="0.25">
      <c r="A547" s="25" t="s">
        <v>3435</v>
      </c>
      <c r="B547" s="25" t="s">
        <v>5600</v>
      </c>
      <c r="C547" s="25" t="s">
        <v>1782</v>
      </c>
      <c r="D547" s="25" t="s">
        <v>3496</v>
      </c>
      <c r="E547" s="25" t="s">
        <v>4697</v>
      </c>
      <c r="F547" s="25" t="s">
        <v>5217</v>
      </c>
      <c r="G547" s="25" t="s">
        <v>4047</v>
      </c>
      <c r="H547" s="25" t="s">
        <v>4201</v>
      </c>
      <c r="I547" s="25" t="s">
        <v>3540</v>
      </c>
      <c r="J547" s="25" t="s">
        <v>2340</v>
      </c>
      <c r="K547" s="25" t="s">
        <v>14438</v>
      </c>
      <c r="L547" s="25" t="s">
        <v>3540</v>
      </c>
      <c r="M547" s="25" t="s">
        <v>5217</v>
      </c>
      <c r="N547" s="25" t="s">
        <v>4047</v>
      </c>
      <c r="O547" s="25" t="s">
        <v>404</v>
      </c>
      <c r="P547" s="25" t="s">
        <v>5152</v>
      </c>
      <c r="Q547" s="25">
        <v>0</v>
      </c>
      <c r="R547" s="25">
        <v>0</v>
      </c>
      <c r="S547" s="25">
        <v>0</v>
      </c>
      <c r="T547" s="25">
        <v>27</v>
      </c>
      <c r="U547" s="25">
        <v>10</v>
      </c>
      <c r="V547" s="25">
        <v>0</v>
      </c>
      <c r="W547" s="25">
        <v>0</v>
      </c>
      <c r="X547" s="25">
        <v>37</v>
      </c>
      <c r="Y547" s="25">
        <v>0</v>
      </c>
      <c r="Z547" s="25">
        <v>0</v>
      </c>
      <c r="AA547" s="25">
        <v>0</v>
      </c>
      <c r="AB547" s="25">
        <v>0</v>
      </c>
      <c r="AC547" s="25">
        <v>37</v>
      </c>
      <c r="AD547" s="25">
        <v>0</v>
      </c>
      <c r="AE547" s="25">
        <v>0</v>
      </c>
      <c r="AF547" s="25">
        <f>SUM(Table6[[#This Row],[20AMI Units]:[80AMI Units]])</f>
        <v>37</v>
      </c>
      <c r="AG547" s="25">
        <v>0</v>
      </c>
      <c r="AH547" s="25">
        <v>0</v>
      </c>
      <c r="AI547" s="25">
        <v>12</v>
      </c>
      <c r="AJ547" s="25">
        <v>0</v>
      </c>
      <c r="AK547" s="25">
        <v>9</v>
      </c>
      <c r="AL547" s="25">
        <v>16</v>
      </c>
      <c r="AM547" s="25">
        <v>0</v>
      </c>
      <c r="AN547" s="25">
        <v>0</v>
      </c>
      <c r="AO547" s="25">
        <v>0</v>
      </c>
      <c r="AP547" s="25">
        <v>3512</v>
      </c>
      <c r="AQ547" s="25" t="s">
        <v>2084</v>
      </c>
      <c r="AR547" s="25" t="s">
        <v>3775</v>
      </c>
      <c r="AS547" s="25" t="s">
        <v>5698</v>
      </c>
      <c r="AT547" s="25"/>
      <c r="AU547" s="25"/>
      <c r="AV547" s="25"/>
      <c r="AW547" s="25"/>
      <c r="AX547" s="25"/>
      <c r="AY547" s="25"/>
      <c r="AZ547" s="25"/>
      <c r="BA547" s="25"/>
      <c r="BB547" s="25"/>
      <c r="BC547" s="25"/>
      <c r="BD547" s="25"/>
      <c r="BE547" s="25"/>
      <c r="BF547" s="25"/>
      <c r="BG547" s="25"/>
      <c r="BH547" s="25"/>
      <c r="BI547" s="25"/>
      <c r="BJ547" s="25"/>
      <c r="BK547" s="25"/>
      <c r="BL547" s="25"/>
      <c r="BM547" s="25"/>
      <c r="BN547" s="25"/>
      <c r="BO547" s="25"/>
      <c r="BP547" s="25"/>
      <c r="BQ547" s="25"/>
      <c r="BR547" s="25"/>
    </row>
    <row r="548" spans="1:70" x14ac:dyDescent="0.25">
      <c r="A548" s="25" t="s">
        <v>3766</v>
      </c>
      <c r="B548" s="25" t="s">
        <v>5600</v>
      </c>
      <c r="C548" s="25" t="s">
        <v>467</v>
      </c>
      <c r="D548" s="25" t="s">
        <v>710</v>
      </c>
      <c r="E548" s="25" t="s">
        <v>5012</v>
      </c>
      <c r="F548" s="25" t="s">
        <v>4424</v>
      </c>
      <c r="G548" s="25" t="s">
        <v>4047</v>
      </c>
      <c r="H548" s="25" t="s">
        <v>3604</v>
      </c>
      <c r="I548" s="25" t="s">
        <v>3540</v>
      </c>
      <c r="J548" s="25" t="s">
        <v>677</v>
      </c>
      <c r="K548" s="25" t="s">
        <v>3352</v>
      </c>
      <c r="L548" s="25" t="s">
        <v>3540</v>
      </c>
      <c r="M548" s="25" t="s">
        <v>3439</v>
      </c>
      <c r="N548" s="25" t="s">
        <v>4047</v>
      </c>
      <c r="O548" s="25" t="s">
        <v>1191</v>
      </c>
      <c r="P548" s="25" t="s">
        <v>3540</v>
      </c>
      <c r="Q548" s="25">
        <v>0</v>
      </c>
      <c r="R548" s="25">
        <v>24</v>
      </c>
      <c r="S548" s="25">
        <v>40</v>
      </c>
      <c r="T548" s="25">
        <v>0</v>
      </c>
      <c r="U548" s="25">
        <v>0</v>
      </c>
      <c r="V548" s="25">
        <v>0</v>
      </c>
      <c r="W548" s="25">
        <v>0</v>
      </c>
      <c r="X548" s="25">
        <v>64</v>
      </c>
      <c r="Y548" s="25">
        <v>0</v>
      </c>
      <c r="Z548" s="25">
        <v>0</v>
      </c>
      <c r="AA548" s="25">
        <v>0</v>
      </c>
      <c r="AB548" s="25">
        <v>0</v>
      </c>
      <c r="AC548" s="25">
        <v>64</v>
      </c>
      <c r="AD548" s="25">
        <v>0</v>
      </c>
      <c r="AE548" s="25">
        <v>0</v>
      </c>
      <c r="AF548" s="25">
        <f>SUM(Table6[[#This Row],[20AMI Units]:[80AMI Units]])</f>
        <v>64</v>
      </c>
      <c r="AG548" s="25">
        <v>0</v>
      </c>
      <c r="AH548" s="25">
        <v>0</v>
      </c>
      <c r="AI548" s="25">
        <v>16</v>
      </c>
      <c r="AJ548" s="25">
        <v>0</v>
      </c>
      <c r="AK548" s="25">
        <v>16</v>
      </c>
      <c r="AL548" s="25">
        <v>32</v>
      </c>
      <c r="AM548" s="25">
        <v>0</v>
      </c>
      <c r="AN548" s="25">
        <v>0</v>
      </c>
      <c r="AO548" s="25">
        <v>0</v>
      </c>
      <c r="AP548" s="25">
        <v>9678</v>
      </c>
      <c r="AQ548" s="25" t="s">
        <v>4497</v>
      </c>
      <c r="AR548" s="25" t="s">
        <v>3775</v>
      </c>
      <c r="AS548" s="25" t="s">
        <v>5698</v>
      </c>
      <c r="AT548" s="25"/>
      <c r="AU548" s="25"/>
      <c r="AV548" s="25"/>
      <c r="AW548" s="25"/>
      <c r="AX548" s="25"/>
      <c r="AY548" s="25"/>
      <c r="AZ548" s="25"/>
      <c r="BA548" s="25"/>
      <c r="BB548" s="25"/>
      <c r="BC548" s="25"/>
      <c r="BD548" s="25"/>
      <c r="BE548" s="25"/>
      <c r="BF548" s="25"/>
      <c r="BG548" s="25"/>
      <c r="BH548" s="25"/>
      <c r="BI548" s="25"/>
      <c r="BJ548" s="25"/>
      <c r="BK548" s="25"/>
      <c r="BL548" s="25"/>
      <c r="BM548" s="25"/>
      <c r="BN548" s="25"/>
      <c r="BO548" s="25"/>
      <c r="BP548" s="25"/>
      <c r="BQ548" s="25"/>
      <c r="BR548" s="25"/>
    </row>
    <row r="549" spans="1:70" x14ac:dyDescent="0.25">
      <c r="A549" s="25" t="s">
        <v>2511</v>
      </c>
      <c r="B549" s="25" t="s">
        <v>5600</v>
      </c>
      <c r="C549" s="25" t="s">
        <v>5322</v>
      </c>
      <c r="D549" s="25" t="s">
        <v>2234</v>
      </c>
      <c r="E549" s="25" t="s">
        <v>4775</v>
      </c>
      <c r="F549" s="25" t="s">
        <v>812</v>
      </c>
      <c r="G549" s="25" t="s">
        <v>4047</v>
      </c>
      <c r="H549" s="25" t="s">
        <v>884</v>
      </c>
      <c r="I549" s="25" t="s">
        <v>3540</v>
      </c>
      <c r="J549" s="25" t="s">
        <v>2319</v>
      </c>
      <c r="K549" s="25" t="s">
        <v>1327</v>
      </c>
      <c r="L549" s="25" t="s">
        <v>3540</v>
      </c>
      <c r="M549" s="25" t="s">
        <v>1378</v>
      </c>
      <c r="N549" s="25" t="s">
        <v>4047</v>
      </c>
      <c r="O549" s="25" t="s">
        <v>3582</v>
      </c>
      <c r="P549" s="25" t="s">
        <v>4070</v>
      </c>
      <c r="Q549" s="25">
        <v>0</v>
      </c>
      <c r="R549" s="25">
        <v>0</v>
      </c>
      <c r="S549" s="25">
        <v>50</v>
      </c>
      <c r="T549" s="25">
        <v>0</v>
      </c>
      <c r="U549" s="25">
        <v>0</v>
      </c>
      <c r="V549" s="25">
        <v>0</v>
      </c>
      <c r="W549" s="25">
        <v>0</v>
      </c>
      <c r="X549" s="25">
        <v>50</v>
      </c>
      <c r="Y549" s="25">
        <v>0</v>
      </c>
      <c r="Z549" s="25">
        <v>13</v>
      </c>
      <c r="AA549" s="25">
        <v>0</v>
      </c>
      <c r="AB549" s="25">
        <v>12</v>
      </c>
      <c r="AC549" s="25">
        <v>10</v>
      </c>
      <c r="AD549" s="25">
        <v>5</v>
      </c>
      <c r="AE549" s="25">
        <v>10</v>
      </c>
      <c r="AF549" s="25">
        <f>SUM(Table6[[#This Row],[20AMI Units]:[80AMI Units]])</f>
        <v>50</v>
      </c>
      <c r="AG549" s="25">
        <v>0</v>
      </c>
      <c r="AH549" s="25">
        <v>0</v>
      </c>
      <c r="AI549" s="25">
        <v>13</v>
      </c>
      <c r="AJ549" s="25">
        <v>0</v>
      </c>
      <c r="AK549" s="25">
        <v>12</v>
      </c>
      <c r="AL549" s="25">
        <v>10</v>
      </c>
      <c r="AM549" s="25">
        <v>5</v>
      </c>
      <c r="AN549" s="25">
        <v>10</v>
      </c>
      <c r="AO549" s="25">
        <v>0</v>
      </c>
      <c r="AP549" s="25">
        <v>9714</v>
      </c>
      <c r="AQ549" s="25" t="s">
        <v>2084</v>
      </c>
      <c r="AR549" s="25" t="s">
        <v>3775</v>
      </c>
      <c r="AS549" s="25" t="s">
        <v>5698</v>
      </c>
      <c r="AT549" s="25"/>
      <c r="AU549" s="25"/>
      <c r="AV549" s="25"/>
      <c r="AW549" s="25"/>
      <c r="AX549" s="25"/>
      <c r="AY549" s="25"/>
      <c r="AZ549" s="25"/>
      <c r="BA549" s="25"/>
      <c r="BB549" s="25"/>
      <c r="BC549" s="25"/>
      <c r="BD549" s="25"/>
      <c r="BE549" s="25"/>
      <c r="BF549" s="25"/>
      <c r="BG549" s="25"/>
      <c r="BH549" s="25"/>
      <c r="BI549" s="25"/>
      <c r="BJ549" s="25"/>
      <c r="BK549" s="25"/>
      <c r="BL549" s="25"/>
      <c r="BM549" s="25"/>
      <c r="BN549" s="25"/>
      <c r="BO549" s="25"/>
      <c r="BP549" s="25"/>
      <c r="BQ549" s="25"/>
      <c r="BR549" s="25"/>
    </row>
    <row r="550" spans="1:70" x14ac:dyDescent="0.25">
      <c r="A550" s="25" t="s">
        <v>133</v>
      </c>
      <c r="B550" s="25" t="s">
        <v>5600</v>
      </c>
      <c r="C550" s="25" t="s">
        <v>4556</v>
      </c>
      <c r="D550" s="25" t="s">
        <v>2078</v>
      </c>
      <c r="E550" s="25" t="s">
        <v>120</v>
      </c>
      <c r="F550" s="25" t="s">
        <v>601</v>
      </c>
      <c r="G550" s="25" t="s">
        <v>4047</v>
      </c>
      <c r="H550" s="25" t="s">
        <v>5502</v>
      </c>
      <c r="I550" s="25" t="s">
        <v>3540</v>
      </c>
      <c r="J550" s="25" t="s">
        <v>5398</v>
      </c>
      <c r="K550" s="25" t="s">
        <v>4875</v>
      </c>
      <c r="L550" s="25" t="s">
        <v>3540</v>
      </c>
      <c r="M550" s="25" t="s">
        <v>601</v>
      </c>
      <c r="N550" s="25" t="s">
        <v>4047</v>
      </c>
      <c r="O550" s="25" t="s">
        <v>5502</v>
      </c>
      <c r="P550" s="25" t="s">
        <v>666</v>
      </c>
      <c r="Q550" s="25">
        <v>0</v>
      </c>
      <c r="R550" s="25">
        <v>8</v>
      </c>
      <c r="S550" s="25">
        <v>18</v>
      </c>
      <c r="T550" s="25">
        <v>12</v>
      </c>
      <c r="U550" s="25">
        <v>0</v>
      </c>
      <c r="V550" s="25">
        <v>0</v>
      </c>
      <c r="W550" s="25">
        <v>0</v>
      </c>
      <c r="X550" s="25">
        <v>38</v>
      </c>
      <c r="Y550" s="25">
        <v>0</v>
      </c>
      <c r="Z550" s="25">
        <v>10</v>
      </c>
      <c r="AA550" s="25">
        <v>0</v>
      </c>
      <c r="AB550" s="25">
        <v>9</v>
      </c>
      <c r="AC550" s="25">
        <v>0</v>
      </c>
      <c r="AD550" s="25">
        <v>0</v>
      </c>
      <c r="AE550" s="25">
        <v>19</v>
      </c>
      <c r="AF550" s="25">
        <f>SUM(Table6[[#This Row],[20AMI Units]:[80AMI Units]])</f>
        <v>38</v>
      </c>
      <c r="AG550" s="25">
        <v>0</v>
      </c>
      <c r="AH550" s="25">
        <v>0</v>
      </c>
      <c r="AI550" s="25">
        <v>10</v>
      </c>
      <c r="AJ550" s="25">
        <v>0</v>
      </c>
      <c r="AK550" s="25">
        <v>9</v>
      </c>
      <c r="AL550" s="25">
        <v>0</v>
      </c>
      <c r="AM550" s="25">
        <v>0</v>
      </c>
      <c r="AN550" s="25">
        <v>19</v>
      </c>
      <c r="AO550" s="25">
        <v>0</v>
      </c>
      <c r="AP550" s="25">
        <v>17</v>
      </c>
      <c r="AQ550" s="25" t="s">
        <v>2084</v>
      </c>
      <c r="AR550" s="25" t="s">
        <v>3775</v>
      </c>
      <c r="AS550" s="25" t="s">
        <v>5698</v>
      </c>
      <c r="AT550" s="25"/>
      <c r="AU550" s="25"/>
      <c r="AV550" s="25"/>
      <c r="AW550" s="25"/>
      <c r="AX550" s="25"/>
      <c r="AY550" s="25"/>
      <c r="AZ550" s="25"/>
      <c r="BA550" s="25"/>
      <c r="BB550" s="25"/>
      <c r="BC550" s="25"/>
      <c r="BD550" s="25"/>
      <c r="BE550" s="25"/>
      <c r="BF550" s="25"/>
      <c r="BG550" s="25"/>
      <c r="BH550" s="25"/>
      <c r="BI550" s="25"/>
      <c r="BJ550" s="25"/>
      <c r="BK550" s="25"/>
      <c r="BL550" s="25"/>
      <c r="BM550" s="25"/>
      <c r="BN550" s="25"/>
      <c r="BO550" s="25"/>
      <c r="BP550" s="25"/>
      <c r="BQ550" s="25"/>
      <c r="BR550" s="25"/>
    </row>
    <row r="551" spans="1:70" x14ac:dyDescent="0.25">
      <c r="A551" s="25" t="s">
        <v>133</v>
      </c>
      <c r="B551" s="25" t="s">
        <v>5600</v>
      </c>
      <c r="C551" s="25" t="s">
        <v>3619</v>
      </c>
      <c r="D551" s="25" t="s">
        <v>5580</v>
      </c>
      <c r="E551" s="25" t="s">
        <v>2403</v>
      </c>
      <c r="F551" s="25" t="s">
        <v>601</v>
      </c>
      <c r="G551" s="25" t="s">
        <v>4047</v>
      </c>
      <c r="H551" s="25" t="s">
        <v>5319</v>
      </c>
      <c r="I551" s="25" t="s">
        <v>3540</v>
      </c>
      <c r="J551" s="25" t="s">
        <v>362</v>
      </c>
      <c r="K551" s="25" t="s">
        <v>605</v>
      </c>
      <c r="L551" s="25" t="s">
        <v>3540</v>
      </c>
      <c r="M551" s="25" t="s">
        <v>601</v>
      </c>
      <c r="N551" s="25" t="s">
        <v>4047</v>
      </c>
      <c r="O551" s="25" t="s">
        <v>5502</v>
      </c>
      <c r="P551" s="25" t="s">
        <v>3540</v>
      </c>
      <c r="Q551" s="25">
        <v>0</v>
      </c>
      <c r="R551" s="25">
        <v>0</v>
      </c>
      <c r="S551" s="25">
        <v>10</v>
      </c>
      <c r="T551" s="25">
        <v>42</v>
      </c>
      <c r="U551" s="25">
        <v>8</v>
      </c>
      <c r="V551" s="25">
        <v>0</v>
      </c>
      <c r="W551" s="25">
        <v>0</v>
      </c>
      <c r="X551" s="25">
        <v>60</v>
      </c>
      <c r="Y551" s="25">
        <v>0</v>
      </c>
      <c r="Z551" s="25">
        <v>15</v>
      </c>
      <c r="AA551" s="25">
        <v>0</v>
      </c>
      <c r="AB551" s="25">
        <v>15</v>
      </c>
      <c r="AC551" s="25">
        <v>0</v>
      </c>
      <c r="AD551" s="25">
        <v>0</v>
      </c>
      <c r="AE551" s="25">
        <v>30</v>
      </c>
      <c r="AF551" s="25">
        <f>SUM(Table6[[#This Row],[20AMI Units]:[80AMI Units]])</f>
        <v>60</v>
      </c>
      <c r="AG551" s="25">
        <v>0</v>
      </c>
      <c r="AH551" s="25">
        <v>0</v>
      </c>
      <c r="AI551" s="25">
        <v>15</v>
      </c>
      <c r="AJ551" s="25">
        <v>0</v>
      </c>
      <c r="AK551" s="25">
        <v>15</v>
      </c>
      <c r="AL551" s="25">
        <v>0</v>
      </c>
      <c r="AM551" s="25">
        <v>0</v>
      </c>
      <c r="AN551" s="25">
        <v>30</v>
      </c>
      <c r="AO551" s="25">
        <v>0</v>
      </c>
      <c r="AP551" s="25">
        <v>18</v>
      </c>
      <c r="AQ551" s="25" t="s">
        <v>2084</v>
      </c>
      <c r="AR551" s="25" t="s">
        <v>3775</v>
      </c>
      <c r="AS551" s="25" t="s">
        <v>5698</v>
      </c>
      <c r="AT551" s="25"/>
      <c r="AU551" s="25"/>
      <c r="AV551" s="25"/>
      <c r="AW551" s="25"/>
      <c r="AX551" s="25"/>
      <c r="AY551" s="25"/>
      <c r="AZ551" s="25"/>
      <c r="BA551" s="25"/>
      <c r="BB551" s="25"/>
      <c r="BC551" s="25"/>
      <c r="BD551" s="25"/>
      <c r="BE551" s="25"/>
      <c r="BF551" s="25"/>
      <c r="BG551" s="25"/>
      <c r="BH551" s="25"/>
      <c r="BI551" s="25"/>
      <c r="BJ551" s="25"/>
      <c r="BK551" s="25"/>
      <c r="BL551" s="25"/>
      <c r="BM551" s="25"/>
      <c r="BN551" s="25"/>
      <c r="BO551" s="25"/>
      <c r="BP551" s="25"/>
      <c r="BQ551" s="25"/>
      <c r="BR551" s="25"/>
    </row>
    <row r="552" spans="1:70" x14ac:dyDescent="0.25">
      <c r="A552" s="25" t="s">
        <v>14</v>
      </c>
      <c r="B552" s="25" t="s">
        <v>5600</v>
      </c>
      <c r="C552" s="25" t="s">
        <v>49</v>
      </c>
      <c r="D552" s="25" t="s">
        <v>4536</v>
      </c>
      <c r="E552" s="25" t="s">
        <v>2189</v>
      </c>
      <c r="F552" s="25" t="s">
        <v>233</v>
      </c>
      <c r="G552" s="25" t="s">
        <v>4047</v>
      </c>
      <c r="H552" s="25" t="s">
        <v>3960</v>
      </c>
      <c r="I552" s="25" t="s">
        <v>3540</v>
      </c>
      <c r="J552" s="25" t="s">
        <v>814</v>
      </c>
      <c r="K552" s="25" t="s">
        <v>4684</v>
      </c>
      <c r="L552" s="25" t="s">
        <v>3540</v>
      </c>
      <c r="M552" s="25" t="s">
        <v>347</v>
      </c>
      <c r="N552" s="25" t="s">
        <v>3808</v>
      </c>
      <c r="O552" s="25" t="s">
        <v>4400</v>
      </c>
      <c r="P552" s="25" t="s">
        <v>1366</v>
      </c>
      <c r="Q552" s="25">
        <v>0</v>
      </c>
      <c r="R552" s="25">
        <v>70</v>
      </c>
      <c r="S552" s="25">
        <v>20</v>
      </c>
      <c r="T552" s="25">
        <v>0</v>
      </c>
      <c r="U552" s="25">
        <v>0</v>
      </c>
      <c r="V552" s="25">
        <v>0</v>
      </c>
      <c r="W552" s="25">
        <v>0</v>
      </c>
      <c r="X552" s="25">
        <v>90</v>
      </c>
      <c r="Y552" s="25">
        <v>0</v>
      </c>
      <c r="Z552" s="25">
        <v>23</v>
      </c>
      <c r="AA552" s="25">
        <v>0</v>
      </c>
      <c r="AB552" s="25">
        <v>22</v>
      </c>
      <c r="AC552" s="25">
        <v>45</v>
      </c>
      <c r="AD552" s="25">
        <v>0</v>
      </c>
      <c r="AE552" s="25">
        <v>0</v>
      </c>
      <c r="AF552" s="25">
        <f>SUM(Table6[[#This Row],[20AMI Units]:[80AMI Units]])</f>
        <v>90</v>
      </c>
      <c r="AG552" s="25">
        <v>0</v>
      </c>
      <c r="AH552" s="25">
        <v>0</v>
      </c>
      <c r="AI552" s="25">
        <v>23</v>
      </c>
      <c r="AJ552" s="25">
        <v>0</v>
      </c>
      <c r="AK552" s="25">
        <v>22</v>
      </c>
      <c r="AL552" s="25">
        <v>45</v>
      </c>
      <c r="AM552" s="25">
        <v>0</v>
      </c>
      <c r="AN552" s="25">
        <v>0</v>
      </c>
      <c r="AO552" s="25">
        <v>0</v>
      </c>
      <c r="AP552" s="25">
        <v>13.05</v>
      </c>
      <c r="AQ552" s="25" t="s">
        <v>4497</v>
      </c>
      <c r="AR552" s="25" t="s">
        <v>3775</v>
      </c>
      <c r="AS552" s="25" t="s">
        <v>5698</v>
      </c>
      <c r="AT552" s="25"/>
      <c r="AU552" s="25"/>
      <c r="AV552" s="25"/>
      <c r="AW552" s="25"/>
      <c r="AX552" s="25"/>
      <c r="AY552" s="25"/>
      <c r="AZ552" s="25"/>
      <c r="BA552" s="25"/>
      <c r="BB552" s="25"/>
      <c r="BC552" s="25"/>
      <c r="BD552" s="25"/>
      <c r="BE552" s="25"/>
      <c r="BF552" s="25"/>
      <c r="BG552" s="25"/>
      <c r="BH552" s="25"/>
      <c r="BI552" s="25"/>
      <c r="BJ552" s="25"/>
      <c r="BK552" s="25"/>
      <c r="BL552" s="25"/>
      <c r="BM552" s="25"/>
      <c r="BN552" s="25"/>
      <c r="BO552" s="25"/>
      <c r="BP552" s="25"/>
      <c r="BQ552" s="25"/>
      <c r="BR552" s="25"/>
    </row>
    <row r="553" spans="1:70" x14ac:dyDescent="0.25">
      <c r="A553" s="25" t="s">
        <v>428</v>
      </c>
      <c r="B553" s="25" t="s">
        <v>5600</v>
      </c>
      <c r="C553" s="25" t="s">
        <v>3137</v>
      </c>
      <c r="D553" s="25" t="s">
        <v>1936</v>
      </c>
      <c r="E553" s="25" t="s">
        <v>4967</v>
      </c>
      <c r="F553" s="25" t="s">
        <v>134</v>
      </c>
      <c r="G553" s="25" t="s">
        <v>4047</v>
      </c>
      <c r="H553" s="25" t="s">
        <v>2821</v>
      </c>
      <c r="I553" s="25" t="s">
        <v>3540</v>
      </c>
      <c r="J553" s="25" t="s">
        <v>3685</v>
      </c>
      <c r="K553" s="25" t="s">
        <v>5473</v>
      </c>
      <c r="L553" s="25" t="s">
        <v>732</v>
      </c>
      <c r="M553" s="25" t="s">
        <v>3439</v>
      </c>
      <c r="N553" s="25" t="s">
        <v>3863</v>
      </c>
      <c r="O553" s="25" t="s">
        <v>261</v>
      </c>
      <c r="P553" s="25" t="s">
        <v>91</v>
      </c>
      <c r="Q553" s="25">
        <v>0</v>
      </c>
      <c r="R553" s="25">
        <v>15</v>
      </c>
      <c r="S553" s="25">
        <v>30</v>
      </c>
      <c r="T553" s="25">
        <v>15</v>
      </c>
      <c r="U553" s="25">
        <v>0</v>
      </c>
      <c r="V553" s="25">
        <v>0</v>
      </c>
      <c r="W553" s="25">
        <v>0</v>
      </c>
      <c r="X553" s="25">
        <v>60</v>
      </c>
      <c r="Y553" s="25">
        <v>0</v>
      </c>
      <c r="Z553" s="25">
        <v>15</v>
      </c>
      <c r="AA553" s="25">
        <v>0</v>
      </c>
      <c r="AB553" s="25">
        <v>15</v>
      </c>
      <c r="AC553" s="25">
        <v>0</v>
      </c>
      <c r="AD553" s="25">
        <v>0</v>
      </c>
      <c r="AE553" s="25">
        <v>30</v>
      </c>
      <c r="AF553" s="25">
        <f>SUM(Table6[[#This Row],[20AMI Units]:[80AMI Units]])</f>
        <v>60</v>
      </c>
      <c r="AG553" s="25">
        <v>0</v>
      </c>
      <c r="AH553" s="25">
        <v>0</v>
      </c>
      <c r="AI553" s="25">
        <v>15</v>
      </c>
      <c r="AJ553" s="25">
        <v>0</v>
      </c>
      <c r="AK553" s="25">
        <v>15</v>
      </c>
      <c r="AL553" s="25">
        <v>0</v>
      </c>
      <c r="AM553" s="25">
        <v>0</v>
      </c>
      <c r="AN553" s="25">
        <v>30</v>
      </c>
      <c r="AO553" s="25">
        <v>0</v>
      </c>
      <c r="AP553" s="25">
        <v>2106.0700000000002</v>
      </c>
      <c r="AQ553" s="25" t="s">
        <v>2084</v>
      </c>
      <c r="AR553" s="25" t="s">
        <v>3775</v>
      </c>
      <c r="AS553" s="25" t="s">
        <v>5698</v>
      </c>
      <c r="AT553" s="25"/>
      <c r="AU553" s="25"/>
      <c r="AV553" s="25"/>
      <c r="AW553" s="25"/>
      <c r="AX553" s="25"/>
      <c r="AY553" s="25"/>
      <c r="AZ553" s="25"/>
      <c r="BA553" s="25"/>
      <c r="BB553" s="25"/>
      <c r="BC553" s="25"/>
      <c r="BD553" s="25"/>
      <c r="BE553" s="25"/>
      <c r="BF553" s="25"/>
      <c r="BG553" s="25"/>
      <c r="BH553" s="25"/>
      <c r="BI553" s="25"/>
      <c r="BJ553" s="25"/>
      <c r="BK553" s="25"/>
      <c r="BL553" s="25"/>
      <c r="BM553" s="25"/>
      <c r="BN553" s="25"/>
      <c r="BO553" s="25"/>
      <c r="BP553" s="25"/>
      <c r="BQ553" s="25"/>
      <c r="BR553" s="25"/>
    </row>
    <row r="554" spans="1:70" x14ac:dyDescent="0.25">
      <c r="A554" s="25" t="s">
        <v>428</v>
      </c>
      <c r="B554" s="25" t="s">
        <v>5600</v>
      </c>
      <c r="C554" s="25" t="s">
        <v>553</v>
      </c>
      <c r="D554" s="25" t="s">
        <v>1982</v>
      </c>
      <c r="E554" s="25" t="s">
        <v>4642</v>
      </c>
      <c r="F554" s="25" t="s">
        <v>134</v>
      </c>
      <c r="G554" s="25" t="s">
        <v>4047</v>
      </c>
      <c r="H554" s="25" t="s">
        <v>2821</v>
      </c>
      <c r="I554" s="25" t="s">
        <v>3540</v>
      </c>
      <c r="J554" s="25" t="s">
        <v>19</v>
      </c>
      <c r="K554" s="25" t="s">
        <v>4442</v>
      </c>
      <c r="L554" s="25" t="s">
        <v>3540</v>
      </c>
      <c r="M554" s="25" t="s">
        <v>5217</v>
      </c>
      <c r="N554" s="25" t="s">
        <v>4047</v>
      </c>
      <c r="O554" s="25" t="s">
        <v>1253</v>
      </c>
      <c r="P554" s="25" t="s">
        <v>1043</v>
      </c>
      <c r="Q554" s="25">
        <v>0</v>
      </c>
      <c r="R554" s="25">
        <v>16</v>
      </c>
      <c r="S554" s="25">
        <v>20</v>
      </c>
      <c r="T554" s="25">
        <v>16</v>
      </c>
      <c r="U554" s="25">
        <v>0</v>
      </c>
      <c r="V554" s="25">
        <v>0</v>
      </c>
      <c r="W554" s="25">
        <v>0</v>
      </c>
      <c r="X554" s="25">
        <v>52</v>
      </c>
      <c r="Y554" s="25">
        <v>0</v>
      </c>
      <c r="Z554" s="25">
        <v>13</v>
      </c>
      <c r="AA554" s="25">
        <v>0</v>
      </c>
      <c r="AB554" s="25">
        <v>13</v>
      </c>
      <c r="AC554" s="25">
        <v>8</v>
      </c>
      <c r="AD554" s="25">
        <v>10</v>
      </c>
      <c r="AE554" s="25">
        <v>8</v>
      </c>
      <c r="AF554" s="25">
        <f>SUM(Table6[[#This Row],[20AMI Units]:[80AMI Units]])</f>
        <v>52</v>
      </c>
      <c r="AG554" s="25">
        <v>0</v>
      </c>
      <c r="AH554" s="25">
        <v>0</v>
      </c>
      <c r="AI554" s="25">
        <v>13</v>
      </c>
      <c r="AJ554" s="25">
        <v>0</v>
      </c>
      <c r="AK554" s="25">
        <v>13</v>
      </c>
      <c r="AL554" s="25">
        <v>8</v>
      </c>
      <c r="AM554" s="25">
        <v>10</v>
      </c>
      <c r="AN554" s="25">
        <v>8</v>
      </c>
      <c r="AO554" s="25">
        <v>0</v>
      </c>
      <c r="AP554" s="25">
        <v>2106.0700000000002</v>
      </c>
      <c r="AQ554" s="25" t="s">
        <v>4144</v>
      </c>
      <c r="AR554" s="25" t="s">
        <v>3775</v>
      </c>
      <c r="AS554" s="25" t="s">
        <v>5698</v>
      </c>
      <c r="AT554" s="25"/>
      <c r="AU554" s="25"/>
      <c r="AV554" s="25"/>
      <c r="AW554" s="25"/>
      <c r="AX554" s="25"/>
      <c r="AY554" s="25"/>
      <c r="AZ554" s="25"/>
      <c r="BA554" s="25"/>
      <c r="BB554" s="25"/>
      <c r="BC554" s="25"/>
      <c r="BD554" s="25"/>
      <c r="BE554" s="25"/>
      <c r="BF554" s="25"/>
      <c r="BG554" s="25"/>
      <c r="BH554" s="25"/>
      <c r="BI554" s="25"/>
      <c r="BJ554" s="25"/>
      <c r="BK554" s="25"/>
      <c r="BL554" s="25"/>
      <c r="BM554" s="25"/>
      <c r="BN554" s="25"/>
      <c r="BO554" s="25"/>
      <c r="BP554" s="25"/>
      <c r="BQ554" s="25"/>
      <c r="BR554" s="25"/>
    </row>
    <row r="555" spans="1:70" x14ac:dyDescent="0.25">
      <c r="A555" s="25" t="s">
        <v>3734</v>
      </c>
      <c r="B555" s="25" t="s">
        <v>5600</v>
      </c>
      <c r="C555" s="25" t="s">
        <v>2417</v>
      </c>
      <c r="D555" s="25" t="s">
        <v>45</v>
      </c>
      <c r="E555" s="25" t="s">
        <v>2254</v>
      </c>
      <c r="F555" s="25" t="s">
        <v>2482</v>
      </c>
      <c r="G555" s="25" t="s">
        <v>4047</v>
      </c>
      <c r="H555" s="25" t="s">
        <v>5204</v>
      </c>
      <c r="I555" s="25" t="s">
        <v>3540</v>
      </c>
      <c r="J555" s="25" t="s">
        <v>14680</v>
      </c>
      <c r="K555" s="25" t="s">
        <v>14681</v>
      </c>
      <c r="L555" s="25" t="s">
        <v>3540</v>
      </c>
      <c r="M555" s="25" t="s">
        <v>5217</v>
      </c>
      <c r="N555" s="25" t="s">
        <v>4047</v>
      </c>
      <c r="O555" s="25" t="s">
        <v>2687</v>
      </c>
      <c r="P555" s="25" t="s">
        <v>1078</v>
      </c>
      <c r="Q555" s="25">
        <v>3</v>
      </c>
      <c r="R555" s="25">
        <v>9</v>
      </c>
      <c r="S555" s="25">
        <v>30</v>
      </c>
      <c r="T555" s="25">
        <v>0</v>
      </c>
      <c r="U555" s="25">
        <v>0</v>
      </c>
      <c r="V555" s="25">
        <v>0</v>
      </c>
      <c r="W555" s="25">
        <v>0</v>
      </c>
      <c r="X555" s="25">
        <v>42</v>
      </c>
      <c r="Y555" s="25">
        <v>0</v>
      </c>
      <c r="Z555" s="25">
        <v>11</v>
      </c>
      <c r="AA555" s="25">
        <v>0</v>
      </c>
      <c r="AB555" s="25">
        <v>10</v>
      </c>
      <c r="AC555" s="25">
        <v>21</v>
      </c>
      <c r="AD555" s="25">
        <v>0</v>
      </c>
      <c r="AE555" s="25">
        <v>0</v>
      </c>
      <c r="AF555" s="25">
        <f>SUM(Table6[[#This Row],[20AMI Units]:[80AMI Units]])</f>
        <v>42</v>
      </c>
      <c r="AG555" s="25">
        <v>0</v>
      </c>
      <c r="AH555" s="25">
        <v>0</v>
      </c>
      <c r="AI555" s="25">
        <v>11</v>
      </c>
      <c r="AJ555" s="25">
        <v>0</v>
      </c>
      <c r="AK555" s="25">
        <v>10</v>
      </c>
      <c r="AL555" s="25">
        <v>21</v>
      </c>
      <c r="AM555" s="25">
        <v>0</v>
      </c>
      <c r="AN555" s="25">
        <v>0</v>
      </c>
      <c r="AO555" s="25">
        <v>0</v>
      </c>
      <c r="AP555" s="25">
        <v>1</v>
      </c>
      <c r="AQ555" s="25" t="s">
        <v>4497</v>
      </c>
      <c r="AR555" s="25" t="s">
        <v>3775</v>
      </c>
      <c r="AS555" s="25" t="s">
        <v>5698</v>
      </c>
      <c r="AT555" s="25"/>
      <c r="AU555" s="25"/>
      <c r="AV555" s="25"/>
      <c r="AW555" s="25"/>
      <c r="AX555" s="25"/>
      <c r="AY555" s="25"/>
      <c r="AZ555" s="25"/>
      <c r="BA555" s="25"/>
      <c r="BB555" s="25"/>
      <c r="BC555" s="25"/>
      <c r="BD555" s="25"/>
      <c r="BE555" s="25"/>
      <c r="BF555" s="25"/>
      <c r="BG555" s="25"/>
      <c r="BH555" s="25"/>
      <c r="BI555" s="25"/>
      <c r="BJ555" s="25"/>
      <c r="BK555" s="25"/>
      <c r="BL555" s="25"/>
      <c r="BM555" s="25"/>
      <c r="BN555" s="25"/>
      <c r="BO555" s="25"/>
      <c r="BP555" s="25"/>
      <c r="BQ555" s="25"/>
      <c r="BR555" s="25"/>
    </row>
    <row r="556" spans="1:70" x14ac:dyDescent="0.25">
      <c r="A556" s="18" t="s">
        <v>1345</v>
      </c>
      <c r="B556" s="18" t="s">
        <v>5600</v>
      </c>
      <c r="C556" s="18" t="s">
        <v>1171</v>
      </c>
      <c r="D556" s="18" t="s">
        <v>540</v>
      </c>
      <c r="E556" s="18" t="s">
        <v>2685</v>
      </c>
      <c r="F556" s="18" t="s">
        <v>3320</v>
      </c>
      <c r="G556" s="18" t="s">
        <v>4047</v>
      </c>
      <c r="H556" s="18" t="s">
        <v>5262</v>
      </c>
      <c r="I556" s="18" t="s">
        <v>3416</v>
      </c>
      <c r="J556" s="18" t="s">
        <v>337</v>
      </c>
      <c r="K556" s="18" t="s">
        <v>5020</v>
      </c>
      <c r="L556" s="18" t="s">
        <v>3540</v>
      </c>
      <c r="M556" s="18" t="s">
        <v>1378</v>
      </c>
      <c r="N556" s="18" t="s">
        <v>4047</v>
      </c>
      <c r="O556" s="18" t="s">
        <v>1131</v>
      </c>
      <c r="P556" s="18" t="s">
        <v>417</v>
      </c>
      <c r="Q556" s="25">
        <v>0</v>
      </c>
      <c r="R556" s="25">
        <v>0</v>
      </c>
      <c r="S556" s="25">
        <v>50</v>
      </c>
      <c r="T556" s="25">
        <v>0</v>
      </c>
      <c r="U556" s="25">
        <v>0</v>
      </c>
      <c r="V556" s="25">
        <v>0</v>
      </c>
      <c r="W556" s="25">
        <v>0</v>
      </c>
      <c r="X556" s="25">
        <v>50</v>
      </c>
      <c r="Y556" s="25">
        <v>0</v>
      </c>
      <c r="Z556" s="25">
        <v>13</v>
      </c>
      <c r="AA556" s="25">
        <v>0</v>
      </c>
      <c r="AB556" s="25">
        <v>13</v>
      </c>
      <c r="AC556" s="25">
        <v>0</v>
      </c>
      <c r="AD556" s="25">
        <v>14</v>
      </c>
      <c r="AE556" s="25">
        <v>10</v>
      </c>
      <c r="AF556" s="25">
        <f>SUM(Table6[[#This Row],[20AMI Units]:[80AMI Units]])</f>
        <v>50</v>
      </c>
      <c r="AG556" s="25">
        <v>0</v>
      </c>
      <c r="AH556" s="25">
        <v>0</v>
      </c>
      <c r="AI556" s="25">
        <v>13</v>
      </c>
      <c r="AJ556" s="25">
        <v>0</v>
      </c>
      <c r="AK556" s="25">
        <v>13</v>
      </c>
      <c r="AL556" s="25">
        <v>0</v>
      </c>
      <c r="AM556" s="25">
        <v>14</v>
      </c>
      <c r="AN556" s="25">
        <v>10</v>
      </c>
      <c r="AO556" s="25">
        <v>0</v>
      </c>
      <c r="AP556" s="25">
        <v>112.02</v>
      </c>
      <c r="AQ556" s="25" t="s">
        <v>4497</v>
      </c>
      <c r="AR556" s="25" t="s">
        <v>3775</v>
      </c>
      <c r="AS556" s="25" t="s">
        <v>5698</v>
      </c>
      <c r="AT556" s="25"/>
      <c r="AU556" s="25"/>
      <c r="AV556" s="25"/>
      <c r="AW556" s="25"/>
      <c r="AX556" s="25"/>
      <c r="AY556" s="25"/>
      <c r="AZ556" s="25"/>
      <c r="BA556" s="25"/>
      <c r="BB556" s="25"/>
      <c r="BC556" s="25"/>
      <c r="BD556" s="25"/>
      <c r="BE556" s="25"/>
      <c r="BF556" s="25"/>
      <c r="BG556" s="25"/>
      <c r="BH556" s="25"/>
      <c r="BI556" s="25"/>
      <c r="BJ556" s="25"/>
      <c r="BK556" s="25"/>
      <c r="BL556" s="25"/>
      <c r="BM556" s="25"/>
      <c r="BN556" s="25"/>
      <c r="BO556" s="25"/>
      <c r="BP556" s="25"/>
      <c r="BQ556" s="25"/>
      <c r="BR556" s="25"/>
    </row>
    <row r="557" spans="1:70" x14ac:dyDescent="0.25">
      <c r="A557" s="25" t="s">
        <v>133</v>
      </c>
      <c r="B557" s="25" t="s">
        <v>5600</v>
      </c>
      <c r="C557" s="25" t="s">
        <v>5228</v>
      </c>
      <c r="D557" s="25" t="s">
        <v>3445</v>
      </c>
      <c r="E557" s="25" t="s">
        <v>1882</v>
      </c>
      <c r="F557" s="25" t="s">
        <v>601</v>
      </c>
      <c r="G557" s="25" t="s">
        <v>4047</v>
      </c>
      <c r="H557" s="25" t="s">
        <v>5502</v>
      </c>
      <c r="I557" s="25" t="s">
        <v>3540</v>
      </c>
      <c r="J557" s="25" t="s">
        <v>1227</v>
      </c>
      <c r="K557" s="25" t="s">
        <v>4036</v>
      </c>
      <c r="L557" s="25" t="s">
        <v>3540</v>
      </c>
      <c r="M557" s="25" t="s">
        <v>601</v>
      </c>
      <c r="N557" s="25" t="s">
        <v>4047</v>
      </c>
      <c r="O557" s="25" t="s">
        <v>5502</v>
      </c>
      <c r="P557" s="25" t="s">
        <v>4120</v>
      </c>
      <c r="Q557" s="25">
        <v>0</v>
      </c>
      <c r="R557" s="25">
        <v>10</v>
      </c>
      <c r="S557" s="25">
        <v>30</v>
      </c>
      <c r="T557" s="25">
        <v>10</v>
      </c>
      <c r="U557" s="25">
        <v>0</v>
      </c>
      <c r="V557" s="25">
        <v>0</v>
      </c>
      <c r="W557" s="25">
        <v>0</v>
      </c>
      <c r="X557" s="25">
        <v>50</v>
      </c>
      <c r="Y557" s="25">
        <v>0</v>
      </c>
      <c r="Z557" s="25">
        <v>13</v>
      </c>
      <c r="AA557" s="25">
        <v>0</v>
      </c>
      <c r="AB557" s="25">
        <v>14</v>
      </c>
      <c r="AC557" s="25">
        <v>0</v>
      </c>
      <c r="AD557" s="25">
        <v>0</v>
      </c>
      <c r="AE557" s="25">
        <v>23</v>
      </c>
      <c r="AF557" s="25">
        <f>SUM(Table6[[#This Row],[20AMI Units]:[80AMI Units]])</f>
        <v>50</v>
      </c>
      <c r="AG557" s="25">
        <v>0</v>
      </c>
      <c r="AH557" s="25">
        <v>0</v>
      </c>
      <c r="AI557" s="25">
        <v>13</v>
      </c>
      <c r="AJ557" s="25">
        <v>0</v>
      </c>
      <c r="AK557" s="25">
        <v>14</v>
      </c>
      <c r="AL557" s="25">
        <v>0</v>
      </c>
      <c r="AM557" s="25">
        <v>0</v>
      </c>
      <c r="AN557" s="25">
        <v>23</v>
      </c>
      <c r="AO557" s="25">
        <v>0</v>
      </c>
      <c r="AP557" s="25">
        <v>15</v>
      </c>
      <c r="AQ557" s="25" t="s">
        <v>2084</v>
      </c>
      <c r="AR557" s="25" t="s">
        <v>3775</v>
      </c>
      <c r="AS557" s="25" t="s">
        <v>5698</v>
      </c>
      <c r="AT557" s="25"/>
      <c r="AU557" s="25"/>
      <c r="AV557" s="25"/>
      <c r="AW557" s="25"/>
      <c r="AX557" s="25"/>
      <c r="AY557" s="25"/>
      <c r="AZ557" s="25"/>
      <c r="BA557" s="25"/>
      <c r="BB557" s="25"/>
      <c r="BC557" s="25"/>
      <c r="BD557" s="25"/>
      <c r="BE557" s="25"/>
      <c r="BF557" s="25"/>
      <c r="BG557" s="25"/>
      <c r="BH557" s="25"/>
      <c r="BI557" s="25"/>
      <c r="BJ557" s="25"/>
      <c r="BK557" s="25"/>
      <c r="BL557" s="25"/>
      <c r="BM557" s="25"/>
      <c r="BN557" s="25"/>
      <c r="BO557" s="25"/>
      <c r="BP557" s="25"/>
      <c r="BQ557" s="25"/>
      <c r="BR557" s="25"/>
    </row>
    <row r="558" spans="1:70" x14ac:dyDescent="0.25">
      <c r="A558" s="25" t="s">
        <v>3435</v>
      </c>
      <c r="B558" s="25" t="s">
        <v>5600</v>
      </c>
      <c r="C558" s="25" t="s">
        <v>3018</v>
      </c>
      <c r="D558" s="25" t="s">
        <v>5128</v>
      </c>
      <c r="E558" s="25" t="s">
        <v>344</v>
      </c>
      <c r="F558" s="25" t="s">
        <v>5217</v>
      </c>
      <c r="G558" s="25" t="s">
        <v>4047</v>
      </c>
      <c r="H558" s="25" t="s">
        <v>5406</v>
      </c>
      <c r="I558" s="25" t="s">
        <v>3540</v>
      </c>
      <c r="J558" s="25" t="s">
        <v>2293</v>
      </c>
      <c r="K558" s="25" t="s">
        <v>2557</v>
      </c>
      <c r="L558" s="25" t="s">
        <v>3540</v>
      </c>
      <c r="M558" s="25" t="s">
        <v>5217</v>
      </c>
      <c r="N558" s="25" t="s">
        <v>4047</v>
      </c>
      <c r="O558" s="25" t="s">
        <v>2687</v>
      </c>
      <c r="P558" s="25" t="s">
        <v>1209</v>
      </c>
      <c r="Q558" s="25">
        <v>0</v>
      </c>
      <c r="R558" s="25">
        <v>0</v>
      </c>
      <c r="S558" s="25">
        <v>7</v>
      </c>
      <c r="T558" s="25">
        <v>42</v>
      </c>
      <c r="U558" s="25">
        <v>11</v>
      </c>
      <c r="V558" s="25">
        <v>0</v>
      </c>
      <c r="W558" s="25">
        <v>0</v>
      </c>
      <c r="X558" s="25">
        <v>60</v>
      </c>
      <c r="Y558" s="25">
        <v>0</v>
      </c>
      <c r="Z558" s="25">
        <v>0</v>
      </c>
      <c r="AA558" s="25">
        <v>0</v>
      </c>
      <c r="AB558" s="25">
        <v>0</v>
      </c>
      <c r="AC558" s="25">
        <v>60</v>
      </c>
      <c r="AD558" s="25">
        <v>0</v>
      </c>
      <c r="AE558" s="25">
        <v>0</v>
      </c>
      <c r="AF558" s="25">
        <f>SUM(Table6[[#This Row],[20AMI Units]:[80AMI Units]])</f>
        <v>60</v>
      </c>
      <c r="AG558" s="25">
        <v>0</v>
      </c>
      <c r="AH558" s="25">
        <v>0</v>
      </c>
      <c r="AI558" s="25">
        <v>15</v>
      </c>
      <c r="AJ558" s="25">
        <v>0</v>
      </c>
      <c r="AK558" s="25">
        <v>15</v>
      </c>
      <c r="AL558" s="25">
        <v>30</v>
      </c>
      <c r="AM558" s="25">
        <v>0</v>
      </c>
      <c r="AN558" s="25">
        <v>0</v>
      </c>
      <c r="AO558" s="25">
        <v>0</v>
      </c>
      <c r="AP558" s="25" t="s">
        <v>3575</v>
      </c>
      <c r="AQ558" s="25" t="s">
        <v>2084</v>
      </c>
      <c r="AR558" s="25" t="s">
        <v>3775</v>
      </c>
      <c r="AS558" s="25" t="s">
        <v>5698</v>
      </c>
      <c r="AT558" s="25"/>
      <c r="AU558" s="25"/>
      <c r="AV558" s="25"/>
      <c r="AW558" s="25"/>
      <c r="AX558" s="25"/>
      <c r="AY558" s="25"/>
      <c r="AZ558" s="25"/>
      <c r="BA558" s="25"/>
      <c r="BB558" s="25"/>
      <c r="BC558" s="25"/>
      <c r="BD558" s="25"/>
      <c r="BE558" s="25"/>
      <c r="BF558" s="25"/>
      <c r="BG558" s="25"/>
      <c r="BH558" s="25"/>
      <c r="BI558" s="25"/>
      <c r="BJ558" s="25"/>
      <c r="BK558" s="25"/>
      <c r="BL558" s="25"/>
      <c r="BM558" s="25"/>
      <c r="BN558" s="25"/>
      <c r="BO558" s="25"/>
      <c r="BP558" s="25"/>
      <c r="BQ558" s="25"/>
      <c r="BR558" s="25"/>
    </row>
    <row r="559" spans="1:70" x14ac:dyDescent="0.25">
      <c r="A559" s="25" t="s">
        <v>980</v>
      </c>
      <c r="B559" s="25" t="s">
        <v>5600</v>
      </c>
      <c r="C559" s="25" t="s">
        <v>2105</v>
      </c>
      <c r="D559" s="25" t="s">
        <v>1680</v>
      </c>
      <c r="E559" s="25" t="s">
        <v>2642</v>
      </c>
      <c r="F559" s="25" t="s">
        <v>4872</v>
      </c>
      <c r="G559" s="25" t="s">
        <v>4047</v>
      </c>
      <c r="H559" s="25" t="s">
        <v>2136</v>
      </c>
      <c r="I559" s="25" t="s">
        <v>3540</v>
      </c>
      <c r="J559" s="25" t="s">
        <v>3769</v>
      </c>
      <c r="K559" s="25" t="s">
        <v>2646</v>
      </c>
      <c r="L559" s="25" t="s">
        <v>3540</v>
      </c>
      <c r="M559" s="25" t="s">
        <v>1393</v>
      </c>
      <c r="N559" s="25" t="s">
        <v>4047</v>
      </c>
      <c r="O559" s="25" t="s">
        <v>3304</v>
      </c>
      <c r="P559" s="25" t="s">
        <v>2786</v>
      </c>
      <c r="Q559" s="25">
        <v>0</v>
      </c>
      <c r="R559" s="25">
        <v>0</v>
      </c>
      <c r="S559" s="25">
        <v>10</v>
      </c>
      <c r="T559" s="25">
        <v>39</v>
      </c>
      <c r="U559" s="25">
        <v>6</v>
      </c>
      <c r="V559" s="25">
        <v>0</v>
      </c>
      <c r="W559" s="25">
        <v>0</v>
      </c>
      <c r="X559" s="25">
        <v>55</v>
      </c>
      <c r="Y559" s="25">
        <v>0</v>
      </c>
      <c r="Z559" s="25">
        <v>14</v>
      </c>
      <c r="AA559" s="25">
        <v>0</v>
      </c>
      <c r="AB559" s="25">
        <v>14</v>
      </c>
      <c r="AC559" s="25">
        <v>13</v>
      </c>
      <c r="AD559" s="25">
        <v>0</v>
      </c>
      <c r="AE559" s="25">
        <v>14</v>
      </c>
      <c r="AF559" s="25">
        <f>SUM(Table6[[#This Row],[20AMI Units]:[80AMI Units]])</f>
        <v>55</v>
      </c>
      <c r="AG559" s="25">
        <v>0</v>
      </c>
      <c r="AH559" s="25">
        <v>0</v>
      </c>
      <c r="AI559" s="25">
        <v>14</v>
      </c>
      <c r="AJ559" s="25">
        <v>0</v>
      </c>
      <c r="AK559" s="25">
        <v>14</v>
      </c>
      <c r="AL559" s="25">
        <v>13</v>
      </c>
      <c r="AM559" s="25">
        <v>0</v>
      </c>
      <c r="AN559" s="25">
        <v>14</v>
      </c>
      <c r="AO559" s="25">
        <v>0</v>
      </c>
      <c r="AP559" s="25">
        <v>707</v>
      </c>
      <c r="AQ559" s="25" t="s">
        <v>2084</v>
      </c>
      <c r="AR559" s="25" t="s">
        <v>3775</v>
      </c>
      <c r="AS559" s="25" t="s">
        <v>5698</v>
      </c>
      <c r="AT559" s="25"/>
      <c r="AU559" s="25"/>
      <c r="AV559" s="25"/>
      <c r="AW559" s="25"/>
      <c r="AX559" s="25"/>
      <c r="AY559" s="25"/>
      <c r="AZ559" s="25"/>
      <c r="BA559" s="25"/>
      <c r="BB559" s="25"/>
      <c r="BC559" s="25"/>
      <c r="BD559" s="25"/>
      <c r="BE559" s="25"/>
      <c r="BF559" s="25"/>
      <c r="BG559" s="25"/>
      <c r="BH559" s="25"/>
      <c r="BI559" s="25"/>
      <c r="BJ559" s="25"/>
      <c r="BK559" s="25"/>
      <c r="BL559" s="25"/>
      <c r="BM559" s="25"/>
      <c r="BN559" s="25"/>
      <c r="BO559" s="25"/>
      <c r="BP559" s="25"/>
      <c r="BQ559" s="25"/>
      <c r="BR559" s="25"/>
    </row>
    <row r="560" spans="1:70" x14ac:dyDescent="0.25">
      <c r="A560" s="25" t="s">
        <v>3435</v>
      </c>
      <c r="B560" s="25" t="s">
        <v>5600</v>
      </c>
      <c r="C560" s="25" t="s">
        <v>5070</v>
      </c>
      <c r="D560" s="25" t="s">
        <v>1959</v>
      </c>
      <c r="E560" s="25" t="s">
        <v>2814</v>
      </c>
      <c r="F560" s="25" t="s">
        <v>5217</v>
      </c>
      <c r="G560" s="25" t="s">
        <v>4047</v>
      </c>
      <c r="H560" s="25" t="s">
        <v>5269</v>
      </c>
      <c r="I560" s="25" t="s">
        <v>3540</v>
      </c>
      <c r="J560" s="25" t="s">
        <v>1961</v>
      </c>
      <c r="K560" s="25" t="s">
        <v>1697</v>
      </c>
      <c r="L560" s="25" t="s">
        <v>3540</v>
      </c>
      <c r="M560" s="25" t="s">
        <v>5217</v>
      </c>
      <c r="N560" s="25" t="s">
        <v>4047</v>
      </c>
      <c r="O560" s="25" t="s">
        <v>5535</v>
      </c>
      <c r="P560" s="25" t="s">
        <v>3540</v>
      </c>
      <c r="Q560" s="25">
        <v>0</v>
      </c>
      <c r="R560" s="25">
        <v>30</v>
      </c>
      <c r="S560" s="25">
        <v>0</v>
      </c>
      <c r="T560" s="25">
        <v>0</v>
      </c>
      <c r="U560" s="25">
        <v>0</v>
      </c>
      <c r="V560" s="25">
        <v>0</v>
      </c>
      <c r="W560" s="25">
        <v>0</v>
      </c>
      <c r="X560" s="25">
        <v>30</v>
      </c>
      <c r="Y560" s="25">
        <v>0</v>
      </c>
      <c r="Z560" s="25">
        <v>8</v>
      </c>
      <c r="AA560" s="25">
        <v>0</v>
      </c>
      <c r="AB560" s="25">
        <v>8</v>
      </c>
      <c r="AC560" s="25">
        <v>14</v>
      </c>
      <c r="AD560" s="25">
        <v>0</v>
      </c>
      <c r="AE560" s="25">
        <v>0</v>
      </c>
      <c r="AF560" s="25">
        <f>SUM(Table6[[#This Row],[20AMI Units]:[80AMI Units]])</f>
        <v>30</v>
      </c>
      <c r="AG560" s="25">
        <v>0</v>
      </c>
      <c r="AH560" s="25">
        <v>0</v>
      </c>
      <c r="AI560" s="25">
        <v>8</v>
      </c>
      <c r="AJ560" s="25">
        <v>0</v>
      </c>
      <c r="AK560" s="25">
        <v>8</v>
      </c>
      <c r="AL560" s="25">
        <v>14</v>
      </c>
      <c r="AM560" s="25">
        <v>0</v>
      </c>
      <c r="AN560" s="25">
        <v>0</v>
      </c>
      <c r="AO560" s="25">
        <v>0</v>
      </c>
      <c r="AP560" s="25">
        <v>3609</v>
      </c>
      <c r="AQ560" s="25" t="s">
        <v>3233</v>
      </c>
      <c r="AR560" s="25" t="s">
        <v>3775</v>
      </c>
      <c r="AS560" s="25" t="s">
        <v>5698</v>
      </c>
      <c r="AT560" s="25"/>
      <c r="AU560" s="25"/>
      <c r="AV560" s="25"/>
      <c r="AW560" s="25"/>
      <c r="AX560" s="25"/>
      <c r="AY560" s="25"/>
      <c r="AZ560" s="25"/>
      <c r="BA560" s="25"/>
      <c r="BB560" s="25"/>
      <c r="BC560" s="25"/>
      <c r="BD560" s="25"/>
      <c r="BE560" s="25"/>
      <c r="BF560" s="25"/>
      <c r="BG560" s="25"/>
      <c r="BH560" s="25"/>
      <c r="BI560" s="25"/>
      <c r="BJ560" s="25"/>
      <c r="BK560" s="25"/>
      <c r="BL560" s="25"/>
      <c r="BM560" s="25"/>
      <c r="BN560" s="25"/>
      <c r="BO560" s="25"/>
      <c r="BP560" s="25"/>
      <c r="BQ560" s="25"/>
      <c r="BR560" s="25"/>
    </row>
    <row r="561" spans="1:70" x14ac:dyDescent="0.25">
      <c r="A561" s="25" t="s">
        <v>3435</v>
      </c>
      <c r="B561" s="25" t="s">
        <v>5600</v>
      </c>
      <c r="C561" s="25" t="s">
        <v>2317</v>
      </c>
      <c r="D561" s="25" t="s">
        <v>3537</v>
      </c>
      <c r="E561" s="25" t="s">
        <v>3887</v>
      </c>
      <c r="F561" s="25" t="s">
        <v>5217</v>
      </c>
      <c r="G561" s="25" t="s">
        <v>4047</v>
      </c>
      <c r="H561" s="25" t="s">
        <v>5406</v>
      </c>
      <c r="I561" s="25" t="s">
        <v>1478</v>
      </c>
      <c r="J561" s="25" t="s">
        <v>1400</v>
      </c>
      <c r="K561" s="25" t="s">
        <v>1941</v>
      </c>
      <c r="L561" s="25" t="s">
        <v>3540</v>
      </c>
      <c r="M561" s="25" t="s">
        <v>3439</v>
      </c>
      <c r="N561" s="25" t="s">
        <v>3863</v>
      </c>
      <c r="O561" s="25" t="s">
        <v>261</v>
      </c>
      <c r="P561" s="25" t="s">
        <v>2454</v>
      </c>
      <c r="Q561" s="25">
        <v>0</v>
      </c>
      <c r="R561" s="25">
        <v>15</v>
      </c>
      <c r="S561" s="25">
        <v>31</v>
      </c>
      <c r="T561" s="25">
        <v>15</v>
      </c>
      <c r="U561" s="25">
        <v>0</v>
      </c>
      <c r="V561" s="25">
        <v>0</v>
      </c>
      <c r="W561" s="25">
        <v>0</v>
      </c>
      <c r="X561" s="25">
        <v>61</v>
      </c>
      <c r="Y561" s="25">
        <v>0</v>
      </c>
      <c r="Z561" s="25">
        <v>16</v>
      </c>
      <c r="AA561" s="25">
        <v>0</v>
      </c>
      <c r="AB561" s="25">
        <v>15</v>
      </c>
      <c r="AC561" s="25">
        <v>0</v>
      </c>
      <c r="AD561" s="25">
        <v>0</v>
      </c>
      <c r="AE561" s="25">
        <v>30</v>
      </c>
      <c r="AF561" s="25">
        <f>SUM(Table6[[#This Row],[20AMI Units]:[80AMI Units]])</f>
        <v>61</v>
      </c>
      <c r="AG561" s="25">
        <v>0</v>
      </c>
      <c r="AH561" s="25">
        <v>0</v>
      </c>
      <c r="AI561" s="25">
        <v>16</v>
      </c>
      <c r="AJ561" s="25">
        <v>0</v>
      </c>
      <c r="AK561" s="25">
        <v>15</v>
      </c>
      <c r="AL561" s="25">
        <v>0</v>
      </c>
      <c r="AM561" s="25">
        <v>0</v>
      </c>
      <c r="AN561" s="25">
        <v>30</v>
      </c>
      <c r="AO561" s="25">
        <v>0</v>
      </c>
      <c r="AP561" s="25">
        <v>3907</v>
      </c>
      <c r="AQ561" s="25" t="s">
        <v>4144</v>
      </c>
      <c r="AR561" s="25" t="s">
        <v>3775</v>
      </c>
      <c r="AS561" s="25" t="s">
        <v>5698</v>
      </c>
      <c r="AT561" s="25"/>
      <c r="AU561" s="25"/>
      <c r="AV561" s="25"/>
      <c r="AW561" s="25"/>
      <c r="AX561" s="25"/>
      <c r="AY561" s="25"/>
      <c r="AZ561" s="25"/>
      <c r="BA561" s="25"/>
      <c r="BB561" s="25"/>
      <c r="BC561" s="25"/>
      <c r="BD561" s="25"/>
      <c r="BE561" s="25"/>
      <c r="BF561" s="25"/>
      <c r="BG561" s="25"/>
      <c r="BH561" s="25"/>
      <c r="BI561" s="25"/>
      <c r="BJ561" s="25"/>
      <c r="BK561" s="25"/>
      <c r="BL561" s="25"/>
      <c r="BM561" s="25"/>
      <c r="BN561" s="25"/>
      <c r="BO561" s="25"/>
      <c r="BP561" s="25"/>
      <c r="BQ561" s="25"/>
      <c r="BR561" s="25"/>
    </row>
    <row r="562" spans="1:70" x14ac:dyDescent="0.25">
      <c r="A562" s="25" t="s">
        <v>2431</v>
      </c>
      <c r="B562" s="25" t="s">
        <v>5600</v>
      </c>
      <c r="C562" s="25" t="s">
        <v>831</v>
      </c>
      <c r="D562" s="25" t="s">
        <v>3258</v>
      </c>
      <c r="E562" s="25" t="s">
        <v>3089</v>
      </c>
      <c r="F562" s="25" t="s">
        <v>4644</v>
      </c>
      <c r="G562" s="25" t="s">
        <v>4047</v>
      </c>
      <c r="H562" s="25" t="s">
        <v>1721</v>
      </c>
      <c r="I562" s="25" t="s">
        <v>3540</v>
      </c>
      <c r="J562" s="25" t="s">
        <v>1852</v>
      </c>
      <c r="K562" s="25" t="s">
        <v>3920</v>
      </c>
      <c r="L562" s="25" t="s">
        <v>3540</v>
      </c>
      <c r="M562" s="25" t="s">
        <v>5217</v>
      </c>
      <c r="N562" s="25" t="s">
        <v>4047</v>
      </c>
      <c r="O562" s="25" t="s">
        <v>1253</v>
      </c>
      <c r="P562" s="25" t="s">
        <v>1043</v>
      </c>
      <c r="Q562" s="25">
        <v>0</v>
      </c>
      <c r="R562" s="25">
        <v>19</v>
      </c>
      <c r="S562" s="25">
        <v>43</v>
      </c>
      <c r="T562" s="25">
        <v>0</v>
      </c>
      <c r="U562" s="25">
        <v>0</v>
      </c>
      <c r="V562" s="25">
        <v>0</v>
      </c>
      <c r="W562" s="25">
        <v>0</v>
      </c>
      <c r="X562" s="25">
        <v>62</v>
      </c>
      <c r="Y562" s="25">
        <v>0</v>
      </c>
      <c r="Z562" s="25">
        <v>16</v>
      </c>
      <c r="AA562" s="25">
        <v>0</v>
      </c>
      <c r="AB562" s="25">
        <v>15</v>
      </c>
      <c r="AC562" s="25">
        <v>8</v>
      </c>
      <c r="AD562" s="25">
        <v>13</v>
      </c>
      <c r="AE562" s="25">
        <v>10</v>
      </c>
      <c r="AF562" s="25">
        <f>SUM(Table6[[#This Row],[20AMI Units]:[80AMI Units]])</f>
        <v>62</v>
      </c>
      <c r="AG562" s="25">
        <v>0</v>
      </c>
      <c r="AH562" s="25">
        <v>0</v>
      </c>
      <c r="AI562" s="25">
        <v>16</v>
      </c>
      <c r="AJ562" s="25">
        <v>0</v>
      </c>
      <c r="AK562" s="25">
        <v>15</v>
      </c>
      <c r="AL562" s="25">
        <v>8</v>
      </c>
      <c r="AM562" s="25">
        <v>13</v>
      </c>
      <c r="AN562" s="25">
        <v>10</v>
      </c>
      <c r="AO562" s="25">
        <v>0</v>
      </c>
      <c r="AP562" s="25">
        <v>1108.0999999999999</v>
      </c>
      <c r="AQ562" s="25" t="s">
        <v>2084</v>
      </c>
      <c r="AR562" s="25" t="s">
        <v>3775</v>
      </c>
      <c r="AS562" s="25" t="s">
        <v>5698</v>
      </c>
      <c r="AT562" s="25"/>
      <c r="AU562" s="25"/>
      <c r="AV562" s="25"/>
      <c r="AW562" s="25"/>
      <c r="AX562" s="25"/>
      <c r="AY562" s="25"/>
      <c r="AZ562" s="25"/>
      <c r="BA562" s="25"/>
      <c r="BB562" s="25"/>
      <c r="BC562" s="25"/>
      <c r="BD562" s="25"/>
      <c r="BE562" s="25"/>
      <c r="BF562" s="25"/>
      <c r="BG562" s="25"/>
      <c r="BH562" s="25"/>
      <c r="BI562" s="25"/>
      <c r="BJ562" s="25"/>
      <c r="BK562" s="25"/>
      <c r="BL562" s="25"/>
      <c r="BM562" s="25"/>
      <c r="BN562" s="25"/>
      <c r="BO562" s="25"/>
      <c r="BP562" s="25"/>
      <c r="BQ562" s="25"/>
      <c r="BR562" s="25"/>
    </row>
    <row r="563" spans="1:70" x14ac:dyDescent="0.25">
      <c r="A563" s="25" t="s">
        <v>2549</v>
      </c>
      <c r="B563" s="25" t="s">
        <v>5600</v>
      </c>
      <c r="C563" s="25" t="s">
        <v>4378</v>
      </c>
      <c r="D563" s="25" t="s">
        <v>5094</v>
      </c>
      <c r="E563" s="25" t="s">
        <v>2494</v>
      </c>
      <c r="F563" s="25" t="s">
        <v>2020</v>
      </c>
      <c r="G563" s="25" t="s">
        <v>4047</v>
      </c>
      <c r="H563" s="25" t="s">
        <v>4681</v>
      </c>
      <c r="I563" s="25" t="s">
        <v>3540</v>
      </c>
      <c r="J563" s="25" t="s">
        <v>833</v>
      </c>
      <c r="K563" s="25" t="s">
        <v>1716</v>
      </c>
      <c r="L563" s="25" t="s">
        <v>3540</v>
      </c>
      <c r="M563" s="25" t="s">
        <v>1393</v>
      </c>
      <c r="N563" s="25" t="s">
        <v>4047</v>
      </c>
      <c r="O563" s="25" t="s">
        <v>3304</v>
      </c>
      <c r="P563" s="25" t="s">
        <v>2786</v>
      </c>
      <c r="Q563" s="25">
        <v>0</v>
      </c>
      <c r="R563" s="25">
        <v>0</v>
      </c>
      <c r="S563" s="25">
        <v>0</v>
      </c>
      <c r="T563" s="25">
        <v>40</v>
      </c>
      <c r="U563" s="25">
        <v>0</v>
      </c>
      <c r="V563" s="25">
        <v>0</v>
      </c>
      <c r="W563" s="25">
        <v>0</v>
      </c>
      <c r="X563" s="25">
        <v>40</v>
      </c>
      <c r="Y563" s="25">
        <v>0</v>
      </c>
      <c r="Z563" s="25">
        <v>10</v>
      </c>
      <c r="AA563" s="25">
        <v>0</v>
      </c>
      <c r="AB563" s="25">
        <v>10</v>
      </c>
      <c r="AC563" s="25">
        <v>10</v>
      </c>
      <c r="AD563" s="25">
        <v>0</v>
      </c>
      <c r="AE563" s="25">
        <v>10</v>
      </c>
      <c r="AF563" s="25">
        <f>SUM(Table6[[#This Row],[20AMI Units]:[80AMI Units]])</f>
        <v>40</v>
      </c>
      <c r="AG563" s="25">
        <v>0</v>
      </c>
      <c r="AH563" s="25">
        <v>0</v>
      </c>
      <c r="AI563" s="25">
        <v>10</v>
      </c>
      <c r="AJ563" s="25">
        <v>0</v>
      </c>
      <c r="AK563" s="25">
        <v>10</v>
      </c>
      <c r="AL563" s="25">
        <v>10</v>
      </c>
      <c r="AM563" s="25">
        <v>0</v>
      </c>
      <c r="AN563" s="25">
        <v>10</v>
      </c>
      <c r="AO563" s="25">
        <v>0</v>
      </c>
      <c r="AP563" s="25">
        <v>303</v>
      </c>
      <c r="AQ563" s="25" t="s">
        <v>2084</v>
      </c>
      <c r="AR563" s="25" t="s">
        <v>3775</v>
      </c>
      <c r="AS563" s="25" t="s">
        <v>5698</v>
      </c>
      <c r="AT563" s="25"/>
      <c r="AU563" s="25"/>
      <c r="AV563" s="25"/>
      <c r="AW563" s="25"/>
      <c r="AX563" s="25"/>
      <c r="AY563" s="25"/>
      <c r="AZ563" s="25"/>
      <c r="BA563" s="25"/>
      <c r="BB563" s="25"/>
      <c r="BC563" s="25"/>
      <c r="BD563" s="25"/>
      <c r="BE563" s="25"/>
      <c r="BF563" s="25"/>
      <c r="BG563" s="25"/>
      <c r="BH563" s="25"/>
      <c r="BI563" s="25"/>
      <c r="BJ563" s="25"/>
      <c r="BK563" s="25"/>
      <c r="BL563" s="25"/>
      <c r="BM563" s="25"/>
      <c r="BN563" s="25"/>
      <c r="BO563" s="25"/>
      <c r="BP563" s="25"/>
      <c r="BQ563" s="25"/>
      <c r="BR563" s="25"/>
    </row>
    <row r="564" spans="1:70" x14ac:dyDescent="0.25">
      <c r="A564" s="25" t="s">
        <v>3435</v>
      </c>
      <c r="B564" s="25" t="s">
        <v>5601</v>
      </c>
      <c r="C564" s="25" t="s">
        <v>4812</v>
      </c>
      <c r="D564" s="25" t="s">
        <v>4212</v>
      </c>
      <c r="E564" s="25" t="s">
        <v>3546</v>
      </c>
      <c r="F564" s="25" t="s">
        <v>5217</v>
      </c>
      <c r="G564" s="25" t="s">
        <v>4047</v>
      </c>
      <c r="H564" s="25" t="s">
        <v>5406</v>
      </c>
      <c r="I564" s="25" t="s">
        <v>3540</v>
      </c>
      <c r="J564" s="25" t="s">
        <v>3834</v>
      </c>
      <c r="K564" s="25" t="s">
        <v>4984</v>
      </c>
      <c r="L564" s="25" t="s">
        <v>2009</v>
      </c>
      <c r="M564" s="25" t="s">
        <v>5217</v>
      </c>
      <c r="N564" s="25" t="s">
        <v>4047</v>
      </c>
      <c r="O564" s="25" t="s">
        <v>3837</v>
      </c>
      <c r="P564" s="25" t="s">
        <v>3540</v>
      </c>
      <c r="Q564" s="25">
        <v>0</v>
      </c>
      <c r="R564" s="25">
        <v>34</v>
      </c>
      <c r="S564" s="25">
        <v>83</v>
      </c>
      <c r="T564" s="25">
        <v>42</v>
      </c>
      <c r="U564" s="25">
        <v>0</v>
      </c>
      <c r="V564" s="25">
        <v>0</v>
      </c>
      <c r="W564" s="25">
        <v>0</v>
      </c>
      <c r="X564" s="25">
        <v>159</v>
      </c>
      <c r="Y564" s="25">
        <v>0</v>
      </c>
      <c r="Z564" s="25">
        <v>0</v>
      </c>
      <c r="AA564" s="25">
        <v>38</v>
      </c>
      <c r="AB564" s="25">
        <v>0</v>
      </c>
      <c r="AC564" s="25">
        <v>95</v>
      </c>
      <c r="AD564" s="25">
        <v>0</v>
      </c>
      <c r="AE564" s="25">
        <v>26</v>
      </c>
      <c r="AF564" s="25">
        <f>SUM(Table6[[#This Row],[20AMI Units]:[80AMI Units]])</f>
        <v>159</v>
      </c>
      <c r="AG564" s="25">
        <v>0</v>
      </c>
      <c r="AH564" s="25">
        <v>0</v>
      </c>
      <c r="AI564" s="25">
        <v>0</v>
      </c>
      <c r="AJ564" s="25">
        <v>38</v>
      </c>
      <c r="AK564" s="25">
        <v>0</v>
      </c>
      <c r="AL564" s="25">
        <v>95</v>
      </c>
      <c r="AM564" s="25">
        <v>0</v>
      </c>
      <c r="AN564" s="25">
        <v>26</v>
      </c>
      <c r="AO564" s="25">
        <v>0</v>
      </c>
      <c r="AP564" s="25">
        <v>3412</v>
      </c>
      <c r="AQ564" s="25" t="s">
        <v>2084</v>
      </c>
      <c r="AR564" s="25" t="s">
        <v>3775</v>
      </c>
      <c r="AS564" s="25" t="s">
        <v>5698</v>
      </c>
      <c r="AT564" s="25"/>
      <c r="AU564" s="25"/>
      <c r="AV564" s="25"/>
      <c r="AW564" s="25"/>
      <c r="AX564" s="25"/>
      <c r="AY564" s="25"/>
      <c r="AZ564" s="25"/>
      <c r="BA564" s="25"/>
      <c r="BB564" s="25"/>
      <c r="BC564" s="25"/>
      <c r="BD564" s="25"/>
      <c r="BE564" s="25"/>
      <c r="BF564" s="25"/>
      <c r="BG564" s="25"/>
      <c r="BH564" s="25"/>
      <c r="BI564" s="25"/>
      <c r="BJ564" s="25"/>
      <c r="BK564" s="25"/>
      <c r="BL564" s="25"/>
      <c r="BM564" s="25"/>
      <c r="BN564" s="25"/>
      <c r="BO564" s="25"/>
      <c r="BP564" s="25"/>
      <c r="BQ564" s="25"/>
      <c r="BR564" s="25"/>
    </row>
    <row r="565" spans="1:70" x14ac:dyDescent="0.25">
      <c r="A565" s="25" t="s">
        <v>2081</v>
      </c>
      <c r="B565" s="25" t="s">
        <v>5601</v>
      </c>
      <c r="C565" s="25" t="s">
        <v>2562</v>
      </c>
      <c r="D565" s="25" t="s">
        <v>4910</v>
      </c>
      <c r="E565" s="25" t="s">
        <v>4233</v>
      </c>
      <c r="F565" s="25" t="s">
        <v>3879</v>
      </c>
      <c r="G565" s="25" t="s">
        <v>4047</v>
      </c>
      <c r="H565" s="25" t="s">
        <v>3340</v>
      </c>
      <c r="I565" s="25" t="s">
        <v>3540</v>
      </c>
      <c r="J565" s="25" t="s">
        <v>5023</v>
      </c>
      <c r="K565" s="25" t="s">
        <v>1369</v>
      </c>
      <c r="L565" s="25" t="s">
        <v>3540</v>
      </c>
      <c r="M565" s="25" t="s">
        <v>5217</v>
      </c>
      <c r="N565" s="25" t="s">
        <v>4047</v>
      </c>
      <c r="O565" s="25" t="s">
        <v>3182</v>
      </c>
      <c r="P565" s="25" t="s">
        <v>3540</v>
      </c>
      <c r="Q565" s="25">
        <v>0</v>
      </c>
      <c r="R565" s="25">
        <v>100</v>
      </c>
      <c r="S565" s="25">
        <v>38</v>
      </c>
      <c r="T565" s="25">
        <v>12</v>
      </c>
      <c r="U565" s="25">
        <v>0</v>
      </c>
      <c r="V565" s="25">
        <v>0</v>
      </c>
      <c r="W565" s="25">
        <v>0</v>
      </c>
      <c r="X565" s="25">
        <v>150</v>
      </c>
      <c r="Y565" s="25">
        <v>0</v>
      </c>
      <c r="Z565" s="25">
        <v>0</v>
      </c>
      <c r="AA565" s="25">
        <v>15</v>
      </c>
      <c r="AB565" s="25">
        <v>0</v>
      </c>
      <c r="AC565" s="25">
        <v>130</v>
      </c>
      <c r="AD565" s="25">
        <v>0</v>
      </c>
      <c r="AE565" s="25">
        <v>5</v>
      </c>
      <c r="AF565" s="25">
        <f>SUM(Table6[[#This Row],[20AMI Units]:[80AMI Units]])</f>
        <v>150</v>
      </c>
      <c r="AG565" s="25">
        <v>0</v>
      </c>
      <c r="AH565" s="25">
        <v>0</v>
      </c>
      <c r="AI565" s="25">
        <v>0</v>
      </c>
      <c r="AJ565" s="25">
        <v>15</v>
      </c>
      <c r="AK565" s="25">
        <v>0</v>
      </c>
      <c r="AL565" s="25">
        <v>130</v>
      </c>
      <c r="AM565" s="25">
        <v>0</v>
      </c>
      <c r="AN565" s="25">
        <v>5</v>
      </c>
      <c r="AO565" s="25">
        <v>0</v>
      </c>
      <c r="AP565" s="25">
        <v>9549</v>
      </c>
      <c r="AQ565" s="25" t="s">
        <v>2084</v>
      </c>
      <c r="AR565" s="25" t="s">
        <v>3775</v>
      </c>
      <c r="AS565" s="25" t="s">
        <v>5698</v>
      </c>
      <c r="AT565" s="25"/>
      <c r="AU565" s="25"/>
      <c r="AV565" s="25"/>
      <c r="AW565" s="25"/>
      <c r="AX565" s="25"/>
      <c r="AY565" s="25"/>
      <c r="AZ565" s="25"/>
      <c r="BA565" s="25"/>
      <c r="BB565" s="25"/>
      <c r="BC565" s="25"/>
      <c r="BD565" s="25"/>
      <c r="BE565" s="25"/>
      <c r="BF565" s="25"/>
      <c r="BG565" s="25"/>
      <c r="BH565" s="25"/>
      <c r="BI565" s="25"/>
      <c r="BJ565" s="25"/>
      <c r="BK565" s="25"/>
      <c r="BL565" s="25"/>
      <c r="BM565" s="25"/>
      <c r="BN565" s="25"/>
      <c r="BO565" s="25"/>
      <c r="BP565" s="25"/>
      <c r="BQ565" s="25"/>
      <c r="BR565" s="25"/>
    </row>
    <row r="566" spans="1:70" x14ac:dyDescent="0.25">
      <c r="A566" s="25" t="s">
        <v>14</v>
      </c>
      <c r="B566" s="25" t="s">
        <v>5601</v>
      </c>
      <c r="C566" s="25" t="s">
        <v>5574</v>
      </c>
      <c r="D566" s="25" t="s">
        <v>1549</v>
      </c>
      <c r="E566" s="25" t="s">
        <v>344</v>
      </c>
      <c r="F566" s="25" t="s">
        <v>233</v>
      </c>
      <c r="G566" s="25" t="s">
        <v>4047</v>
      </c>
      <c r="H566" s="25" t="s">
        <v>3960</v>
      </c>
      <c r="I566" s="25" t="s">
        <v>3540</v>
      </c>
      <c r="J566" s="25" t="s">
        <v>2241</v>
      </c>
      <c r="K566" s="25" t="s">
        <v>252</v>
      </c>
      <c r="L566" s="25" t="s">
        <v>3540</v>
      </c>
      <c r="M566" s="25" t="s">
        <v>3231</v>
      </c>
      <c r="N566" s="25" t="s">
        <v>806</v>
      </c>
      <c r="O566" s="25" t="s">
        <v>2476</v>
      </c>
      <c r="P566" s="25" t="s">
        <v>3540</v>
      </c>
      <c r="Q566" s="25">
        <v>0</v>
      </c>
      <c r="R566" s="25">
        <v>58</v>
      </c>
      <c r="S566" s="25">
        <v>28</v>
      </c>
      <c r="T566" s="25">
        <v>30</v>
      </c>
      <c r="U566" s="25">
        <v>0</v>
      </c>
      <c r="V566" s="25">
        <v>0</v>
      </c>
      <c r="W566" s="25">
        <v>0</v>
      </c>
      <c r="X566" s="25">
        <v>116</v>
      </c>
      <c r="Y566" s="25">
        <v>0</v>
      </c>
      <c r="Z566" s="25">
        <v>0</v>
      </c>
      <c r="AA566" s="25">
        <v>0</v>
      </c>
      <c r="AB566" s="25">
        <v>0</v>
      </c>
      <c r="AC566" s="25">
        <v>116</v>
      </c>
      <c r="AD566" s="25">
        <v>0</v>
      </c>
      <c r="AE566" s="25">
        <v>0</v>
      </c>
      <c r="AF566" s="25">
        <f>SUM(Table6[[#This Row],[20AMI Units]:[80AMI Units]])</f>
        <v>116</v>
      </c>
      <c r="AG566" s="25">
        <v>0</v>
      </c>
      <c r="AH566" s="25">
        <v>0</v>
      </c>
      <c r="AI566" s="25">
        <v>0</v>
      </c>
      <c r="AJ566" s="25">
        <v>0</v>
      </c>
      <c r="AK566" s="25">
        <v>0</v>
      </c>
      <c r="AL566" s="25">
        <v>116</v>
      </c>
      <c r="AM566" s="25">
        <v>0</v>
      </c>
      <c r="AN566" s="25">
        <v>0</v>
      </c>
      <c r="AO566" s="25">
        <v>0</v>
      </c>
      <c r="AP566" s="25" t="s">
        <v>2461</v>
      </c>
      <c r="AQ566" s="25" t="s">
        <v>2084</v>
      </c>
      <c r="AR566" s="25" t="s">
        <v>3775</v>
      </c>
      <c r="AS566" s="25" t="s">
        <v>5698</v>
      </c>
      <c r="AT566" s="25"/>
      <c r="AU566" s="25"/>
      <c r="AV566" s="25"/>
      <c r="AW566" s="25"/>
      <c r="AX566" s="25"/>
      <c r="AY566" s="25"/>
      <c r="AZ566" s="25"/>
      <c r="BA566" s="25"/>
      <c r="BB566" s="25"/>
      <c r="BC566" s="25"/>
      <c r="BD566" s="25"/>
      <c r="BE566" s="25"/>
      <c r="BF566" s="25"/>
      <c r="BG566" s="25"/>
      <c r="BH566" s="25"/>
      <c r="BI566" s="25"/>
      <c r="BJ566" s="25"/>
      <c r="BK566" s="25"/>
      <c r="BL566" s="25"/>
      <c r="BM566" s="25"/>
      <c r="BN566" s="25"/>
      <c r="BO566" s="25"/>
      <c r="BP566" s="25"/>
      <c r="BQ566" s="25"/>
      <c r="BR566" s="25"/>
    </row>
    <row r="567" spans="1:70" x14ac:dyDescent="0.25">
      <c r="A567" s="25" t="s">
        <v>1345</v>
      </c>
      <c r="B567" s="25" t="s">
        <v>5601</v>
      </c>
      <c r="C567" s="25" t="s">
        <v>304</v>
      </c>
      <c r="D567" s="25" t="s">
        <v>2833</v>
      </c>
      <c r="E567" s="25" t="s">
        <v>2348</v>
      </c>
      <c r="F567" s="25" t="s">
        <v>1378</v>
      </c>
      <c r="G567" s="25" t="s">
        <v>4047</v>
      </c>
      <c r="H567" s="25" t="s">
        <v>5254</v>
      </c>
      <c r="I567" s="25" t="s">
        <v>2328</v>
      </c>
      <c r="J567" s="25" t="s">
        <v>4369</v>
      </c>
      <c r="K567" s="25" t="s">
        <v>5252</v>
      </c>
      <c r="L567" s="25" t="s">
        <v>3540</v>
      </c>
      <c r="M567" s="25" t="s">
        <v>3127</v>
      </c>
      <c r="N567" s="25" t="s">
        <v>3642</v>
      </c>
      <c r="O567" s="25" t="s">
        <v>1246</v>
      </c>
      <c r="P567" s="25" t="s">
        <v>513</v>
      </c>
      <c r="Q567" s="25">
        <v>0</v>
      </c>
      <c r="R567" s="25">
        <v>8</v>
      </c>
      <c r="S567" s="25">
        <v>20</v>
      </c>
      <c r="T567" s="25">
        <v>38</v>
      </c>
      <c r="U567" s="25">
        <v>28</v>
      </c>
      <c r="V567" s="25">
        <v>0</v>
      </c>
      <c r="W567" s="25">
        <v>0</v>
      </c>
      <c r="X567" s="25">
        <v>94</v>
      </c>
      <c r="Y567" s="25">
        <v>0</v>
      </c>
      <c r="Z567" s="25">
        <v>0</v>
      </c>
      <c r="AA567" s="25">
        <v>0</v>
      </c>
      <c r="AB567" s="25">
        <v>0</v>
      </c>
      <c r="AC567" s="25">
        <v>94</v>
      </c>
      <c r="AD567" s="25">
        <v>0</v>
      </c>
      <c r="AE567" s="25">
        <v>0</v>
      </c>
      <c r="AF567" s="25">
        <f>SUM(Table6[[#This Row],[20AMI Units]:[80AMI Units]])</f>
        <v>94</v>
      </c>
      <c r="AG567" s="25">
        <v>0</v>
      </c>
      <c r="AH567" s="25">
        <v>0</v>
      </c>
      <c r="AI567" s="25">
        <v>0</v>
      </c>
      <c r="AJ567" s="25">
        <v>0</v>
      </c>
      <c r="AK567" s="25">
        <v>0</v>
      </c>
      <c r="AL567" s="25">
        <v>94</v>
      </c>
      <c r="AM567" s="25">
        <v>0</v>
      </c>
      <c r="AN567" s="25">
        <v>0</v>
      </c>
      <c r="AO567" s="25">
        <v>0</v>
      </c>
      <c r="AP567" s="25">
        <v>16</v>
      </c>
      <c r="AQ567" s="25" t="s">
        <v>2084</v>
      </c>
      <c r="AR567" s="25" t="s">
        <v>3775</v>
      </c>
      <c r="AS567" s="25" t="s">
        <v>5698</v>
      </c>
      <c r="AT567" s="25"/>
      <c r="AU567" s="25"/>
      <c r="AV567" s="25"/>
      <c r="AW567" s="25"/>
      <c r="AX567" s="25"/>
      <c r="AY567" s="25"/>
      <c r="AZ567" s="25"/>
      <c r="BA567" s="25"/>
      <c r="BB567" s="25"/>
      <c r="BC567" s="25"/>
      <c r="BD567" s="25"/>
      <c r="BE567" s="25"/>
      <c r="BF567" s="25"/>
      <c r="BG567" s="25"/>
      <c r="BH567" s="25"/>
      <c r="BI567" s="25"/>
      <c r="BJ567" s="25"/>
      <c r="BK567" s="25"/>
      <c r="BL567" s="25"/>
      <c r="BM567" s="25"/>
      <c r="BN567" s="25"/>
      <c r="BO567" s="25"/>
      <c r="BP567" s="25"/>
      <c r="BQ567" s="25"/>
      <c r="BR567" s="25"/>
    </row>
    <row r="568" spans="1:70" x14ac:dyDescent="0.25">
      <c r="A568" s="25" t="s">
        <v>54</v>
      </c>
      <c r="B568" s="25" t="s">
        <v>5601</v>
      </c>
      <c r="C568" s="25" t="s">
        <v>1014</v>
      </c>
      <c r="D568" s="25" t="s">
        <v>1622</v>
      </c>
      <c r="E568" s="25" t="s">
        <v>4605</v>
      </c>
      <c r="F568" s="25" t="s">
        <v>865</v>
      </c>
      <c r="G568" s="25" t="s">
        <v>4047</v>
      </c>
      <c r="H568" s="25" t="s">
        <v>3382</v>
      </c>
      <c r="I568" s="25" t="s">
        <v>3540</v>
      </c>
      <c r="J568" s="25" t="s">
        <v>2246</v>
      </c>
      <c r="K568" s="25" t="s">
        <v>1369</v>
      </c>
      <c r="L568" s="25" t="s">
        <v>3540</v>
      </c>
      <c r="M568" s="25" t="s">
        <v>5217</v>
      </c>
      <c r="N568" s="25" t="s">
        <v>4047</v>
      </c>
      <c r="O568" s="25" t="s">
        <v>1253</v>
      </c>
      <c r="P568" s="25" t="s">
        <v>3540</v>
      </c>
      <c r="Q568" s="25">
        <v>0</v>
      </c>
      <c r="R568" s="25">
        <v>40</v>
      </c>
      <c r="S568" s="25">
        <v>40</v>
      </c>
      <c r="T568" s="25">
        <v>20</v>
      </c>
      <c r="U568" s="25">
        <v>0</v>
      </c>
      <c r="V568" s="25">
        <v>0</v>
      </c>
      <c r="W568" s="25">
        <v>0</v>
      </c>
      <c r="X568" s="25">
        <v>100</v>
      </c>
      <c r="Y568" s="25">
        <v>0</v>
      </c>
      <c r="Z568" s="25">
        <v>0</v>
      </c>
      <c r="AA568" s="25">
        <v>0</v>
      </c>
      <c r="AB568" s="25">
        <v>0</v>
      </c>
      <c r="AC568" s="25">
        <v>100</v>
      </c>
      <c r="AD568" s="25">
        <v>0</v>
      </c>
      <c r="AE568" s="25">
        <v>0</v>
      </c>
      <c r="AF568" s="25">
        <f>SUM(Table6[[#This Row],[20AMI Units]:[80AMI Units]])</f>
        <v>100</v>
      </c>
      <c r="AG568" s="25">
        <v>0</v>
      </c>
      <c r="AH568" s="25">
        <v>0</v>
      </c>
      <c r="AI568" s="25">
        <v>0</v>
      </c>
      <c r="AJ568" s="25">
        <v>0</v>
      </c>
      <c r="AK568" s="25">
        <v>0</v>
      </c>
      <c r="AL568" s="25">
        <v>100</v>
      </c>
      <c r="AM568" s="25">
        <v>0</v>
      </c>
      <c r="AN568" s="25">
        <v>0</v>
      </c>
      <c r="AO568" s="25">
        <v>0</v>
      </c>
      <c r="AP568" s="25">
        <v>17.010000000000002</v>
      </c>
      <c r="AQ568" s="25" t="s">
        <v>2084</v>
      </c>
      <c r="AR568" s="25" t="s">
        <v>3775</v>
      </c>
      <c r="AS568" s="25" t="s">
        <v>5698</v>
      </c>
      <c r="AT568" s="25"/>
      <c r="AU568" s="25"/>
      <c r="AV568" s="25"/>
      <c r="AW568" s="25"/>
      <c r="AX568" s="25"/>
      <c r="AY568" s="25"/>
      <c r="AZ568" s="25"/>
      <c r="BA568" s="25"/>
      <c r="BB568" s="25"/>
      <c r="BC568" s="25"/>
      <c r="BD568" s="25"/>
      <c r="BE568" s="25"/>
      <c r="BF568" s="25"/>
      <c r="BG568" s="25"/>
      <c r="BH568" s="25"/>
      <c r="BI568" s="25"/>
      <c r="BJ568" s="25"/>
      <c r="BK568" s="25"/>
      <c r="BL568" s="25"/>
      <c r="BM568" s="25"/>
      <c r="BN568" s="25"/>
      <c r="BO568" s="25"/>
      <c r="BP568" s="25"/>
      <c r="BQ568" s="25"/>
      <c r="BR568" s="25"/>
    </row>
    <row r="569" spans="1:70" x14ac:dyDescent="0.25">
      <c r="A569" s="25" t="s">
        <v>5129</v>
      </c>
      <c r="B569" s="25" t="s">
        <v>5601</v>
      </c>
      <c r="C569" s="25" t="s">
        <v>1075</v>
      </c>
      <c r="D569" s="25" t="s">
        <v>4664</v>
      </c>
      <c r="E569" s="25" t="s">
        <v>344</v>
      </c>
      <c r="F569" s="25" t="s">
        <v>1271</v>
      </c>
      <c r="G569" s="25" t="s">
        <v>4047</v>
      </c>
      <c r="H569" s="25" t="s">
        <v>1313</v>
      </c>
      <c r="I569" s="25" t="s">
        <v>3540</v>
      </c>
      <c r="J569" s="25" t="s">
        <v>1780</v>
      </c>
      <c r="K569" s="25" t="s">
        <v>4875</v>
      </c>
      <c r="L569" s="25" t="s">
        <v>3540</v>
      </c>
      <c r="M569" s="25" t="s">
        <v>601</v>
      </c>
      <c r="N569" s="25" t="s">
        <v>4047</v>
      </c>
      <c r="O569" s="25" t="s">
        <v>5502</v>
      </c>
      <c r="P569" s="25" t="s">
        <v>666</v>
      </c>
      <c r="Q569" s="25">
        <v>0</v>
      </c>
      <c r="R569" s="25">
        <v>214</v>
      </c>
      <c r="S569" s="25">
        <v>117</v>
      </c>
      <c r="T569" s="25">
        <v>3</v>
      </c>
      <c r="U569" s="25">
        <v>1</v>
      </c>
      <c r="V569" s="25">
        <v>0</v>
      </c>
      <c r="W569" s="25">
        <v>0</v>
      </c>
      <c r="X569" s="25">
        <v>335</v>
      </c>
      <c r="Y569" s="25">
        <v>0</v>
      </c>
      <c r="Z569" s="25">
        <v>0</v>
      </c>
      <c r="AA569" s="25">
        <v>0</v>
      </c>
      <c r="AB569" s="25">
        <v>0</v>
      </c>
      <c r="AC569" s="25">
        <v>335</v>
      </c>
      <c r="AD569" s="25">
        <v>0</v>
      </c>
      <c r="AE569" s="25">
        <v>0</v>
      </c>
      <c r="AF569" s="25">
        <f>SUM(Table6[[#This Row],[20AMI Units]:[80AMI Units]])</f>
        <v>335</v>
      </c>
      <c r="AG569" s="25">
        <v>0</v>
      </c>
      <c r="AH569" s="25">
        <v>0</v>
      </c>
      <c r="AI569" s="25">
        <v>0</v>
      </c>
      <c r="AJ569" s="25">
        <v>0</v>
      </c>
      <c r="AK569" s="25">
        <v>0</v>
      </c>
      <c r="AL569" s="25">
        <v>335</v>
      </c>
      <c r="AM569" s="25">
        <v>0</v>
      </c>
      <c r="AN569" s="25">
        <v>0</v>
      </c>
      <c r="AO569" s="25">
        <v>0</v>
      </c>
      <c r="AP569" s="25" t="s">
        <v>1909</v>
      </c>
      <c r="AQ569" s="25" t="s">
        <v>2084</v>
      </c>
      <c r="AR569" s="25" t="s">
        <v>3775</v>
      </c>
      <c r="AS569" s="25" t="s">
        <v>5698</v>
      </c>
      <c r="AT569" s="25"/>
      <c r="AU569" s="25"/>
      <c r="AV569" s="25"/>
      <c r="AW569" s="25"/>
      <c r="AX569" s="25"/>
      <c r="AY569" s="25"/>
      <c r="AZ569" s="25"/>
      <c r="BA569" s="25"/>
      <c r="BB569" s="25"/>
      <c r="BC569" s="25"/>
      <c r="BD569" s="25"/>
      <c r="BE569" s="25"/>
      <c r="BF569" s="25"/>
      <c r="BG569" s="25"/>
      <c r="BH569" s="25"/>
      <c r="BI569" s="25"/>
      <c r="BJ569" s="25"/>
      <c r="BK569" s="25"/>
      <c r="BL569" s="25"/>
      <c r="BM569" s="25"/>
      <c r="BN569" s="25"/>
      <c r="BO569" s="25"/>
      <c r="BP569" s="25"/>
      <c r="BQ569" s="25"/>
      <c r="BR569" s="25"/>
    </row>
    <row r="570" spans="1:70" x14ac:dyDescent="0.25">
      <c r="A570" s="25" t="s">
        <v>5484</v>
      </c>
      <c r="B570" s="25" t="s">
        <v>5601</v>
      </c>
      <c r="C570" s="25" t="s">
        <v>777</v>
      </c>
      <c r="D570" s="25" t="s">
        <v>3885</v>
      </c>
      <c r="E570" s="25" t="s">
        <v>14678</v>
      </c>
      <c r="F570" s="25" t="s">
        <v>4198</v>
      </c>
      <c r="G570" s="25" t="s">
        <v>4047</v>
      </c>
      <c r="H570" s="25" t="s">
        <v>1229</v>
      </c>
      <c r="I570" s="25" t="s">
        <v>3540</v>
      </c>
      <c r="J570" s="25" t="s">
        <v>6</v>
      </c>
      <c r="K570" s="25" t="s">
        <v>14679</v>
      </c>
      <c r="L570" s="25" t="s">
        <v>3540</v>
      </c>
      <c r="M570" s="25" t="s">
        <v>3323</v>
      </c>
      <c r="N570" s="25" t="s">
        <v>806</v>
      </c>
      <c r="O570" s="25" t="s">
        <v>3427</v>
      </c>
      <c r="P570" s="25" t="s">
        <v>1869</v>
      </c>
      <c r="Q570" s="25">
        <v>49</v>
      </c>
      <c r="R570" s="25">
        <v>71</v>
      </c>
      <c r="S570" s="25">
        <v>0</v>
      </c>
      <c r="T570" s="25">
        <v>0</v>
      </c>
      <c r="U570" s="25">
        <v>0</v>
      </c>
      <c r="V570" s="25">
        <v>0</v>
      </c>
      <c r="W570" s="25">
        <v>0</v>
      </c>
      <c r="X570" s="25">
        <v>120</v>
      </c>
      <c r="Y570" s="25">
        <v>0</v>
      </c>
      <c r="Z570" s="25">
        <v>0</v>
      </c>
      <c r="AA570" s="25">
        <v>12</v>
      </c>
      <c r="AB570" s="25">
        <v>0</v>
      </c>
      <c r="AC570" s="25">
        <v>98</v>
      </c>
      <c r="AD570" s="25">
        <v>0</v>
      </c>
      <c r="AE570" s="25">
        <v>10</v>
      </c>
      <c r="AF570" s="25">
        <f>SUM(Table6[[#This Row],[20AMI Units]:[80AMI Units]])</f>
        <v>120</v>
      </c>
      <c r="AG570" s="25">
        <v>0</v>
      </c>
      <c r="AH570" s="25">
        <v>0</v>
      </c>
      <c r="AI570" s="25">
        <v>0</v>
      </c>
      <c r="AJ570" s="25">
        <v>12</v>
      </c>
      <c r="AK570" s="25">
        <v>0</v>
      </c>
      <c r="AL570" s="25">
        <v>98</v>
      </c>
      <c r="AM570" s="25">
        <v>0</v>
      </c>
      <c r="AN570" s="25">
        <v>10</v>
      </c>
      <c r="AO570" s="25">
        <v>0</v>
      </c>
      <c r="AP570" s="25">
        <v>2.0099999999999998</v>
      </c>
      <c r="AQ570" s="25" t="s">
        <v>3801</v>
      </c>
      <c r="AR570" s="25" t="s">
        <v>3775</v>
      </c>
      <c r="AS570" s="25" t="s">
        <v>5698</v>
      </c>
      <c r="AT570" s="25"/>
      <c r="AU570" s="25"/>
      <c r="AV570" s="25"/>
      <c r="AW570" s="25"/>
      <c r="AX570" s="25"/>
      <c r="AY570" s="25"/>
      <c r="AZ570" s="25"/>
      <c r="BA570" s="25"/>
      <c r="BB570" s="25"/>
      <c r="BC570" s="25"/>
      <c r="BD570" s="25"/>
      <c r="BE570" s="25"/>
      <c r="BF570" s="25"/>
      <c r="BG570" s="25"/>
      <c r="BH570" s="25"/>
      <c r="BI570" s="25"/>
      <c r="BJ570" s="25"/>
      <c r="BK570" s="25"/>
      <c r="BL570" s="25"/>
      <c r="BM570" s="25"/>
      <c r="BN570" s="25"/>
      <c r="BO570" s="25"/>
      <c r="BP570" s="25"/>
      <c r="BQ570" s="25"/>
      <c r="BR570" s="25"/>
    </row>
    <row r="571" spans="1:70" x14ac:dyDescent="0.25">
      <c r="A571" s="25" t="s">
        <v>980</v>
      </c>
      <c r="B571" s="25" t="s">
        <v>5601</v>
      </c>
      <c r="C571" s="25" t="s">
        <v>3954</v>
      </c>
      <c r="D571" s="25" t="s">
        <v>2914</v>
      </c>
      <c r="E571" s="25" t="s">
        <v>519</v>
      </c>
      <c r="F571" s="25" t="s">
        <v>4872</v>
      </c>
      <c r="G571" s="25" t="s">
        <v>4047</v>
      </c>
      <c r="H571" s="25" t="s">
        <v>2136</v>
      </c>
      <c r="I571" s="25" t="s">
        <v>3540</v>
      </c>
      <c r="J571" s="25" t="s">
        <v>2419</v>
      </c>
      <c r="K571" s="25" t="s">
        <v>4537</v>
      </c>
      <c r="L571" s="25" t="s">
        <v>3540</v>
      </c>
      <c r="M571" s="25" t="s">
        <v>5217</v>
      </c>
      <c r="N571" s="25" t="s">
        <v>4047</v>
      </c>
      <c r="O571" s="25" t="s">
        <v>1253</v>
      </c>
      <c r="P571" s="25" t="s">
        <v>3540</v>
      </c>
      <c r="Q571" s="25">
        <v>0</v>
      </c>
      <c r="R571" s="25">
        <v>72</v>
      </c>
      <c r="S571" s="25">
        <v>108</v>
      </c>
      <c r="T571" s="25">
        <v>40</v>
      </c>
      <c r="U571" s="25">
        <v>20</v>
      </c>
      <c r="V571" s="25">
        <v>0</v>
      </c>
      <c r="W571" s="25">
        <v>0</v>
      </c>
      <c r="X571" s="25">
        <v>240</v>
      </c>
      <c r="Y571" s="25">
        <v>0</v>
      </c>
      <c r="Z571" s="25">
        <v>0</v>
      </c>
      <c r="AA571" s="25">
        <v>0</v>
      </c>
      <c r="AB571" s="25">
        <v>60</v>
      </c>
      <c r="AC571" s="25">
        <v>168</v>
      </c>
      <c r="AD571" s="25">
        <v>12</v>
      </c>
      <c r="AE571" s="25">
        <v>0</v>
      </c>
      <c r="AF571" s="25">
        <f>SUM(Table6[[#This Row],[20AMI Units]:[80AMI Units]])</f>
        <v>240</v>
      </c>
      <c r="AG571" s="25">
        <v>0</v>
      </c>
      <c r="AH571" s="25">
        <v>0</v>
      </c>
      <c r="AI571" s="25">
        <v>0</v>
      </c>
      <c r="AJ571" s="25">
        <v>0</v>
      </c>
      <c r="AK571" s="25">
        <v>60</v>
      </c>
      <c r="AL571" s="25">
        <v>168</v>
      </c>
      <c r="AM571" s="25">
        <v>12</v>
      </c>
      <c r="AN571" s="25">
        <v>0</v>
      </c>
      <c r="AO571" s="25">
        <v>0</v>
      </c>
      <c r="AP571" s="25">
        <v>709.02</v>
      </c>
      <c r="AQ571" s="25" t="s">
        <v>2084</v>
      </c>
      <c r="AR571" s="25" t="s">
        <v>3775</v>
      </c>
      <c r="AS571" s="25" t="s">
        <v>5698</v>
      </c>
      <c r="AT571" s="25"/>
      <c r="AU571" s="25"/>
      <c r="AV571" s="25"/>
      <c r="AW571" s="25"/>
      <c r="AX571" s="25"/>
      <c r="AY571" s="25"/>
      <c r="AZ571" s="25"/>
      <c r="BA571" s="25"/>
      <c r="BB571" s="25"/>
      <c r="BC571" s="25"/>
      <c r="BD571" s="25"/>
      <c r="BE571" s="25"/>
      <c r="BF571" s="25"/>
      <c r="BG571" s="25"/>
      <c r="BH571" s="25"/>
      <c r="BI571" s="25"/>
      <c r="BJ571" s="25"/>
      <c r="BK571" s="25"/>
      <c r="BL571" s="25"/>
      <c r="BM571" s="25"/>
      <c r="BN571" s="25"/>
      <c r="BO571" s="25"/>
      <c r="BP571" s="25"/>
      <c r="BQ571" s="25"/>
      <c r="BR571" s="25"/>
    </row>
    <row r="572" spans="1:70" x14ac:dyDescent="0.25">
      <c r="A572" s="25" t="s">
        <v>2253</v>
      </c>
      <c r="B572" s="25" t="s">
        <v>5601</v>
      </c>
      <c r="C572" s="25" t="s">
        <v>5029</v>
      </c>
      <c r="D572" s="25" t="s">
        <v>2824</v>
      </c>
      <c r="E572" s="25" t="s">
        <v>838</v>
      </c>
      <c r="F572" s="25" t="s">
        <v>1393</v>
      </c>
      <c r="G572" s="25" t="s">
        <v>4047</v>
      </c>
      <c r="H572" s="25" t="s">
        <v>3304</v>
      </c>
      <c r="I572" s="25" t="s">
        <v>3540</v>
      </c>
      <c r="J572" s="25" t="s">
        <v>2638</v>
      </c>
      <c r="K572" s="25" t="s">
        <v>4695</v>
      </c>
      <c r="L572" s="25" t="s">
        <v>3540</v>
      </c>
      <c r="M572" s="25" t="s">
        <v>2171</v>
      </c>
      <c r="N572" s="25" t="s">
        <v>2991</v>
      </c>
      <c r="O572" s="25" t="s">
        <v>3540</v>
      </c>
      <c r="P572" s="25" t="s">
        <v>4950</v>
      </c>
      <c r="Q572" s="25">
        <v>46</v>
      </c>
      <c r="R572" s="25">
        <v>84</v>
      </c>
      <c r="S572" s="25">
        <v>0</v>
      </c>
      <c r="T572" s="25">
        <v>0</v>
      </c>
      <c r="U572" s="25">
        <v>0</v>
      </c>
      <c r="V572" s="25">
        <v>0</v>
      </c>
      <c r="W572" s="25">
        <v>0</v>
      </c>
      <c r="X572" s="25">
        <v>130</v>
      </c>
      <c r="Y572" s="25">
        <v>0</v>
      </c>
      <c r="Z572" s="25">
        <v>0</v>
      </c>
      <c r="AA572" s="25">
        <v>0</v>
      </c>
      <c r="AB572" s="25">
        <v>0</v>
      </c>
      <c r="AC572" s="25">
        <v>130</v>
      </c>
      <c r="AD572" s="25">
        <v>0</v>
      </c>
      <c r="AE572" s="25">
        <v>0</v>
      </c>
      <c r="AF572" s="25">
        <f>SUM(Table6[[#This Row],[20AMI Units]:[80AMI Units]])</f>
        <v>130</v>
      </c>
      <c r="AG572" s="25">
        <v>0</v>
      </c>
      <c r="AH572" s="25">
        <v>0</v>
      </c>
      <c r="AI572" s="25">
        <v>0</v>
      </c>
      <c r="AJ572" s="25">
        <v>0</v>
      </c>
      <c r="AK572" s="25">
        <v>0</v>
      </c>
      <c r="AL572" s="25">
        <v>130</v>
      </c>
      <c r="AM572" s="25">
        <v>0</v>
      </c>
      <c r="AN572" s="25">
        <v>0</v>
      </c>
      <c r="AO572" s="25">
        <v>0</v>
      </c>
      <c r="AP572" s="25">
        <v>505.04</v>
      </c>
      <c r="AQ572" s="25" t="s">
        <v>3801</v>
      </c>
      <c r="AR572" s="25" t="s">
        <v>3775</v>
      </c>
      <c r="AS572" s="25" t="s">
        <v>5698</v>
      </c>
      <c r="AT572" s="25"/>
      <c r="AU572" s="25"/>
      <c r="AV572" s="25"/>
      <c r="AW572" s="25"/>
      <c r="AX572" s="25"/>
      <c r="AY572" s="25"/>
      <c r="AZ572" s="25"/>
      <c r="BA572" s="25"/>
      <c r="BB572" s="25"/>
      <c r="BC572" s="25"/>
      <c r="BD572" s="25"/>
      <c r="BE572" s="25"/>
      <c r="BF572" s="25"/>
      <c r="BG572" s="25"/>
      <c r="BH572" s="25"/>
      <c r="BI572" s="25"/>
      <c r="BJ572" s="25"/>
      <c r="BK572" s="25"/>
      <c r="BL572" s="25"/>
      <c r="BM572" s="25"/>
      <c r="BN572" s="25"/>
      <c r="BO572" s="25"/>
      <c r="BP572" s="25"/>
      <c r="BQ572" s="25"/>
      <c r="BR572" s="25"/>
    </row>
    <row r="573" spans="1:70" x14ac:dyDescent="0.25">
      <c r="A573" s="25" t="s">
        <v>5179</v>
      </c>
      <c r="B573" s="25" t="s">
        <v>5601</v>
      </c>
      <c r="C573" s="25" t="s">
        <v>186</v>
      </c>
      <c r="D573" s="25" t="s">
        <v>2097</v>
      </c>
      <c r="E573" s="25" t="s">
        <v>146</v>
      </c>
      <c r="F573" s="25" t="s">
        <v>5559</v>
      </c>
      <c r="G573" s="25" t="s">
        <v>4047</v>
      </c>
      <c r="H573" s="25" t="s">
        <v>1494</v>
      </c>
      <c r="I573" s="25" t="s">
        <v>3540</v>
      </c>
      <c r="J573" s="25" t="s">
        <v>14724</v>
      </c>
      <c r="K573" s="25" t="s">
        <v>14679</v>
      </c>
      <c r="L573" s="25" t="s">
        <v>3540</v>
      </c>
      <c r="M573" s="25" t="s">
        <v>3323</v>
      </c>
      <c r="N573" s="25" t="s">
        <v>806</v>
      </c>
      <c r="O573" s="25" t="s">
        <v>3427</v>
      </c>
      <c r="P573" s="25" t="s">
        <v>4245</v>
      </c>
      <c r="Q573" s="25">
        <v>48</v>
      </c>
      <c r="R573" s="25">
        <v>72</v>
      </c>
      <c r="S573" s="25">
        <v>0</v>
      </c>
      <c r="T573" s="25">
        <v>0</v>
      </c>
      <c r="U573" s="25">
        <v>0</v>
      </c>
      <c r="V573" s="25">
        <v>0</v>
      </c>
      <c r="W573" s="25">
        <v>0</v>
      </c>
      <c r="X573" s="25">
        <v>120</v>
      </c>
      <c r="Y573" s="25">
        <v>0</v>
      </c>
      <c r="Z573" s="25">
        <v>0</v>
      </c>
      <c r="AA573" s="25">
        <v>10</v>
      </c>
      <c r="AB573" s="25">
        <v>0</v>
      </c>
      <c r="AC573" s="25">
        <v>100</v>
      </c>
      <c r="AD573" s="25">
        <v>0</v>
      </c>
      <c r="AE573" s="25">
        <v>10</v>
      </c>
      <c r="AF573" s="25">
        <f>SUM(Table6[[#This Row],[20AMI Units]:[80AMI Units]])</f>
        <v>120</v>
      </c>
      <c r="AG573" s="25">
        <v>0</v>
      </c>
      <c r="AH573" s="25">
        <v>0</v>
      </c>
      <c r="AI573" s="25">
        <v>0</v>
      </c>
      <c r="AJ573" s="25">
        <v>10</v>
      </c>
      <c r="AK573" s="25">
        <v>0</v>
      </c>
      <c r="AL573" s="25">
        <v>100</v>
      </c>
      <c r="AM573" s="25">
        <v>0</v>
      </c>
      <c r="AN573" s="25">
        <v>10</v>
      </c>
      <c r="AO573" s="25">
        <v>0</v>
      </c>
      <c r="AP573" s="25">
        <v>509.01</v>
      </c>
      <c r="AQ573" s="25" t="s">
        <v>3801</v>
      </c>
      <c r="AR573" s="25" t="s">
        <v>3158</v>
      </c>
      <c r="AS573" s="25" t="s">
        <v>5698</v>
      </c>
      <c r="AT573" s="25"/>
      <c r="AU573" s="25"/>
      <c r="AV573" s="25"/>
      <c r="AW573" s="25"/>
      <c r="AX573" s="25"/>
      <c r="AY573" s="25"/>
      <c r="AZ573" s="25"/>
      <c r="BA573" s="25"/>
      <c r="BB573" s="25"/>
      <c r="BC573" s="25"/>
      <c r="BD573" s="25"/>
      <c r="BE573" s="25"/>
      <c r="BF573" s="25"/>
      <c r="BG573" s="25"/>
      <c r="BH573" s="25"/>
      <c r="BI573" s="25"/>
      <c r="BJ573" s="25"/>
      <c r="BK573" s="25"/>
      <c r="BL573" s="25"/>
      <c r="BM573" s="25"/>
      <c r="BN573" s="25"/>
      <c r="BO573" s="25"/>
      <c r="BP573" s="25"/>
      <c r="BQ573" s="25"/>
      <c r="BR573" s="25"/>
    </row>
    <row r="574" spans="1:70" x14ac:dyDescent="0.25">
      <c r="A574" s="25" t="s">
        <v>3734</v>
      </c>
      <c r="B574" s="25" t="s">
        <v>5601</v>
      </c>
      <c r="C574" s="25" t="s">
        <v>193</v>
      </c>
      <c r="D574" s="25" t="s">
        <v>3349</v>
      </c>
      <c r="E574" s="25" t="s">
        <v>2039</v>
      </c>
      <c r="F574" s="25" t="s">
        <v>2482</v>
      </c>
      <c r="G574" s="25" t="s">
        <v>4047</v>
      </c>
      <c r="H574" s="25" t="s">
        <v>4857</v>
      </c>
      <c r="I574" s="25" t="s">
        <v>3540</v>
      </c>
      <c r="J574" s="25" t="s">
        <v>4815</v>
      </c>
      <c r="K574" s="25" t="s">
        <v>1726</v>
      </c>
      <c r="L574" s="25" t="s">
        <v>2352</v>
      </c>
      <c r="M574" s="25" t="s">
        <v>507</v>
      </c>
      <c r="N574" s="25" t="s">
        <v>4047</v>
      </c>
      <c r="O574" s="25" t="s">
        <v>3946</v>
      </c>
      <c r="P574" s="25" t="s">
        <v>4473</v>
      </c>
      <c r="Q574" s="25">
        <v>36</v>
      </c>
      <c r="R574" s="25">
        <v>69</v>
      </c>
      <c r="S574" s="25">
        <v>3</v>
      </c>
      <c r="T574" s="25">
        <v>0</v>
      </c>
      <c r="U574" s="25">
        <v>0</v>
      </c>
      <c r="V574" s="25">
        <v>0</v>
      </c>
      <c r="W574" s="25">
        <v>0</v>
      </c>
      <c r="X574" s="25">
        <v>108</v>
      </c>
      <c r="Y574" s="25">
        <v>0</v>
      </c>
      <c r="Z574" s="25">
        <v>0</v>
      </c>
      <c r="AA574" s="25">
        <v>0</v>
      </c>
      <c r="AB574" s="25">
        <v>0</v>
      </c>
      <c r="AC574" s="25">
        <v>98</v>
      </c>
      <c r="AD574" s="25">
        <v>0</v>
      </c>
      <c r="AE574" s="25">
        <v>0</v>
      </c>
      <c r="AF574" s="25">
        <f>SUM(Table6[[#This Row],[20AMI Units]:[80AMI Units]])</f>
        <v>98</v>
      </c>
      <c r="AG574" s="25">
        <v>10</v>
      </c>
      <c r="AH574" s="25">
        <v>0</v>
      </c>
      <c r="AI574" s="25">
        <v>0</v>
      </c>
      <c r="AJ574" s="25">
        <v>0</v>
      </c>
      <c r="AK574" s="25">
        <v>0</v>
      </c>
      <c r="AL574" s="25">
        <v>98</v>
      </c>
      <c r="AM574" s="25">
        <v>0</v>
      </c>
      <c r="AN574" s="25">
        <v>0</v>
      </c>
      <c r="AO574" s="25">
        <v>10</v>
      </c>
      <c r="AP574" s="25">
        <v>8</v>
      </c>
      <c r="AQ574" s="25" t="s">
        <v>3801</v>
      </c>
      <c r="AR574" s="25" t="s">
        <v>3775</v>
      </c>
      <c r="AS574" s="25" t="s">
        <v>5698</v>
      </c>
      <c r="AT574" s="25"/>
      <c r="AU574" s="25"/>
      <c r="AV574" s="25"/>
      <c r="AW574" s="25"/>
      <c r="AX574" s="25"/>
      <c r="AY574" s="25"/>
      <c r="AZ574" s="25"/>
      <c r="BA574" s="25"/>
      <c r="BB574" s="25"/>
      <c r="BC574" s="25"/>
      <c r="BD574" s="25"/>
      <c r="BE574" s="25"/>
      <c r="BF574" s="25"/>
      <c r="BG574" s="25"/>
      <c r="BH574" s="25"/>
      <c r="BI574" s="25"/>
      <c r="BJ574" s="25"/>
      <c r="BK574" s="25"/>
      <c r="BL574" s="25"/>
      <c r="BM574" s="25"/>
      <c r="BN574" s="25"/>
      <c r="BO574" s="25"/>
      <c r="BP574" s="25"/>
      <c r="BQ574" s="25"/>
      <c r="BR574" s="25"/>
    </row>
    <row r="575" spans="1:70" x14ac:dyDescent="0.25">
      <c r="A575" s="25" t="s">
        <v>3435</v>
      </c>
      <c r="B575" s="25" t="s">
        <v>5601</v>
      </c>
      <c r="C575" s="25" t="s">
        <v>459</v>
      </c>
      <c r="D575" s="25" t="s">
        <v>14577</v>
      </c>
      <c r="E575" s="25" t="s">
        <v>344</v>
      </c>
      <c r="F575" s="25" t="s">
        <v>5217</v>
      </c>
      <c r="G575" s="25" t="s">
        <v>4047</v>
      </c>
      <c r="H575" s="25" t="s">
        <v>724</v>
      </c>
      <c r="I575" s="25" t="s">
        <v>3540</v>
      </c>
      <c r="J575" s="25" t="s">
        <v>3740</v>
      </c>
      <c r="K575" s="25" t="s">
        <v>2603</v>
      </c>
      <c r="L575" s="25" t="s">
        <v>3540</v>
      </c>
      <c r="M575" s="25" t="s">
        <v>5217</v>
      </c>
      <c r="N575" s="25" t="s">
        <v>4047</v>
      </c>
      <c r="O575" s="25" t="s">
        <v>3837</v>
      </c>
      <c r="P575" s="25" t="s">
        <v>3540</v>
      </c>
      <c r="Q575" s="25">
        <v>47</v>
      </c>
      <c r="R575" s="25">
        <v>86</v>
      </c>
      <c r="S575" s="25">
        <v>1</v>
      </c>
      <c r="T575" s="25">
        <v>0</v>
      </c>
      <c r="U575" s="25">
        <v>0</v>
      </c>
      <c r="V575" s="25">
        <v>0</v>
      </c>
      <c r="W575" s="25">
        <v>0</v>
      </c>
      <c r="X575" s="25">
        <v>134</v>
      </c>
      <c r="Y575" s="25">
        <v>0</v>
      </c>
      <c r="Z575" s="25">
        <v>15</v>
      </c>
      <c r="AA575" s="25">
        <v>0</v>
      </c>
      <c r="AB575" s="25">
        <v>68</v>
      </c>
      <c r="AC575" s="25">
        <v>0</v>
      </c>
      <c r="AD575" s="25">
        <v>0</v>
      </c>
      <c r="AE575" s="25">
        <v>51</v>
      </c>
      <c r="AF575" s="25">
        <f>SUM(Table6[[#This Row],[20AMI Units]:[80AMI Units]])</f>
        <v>134</v>
      </c>
      <c r="AG575" s="25">
        <v>0</v>
      </c>
      <c r="AH575" s="25">
        <v>0</v>
      </c>
      <c r="AI575" s="25">
        <v>15</v>
      </c>
      <c r="AJ575" s="25">
        <v>0</v>
      </c>
      <c r="AK575" s="25">
        <v>68</v>
      </c>
      <c r="AL575" s="25">
        <v>0</v>
      </c>
      <c r="AM575" s="25">
        <v>0</v>
      </c>
      <c r="AN575" s="25">
        <v>51</v>
      </c>
      <c r="AO575" s="25">
        <v>0</v>
      </c>
      <c r="AP575" s="25" t="s">
        <v>1546</v>
      </c>
      <c r="AQ575" s="25" t="s">
        <v>4144</v>
      </c>
      <c r="AR575" s="25" t="s">
        <v>3158</v>
      </c>
      <c r="AS575" s="25" t="s">
        <v>5698</v>
      </c>
      <c r="AT575" s="25"/>
      <c r="AU575" s="25"/>
      <c r="AV575" s="25"/>
      <c r="AW575" s="25"/>
      <c r="AX575" s="25"/>
      <c r="AY575" s="25"/>
      <c r="AZ575" s="25"/>
      <c r="BA575" s="25"/>
      <c r="BB575" s="25"/>
      <c r="BC575" s="25"/>
      <c r="BD575" s="25"/>
      <c r="BE575" s="25"/>
      <c r="BF575" s="25"/>
      <c r="BG575" s="25"/>
      <c r="BH575" s="25"/>
      <c r="BI575" s="25"/>
      <c r="BJ575" s="25"/>
      <c r="BK575" s="25"/>
      <c r="BL575" s="25"/>
      <c r="BM575" s="25"/>
      <c r="BN575" s="25"/>
      <c r="BO575" s="25"/>
      <c r="BP575" s="25"/>
      <c r="BQ575" s="25"/>
      <c r="BR575" s="25"/>
    </row>
    <row r="576" spans="1:70" x14ac:dyDescent="0.25">
      <c r="A576" s="25" t="s">
        <v>980</v>
      </c>
      <c r="B576" s="25" t="s">
        <v>5601</v>
      </c>
      <c r="C576" s="25" t="s">
        <v>5024</v>
      </c>
      <c r="D576" s="25" t="s">
        <v>3144</v>
      </c>
      <c r="E576" s="25" t="s">
        <v>344</v>
      </c>
      <c r="F576" s="25" t="s">
        <v>4872</v>
      </c>
      <c r="G576" s="25" t="s">
        <v>4047</v>
      </c>
      <c r="H576" s="25" t="s">
        <v>2136</v>
      </c>
      <c r="I576" s="25" t="s">
        <v>3540</v>
      </c>
      <c r="J576" s="25" t="s">
        <v>3690</v>
      </c>
      <c r="K576" s="25" t="s">
        <v>3992</v>
      </c>
      <c r="L576" s="25" t="s">
        <v>3540</v>
      </c>
      <c r="M576" s="25" t="s">
        <v>4872</v>
      </c>
      <c r="N576" s="25" t="s">
        <v>4047</v>
      </c>
      <c r="O576" s="25" t="s">
        <v>2136</v>
      </c>
      <c r="P576" s="25" t="s">
        <v>4950</v>
      </c>
      <c r="Q576" s="25">
        <v>0</v>
      </c>
      <c r="R576" s="25">
        <v>4</v>
      </c>
      <c r="S576" s="25">
        <v>151</v>
      </c>
      <c r="T576" s="25">
        <v>56</v>
      </c>
      <c r="U576" s="25">
        <v>8</v>
      </c>
      <c r="V576" s="25">
        <v>0</v>
      </c>
      <c r="W576" s="25">
        <v>0</v>
      </c>
      <c r="X576" s="25">
        <v>219</v>
      </c>
      <c r="Y576" s="25">
        <v>0</v>
      </c>
      <c r="Z576" s="25">
        <v>56</v>
      </c>
      <c r="AA576" s="25">
        <v>0</v>
      </c>
      <c r="AB576" s="25">
        <v>145</v>
      </c>
      <c r="AC576" s="25">
        <v>0</v>
      </c>
      <c r="AD576" s="25">
        <v>0</v>
      </c>
      <c r="AE576" s="25">
        <v>18</v>
      </c>
      <c r="AF576" s="25">
        <f>SUM(Table6[[#This Row],[20AMI Units]:[80AMI Units]])</f>
        <v>219</v>
      </c>
      <c r="AG576" s="25">
        <v>0</v>
      </c>
      <c r="AH576" s="25">
        <v>0</v>
      </c>
      <c r="AI576" s="25">
        <v>56</v>
      </c>
      <c r="AJ576" s="25">
        <v>0</v>
      </c>
      <c r="AK576" s="25">
        <v>145</v>
      </c>
      <c r="AL576" s="25">
        <v>0</v>
      </c>
      <c r="AM576" s="25">
        <v>0</v>
      </c>
      <c r="AN576" s="25">
        <v>18</v>
      </c>
      <c r="AO576" s="25">
        <v>0</v>
      </c>
      <c r="AP576" s="25" t="s">
        <v>1470</v>
      </c>
      <c r="AQ576" s="25" t="s">
        <v>2084</v>
      </c>
      <c r="AR576" s="25" t="s">
        <v>3775</v>
      </c>
      <c r="AS576" s="25" t="s">
        <v>5698</v>
      </c>
      <c r="AT576" s="25"/>
      <c r="AU576" s="25"/>
      <c r="AV576" s="25"/>
      <c r="AW576" s="25"/>
      <c r="AX576" s="25"/>
      <c r="AY576" s="25"/>
      <c r="AZ576" s="25"/>
      <c r="BA576" s="25"/>
      <c r="BB576" s="25"/>
      <c r="BC576" s="25"/>
      <c r="BD576" s="25"/>
      <c r="BE576" s="25"/>
      <c r="BF576" s="25"/>
      <c r="BG576" s="25"/>
      <c r="BH576" s="25"/>
      <c r="BI576" s="25"/>
      <c r="BJ576" s="25"/>
      <c r="BK576" s="25"/>
      <c r="BL576" s="25"/>
      <c r="BM576" s="25"/>
      <c r="BN576" s="25"/>
      <c r="BO576" s="25"/>
      <c r="BP576" s="25"/>
      <c r="BQ576" s="25"/>
      <c r="BR576" s="25"/>
    </row>
    <row r="577" spans="1:70" x14ac:dyDescent="0.25">
      <c r="A577" s="25" t="s">
        <v>4889</v>
      </c>
      <c r="B577" s="25" t="s">
        <v>5601</v>
      </c>
      <c r="C577" s="25" t="s">
        <v>1614</v>
      </c>
      <c r="D577" s="25" t="s">
        <v>3460</v>
      </c>
      <c r="E577" s="25" t="s">
        <v>14670</v>
      </c>
      <c r="F577" s="25" t="s">
        <v>1696</v>
      </c>
      <c r="G577" s="25" t="s">
        <v>4047</v>
      </c>
      <c r="H577" s="25" t="s">
        <v>228</v>
      </c>
      <c r="I577" s="25" t="s">
        <v>3540</v>
      </c>
      <c r="J577" s="25" t="s">
        <v>2773</v>
      </c>
      <c r="K577" s="25" t="s">
        <v>2488</v>
      </c>
      <c r="L577" s="25" t="s">
        <v>3540</v>
      </c>
      <c r="M577" s="25" t="s">
        <v>134</v>
      </c>
      <c r="N577" s="25" t="s">
        <v>4047</v>
      </c>
      <c r="O577" s="25" t="s">
        <v>2821</v>
      </c>
      <c r="P577" s="25" t="s">
        <v>3989</v>
      </c>
      <c r="Q577" s="25">
        <v>46</v>
      </c>
      <c r="R577" s="25">
        <v>80</v>
      </c>
      <c r="S577" s="25">
        <v>0</v>
      </c>
      <c r="T577" s="25">
        <v>0</v>
      </c>
      <c r="U577" s="25">
        <v>0</v>
      </c>
      <c r="V577" s="25">
        <v>0</v>
      </c>
      <c r="W577" s="25">
        <v>0</v>
      </c>
      <c r="X577" s="25">
        <v>126</v>
      </c>
      <c r="Y577" s="25">
        <v>0</v>
      </c>
      <c r="Z577" s="25">
        <v>0</v>
      </c>
      <c r="AA577" s="25">
        <v>23</v>
      </c>
      <c r="AB577" s="25">
        <v>0</v>
      </c>
      <c r="AC577" s="25">
        <v>66</v>
      </c>
      <c r="AD577" s="25">
        <v>0</v>
      </c>
      <c r="AE577" s="25">
        <v>22</v>
      </c>
      <c r="AF577" s="25">
        <f>SUM(Table6[[#This Row],[20AMI Units]:[80AMI Units]])</f>
        <v>111</v>
      </c>
      <c r="AG577" s="25">
        <v>15</v>
      </c>
      <c r="AH577" s="25">
        <v>0</v>
      </c>
      <c r="AI577" s="25">
        <v>0</v>
      </c>
      <c r="AJ577" s="25">
        <v>0</v>
      </c>
      <c r="AK577" s="25">
        <v>0</v>
      </c>
      <c r="AL577" s="25">
        <v>111</v>
      </c>
      <c r="AM577" s="25">
        <v>0</v>
      </c>
      <c r="AN577" s="25">
        <v>0</v>
      </c>
      <c r="AO577" s="25">
        <v>15</v>
      </c>
      <c r="AP577" s="25">
        <v>8106.07</v>
      </c>
      <c r="AQ577" s="25" t="s">
        <v>3801</v>
      </c>
      <c r="AR577" s="25" t="s">
        <v>3775</v>
      </c>
      <c r="AS577" s="25" t="s">
        <v>5698</v>
      </c>
      <c r="AT577" s="25"/>
      <c r="AU577" s="25"/>
      <c r="AV577" s="25"/>
      <c r="AW577" s="25"/>
      <c r="AX577" s="25"/>
      <c r="AY577" s="25"/>
      <c r="AZ577" s="25"/>
      <c r="BA577" s="25"/>
      <c r="BB577" s="25"/>
      <c r="BC577" s="25"/>
      <c r="BD577" s="25"/>
      <c r="BE577" s="25"/>
      <c r="BF577" s="25"/>
      <c r="BG577" s="25"/>
      <c r="BH577" s="25"/>
      <c r="BI577" s="25"/>
      <c r="BJ577" s="25"/>
      <c r="BK577" s="25"/>
      <c r="BL577" s="25"/>
      <c r="BM577" s="25"/>
      <c r="BN577" s="25"/>
      <c r="BO577" s="25"/>
      <c r="BP577" s="25"/>
      <c r="BQ577" s="25"/>
      <c r="BR577" s="25"/>
    </row>
    <row r="578" spans="1:70" x14ac:dyDescent="0.25">
      <c r="A578" s="25" t="s">
        <v>3625</v>
      </c>
      <c r="B578" s="25" t="s">
        <v>5601</v>
      </c>
      <c r="C578" s="25" t="s">
        <v>3612</v>
      </c>
      <c r="D578" s="25" t="s">
        <v>85</v>
      </c>
      <c r="E578" s="25" t="s">
        <v>2553</v>
      </c>
      <c r="F578" s="25" t="s">
        <v>3618</v>
      </c>
      <c r="G578" s="25" t="s">
        <v>4047</v>
      </c>
      <c r="H578" s="25" t="s">
        <v>1039</v>
      </c>
      <c r="I578" s="25" t="s">
        <v>3540</v>
      </c>
      <c r="J578" s="25" t="s">
        <v>967</v>
      </c>
      <c r="K578" s="25" t="s">
        <v>4475</v>
      </c>
      <c r="L578" s="25" t="s">
        <v>3540</v>
      </c>
      <c r="M578" s="25" t="s">
        <v>3231</v>
      </c>
      <c r="N578" s="25" t="s">
        <v>806</v>
      </c>
      <c r="O578" s="25" t="s">
        <v>2476</v>
      </c>
      <c r="P578" s="25" t="s">
        <v>1989</v>
      </c>
      <c r="Q578" s="25">
        <v>8</v>
      </c>
      <c r="R578" s="25">
        <v>161</v>
      </c>
      <c r="S578" s="25">
        <v>1</v>
      </c>
      <c r="T578" s="25">
        <v>0</v>
      </c>
      <c r="U578" s="25">
        <v>0</v>
      </c>
      <c r="V578" s="25">
        <v>0</v>
      </c>
      <c r="W578" s="25">
        <v>0</v>
      </c>
      <c r="X578" s="25">
        <v>170</v>
      </c>
      <c r="Y578" s="25">
        <v>0</v>
      </c>
      <c r="Z578" s="25">
        <v>0</v>
      </c>
      <c r="AA578" s="25">
        <v>0</v>
      </c>
      <c r="AB578" s="25">
        <v>5</v>
      </c>
      <c r="AC578" s="25">
        <v>165</v>
      </c>
      <c r="AD578" s="25">
        <v>0</v>
      </c>
      <c r="AE578" s="25">
        <v>0</v>
      </c>
      <c r="AF578" s="25">
        <f>SUM(Table6[[#This Row],[20AMI Units]:[80AMI Units]])</f>
        <v>170</v>
      </c>
      <c r="AG578" s="25">
        <v>0</v>
      </c>
      <c r="AH578" s="25">
        <v>0</v>
      </c>
      <c r="AI578" s="25">
        <v>0</v>
      </c>
      <c r="AJ578" s="25">
        <v>0</v>
      </c>
      <c r="AK578" s="25">
        <v>5</v>
      </c>
      <c r="AL578" s="25">
        <v>165</v>
      </c>
      <c r="AM578" s="25">
        <v>0</v>
      </c>
      <c r="AN578" s="25">
        <v>0</v>
      </c>
      <c r="AO578" s="25">
        <v>0</v>
      </c>
      <c r="AP578" s="25">
        <v>113</v>
      </c>
      <c r="AQ578" s="25" t="s">
        <v>4497</v>
      </c>
      <c r="AR578" s="25" t="s">
        <v>3775</v>
      </c>
      <c r="AS578" s="25" t="s">
        <v>5698</v>
      </c>
      <c r="AT578" s="25"/>
      <c r="AU578" s="25"/>
      <c r="AV578" s="25"/>
      <c r="AW578" s="25"/>
      <c r="AX578" s="25"/>
      <c r="AY578" s="25"/>
      <c r="AZ578" s="25"/>
      <c r="BA578" s="25"/>
      <c r="BB578" s="25"/>
      <c r="BC578" s="25"/>
      <c r="BD578" s="25"/>
      <c r="BE578" s="25"/>
      <c r="BF578" s="25"/>
      <c r="BG578" s="25"/>
      <c r="BH578" s="25"/>
      <c r="BI578" s="25"/>
      <c r="BJ578" s="25"/>
      <c r="BK578" s="25"/>
      <c r="BL578" s="25"/>
      <c r="BM578" s="25"/>
      <c r="BN578" s="25"/>
      <c r="BO578" s="25"/>
      <c r="BP578" s="25"/>
      <c r="BQ578" s="25"/>
      <c r="BR578" s="25"/>
    </row>
    <row r="579" spans="1:70" x14ac:dyDescent="0.25">
      <c r="A579" s="25" t="s">
        <v>3435</v>
      </c>
      <c r="B579" s="25" t="s">
        <v>5600</v>
      </c>
      <c r="C579" s="25" t="s">
        <v>2327</v>
      </c>
      <c r="D579" s="25" t="s">
        <v>4821</v>
      </c>
      <c r="E579" s="25" t="s">
        <v>14439</v>
      </c>
      <c r="F579" s="25" t="s">
        <v>5217</v>
      </c>
      <c r="G579" s="25" t="s">
        <v>4047</v>
      </c>
      <c r="H579" s="25" t="s">
        <v>404</v>
      </c>
      <c r="I579" s="25" t="s">
        <v>3540</v>
      </c>
      <c r="J579" s="25" t="s">
        <v>14440</v>
      </c>
      <c r="K579" s="25" t="s">
        <v>55</v>
      </c>
      <c r="L579" s="25" t="s">
        <v>3540</v>
      </c>
      <c r="M579" s="25" t="s">
        <v>5217</v>
      </c>
      <c r="N579" s="25" t="s">
        <v>4047</v>
      </c>
      <c r="O579" s="25" t="s">
        <v>724</v>
      </c>
      <c r="P579" s="25" t="s">
        <v>3540</v>
      </c>
      <c r="Q579" s="25">
        <v>0</v>
      </c>
      <c r="R579" s="25">
        <v>26</v>
      </c>
      <c r="S579" s="25">
        <v>9</v>
      </c>
      <c r="T579" s="25">
        <v>3</v>
      </c>
      <c r="U579" s="25">
        <v>0</v>
      </c>
      <c r="V579" s="25">
        <v>0</v>
      </c>
      <c r="W579" s="25">
        <v>0</v>
      </c>
      <c r="X579" s="25">
        <v>38</v>
      </c>
      <c r="Y579" s="25">
        <v>0</v>
      </c>
      <c r="Z579" s="25">
        <v>10</v>
      </c>
      <c r="AA579" s="25">
        <v>0</v>
      </c>
      <c r="AB579" s="25">
        <v>14</v>
      </c>
      <c r="AC579" s="25">
        <v>14</v>
      </c>
      <c r="AD579" s="25">
        <v>0</v>
      </c>
      <c r="AE579" s="25">
        <v>0</v>
      </c>
      <c r="AF579" s="25">
        <f>SUM(Table6[[#This Row],[20AMI Units]:[80AMI Units]])</f>
        <v>38</v>
      </c>
      <c r="AG579" s="25">
        <v>0</v>
      </c>
      <c r="AH579" s="25">
        <v>0</v>
      </c>
      <c r="AI579" s="25">
        <v>10</v>
      </c>
      <c r="AJ579" s="25">
        <v>0</v>
      </c>
      <c r="AK579" s="25">
        <v>14</v>
      </c>
      <c r="AL579" s="25">
        <v>14</v>
      </c>
      <c r="AM579" s="25">
        <v>0</v>
      </c>
      <c r="AN579" s="25">
        <v>0</v>
      </c>
      <c r="AO579" s="25">
        <v>0</v>
      </c>
      <c r="AP579" s="25">
        <v>3557</v>
      </c>
      <c r="AQ579" s="25" t="s">
        <v>2084</v>
      </c>
      <c r="AR579" s="25" t="s">
        <v>3775</v>
      </c>
      <c r="AS579" s="25" t="s">
        <v>5698</v>
      </c>
      <c r="AT579" s="25"/>
      <c r="AU579" s="25"/>
      <c r="AV579" s="25"/>
      <c r="AW579" s="25"/>
      <c r="AX579" s="25"/>
      <c r="AY579" s="25"/>
      <c r="AZ579" s="25"/>
      <c r="BA579" s="25"/>
      <c r="BB579" s="25"/>
      <c r="BC579" s="25"/>
      <c r="BD579" s="25"/>
      <c r="BE579" s="25"/>
      <c r="BF579" s="25"/>
      <c r="BG579" s="25"/>
      <c r="BH579" s="25"/>
      <c r="BI579" s="25"/>
      <c r="BJ579" s="25"/>
      <c r="BK579" s="25"/>
      <c r="BL579" s="25"/>
      <c r="BM579" s="25"/>
      <c r="BN579" s="25"/>
      <c r="BO579" s="25"/>
      <c r="BP579" s="25"/>
      <c r="BQ579" s="25"/>
      <c r="BR579" s="25"/>
    </row>
    <row r="580" spans="1:70" x14ac:dyDescent="0.25">
      <c r="A580" s="25" t="s">
        <v>14</v>
      </c>
      <c r="B580" s="25" t="s">
        <v>5601</v>
      </c>
      <c r="C580" s="25" t="s">
        <v>4404</v>
      </c>
      <c r="D580" s="25" t="s">
        <v>512</v>
      </c>
      <c r="E580" s="25" t="s">
        <v>344</v>
      </c>
      <c r="F580" s="25" t="s">
        <v>3633</v>
      </c>
      <c r="G580" s="25" t="s">
        <v>4047</v>
      </c>
      <c r="H580" s="25" t="s">
        <v>4391</v>
      </c>
      <c r="I580" s="25" t="s">
        <v>3540</v>
      </c>
      <c r="J580" s="25" t="s">
        <v>3254</v>
      </c>
      <c r="K580" s="25" t="s">
        <v>4200</v>
      </c>
      <c r="L580" s="25" t="s">
        <v>3540</v>
      </c>
      <c r="M580" s="25" t="s">
        <v>3633</v>
      </c>
      <c r="N580" s="25" t="s">
        <v>4047</v>
      </c>
      <c r="O580" s="25" t="s">
        <v>4391</v>
      </c>
      <c r="P580" s="25" t="s">
        <v>3540</v>
      </c>
      <c r="Q580" s="25">
        <v>0</v>
      </c>
      <c r="R580" s="25">
        <v>139</v>
      </c>
      <c r="S580" s="25">
        <v>22</v>
      </c>
      <c r="T580" s="25">
        <v>0</v>
      </c>
      <c r="U580" s="25">
        <v>0</v>
      </c>
      <c r="V580" s="25">
        <v>0</v>
      </c>
      <c r="W580" s="25">
        <v>0</v>
      </c>
      <c r="X580" s="25">
        <v>161</v>
      </c>
      <c r="Y580" s="25">
        <v>0</v>
      </c>
      <c r="Z580" s="25">
        <v>0</v>
      </c>
      <c r="AA580" s="25">
        <v>0</v>
      </c>
      <c r="AB580" s="25">
        <v>10</v>
      </c>
      <c r="AC580" s="25">
        <v>151</v>
      </c>
      <c r="AD580" s="25">
        <v>0</v>
      </c>
      <c r="AE580" s="25">
        <v>0</v>
      </c>
      <c r="AF580" s="25">
        <f>SUM(Table6[[#This Row],[20AMI Units]:[80AMI Units]])</f>
        <v>161</v>
      </c>
      <c r="AG580" s="25">
        <v>0</v>
      </c>
      <c r="AH580" s="25">
        <v>0</v>
      </c>
      <c r="AI580" s="25">
        <v>0</v>
      </c>
      <c r="AJ580" s="25">
        <v>0</v>
      </c>
      <c r="AK580" s="25">
        <v>10</v>
      </c>
      <c r="AL580" s="25">
        <v>151</v>
      </c>
      <c r="AM580" s="25">
        <v>0</v>
      </c>
      <c r="AN580" s="25">
        <v>0</v>
      </c>
      <c r="AO580" s="25">
        <v>0</v>
      </c>
      <c r="AP580" s="25" t="s">
        <v>1829</v>
      </c>
      <c r="AQ580" s="25" t="s">
        <v>4497</v>
      </c>
      <c r="AR580" s="25" t="s">
        <v>3775</v>
      </c>
      <c r="AS580" s="25" t="s">
        <v>5698</v>
      </c>
      <c r="AT580" s="25"/>
      <c r="AU580" s="25"/>
      <c r="AV580" s="25"/>
      <c r="AW580" s="25"/>
      <c r="AX580" s="25"/>
      <c r="AY580" s="25"/>
      <c r="AZ580" s="25"/>
      <c r="BA580" s="25"/>
      <c r="BB580" s="25"/>
      <c r="BC580" s="25"/>
      <c r="BD580" s="25"/>
      <c r="BE580" s="25"/>
      <c r="BF580" s="25"/>
      <c r="BG580" s="25"/>
      <c r="BH580" s="25"/>
      <c r="BI580" s="25"/>
      <c r="BJ580" s="25"/>
      <c r="BK580" s="25"/>
      <c r="BL580" s="25"/>
      <c r="BM580" s="25"/>
      <c r="BN580" s="25"/>
      <c r="BO580" s="25"/>
      <c r="BP580" s="25"/>
      <c r="BQ580" s="25"/>
      <c r="BR580" s="25"/>
    </row>
    <row r="581" spans="1:70" x14ac:dyDescent="0.25">
      <c r="A581" s="25" t="s">
        <v>3435</v>
      </c>
      <c r="B581" s="25" t="s">
        <v>5600</v>
      </c>
      <c r="C581" s="25" t="s">
        <v>372</v>
      </c>
      <c r="D581" s="25" t="s">
        <v>2107</v>
      </c>
      <c r="E581" s="25" t="s">
        <v>4101</v>
      </c>
      <c r="F581" s="25" t="s">
        <v>5217</v>
      </c>
      <c r="G581" s="25" t="s">
        <v>4047</v>
      </c>
      <c r="H581" s="25" t="s">
        <v>404</v>
      </c>
      <c r="I581" s="25" t="s">
        <v>3540</v>
      </c>
      <c r="J581" s="25" t="s">
        <v>2565</v>
      </c>
      <c r="K581" s="25" t="s">
        <v>14578</v>
      </c>
      <c r="L581" s="25" t="s">
        <v>3540</v>
      </c>
      <c r="M581" s="25" t="s">
        <v>5217</v>
      </c>
      <c r="N581" s="25" t="s">
        <v>4047</v>
      </c>
      <c r="O581" s="25" t="s">
        <v>724</v>
      </c>
      <c r="P581" s="25" t="s">
        <v>3540</v>
      </c>
      <c r="Q581" s="25">
        <v>0</v>
      </c>
      <c r="R581" s="25">
        <v>36</v>
      </c>
      <c r="S581" s="25">
        <v>0</v>
      </c>
      <c r="T581" s="25">
        <v>0</v>
      </c>
      <c r="U581" s="25">
        <v>0</v>
      </c>
      <c r="V581" s="25">
        <v>0</v>
      </c>
      <c r="W581" s="25">
        <v>0</v>
      </c>
      <c r="X581" s="25">
        <v>36</v>
      </c>
      <c r="Y581" s="25">
        <v>0</v>
      </c>
      <c r="Z581" s="25">
        <v>0</v>
      </c>
      <c r="AA581" s="25">
        <v>0</v>
      </c>
      <c r="AB581" s="25">
        <v>0</v>
      </c>
      <c r="AC581" s="25">
        <v>36</v>
      </c>
      <c r="AD581" s="25">
        <v>0</v>
      </c>
      <c r="AE581" s="25">
        <v>0</v>
      </c>
      <c r="AF581" s="25">
        <f>SUM(Table6[[#This Row],[20AMI Units]:[80AMI Units]])</f>
        <v>36</v>
      </c>
      <c r="AG581" s="25">
        <v>0</v>
      </c>
      <c r="AH581" s="25">
        <v>0</v>
      </c>
      <c r="AI581" s="25">
        <v>9</v>
      </c>
      <c r="AJ581" s="25">
        <v>0</v>
      </c>
      <c r="AK581" s="25">
        <v>9</v>
      </c>
      <c r="AL581" s="25">
        <v>18</v>
      </c>
      <c r="AM581" s="25">
        <v>0</v>
      </c>
      <c r="AN581" s="25">
        <v>0</v>
      </c>
      <c r="AO581" s="25">
        <v>0</v>
      </c>
      <c r="AP581" s="25">
        <v>3557</v>
      </c>
      <c r="AQ581" s="25" t="s">
        <v>3233</v>
      </c>
      <c r="AR581" s="25" t="s">
        <v>3775</v>
      </c>
      <c r="AS581" s="25" t="s">
        <v>5698</v>
      </c>
      <c r="AT581" s="25"/>
      <c r="AU581" s="25"/>
      <c r="AV581" s="25"/>
      <c r="AW581" s="25"/>
      <c r="AX581" s="25"/>
      <c r="AY581" s="25"/>
      <c r="AZ581" s="25"/>
      <c r="BA581" s="25"/>
      <c r="BB581" s="25"/>
      <c r="BC581" s="25"/>
      <c r="BD581" s="25"/>
      <c r="BE581" s="25"/>
      <c r="BF581" s="25"/>
      <c r="BG581" s="25"/>
      <c r="BH581" s="25"/>
      <c r="BI581" s="25"/>
      <c r="BJ581" s="25"/>
      <c r="BK581" s="25"/>
      <c r="BL581" s="25"/>
      <c r="BM581" s="25"/>
      <c r="BN581" s="25"/>
      <c r="BO581" s="25"/>
      <c r="BP581" s="25"/>
      <c r="BQ581" s="25"/>
      <c r="BR581" s="25"/>
    </row>
    <row r="582" spans="1:70" x14ac:dyDescent="0.25">
      <c r="A582" s="18" t="s">
        <v>3129</v>
      </c>
      <c r="B582" s="18" t="s">
        <v>5600</v>
      </c>
      <c r="C582" s="18" t="s">
        <v>4879</v>
      </c>
      <c r="D582" s="18" t="s">
        <v>2698</v>
      </c>
      <c r="E582" s="18" t="s">
        <v>344</v>
      </c>
      <c r="F582" s="18" t="s">
        <v>1594</v>
      </c>
      <c r="G582" s="18" t="s">
        <v>4047</v>
      </c>
      <c r="H582" s="18" t="s">
        <v>121</v>
      </c>
      <c r="I582" s="18" t="s">
        <v>1007</v>
      </c>
      <c r="J582" s="18" t="s">
        <v>79</v>
      </c>
      <c r="K582" s="18" t="s">
        <v>3034</v>
      </c>
      <c r="L582" s="18" t="s">
        <v>3540</v>
      </c>
      <c r="M582" s="18" t="s">
        <v>1378</v>
      </c>
      <c r="N582" s="18" t="s">
        <v>4047</v>
      </c>
      <c r="O582" s="18" t="s">
        <v>1131</v>
      </c>
      <c r="P582" s="18" t="s">
        <v>1007</v>
      </c>
      <c r="Q582" s="25">
        <v>0</v>
      </c>
      <c r="R582" s="25">
        <v>0</v>
      </c>
      <c r="S582" s="25">
        <v>20</v>
      </c>
      <c r="T582" s="25">
        <v>20</v>
      </c>
      <c r="U582" s="25">
        <v>0</v>
      </c>
      <c r="V582" s="25">
        <v>0</v>
      </c>
      <c r="W582" s="25">
        <v>0</v>
      </c>
      <c r="X582" s="25">
        <v>40</v>
      </c>
      <c r="Y582" s="25">
        <v>0</v>
      </c>
      <c r="Z582" s="25">
        <v>10</v>
      </c>
      <c r="AA582" s="25">
        <v>0</v>
      </c>
      <c r="AB582" s="25">
        <v>12</v>
      </c>
      <c r="AC582" s="25">
        <v>0</v>
      </c>
      <c r="AD582" s="25">
        <v>0</v>
      </c>
      <c r="AE582" s="25">
        <v>18</v>
      </c>
      <c r="AF582" s="25">
        <f>SUM(Table6[[#This Row],[20AMI Units]:[80AMI Units]])</f>
        <v>40</v>
      </c>
      <c r="AG582" s="25">
        <v>0</v>
      </c>
      <c r="AH582" s="25">
        <v>0</v>
      </c>
      <c r="AI582" s="25">
        <v>10</v>
      </c>
      <c r="AJ582" s="25">
        <v>0</v>
      </c>
      <c r="AK582" s="25">
        <v>12</v>
      </c>
      <c r="AL582" s="25">
        <v>0</v>
      </c>
      <c r="AM582" s="25">
        <v>0</v>
      </c>
      <c r="AN582" s="25">
        <v>18</v>
      </c>
      <c r="AO582" s="25">
        <v>0</v>
      </c>
      <c r="AP582" s="25" t="s">
        <v>2822</v>
      </c>
      <c r="AQ582" s="25" t="s">
        <v>2084</v>
      </c>
      <c r="AR582" s="25" t="s">
        <v>3775</v>
      </c>
      <c r="AS582" s="25" t="s">
        <v>5698</v>
      </c>
      <c r="AT582" s="25"/>
      <c r="AU582" s="25"/>
      <c r="AV582" s="25"/>
      <c r="AW582" s="25"/>
      <c r="AX582" s="25"/>
      <c r="AY582" s="25"/>
      <c r="AZ582" s="25"/>
      <c r="BA582" s="25"/>
      <c r="BB582" s="25"/>
      <c r="BC582" s="25"/>
      <c r="BD582" s="25"/>
      <c r="BE582" s="25"/>
      <c r="BF582" s="25"/>
      <c r="BG582" s="25"/>
      <c r="BH582" s="25"/>
      <c r="BI582" s="25"/>
      <c r="BJ582" s="25"/>
      <c r="BK582" s="25"/>
      <c r="BL582" s="25"/>
      <c r="BM582" s="25"/>
      <c r="BN582" s="25"/>
      <c r="BO582" s="25"/>
      <c r="BP582" s="25"/>
      <c r="BQ582" s="25"/>
      <c r="BR582" s="25"/>
    </row>
    <row r="583" spans="1:70" x14ac:dyDescent="0.25">
      <c r="A583" s="25" t="s">
        <v>3435</v>
      </c>
      <c r="B583" s="25" t="s">
        <v>5600</v>
      </c>
      <c r="C583" s="25" t="s">
        <v>2060</v>
      </c>
      <c r="D583" s="25" t="s">
        <v>5007</v>
      </c>
      <c r="E583" s="25" t="s">
        <v>3123</v>
      </c>
      <c r="F583" s="25" t="s">
        <v>1444</v>
      </c>
      <c r="G583" s="25" t="s">
        <v>4047</v>
      </c>
      <c r="H583" s="25" t="s">
        <v>5309</v>
      </c>
      <c r="I583" s="25" t="s">
        <v>3540</v>
      </c>
      <c r="J583" s="25" t="s">
        <v>1420</v>
      </c>
      <c r="K583" s="25" t="s">
        <v>2312</v>
      </c>
      <c r="L583" s="25" t="s">
        <v>3540</v>
      </c>
      <c r="M583" s="25" t="s">
        <v>2684</v>
      </c>
      <c r="N583" s="25" t="s">
        <v>4047</v>
      </c>
      <c r="O583" s="25" t="s">
        <v>2769</v>
      </c>
      <c r="P583" s="25" t="s">
        <v>3540</v>
      </c>
      <c r="Q583" s="25">
        <v>0</v>
      </c>
      <c r="R583" s="25">
        <v>0</v>
      </c>
      <c r="S583" s="25">
        <v>60</v>
      </c>
      <c r="T583" s="25">
        <v>0</v>
      </c>
      <c r="U583" s="25">
        <v>0</v>
      </c>
      <c r="V583" s="25">
        <v>0</v>
      </c>
      <c r="W583" s="25">
        <v>0</v>
      </c>
      <c r="X583" s="25">
        <v>60</v>
      </c>
      <c r="Y583" s="25">
        <v>0</v>
      </c>
      <c r="Z583" s="25">
        <v>15</v>
      </c>
      <c r="AA583" s="25">
        <v>0</v>
      </c>
      <c r="AB583" s="25">
        <v>15</v>
      </c>
      <c r="AC583" s="25">
        <v>30</v>
      </c>
      <c r="AD583" s="25">
        <v>0</v>
      </c>
      <c r="AE583" s="25">
        <v>0</v>
      </c>
      <c r="AF583" s="25">
        <f>SUM(Table6[[#This Row],[20AMI Units]:[80AMI Units]])</f>
        <v>60</v>
      </c>
      <c r="AG583" s="25">
        <v>0</v>
      </c>
      <c r="AH583" s="25">
        <v>0</v>
      </c>
      <c r="AI583" s="25">
        <v>15</v>
      </c>
      <c r="AJ583" s="25">
        <v>0</v>
      </c>
      <c r="AK583" s="25">
        <v>15</v>
      </c>
      <c r="AL583" s="25">
        <v>0</v>
      </c>
      <c r="AM583" s="25">
        <v>0</v>
      </c>
      <c r="AN583" s="25">
        <v>30</v>
      </c>
      <c r="AO583" s="25">
        <v>0</v>
      </c>
      <c r="AP583" s="25">
        <v>3401.08</v>
      </c>
      <c r="AQ583" s="25" t="s">
        <v>4497</v>
      </c>
      <c r="AR583" s="25" t="s">
        <v>3775</v>
      </c>
      <c r="AS583" s="25" t="s">
        <v>5698</v>
      </c>
      <c r="AT583" s="25"/>
      <c r="AU583" s="25"/>
      <c r="AV583" s="25"/>
      <c r="AW583" s="25"/>
      <c r="AX583" s="25"/>
      <c r="AY583" s="25"/>
      <c r="AZ583" s="25"/>
      <c r="BA583" s="25"/>
      <c r="BB583" s="25"/>
      <c r="BC583" s="25"/>
      <c r="BD583" s="25"/>
      <c r="BE583" s="25"/>
      <c r="BF583" s="25"/>
      <c r="BG583" s="25"/>
      <c r="BH583" s="25"/>
      <c r="BI583" s="25"/>
      <c r="BJ583" s="25"/>
      <c r="BK583" s="25"/>
      <c r="BL583" s="25"/>
      <c r="BM583" s="25"/>
      <c r="BN583" s="25"/>
      <c r="BO583" s="25"/>
      <c r="BP583" s="25"/>
      <c r="BQ583" s="25"/>
      <c r="BR583" s="25"/>
    </row>
    <row r="584" spans="1:70" x14ac:dyDescent="0.25">
      <c r="A584" s="25" t="s">
        <v>3435</v>
      </c>
      <c r="B584" s="25" t="s">
        <v>5600</v>
      </c>
      <c r="C584" s="25" t="s">
        <v>3459</v>
      </c>
      <c r="D584" s="25" t="s">
        <v>922</v>
      </c>
      <c r="E584" s="25" t="s">
        <v>344</v>
      </c>
      <c r="F584" s="25" t="s">
        <v>5217</v>
      </c>
      <c r="G584" s="25" t="s">
        <v>4047</v>
      </c>
      <c r="H584" s="25" t="s">
        <v>3176</v>
      </c>
      <c r="I584" s="25" t="s">
        <v>3540</v>
      </c>
      <c r="J584" s="25" t="s">
        <v>204</v>
      </c>
      <c r="K584" s="25" t="s">
        <v>14710</v>
      </c>
      <c r="L584" s="25" t="s">
        <v>3540</v>
      </c>
      <c r="M584" s="25" t="s">
        <v>2684</v>
      </c>
      <c r="N584" s="25" t="s">
        <v>4047</v>
      </c>
      <c r="O584" s="25" t="s">
        <v>2769</v>
      </c>
      <c r="P584" s="25" t="s">
        <v>3540</v>
      </c>
      <c r="Q584" s="25">
        <v>0</v>
      </c>
      <c r="R584" s="25">
        <v>0</v>
      </c>
      <c r="S584" s="25">
        <v>0</v>
      </c>
      <c r="T584" s="25">
        <v>47</v>
      </c>
      <c r="U584" s="25">
        <v>0</v>
      </c>
      <c r="V584" s="25">
        <v>0</v>
      </c>
      <c r="W584" s="25">
        <v>0</v>
      </c>
      <c r="X584" s="25">
        <v>47</v>
      </c>
      <c r="Y584" s="25">
        <v>0</v>
      </c>
      <c r="Z584" s="25">
        <v>12</v>
      </c>
      <c r="AA584" s="25">
        <v>0</v>
      </c>
      <c r="AB584" s="25">
        <v>12</v>
      </c>
      <c r="AC584" s="25">
        <v>0</v>
      </c>
      <c r="AD584" s="25">
        <v>0</v>
      </c>
      <c r="AE584" s="25">
        <v>23</v>
      </c>
      <c r="AF584" s="25">
        <f>SUM(Table6[[#This Row],[20AMI Units]:[80AMI Units]])</f>
        <v>47</v>
      </c>
      <c r="AG584" s="25">
        <v>0</v>
      </c>
      <c r="AH584" s="25">
        <v>0</v>
      </c>
      <c r="AI584" s="25">
        <v>12</v>
      </c>
      <c r="AJ584" s="25">
        <v>0</v>
      </c>
      <c r="AK584" s="25">
        <v>12</v>
      </c>
      <c r="AL584" s="25">
        <v>0</v>
      </c>
      <c r="AM584" s="25">
        <v>0</v>
      </c>
      <c r="AN584" s="25">
        <v>23</v>
      </c>
      <c r="AO584" s="25">
        <v>0</v>
      </c>
      <c r="AP584" s="25" t="s">
        <v>1917</v>
      </c>
      <c r="AQ584" s="25" t="s">
        <v>2084</v>
      </c>
      <c r="AR584" s="25" t="s">
        <v>3775</v>
      </c>
      <c r="AS584" s="25" t="s">
        <v>5698</v>
      </c>
      <c r="AT584" s="25"/>
      <c r="AU584" s="25"/>
      <c r="AV584" s="25"/>
      <c r="AW584" s="25"/>
      <c r="AX584" s="25"/>
      <c r="AY584" s="25"/>
      <c r="AZ584" s="25"/>
      <c r="BA584" s="25"/>
      <c r="BB584" s="25"/>
      <c r="BC584" s="25"/>
      <c r="BD584" s="25"/>
      <c r="BE584" s="25"/>
      <c r="BF584" s="25"/>
      <c r="BG584" s="25"/>
      <c r="BH584" s="25"/>
      <c r="BI584" s="25"/>
      <c r="BJ584" s="25"/>
      <c r="BK584" s="25"/>
      <c r="BL584" s="25"/>
      <c r="BM584" s="25"/>
      <c r="BN584" s="25"/>
      <c r="BO584" s="25"/>
      <c r="BP584" s="25"/>
      <c r="BQ584" s="25"/>
      <c r="BR584" s="25"/>
    </row>
    <row r="585" spans="1:70" x14ac:dyDescent="0.25">
      <c r="A585" s="25" t="s">
        <v>3435</v>
      </c>
      <c r="B585" s="25" t="s">
        <v>5600</v>
      </c>
      <c r="C585" s="25" t="s">
        <v>4046</v>
      </c>
      <c r="D585" s="25" t="s">
        <v>479</v>
      </c>
      <c r="E585" s="25" t="s">
        <v>14441</v>
      </c>
      <c r="F585" s="25" t="s">
        <v>5217</v>
      </c>
      <c r="G585" s="25" t="s">
        <v>4047</v>
      </c>
      <c r="H585" s="25" t="s">
        <v>3916</v>
      </c>
      <c r="I585" s="25" t="s">
        <v>14442</v>
      </c>
      <c r="J585" s="25" t="s">
        <v>14443</v>
      </c>
      <c r="K585" s="25" t="s">
        <v>14444</v>
      </c>
      <c r="L585" s="25" t="s">
        <v>3540</v>
      </c>
      <c r="M585" s="25" t="s">
        <v>3332</v>
      </c>
      <c r="N585" s="25" t="s">
        <v>806</v>
      </c>
      <c r="O585" s="25" t="s">
        <v>46</v>
      </c>
      <c r="P585" s="25" t="s">
        <v>1788</v>
      </c>
      <c r="Q585" s="25">
        <v>0</v>
      </c>
      <c r="R585" s="25">
        <v>54</v>
      </c>
      <c r="S585" s="25">
        <v>0</v>
      </c>
      <c r="T585" s="25">
        <v>0</v>
      </c>
      <c r="U585" s="25">
        <v>0</v>
      </c>
      <c r="V585" s="25">
        <v>0</v>
      </c>
      <c r="W585" s="25">
        <v>0</v>
      </c>
      <c r="X585" s="25">
        <v>54</v>
      </c>
      <c r="Y585" s="25">
        <v>0</v>
      </c>
      <c r="Z585" s="25">
        <v>14</v>
      </c>
      <c r="AA585" s="25">
        <v>0</v>
      </c>
      <c r="AB585" s="25">
        <v>40</v>
      </c>
      <c r="AC585" s="25">
        <v>0</v>
      </c>
      <c r="AD585" s="25">
        <v>0</v>
      </c>
      <c r="AE585" s="25">
        <v>0</v>
      </c>
      <c r="AF585" s="25">
        <f>SUM(Table6[[#This Row],[20AMI Units]:[80AMI Units]])</f>
        <v>54</v>
      </c>
      <c r="AG585" s="25">
        <v>0</v>
      </c>
      <c r="AH585" s="25">
        <v>0</v>
      </c>
      <c r="AI585" s="25">
        <v>14</v>
      </c>
      <c r="AJ585" s="25">
        <v>0</v>
      </c>
      <c r="AK585" s="25">
        <v>40</v>
      </c>
      <c r="AL585" s="25">
        <v>0</v>
      </c>
      <c r="AM585" s="25">
        <v>0</v>
      </c>
      <c r="AN585" s="25">
        <v>0</v>
      </c>
      <c r="AO585" s="25">
        <v>0</v>
      </c>
      <c r="AP585" s="25">
        <v>3804.04</v>
      </c>
      <c r="AQ585" s="25" t="s">
        <v>3233</v>
      </c>
      <c r="AR585" s="25" t="s">
        <v>3775</v>
      </c>
      <c r="AS585" s="25" t="s">
        <v>5698</v>
      </c>
      <c r="AT585" s="25"/>
      <c r="AU585" s="25"/>
      <c r="AV585" s="25"/>
      <c r="AW585" s="25"/>
      <c r="AX585" s="25"/>
      <c r="AY585" s="25"/>
      <c r="AZ585" s="25"/>
      <c r="BA585" s="25"/>
      <c r="BB585" s="25"/>
      <c r="BC585" s="25"/>
      <c r="BD585" s="25"/>
      <c r="BE585" s="25"/>
      <c r="BF585" s="25"/>
      <c r="BG585" s="25"/>
      <c r="BH585" s="25"/>
      <c r="BI585" s="25"/>
      <c r="BJ585" s="25"/>
      <c r="BK585" s="25"/>
      <c r="BL585" s="25"/>
      <c r="BM585" s="25"/>
      <c r="BN585" s="25"/>
      <c r="BO585" s="25"/>
      <c r="BP585" s="25"/>
      <c r="BQ585" s="25"/>
      <c r="BR585" s="25"/>
    </row>
    <row r="586" spans="1:70" x14ac:dyDescent="0.25">
      <c r="A586" s="25" t="s">
        <v>133</v>
      </c>
      <c r="B586" s="25" t="s">
        <v>5600</v>
      </c>
      <c r="C586" s="25" t="s">
        <v>1919</v>
      </c>
      <c r="D586" s="25" t="s">
        <v>4788</v>
      </c>
      <c r="E586" s="25" t="s">
        <v>567</v>
      </c>
      <c r="F586" s="25" t="s">
        <v>601</v>
      </c>
      <c r="G586" s="25" t="s">
        <v>4047</v>
      </c>
      <c r="H586" s="25" t="s">
        <v>1709</v>
      </c>
      <c r="I586" s="25" t="s">
        <v>4835</v>
      </c>
      <c r="J586" s="25" t="s">
        <v>1923</v>
      </c>
      <c r="K586" s="25" t="s">
        <v>934</v>
      </c>
      <c r="L586" s="25" t="s">
        <v>3540</v>
      </c>
      <c r="M586" s="25" t="s">
        <v>5217</v>
      </c>
      <c r="N586" s="25" t="s">
        <v>4047</v>
      </c>
      <c r="O586" s="25" t="s">
        <v>3195</v>
      </c>
      <c r="P586" s="25" t="s">
        <v>3681</v>
      </c>
      <c r="Q586" s="25">
        <v>0</v>
      </c>
      <c r="R586" s="25">
        <v>6</v>
      </c>
      <c r="S586" s="25">
        <v>16</v>
      </c>
      <c r="T586" s="25">
        <v>10</v>
      </c>
      <c r="U586" s="25">
        <v>4</v>
      </c>
      <c r="V586" s="25">
        <v>0</v>
      </c>
      <c r="W586" s="25">
        <v>0</v>
      </c>
      <c r="X586" s="25">
        <v>36</v>
      </c>
      <c r="Y586" s="25">
        <v>0</v>
      </c>
      <c r="Z586" s="25">
        <v>0</v>
      </c>
      <c r="AA586" s="25">
        <v>0</v>
      </c>
      <c r="AB586" s="25">
        <v>0</v>
      </c>
      <c r="AC586" s="25">
        <v>36</v>
      </c>
      <c r="AD586" s="25">
        <v>0</v>
      </c>
      <c r="AE586" s="25">
        <v>0</v>
      </c>
      <c r="AF586" s="25">
        <f>SUM(Table6[[#This Row],[20AMI Units]:[80AMI Units]])</f>
        <v>36</v>
      </c>
      <c r="AG586" s="25">
        <v>0</v>
      </c>
      <c r="AH586" s="25">
        <v>0</v>
      </c>
      <c r="AI586" s="25">
        <v>9</v>
      </c>
      <c r="AJ586" s="25">
        <v>0</v>
      </c>
      <c r="AK586" s="25">
        <v>9</v>
      </c>
      <c r="AL586" s="25">
        <v>18</v>
      </c>
      <c r="AM586" s="25">
        <v>0</v>
      </c>
      <c r="AN586" s="25">
        <v>0</v>
      </c>
      <c r="AO586" s="25">
        <v>0</v>
      </c>
      <c r="AP586" s="25">
        <v>25</v>
      </c>
      <c r="AQ586" s="25" t="s">
        <v>2084</v>
      </c>
      <c r="AR586" s="25" t="s">
        <v>3775</v>
      </c>
      <c r="AS586" s="25" t="s">
        <v>5698</v>
      </c>
      <c r="AT586" s="25"/>
      <c r="AU586" s="25"/>
      <c r="AV586" s="25"/>
      <c r="AW586" s="25"/>
      <c r="AX586" s="25"/>
      <c r="AY586" s="25"/>
      <c r="AZ586" s="25"/>
      <c r="BA586" s="25"/>
      <c r="BB586" s="25"/>
      <c r="BC586" s="25"/>
      <c r="BD586" s="25"/>
      <c r="BE586" s="25"/>
      <c r="BF586" s="25"/>
      <c r="BG586" s="25"/>
      <c r="BH586" s="25"/>
      <c r="BI586" s="25"/>
      <c r="BJ586" s="25"/>
      <c r="BK586" s="25"/>
      <c r="BL586" s="25"/>
      <c r="BM586" s="25"/>
      <c r="BN586" s="25"/>
      <c r="BO586" s="25"/>
      <c r="BP586" s="25"/>
      <c r="BQ586" s="25"/>
      <c r="BR586" s="25"/>
    </row>
    <row r="587" spans="1:70" x14ac:dyDescent="0.25">
      <c r="A587" s="25" t="s">
        <v>3344</v>
      </c>
      <c r="B587" s="25" t="s">
        <v>5600</v>
      </c>
      <c r="C587" s="25" t="s">
        <v>3301</v>
      </c>
      <c r="D587" s="25" t="s">
        <v>296</v>
      </c>
      <c r="E587" s="25" t="s">
        <v>5155</v>
      </c>
      <c r="F587" s="25" t="s">
        <v>2053</v>
      </c>
      <c r="G587" s="25" t="s">
        <v>4047</v>
      </c>
      <c r="H587" s="25" t="s">
        <v>4538</v>
      </c>
      <c r="I587" s="25" t="s">
        <v>3540</v>
      </c>
      <c r="J587" s="25" t="s">
        <v>5293</v>
      </c>
      <c r="K587" s="25" t="s">
        <v>4078</v>
      </c>
      <c r="L587" s="25" t="s">
        <v>3540</v>
      </c>
      <c r="M587" s="25" t="s">
        <v>1378</v>
      </c>
      <c r="N587" s="25" t="s">
        <v>4047</v>
      </c>
      <c r="O587" s="25" t="s">
        <v>1131</v>
      </c>
      <c r="P587" s="25" t="s">
        <v>3540</v>
      </c>
      <c r="Q587" s="25">
        <v>0</v>
      </c>
      <c r="R587" s="25">
        <v>0</v>
      </c>
      <c r="S587" s="25">
        <v>48</v>
      </c>
      <c r="T587" s="25">
        <v>0</v>
      </c>
      <c r="U587" s="25">
        <v>0</v>
      </c>
      <c r="V587" s="25">
        <v>0</v>
      </c>
      <c r="W587" s="25">
        <v>0</v>
      </c>
      <c r="X587" s="25">
        <v>48</v>
      </c>
      <c r="Y587" s="25">
        <v>0</v>
      </c>
      <c r="Z587" s="25">
        <v>12</v>
      </c>
      <c r="AA587" s="25">
        <v>0</v>
      </c>
      <c r="AB587" s="25">
        <v>12</v>
      </c>
      <c r="AC587" s="25">
        <v>4</v>
      </c>
      <c r="AD587" s="25">
        <v>0</v>
      </c>
      <c r="AE587" s="25">
        <v>20</v>
      </c>
      <c r="AF587" s="25">
        <f>SUM(Table6[[#This Row],[20AMI Units]:[80AMI Units]])</f>
        <v>48</v>
      </c>
      <c r="AG587" s="25">
        <v>0</v>
      </c>
      <c r="AH587" s="25">
        <v>0</v>
      </c>
      <c r="AI587" s="25">
        <v>12</v>
      </c>
      <c r="AJ587" s="25">
        <v>0</v>
      </c>
      <c r="AK587" s="25">
        <v>12</v>
      </c>
      <c r="AL587" s="25">
        <v>4</v>
      </c>
      <c r="AM587" s="25">
        <v>0</v>
      </c>
      <c r="AN587" s="25">
        <v>20</v>
      </c>
      <c r="AO587" s="25">
        <v>0</v>
      </c>
      <c r="AP587" s="25">
        <v>4105</v>
      </c>
      <c r="AQ587" s="25" t="s">
        <v>2084</v>
      </c>
      <c r="AR587" s="25" t="s">
        <v>3775</v>
      </c>
      <c r="AS587" s="25" t="s">
        <v>5698</v>
      </c>
      <c r="AT587" s="25"/>
      <c r="AU587" s="25"/>
      <c r="AV587" s="25"/>
      <c r="AW587" s="25"/>
      <c r="AX587" s="25"/>
      <c r="AY587" s="25"/>
      <c r="AZ587" s="25"/>
      <c r="BA587" s="25"/>
      <c r="BB587" s="25"/>
      <c r="BC587" s="25"/>
      <c r="BD587" s="25"/>
      <c r="BE587" s="25"/>
      <c r="BF587" s="25"/>
      <c r="BG587" s="25"/>
      <c r="BH587" s="25"/>
      <c r="BI587" s="25"/>
      <c r="BJ587" s="25"/>
      <c r="BK587" s="25"/>
      <c r="BL587" s="25"/>
      <c r="BM587" s="25"/>
      <c r="BN587" s="25"/>
      <c r="BO587" s="25"/>
      <c r="BP587" s="25"/>
      <c r="BQ587" s="25"/>
      <c r="BR587" s="25"/>
    </row>
    <row r="588" spans="1:70" x14ac:dyDescent="0.25">
      <c r="A588" s="25" t="s">
        <v>3344</v>
      </c>
      <c r="B588" s="25" t="s">
        <v>5600</v>
      </c>
      <c r="C588" s="25" t="s">
        <v>421</v>
      </c>
      <c r="D588" s="25" t="s">
        <v>2466</v>
      </c>
      <c r="E588" s="25" t="s">
        <v>2220</v>
      </c>
      <c r="F588" s="25" t="s">
        <v>3309</v>
      </c>
      <c r="G588" s="25" t="s">
        <v>4047</v>
      </c>
      <c r="H588" s="25" t="s">
        <v>3363</v>
      </c>
      <c r="I588" s="25" t="s">
        <v>3540</v>
      </c>
      <c r="J588" s="25" t="s">
        <v>1288</v>
      </c>
      <c r="K588" s="25" t="s">
        <v>1862</v>
      </c>
      <c r="L588" s="25" t="s">
        <v>3540</v>
      </c>
      <c r="M588" s="25" t="s">
        <v>5091</v>
      </c>
      <c r="N588" s="25" t="s">
        <v>3863</v>
      </c>
      <c r="O588" s="25" t="s">
        <v>4624</v>
      </c>
      <c r="P588" s="25" t="s">
        <v>4700</v>
      </c>
      <c r="Q588" s="25">
        <v>0</v>
      </c>
      <c r="R588" s="25">
        <v>24</v>
      </c>
      <c r="S588" s="25">
        <v>18</v>
      </c>
      <c r="T588" s="25">
        <v>0</v>
      </c>
      <c r="U588" s="25">
        <v>0</v>
      </c>
      <c r="V588" s="25">
        <v>0</v>
      </c>
      <c r="W588" s="25">
        <v>0</v>
      </c>
      <c r="X588" s="25">
        <v>42</v>
      </c>
      <c r="Y588" s="25">
        <v>0</v>
      </c>
      <c r="Z588" s="25">
        <v>11</v>
      </c>
      <c r="AA588" s="25">
        <v>0</v>
      </c>
      <c r="AB588" s="25">
        <v>10</v>
      </c>
      <c r="AC588" s="25">
        <v>10</v>
      </c>
      <c r="AD588" s="25">
        <v>0</v>
      </c>
      <c r="AE588" s="25">
        <v>11</v>
      </c>
      <c r="AF588" s="25">
        <f>SUM(Table6[[#This Row],[20AMI Units]:[80AMI Units]])</f>
        <v>42</v>
      </c>
      <c r="AG588" s="25">
        <v>0</v>
      </c>
      <c r="AH588" s="25">
        <v>0</v>
      </c>
      <c r="AI588" s="25">
        <v>11</v>
      </c>
      <c r="AJ588" s="25">
        <v>0</v>
      </c>
      <c r="AK588" s="25">
        <v>10</v>
      </c>
      <c r="AL588" s="25">
        <v>10</v>
      </c>
      <c r="AM588" s="25">
        <v>0</v>
      </c>
      <c r="AN588" s="25">
        <v>11</v>
      </c>
      <c r="AO588" s="25">
        <v>0</v>
      </c>
      <c r="AP588" s="25">
        <v>4102.0200000000004</v>
      </c>
      <c r="AQ588" s="25" t="s">
        <v>2084</v>
      </c>
      <c r="AR588" s="25" t="s">
        <v>3775</v>
      </c>
      <c r="AS588" s="25" t="s">
        <v>5698</v>
      </c>
      <c r="AT588" s="25"/>
      <c r="AU588" s="25"/>
      <c r="AV588" s="25"/>
      <c r="AW588" s="25"/>
      <c r="AX588" s="25"/>
      <c r="AY588" s="25"/>
      <c r="AZ588" s="25"/>
      <c r="BA588" s="25"/>
      <c r="BB588" s="25"/>
      <c r="BC588" s="25"/>
      <c r="BD588" s="25"/>
      <c r="BE588" s="25"/>
      <c r="BF588" s="25"/>
      <c r="BG588" s="25"/>
      <c r="BH588" s="25"/>
      <c r="BI588" s="25"/>
      <c r="BJ588" s="25"/>
      <c r="BK588" s="25"/>
      <c r="BL588" s="25"/>
      <c r="BM588" s="25"/>
      <c r="BN588" s="25"/>
      <c r="BO588" s="25"/>
      <c r="BP588" s="25"/>
      <c r="BQ588" s="25"/>
      <c r="BR588" s="25"/>
    </row>
    <row r="589" spans="1:70" x14ac:dyDescent="0.25">
      <c r="A589" s="25" t="s">
        <v>3435</v>
      </c>
      <c r="B589" s="25" t="s">
        <v>5600</v>
      </c>
      <c r="C589" s="25" t="s">
        <v>4530</v>
      </c>
      <c r="D589" s="25" t="s">
        <v>4252</v>
      </c>
      <c r="E589" s="25" t="s">
        <v>1445</v>
      </c>
      <c r="F589" s="25" t="s">
        <v>5217</v>
      </c>
      <c r="G589" s="25" t="s">
        <v>4047</v>
      </c>
      <c r="H589" s="25" t="s">
        <v>724</v>
      </c>
      <c r="I589" s="25" t="s">
        <v>3540</v>
      </c>
      <c r="J589" s="25" t="s">
        <v>4813</v>
      </c>
      <c r="K589" s="25" t="s">
        <v>4271</v>
      </c>
      <c r="L589" s="25" t="s">
        <v>3540</v>
      </c>
      <c r="M589" s="25" t="s">
        <v>5217</v>
      </c>
      <c r="N589" s="25" t="s">
        <v>4047</v>
      </c>
      <c r="O589" s="25" t="s">
        <v>724</v>
      </c>
      <c r="P589" s="25" t="s">
        <v>3540</v>
      </c>
      <c r="Q589" s="25">
        <v>0</v>
      </c>
      <c r="R589" s="25">
        <v>48</v>
      </c>
      <c r="S589" s="25">
        <v>0</v>
      </c>
      <c r="T589" s="25">
        <v>0</v>
      </c>
      <c r="U589" s="25">
        <v>0</v>
      </c>
      <c r="V589" s="25">
        <v>0</v>
      </c>
      <c r="W589" s="25">
        <v>0</v>
      </c>
      <c r="X589" s="25">
        <v>48</v>
      </c>
      <c r="Y589" s="25">
        <v>0</v>
      </c>
      <c r="Z589" s="25">
        <v>12</v>
      </c>
      <c r="AA589" s="25">
        <v>0</v>
      </c>
      <c r="AB589" s="25">
        <v>17</v>
      </c>
      <c r="AC589" s="25">
        <v>19</v>
      </c>
      <c r="AD589" s="25">
        <v>0</v>
      </c>
      <c r="AE589" s="25">
        <v>0</v>
      </c>
      <c r="AF589" s="25">
        <f>SUM(Table6[[#This Row],[20AMI Units]:[80AMI Units]])</f>
        <v>48</v>
      </c>
      <c r="AG589" s="25">
        <v>0</v>
      </c>
      <c r="AH589" s="25">
        <v>0</v>
      </c>
      <c r="AI589" s="25">
        <v>12</v>
      </c>
      <c r="AJ589" s="25">
        <v>0</v>
      </c>
      <c r="AK589" s="25">
        <v>17</v>
      </c>
      <c r="AL589" s="25">
        <v>19</v>
      </c>
      <c r="AM589" s="25">
        <v>0</v>
      </c>
      <c r="AN589" s="25">
        <v>0</v>
      </c>
      <c r="AO589" s="25">
        <v>0</v>
      </c>
      <c r="AP589" s="25">
        <v>3527</v>
      </c>
      <c r="AQ589" s="25" t="s">
        <v>4497</v>
      </c>
      <c r="AR589" s="25" t="s">
        <v>3775</v>
      </c>
      <c r="AS589" s="25" t="s">
        <v>5698</v>
      </c>
      <c r="AT589" s="25"/>
      <c r="AU589" s="25"/>
      <c r="AV589" s="25"/>
      <c r="AW589" s="25"/>
      <c r="AX589" s="25"/>
      <c r="AY589" s="25"/>
      <c r="AZ589" s="25"/>
      <c r="BA589" s="25"/>
      <c r="BB589" s="25"/>
      <c r="BC589" s="25"/>
      <c r="BD589" s="25"/>
      <c r="BE589" s="25"/>
      <c r="BF589" s="25"/>
      <c r="BG589" s="25"/>
      <c r="BH589" s="25"/>
      <c r="BI589" s="25"/>
      <c r="BJ589" s="25"/>
      <c r="BK589" s="25"/>
      <c r="BL589" s="25"/>
      <c r="BM589" s="25"/>
      <c r="BN589" s="25"/>
      <c r="BO589" s="25"/>
      <c r="BP589" s="25"/>
      <c r="BQ589" s="25"/>
      <c r="BR589" s="25"/>
    </row>
    <row r="590" spans="1:70" x14ac:dyDescent="0.25">
      <c r="A590" s="25" t="s">
        <v>2431</v>
      </c>
      <c r="B590" s="25" t="s">
        <v>5600</v>
      </c>
      <c r="C590" s="25" t="s">
        <v>2691</v>
      </c>
      <c r="D590" s="25" t="s">
        <v>5409</v>
      </c>
      <c r="E590" s="25" t="s">
        <v>14763</v>
      </c>
      <c r="F590" s="25" t="s">
        <v>507</v>
      </c>
      <c r="G590" s="25" t="s">
        <v>4047</v>
      </c>
      <c r="H590" s="25" t="s">
        <v>3032</v>
      </c>
      <c r="I590" s="25" t="s">
        <v>3540</v>
      </c>
      <c r="J590" s="25" t="s">
        <v>14764</v>
      </c>
      <c r="K590" s="25" t="s">
        <v>1759</v>
      </c>
      <c r="L590" s="25" t="s">
        <v>3540</v>
      </c>
      <c r="M590" s="25" t="s">
        <v>3439</v>
      </c>
      <c r="N590" s="25" t="s">
        <v>3863</v>
      </c>
      <c r="O590" s="25" t="s">
        <v>261</v>
      </c>
      <c r="P590" s="25" t="s">
        <v>3540</v>
      </c>
      <c r="Q590" s="25">
        <v>0</v>
      </c>
      <c r="R590" s="25">
        <v>0</v>
      </c>
      <c r="S590" s="25">
        <v>30</v>
      </c>
      <c r="T590" s="25">
        <v>30</v>
      </c>
      <c r="U590" s="25">
        <v>0</v>
      </c>
      <c r="V590" s="25">
        <v>0</v>
      </c>
      <c r="W590" s="25">
        <v>0</v>
      </c>
      <c r="X590" s="25">
        <v>60</v>
      </c>
      <c r="Y590" s="25">
        <v>0</v>
      </c>
      <c r="Z590" s="25">
        <v>15</v>
      </c>
      <c r="AA590" s="25">
        <v>0</v>
      </c>
      <c r="AB590" s="25">
        <v>15</v>
      </c>
      <c r="AC590" s="25">
        <v>0</v>
      </c>
      <c r="AD590" s="25">
        <v>0</v>
      </c>
      <c r="AE590" s="25">
        <v>30</v>
      </c>
      <c r="AF590" s="25">
        <f>SUM(Table6[[#This Row],[20AMI Units]:[80AMI Units]])</f>
        <v>60</v>
      </c>
      <c r="AG590" s="25">
        <v>0</v>
      </c>
      <c r="AH590" s="25">
        <v>0</v>
      </c>
      <c r="AI590" s="25">
        <v>15</v>
      </c>
      <c r="AJ590" s="25">
        <v>0</v>
      </c>
      <c r="AK590" s="25">
        <v>15</v>
      </c>
      <c r="AL590" s="25">
        <v>0</v>
      </c>
      <c r="AM590" s="25">
        <v>0</v>
      </c>
      <c r="AN590" s="25">
        <v>30</v>
      </c>
      <c r="AO590" s="25">
        <v>0</v>
      </c>
      <c r="AP590" s="25">
        <v>1105.1600000000001</v>
      </c>
      <c r="AQ590" s="25" t="s">
        <v>2084</v>
      </c>
      <c r="AR590" s="25" t="s">
        <v>3775</v>
      </c>
      <c r="AS590" s="25" t="s">
        <v>5698</v>
      </c>
      <c r="AT590" s="25"/>
      <c r="AU590" s="25"/>
      <c r="AV590" s="25"/>
      <c r="AW590" s="25"/>
      <c r="AX590" s="25"/>
      <c r="AY590" s="25"/>
      <c r="AZ590" s="25"/>
      <c r="BA590" s="25"/>
      <c r="BB590" s="25"/>
      <c r="BC590" s="25"/>
      <c r="BD590" s="25"/>
      <c r="BE590" s="25"/>
      <c r="BF590" s="25"/>
      <c r="BG590" s="25"/>
      <c r="BH590" s="25"/>
      <c r="BI590" s="25"/>
      <c r="BJ590" s="25"/>
      <c r="BK590" s="25"/>
      <c r="BL590" s="25"/>
      <c r="BM590" s="25"/>
      <c r="BN590" s="25"/>
      <c r="BO590" s="25"/>
      <c r="BP590" s="25"/>
      <c r="BQ590" s="25"/>
      <c r="BR590" s="25"/>
    </row>
    <row r="591" spans="1:70" x14ac:dyDescent="0.25">
      <c r="A591" s="25" t="s">
        <v>5179</v>
      </c>
      <c r="B591" s="25" t="s">
        <v>5600</v>
      </c>
      <c r="C591" s="25" t="s">
        <v>374</v>
      </c>
      <c r="D591" s="25" t="s">
        <v>14408</v>
      </c>
      <c r="E591" s="25" t="s">
        <v>344</v>
      </c>
      <c r="F591" s="25" t="s">
        <v>1023</v>
      </c>
      <c r="G591" s="25" t="s">
        <v>4047</v>
      </c>
      <c r="H591" s="25" t="s">
        <v>1464</v>
      </c>
      <c r="I591" s="25" t="s">
        <v>3540</v>
      </c>
      <c r="J591" s="25" t="s">
        <v>2626</v>
      </c>
      <c r="K591" s="25" t="s">
        <v>2574</v>
      </c>
      <c r="L591" s="25" t="s">
        <v>3540</v>
      </c>
      <c r="M591" s="25" t="s">
        <v>5559</v>
      </c>
      <c r="N591" s="25" t="s">
        <v>4047</v>
      </c>
      <c r="O591" s="25" t="s">
        <v>4430</v>
      </c>
      <c r="P591" s="25" t="s">
        <v>3694</v>
      </c>
      <c r="Q591" s="25">
        <v>0</v>
      </c>
      <c r="R591" s="25">
        <v>22</v>
      </c>
      <c r="S591" s="25">
        <v>22</v>
      </c>
      <c r="T591" s="25">
        <v>6</v>
      </c>
      <c r="U591" s="25">
        <v>0</v>
      </c>
      <c r="V591" s="25">
        <v>0</v>
      </c>
      <c r="W591" s="25">
        <v>0</v>
      </c>
      <c r="X591" s="25">
        <v>50</v>
      </c>
      <c r="Y591" s="25">
        <v>0</v>
      </c>
      <c r="Z591" s="25">
        <v>13</v>
      </c>
      <c r="AA591" s="25">
        <v>0</v>
      </c>
      <c r="AB591" s="25">
        <v>17</v>
      </c>
      <c r="AC591" s="25">
        <v>20</v>
      </c>
      <c r="AD591" s="25">
        <v>0</v>
      </c>
      <c r="AE591" s="25">
        <v>0</v>
      </c>
      <c r="AF591" s="25">
        <f>SUM(Table6[[#This Row],[20AMI Units]:[80AMI Units]])</f>
        <v>50</v>
      </c>
      <c r="AG591" s="25">
        <v>0</v>
      </c>
      <c r="AH591" s="25">
        <v>0</v>
      </c>
      <c r="AI591" s="25">
        <v>13</v>
      </c>
      <c r="AJ591" s="25">
        <v>0</v>
      </c>
      <c r="AK591" s="25">
        <v>17</v>
      </c>
      <c r="AL591" s="25">
        <v>20</v>
      </c>
      <c r="AM591" s="25">
        <v>0</v>
      </c>
      <c r="AN591" s="25">
        <v>0</v>
      </c>
      <c r="AO591" s="25">
        <v>0</v>
      </c>
      <c r="AP591" s="25" t="s">
        <v>4985</v>
      </c>
      <c r="AQ591" s="25" t="s">
        <v>4144</v>
      </c>
      <c r="AR591" s="25" t="s">
        <v>3775</v>
      </c>
      <c r="AS591" s="25" t="s">
        <v>5698</v>
      </c>
      <c r="AT591" s="25"/>
      <c r="AU591" s="25"/>
      <c r="AV591" s="25"/>
      <c r="AW591" s="25"/>
      <c r="AX591" s="25"/>
      <c r="AY591" s="25"/>
      <c r="AZ591" s="25"/>
      <c r="BA591" s="25"/>
      <c r="BB591" s="25"/>
      <c r="BC591" s="25"/>
      <c r="BD591" s="25"/>
      <c r="BE591" s="25"/>
      <c r="BF591" s="25"/>
      <c r="BG591" s="25"/>
      <c r="BH591" s="25"/>
      <c r="BI591" s="25"/>
      <c r="BJ591" s="25"/>
      <c r="BK591" s="25"/>
      <c r="BL591" s="25"/>
      <c r="BM591" s="25"/>
      <c r="BN591" s="25"/>
      <c r="BO591" s="25"/>
      <c r="BP591" s="25"/>
      <c r="BQ591" s="25"/>
      <c r="BR591" s="25"/>
    </row>
    <row r="592" spans="1:70" x14ac:dyDescent="0.25">
      <c r="A592" s="25" t="s">
        <v>1338</v>
      </c>
      <c r="B592" s="25" t="s">
        <v>5600</v>
      </c>
      <c r="C592" s="25" t="s">
        <v>1659</v>
      </c>
      <c r="D592" s="25" t="s">
        <v>2405</v>
      </c>
      <c r="E592" s="25" t="s">
        <v>14445</v>
      </c>
      <c r="F592" s="25" t="s">
        <v>2399</v>
      </c>
      <c r="G592" s="25" t="s">
        <v>4047</v>
      </c>
      <c r="H592" s="25" t="s">
        <v>123</v>
      </c>
      <c r="I592" s="25" t="s">
        <v>3540</v>
      </c>
      <c r="J592" s="25" t="s">
        <v>14446</v>
      </c>
      <c r="K592" s="25" t="s">
        <v>14447</v>
      </c>
      <c r="L592" s="25" t="s">
        <v>3540</v>
      </c>
      <c r="M592" s="25" t="s">
        <v>5217</v>
      </c>
      <c r="N592" s="25" t="s">
        <v>4047</v>
      </c>
      <c r="O592" s="25" t="s">
        <v>404</v>
      </c>
      <c r="P592" s="25" t="s">
        <v>3540</v>
      </c>
      <c r="Q592" s="25">
        <v>0</v>
      </c>
      <c r="R592" s="25">
        <v>0</v>
      </c>
      <c r="S592" s="25">
        <v>37</v>
      </c>
      <c r="T592" s="25">
        <v>23</v>
      </c>
      <c r="U592" s="25">
        <v>0</v>
      </c>
      <c r="V592" s="25">
        <v>0</v>
      </c>
      <c r="W592" s="25">
        <v>0</v>
      </c>
      <c r="X592" s="25">
        <v>60</v>
      </c>
      <c r="Y592" s="25">
        <v>0</v>
      </c>
      <c r="Z592" s="25">
        <v>15</v>
      </c>
      <c r="AA592" s="25">
        <v>0</v>
      </c>
      <c r="AB592" s="25">
        <v>15</v>
      </c>
      <c r="AC592" s="25">
        <v>30</v>
      </c>
      <c r="AD592" s="25">
        <v>0</v>
      </c>
      <c r="AE592" s="25">
        <v>0</v>
      </c>
      <c r="AF592" s="25">
        <f>SUM(Table6[[#This Row],[20AMI Units]:[80AMI Units]])</f>
        <v>60</v>
      </c>
      <c r="AG592" s="25">
        <v>0</v>
      </c>
      <c r="AH592" s="25">
        <v>0</v>
      </c>
      <c r="AI592" s="25">
        <v>15</v>
      </c>
      <c r="AJ592" s="25">
        <v>0</v>
      </c>
      <c r="AK592" s="25">
        <v>15</v>
      </c>
      <c r="AL592" s="25">
        <v>30</v>
      </c>
      <c r="AM592" s="25">
        <v>0</v>
      </c>
      <c r="AN592" s="25">
        <v>0</v>
      </c>
      <c r="AO592" s="25">
        <v>0</v>
      </c>
      <c r="AP592" s="25">
        <v>13</v>
      </c>
      <c r="AQ592" s="25" t="s">
        <v>2084</v>
      </c>
      <c r="AR592" s="25" t="s">
        <v>3775</v>
      </c>
      <c r="AS592" s="25" t="s">
        <v>5698</v>
      </c>
      <c r="AT592" s="25"/>
      <c r="AU592" s="25"/>
      <c r="AV592" s="25"/>
      <c r="AW592" s="25"/>
      <c r="AX592" s="25"/>
      <c r="AY592" s="25"/>
      <c r="AZ592" s="25"/>
      <c r="BA592" s="25"/>
      <c r="BB592" s="25"/>
      <c r="BC592" s="25"/>
      <c r="BD592" s="25"/>
      <c r="BE592" s="25"/>
      <c r="BF592" s="25"/>
      <c r="BG592" s="25"/>
      <c r="BH592" s="25"/>
      <c r="BI592" s="25"/>
      <c r="BJ592" s="25"/>
      <c r="BK592" s="25"/>
      <c r="BL592" s="25"/>
      <c r="BM592" s="25"/>
      <c r="BN592" s="25"/>
      <c r="BO592" s="25"/>
      <c r="BP592" s="25"/>
      <c r="BQ592" s="25"/>
      <c r="BR592" s="25"/>
    </row>
    <row r="593" spans="1:70" x14ac:dyDescent="0.25">
      <c r="A593" s="25" t="s">
        <v>3888</v>
      </c>
      <c r="B593" s="25" t="s">
        <v>5600</v>
      </c>
      <c r="C593" s="25" t="s">
        <v>2004</v>
      </c>
      <c r="D593" s="25" t="s">
        <v>1627</v>
      </c>
      <c r="E593" s="25" t="s">
        <v>344</v>
      </c>
      <c r="F593" s="25" t="s">
        <v>4795</v>
      </c>
      <c r="G593" s="25" t="s">
        <v>4047</v>
      </c>
      <c r="H593" s="25" t="s">
        <v>4869</v>
      </c>
      <c r="I593" s="25" t="s">
        <v>3540</v>
      </c>
      <c r="J593" s="25" t="s">
        <v>14597</v>
      </c>
      <c r="K593" s="25" t="s">
        <v>5030</v>
      </c>
      <c r="L593" s="25" t="s">
        <v>3540</v>
      </c>
      <c r="M593" s="25" t="s">
        <v>2389</v>
      </c>
      <c r="N593" s="25" t="s">
        <v>4047</v>
      </c>
      <c r="O593" s="25" t="s">
        <v>312</v>
      </c>
      <c r="P593" s="25" t="s">
        <v>3540</v>
      </c>
      <c r="Q593" s="25">
        <v>0</v>
      </c>
      <c r="R593" s="25">
        <v>0</v>
      </c>
      <c r="S593" s="25">
        <v>15</v>
      </c>
      <c r="T593" s="25">
        <v>33</v>
      </c>
      <c r="U593" s="25">
        <v>0</v>
      </c>
      <c r="V593" s="25">
        <v>0</v>
      </c>
      <c r="W593" s="25">
        <v>0</v>
      </c>
      <c r="X593" s="25">
        <v>48</v>
      </c>
      <c r="Y593" s="25">
        <v>0</v>
      </c>
      <c r="Z593" s="25">
        <v>12</v>
      </c>
      <c r="AA593" s="25">
        <v>0</v>
      </c>
      <c r="AB593" s="25">
        <v>12</v>
      </c>
      <c r="AC593" s="25">
        <v>24</v>
      </c>
      <c r="AD593" s="25">
        <v>0</v>
      </c>
      <c r="AE593" s="25">
        <v>0</v>
      </c>
      <c r="AF593" s="25">
        <f>SUM(Table6[[#This Row],[20AMI Units]:[80AMI Units]])</f>
        <v>48</v>
      </c>
      <c r="AG593" s="25">
        <v>0</v>
      </c>
      <c r="AH593" s="25">
        <v>0</v>
      </c>
      <c r="AI593" s="25">
        <v>12</v>
      </c>
      <c r="AJ593" s="25">
        <v>0</v>
      </c>
      <c r="AK593" s="25">
        <v>12</v>
      </c>
      <c r="AL593" s="25">
        <v>24</v>
      </c>
      <c r="AM593" s="25">
        <v>0</v>
      </c>
      <c r="AN593" s="25">
        <v>0</v>
      </c>
      <c r="AO593" s="25">
        <v>0</v>
      </c>
      <c r="AP593" s="25" t="s">
        <v>981</v>
      </c>
      <c r="AQ593" s="25" t="s">
        <v>2084</v>
      </c>
      <c r="AR593" s="25" t="s">
        <v>3775</v>
      </c>
      <c r="AS593" s="25" t="s">
        <v>5698</v>
      </c>
      <c r="AT593" s="25"/>
      <c r="AU593" s="25"/>
      <c r="AV593" s="25"/>
      <c r="AW593" s="25"/>
      <c r="AX593" s="25"/>
      <c r="AY593" s="25"/>
      <c r="AZ593" s="25"/>
      <c r="BA593" s="25"/>
      <c r="BB593" s="25"/>
      <c r="BC593" s="25"/>
      <c r="BD593" s="25"/>
      <c r="BE593" s="25"/>
      <c r="BF593" s="25"/>
      <c r="BG593" s="25"/>
      <c r="BH593" s="25"/>
      <c r="BI593" s="25"/>
      <c r="BJ593" s="25"/>
      <c r="BK593" s="25"/>
      <c r="BL593" s="25"/>
      <c r="BM593" s="25"/>
      <c r="BN593" s="25"/>
      <c r="BO593" s="25"/>
      <c r="BP593" s="25"/>
      <c r="BQ593" s="25"/>
      <c r="BR593" s="25"/>
    </row>
    <row r="594" spans="1:70" x14ac:dyDescent="0.25">
      <c r="A594" s="25" t="s">
        <v>3766</v>
      </c>
      <c r="B594" s="25" t="s">
        <v>5600</v>
      </c>
      <c r="C594" s="25" t="s">
        <v>720</v>
      </c>
      <c r="D594" s="25" t="s">
        <v>2244</v>
      </c>
      <c r="E594" s="25" t="s">
        <v>4820</v>
      </c>
      <c r="F594" s="25" t="s">
        <v>4424</v>
      </c>
      <c r="G594" s="25" t="s">
        <v>4047</v>
      </c>
      <c r="H594" s="25" t="s">
        <v>3604</v>
      </c>
      <c r="I594" s="25" t="s">
        <v>3540</v>
      </c>
      <c r="J594" s="25" t="s">
        <v>472</v>
      </c>
      <c r="K594" s="25" t="s">
        <v>1369</v>
      </c>
      <c r="L594" s="25" t="s">
        <v>3540</v>
      </c>
      <c r="M594" s="25" t="s">
        <v>5217</v>
      </c>
      <c r="N594" s="25" t="s">
        <v>4047</v>
      </c>
      <c r="O594" s="25" t="s">
        <v>1253</v>
      </c>
      <c r="P594" s="25" t="s">
        <v>3540</v>
      </c>
      <c r="Q594" s="25">
        <v>0</v>
      </c>
      <c r="R594" s="25">
        <v>0</v>
      </c>
      <c r="S594" s="25">
        <v>29</v>
      </c>
      <c r="T594" s="25">
        <v>21</v>
      </c>
      <c r="U594" s="25">
        <v>0</v>
      </c>
      <c r="V594" s="25">
        <v>0</v>
      </c>
      <c r="W594" s="25">
        <v>0</v>
      </c>
      <c r="X594" s="25">
        <v>50</v>
      </c>
      <c r="Y594" s="25">
        <v>0</v>
      </c>
      <c r="Z594" s="25">
        <v>13</v>
      </c>
      <c r="AA594" s="25">
        <v>0</v>
      </c>
      <c r="AB594" s="25">
        <v>12</v>
      </c>
      <c r="AC594" s="25">
        <v>25</v>
      </c>
      <c r="AD594" s="25">
        <v>0</v>
      </c>
      <c r="AE594" s="25">
        <v>0</v>
      </c>
      <c r="AF594" s="25">
        <f>SUM(Table6[[#This Row],[20AMI Units]:[80AMI Units]])</f>
        <v>50</v>
      </c>
      <c r="AG594" s="25">
        <v>0</v>
      </c>
      <c r="AH594" s="25">
        <v>0</v>
      </c>
      <c r="AI594" s="25">
        <v>13</v>
      </c>
      <c r="AJ594" s="25">
        <v>0</v>
      </c>
      <c r="AK594" s="25">
        <v>12</v>
      </c>
      <c r="AL594" s="25">
        <v>25</v>
      </c>
      <c r="AM594" s="25">
        <v>0</v>
      </c>
      <c r="AN594" s="25">
        <v>0</v>
      </c>
      <c r="AO594" s="25">
        <v>0</v>
      </c>
      <c r="AP594" s="25">
        <v>9679.01</v>
      </c>
      <c r="AQ594" s="25" t="s">
        <v>2084</v>
      </c>
      <c r="AR594" s="25" t="s">
        <v>3775</v>
      </c>
      <c r="AS594" s="25" t="s">
        <v>5698</v>
      </c>
      <c r="AT594" s="25"/>
      <c r="AU594" s="25"/>
      <c r="AV594" s="25"/>
      <c r="AW594" s="25"/>
      <c r="AX594" s="25"/>
      <c r="AY594" s="25"/>
      <c r="AZ594" s="25"/>
      <c r="BA594" s="25"/>
      <c r="BB594" s="25"/>
      <c r="BC594" s="25"/>
      <c r="BD594" s="25"/>
      <c r="BE594" s="25"/>
      <c r="BF594" s="25"/>
      <c r="BG594" s="25"/>
      <c r="BH594" s="25"/>
      <c r="BI594" s="25"/>
      <c r="BJ594" s="25"/>
      <c r="BK594" s="25"/>
      <c r="BL594" s="25"/>
      <c r="BM594" s="25"/>
      <c r="BN594" s="25"/>
      <c r="BO594" s="25"/>
      <c r="BP594" s="25"/>
      <c r="BQ594" s="25"/>
      <c r="BR594" s="25"/>
    </row>
    <row r="595" spans="1:70" x14ac:dyDescent="0.25">
      <c r="A595" s="25" t="s">
        <v>3435</v>
      </c>
      <c r="B595" s="25" t="s">
        <v>5600</v>
      </c>
      <c r="C595" s="25" t="s">
        <v>3862</v>
      </c>
      <c r="D595" s="25" t="s">
        <v>1850</v>
      </c>
      <c r="E595" s="25" t="s">
        <v>4826</v>
      </c>
      <c r="F595" s="25" t="s">
        <v>5217</v>
      </c>
      <c r="G595" s="25" t="s">
        <v>4047</v>
      </c>
      <c r="H595" s="25" t="s">
        <v>724</v>
      </c>
      <c r="I595" s="25" t="s">
        <v>3540</v>
      </c>
      <c r="J595" s="25" t="s">
        <v>14711</v>
      </c>
      <c r="K595" s="25" t="s">
        <v>14578</v>
      </c>
      <c r="L595" s="25" t="s">
        <v>3540</v>
      </c>
      <c r="M595" s="25" t="s">
        <v>5217</v>
      </c>
      <c r="N595" s="25" t="s">
        <v>4047</v>
      </c>
      <c r="O595" s="25" t="s">
        <v>724</v>
      </c>
      <c r="P595" s="25" t="s">
        <v>3540</v>
      </c>
      <c r="Q595" s="25">
        <v>0</v>
      </c>
      <c r="R595" s="25">
        <v>41</v>
      </c>
      <c r="S595" s="25">
        <v>7</v>
      </c>
      <c r="T595" s="25">
        <v>0</v>
      </c>
      <c r="U595" s="25">
        <v>0</v>
      </c>
      <c r="V595" s="25">
        <v>0</v>
      </c>
      <c r="W595" s="25">
        <v>0</v>
      </c>
      <c r="X595" s="25">
        <v>48</v>
      </c>
      <c r="Y595" s="25">
        <v>0</v>
      </c>
      <c r="Z595" s="25">
        <v>0</v>
      </c>
      <c r="AA595" s="25">
        <v>0</v>
      </c>
      <c r="AB595" s="25">
        <v>0</v>
      </c>
      <c r="AC595" s="25">
        <v>48</v>
      </c>
      <c r="AD595" s="25">
        <v>0</v>
      </c>
      <c r="AE595" s="25">
        <v>0</v>
      </c>
      <c r="AF595" s="25">
        <f>SUM(Table6[[#This Row],[20AMI Units]:[80AMI Units]])</f>
        <v>48</v>
      </c>
      <c r="AG595" s="25">
        <v>0</v>
      </c>
      <c r="AH595" s="25">
        <v>0</v>
      </c>
      <c r="AI595" s="25">
        <v>12</v>
      </c>
      <c r="AJ595" s="25">
        <v>0</v>
      </c>
      <c r="AK595" s="25">
        <v>13</v>
      </c>
      <c r="AL595" s="25">
        <v>23</v>
      </c>
      <c r="AM595" s="25">
        <v>0</v>
      </c>
      <c r="AN595" s="25">
        <v>0</v>
      </c>
      <c r="AO595" s="25">
        <v>0</v>
      </c>
      <c r="AP595" s="25">
        <v>3550</v>
      </c>
      <c r="AQ595" s="25" t="s">
        <v>4144</v>
      </c>
      <c r="AR595" s="25" t="s">
        <v>3775</v>
      </c>
      <c r="AS595" s="25" t="s">
        <v>5698</v>
      </c>
      <c r="AT595" s="25"/>
      <c r="AU595" s="25"/>
      <c r="AV595" s="25"/>
      <c r="AW595" s="25"/>
      <c r="AX595" s="25"/>
      <c r="AY595" s="25"/>
      <c r="AZ595" s="25"/>
      <c r="BA595" s="25"/>
      <c r="BB595" s="25"/>
      <c r="BC595" s="25"/>
      <c r="BD595" s="25"/>
      <c r="BE595" s="25"/>
      <c r="BF595" s="25"/>
      <c r="BG595" s="25"/>
      <c r="BH595" s="25"/>
      <c r="BI595" s="25"/>
      <c r="BJ595" s="25"/>
      <c r="BK595" s="25"/>
      <c r="BL595" s="25"/>
      <c r="BM595" s="25"/>
      <c r="BN595" s="25"/>
      <c r="BO595" s="25"/>
      <c r="BP595" s="25"/>
      <c r="BQ595" s="25"/>
      <c r="BR595" s="25"/>
    </row>
    <row r="596" spans="1:70" x14ac:dyDescent="0.25">
      <c r="A596" s="25" t="s">
        <v>4889</v>
      </c>
      <c r="B596" s="25" t="s">
        <v>5601</v>
      </c>
      <c r="C596" s="25" t="s">
        <v>5542</v>
      </c>
      <c r="D596" s="25" t="s">
        <v>5430</v>
      </c>
      <c r="E596" s="25" t="s">
        <v>2906</v>
      </c>
      <c r="F596" s="25" t="s">
        <v>1696</v>
      </c>
      <c r="G596" s="25" t="s">
        <v>4047</v>
      </c>
      <c r="H596" s="25" t="s">
        <v>228</v>
      </c>
      <c r="I596" s="25" t="s">
        <v>3540</v>
      </c>
      <c r="J596" s="25" t="s">
        <v>14448</v>
      </c>
      <c r="K596" s="25" t="s">
        <v>4862</v>
      </c>
      <c r="L596" s="25" t="s">
        <v>3540</v>
      </c>
      <c r="M596" s="25" t="s">
        <v>5217</v>
      </c>
      <c r="N596" s="25" t="s">
        <v>4047</v>
      </c>
      <c r="O596" s="25" t="s">
        <v>1253</v>
      </c>
      <c r="P596" s="25" t="s">
        <v>1848</v>
      </c>
      <c r="Q596" s="25">
        <v>0</v>
      </c>
      <c r="R596" s="25">
        <v>72</v>
      </c>
      <c r="S596" s="25">
        <v>108</v>
      </c>
      <c r="T596" s="25">
        <v>68</v>
      </c>
      <c r="U596" s="25">
        <v>16</v>
      </c>
      <c r="V596" s="25">
        <v>0</v>
      </c>
      <c r="W596" s="25">
        <v>0</v>
      </c>
      <c r="X596" s="25">
        <v>264</v>
      </c>
      <c r="Y596" s="25">
        <v>0</v>
      </c>
      <c r="Z596" s="25">
        <v>0</v>
      </c>
      <c r="AA596" s="25">
        <v>29</v>
      </c>
      <c r="AB596" s="25">
        <v>57</v>
      </c>
      <c r="AC596" s="25">
        <v>105</v>
      </c>
      <c r="AD596" s="25">
        <v>73</v>
      </c>
      <c r="AE596" s="25">
        <v>0</v>
      </c>
      <c r="AF596" s="25">
        <f>SUM(Table6[[#This Row],[20AMI Units]:[80AMI Units]])</f>
        <v>264</v>
      </c>
      <c r="AG596" s="25">
        <v>0</v>
      </c>
      <c r="AH596" s="25">
        <v>0</v>
      </c>
      <c r="AI596" s="25">
        <v>0</v>
      </c>
      <c r="AJ596" s="25">
        <v>29</v>
      </c>
      <c r="AK596" s="25">
        <v>57</v>
      </c>
      <c r="AL596" s="25">
        <v>105</v>
      </c>
      <c r="AM596" s="25">
        <v>73</v>
      </c>
      <c r="AN596" s="25">
        <v>0</v>
      </c>
      <c r="AO596" s="25">
        <v>0</v>
      </c>
      <c r="AP596" s="25">
        <v>8106.01</v>
      </c>
      <c r="AQ596" s="25" t="s">
        <v>2084</v>
      </c>
      <c r="AR596" s="25" t="s">
        <v>3775</v>
      </c>
      <c r="AS596" s="25" t="s">
        <v>5698</v>
      </c>
      <c r="AT596" s="25"/>
      <c r="AU596" s="25"/>
      <c r="AV596" s="25"/>
      <c r="AW596" s="25"/>
      <c r="AX596" s="25"/>
      <c r="AY596" s="25"/>
      <c r="AZ596" s="25"/>
      <c r="BA596" s="25"/>
      <c r="BB596" s="25"/>
      <c r="BC596" s="25"/>
      <c r="BD596" s="25"/>
      <c r="BE596" s="25"/>
      <c r="BF596" s="25"/>
      <c r="BG596" s="25"/>
      <c r="BH596" s="25"/>
      <c r="BI596" s="25"/>
      <c r="BJ596" s="25"/>
      <c r="BK596" s="25"/>
      <c r="BL596" s="25"/>
      <c r="BM596" s="25"/>
      <c r="BN596" s="25"/>
      <c r="BO596" s="25"/>
      <c r="BP596" s="25"/>
      <c r="BQ596" s="25"/>
      <c r="BR596" s="25"/>
    </row>
    <row r="597" spans="1:70" x14ac:dyDescent="0.25">
      <c r="A597" s="25" t="s">
        <v>3625</v>
      </c>
      <c r="B597" s="25" t="s">
        <v>5601</v>
      </c>
      <c r="C597" s="25" t="s">
        <v>3905</v>
      </c>
      <c r="D597" s="25" t="s">
        <v>2098</v>
      </c>
      <c r="E597" s="25" t="s">
        <v>4771</v>
      </c>
      <c r="F597" s="25" t="s">
        <v>3618</v>
      </c>
      <c r="G597" s="25" t="s">
        <v>4047</v>
      </c>
      <c r="H597" s="25" t="s">
        <v>1039</v>
      </c>
      <c r="I597" s="25" t="s">
        <v>273</v>
      </c>
      <c r="J597" s="25" t="s">
        <v>14449</v>
      </c>
      <c r="K597" s="25" t="s">
        <v>14450</v>
      </c>
      <c r="L597" s="25" t="s">
        <v>3540</v>
      </c>
      <c r="M597" s="25" t="s">
        <v>3618</v>
      </c>
      <c r="N597" s="25" t="s">
        <v>4047</v>
      </c>
      <c r="O597" s="25" t="s">
        <v>1039</v>
      </c>
      <c r="P597" s="25" t="s">
        <v>5335</v>
      </c>
      <c r="Q597" s="25">
        <v>0</v>
      </c>
      <c r="R597" s="25">
        <v>136</v>
      </c>
      <c r="S597" s="25">
        <v>6</v>
      </c>
      <c r="T597" s="25">
        <v>0</v>
      </c>
      <c r="U597" s="25">
        <v>0</v>
      </c>
      <c r="V597" s="25">
        <v>0</v>
      </c>
      <c r="W597" s="25">
        <v>0</v>
      </c>
      <c r="X597" s="25">
        <v>142</v>
      </c>
      <c r="Y597" s="25">
        <v>0</v>
      </c>
      <c r="Z597" s="25">
        <v>0</v>
      </c>
      <c r="AA597" s="25">
        <v>0</v>
      </c>
      <c r="AB597" s="25">
        <v>71</v>
      </c>
      <c r="AC597" s="25">
        <v>71</v>
      </c>
      <c r="AD597" s="25">
        <v>0</v>
      </c>
      <c r="AE597" s="25">
        <v>0</v>
      </c>
      <c r="AF597" s="25">
        <f>SUM(Table6[[#This Row],[20AMI Units]:[80AMI Units]])</f>
        <v>142</v>
      </c>
      <c r="AG597" s="25">
        <v>0</v>
      </c>
      <c r="AH597" s="25">
        <v>0</v>
      </c>
      <c r="AI597" s="25">
        <v>0</v>
      </c>
      <c r="AJ597" s="25">
        <v>0</v>
      </c>
      <c r="AK597" s="25">
        <v>71</v>
      </c>
      <c r="AL597" s="25">
        <v>71</v>
      </c>
      <c r="AM597" s="25">
        <v>0</v>
      </c>
      <c r="AN597" s="25">
        <v>0</v>
      </c>
      <c r="AO597" s="25">
        <v>0</v>
      </c>
      <c r="AP597" s="25">
        <v>128</v>
      </c>
      <c r="AQ597" s="25" t="s">
        <v>4497</v>
      </c>
      <c r="AR597" s="25" t="s">
        <v>3775</v>
      </c>
      <c r="AS597" s="25" t="s">
        <v>5698</v>
      </c>
      <c r="AT597" s="25"/>
      <c r="AU597" s="25"/>
      <c r="AV597" s="25"/>
      <c r="AW597" s="25"/>
      <c r="AX597" s="25"/>
      <c r="AY597" s="25"/>
      <c r="AZ597" s="25"/>
      <c r="BA597" s="25"/>
      <c r="BB597" s="25"/>
      <c r="BC597" s="25"/>
      <c r="BD597" s="25"/>
      <c r="BE597" s="25"/>
      <c r="BF597" s="25"/>
      <c r="BG597" s="25"/>
      <c r="BH597" s="25"/>
      <c r="BI597" s="25"/>
      <c r="BJ597" s="25"/>
      <c r="BK597" s="25"/>
      <c r="BL597" s="25"/>
      <c r="BM597" s="25"/>
      <c r="BN597" s="25"/>
      <c r="BO597" s="25"/>
      <c r="BP597" s="25"/>
      <c r="BQ597" s="25"/>
      <c r="BR597" s="25"/>
    </row>
    <row r="598" spans="1:70" x14ac:dyDescent="0.25">
      <c r="A598" s="25" t="s">
        <v>4529</v>
      </c>
      <c r="B598" s="25" t="s">
        <v>5601</v>
      </c>
      <c r="C598" s="25" t="s">
        <v>4782</v>
      </c>
      <c r="D598" s="25" t="s">
        <v>2202</v>
      </c>
      <c r="E598" s="25" t="s">
        <v>2203</v>
      </c>
      <c r="F598" s="25" t="s">
        <v>4093</v>
      </c>
      <c r="G598" s="25" t="s">
        <v>4047</v>
      </c>
      <c r="H598" s="25" t="s">
        <v>1183</v>
      </c>
      <c r="I598" s="25" t="s">
        <v>3540</v>
      </c>
      <c r="J598" s="25" t="s">
        <v>14451</v>
      </c>
      <c r="K598" s="25" t="s">
        <v>5154</v>
      </c>
      <c r="L598" s="25" t="s">
        <v>3540</v>
      </c>
      <c r="M598" s="25" t="s">
        <v>5217</v>
      </c>
      <c r="N598" s="25" t="s">
        <v>4047</v>
      </c>
      <c r="O598" s="25" t="s">
        <v>3837</v>
      </c>
      <c r="P598" s="25" t="s">
        <v>3540</v>
      </c>
      <c r="Q598" s="25">
        <v>2</v>
      </c>
      <c r="R598" s="25">
        <v>34</v>
      </c>
      <c r="S598" s="25">
        <v>48</v>
      </c>
      <c r="T598" s="25">
        <v>16</v>
      </c>
      <c r="U598" s="25">
        <v>14</v>
      </c>
      <c r="V598" s="25">
        <v>0</v>
      </c>
      <c r="W598" s="25">
        <v>0</v>
      </c>
      <c r="X598" s="25">
        <v>114</v>
      </c>
      <c r="Y598" s="25">
        <v>0</v>
      </c>
      <c r="Z598" s="25">
        <v>0</v>
      </c>
      <c r="AA598" s="25">
        <v>0</v>
      </c>
      <c r="AB598" s="25">
        <v>0</v>
      </c>
      <c r="AC598" s="25">
        <v>114</v>
      </c>
      <c r="AD598" s="25">
        <v>0</v>
      </c>
      <c r="AE598" s="25">
        <v>0</v>
      </c>
      <c r="AF598" s="25">
        <f>SUM(Table6[[#This Row],[20AMI Units]:[80AMI Units]])</f>
        <v>114</v>
      </c>
      <c r="AG598" s="25">
        <v>0</v>
      </c>
      <c r="AH598" s="25">
        <v>0</v>
      </c>
      <c r="AI598" s="25">
        <v>0</v>
      </c>
      <c r="AJ598" s="25">
        <v>0</v>
      </c>
      <c r="AK598" s="25">
        <v>0</v>
      </c>
      <c r="AL598" s="25">
        <v>114</v>
      </c>
      <c r="AM598" s="25">
        <v>0</v>
      </c>
      <c r="AN598" s="25">
        <v>0</v>
      </c>
      <c r="AO598" s="25">
        <v>0</v>
      </c>
      <c r="AP598" s="25">
        <v>9765</v>
      </c>
      <c r="AQ598" s="25" t="s">
        <v>2084</v>
      </c>
      <c r="AR598" s="25" t="s">
        <v>3775</v>
      </c>
      <c r="AS598" s="25" t="s">
        <v>5698</v>
      </c>
      <c r="AT598" s="25"/>
      <c r="AU598" s="25"/>
      <c r="AV598" s="25"/>
      <c r="AW598" s="25"/>
      <c r="AX598" s="25"/>
      <c r="AY598" s="25"/>
      <c r="AZ598" s="25"/>
      <c r="BA598" s="25"/>
      <c r="BB598" s="25"/>
      <c r="BC598" s="25"/>
      <c r="BD598" s="25"/>
      <c r="BE598" s="25"/>
      <c r="BF598" s="25"/>
      <c r="BG598" s="25"/>
      <c r="BH598" s="25"/>
      <c r="BI598" s="25"/>
      <c r="BJ598" s="25"/>
      <c r="BK598" s="25"/>
      <c r="BL598" s="25"/>
      <c r="BM598" s="25"/>
      <c r="BN598" s="25"/>
      <c r="BO598" s="25"/>
      <c r="BP598" s="25"/>
      <c r="BQ598" s="25"/>
      <c r="BR598" s="25"/>
    </row>
    <row r="599" spans="1:70" x14ac:dyDescent="0.25">
      <c r="A599" s="25" t="s">
        <v>14</v>
      </c>
      <c r="B599" s="25" t="s">
        <v>5601</v>
      </c>
      <c r="C599" s="25" t="s">
        <v>1028</v>
      </c>
      <c r="D599" s="25" t="s">
        <v>634</v>
      </c>
      <c r="E599" s="25" t="s">
        <v>2812</v>
      </c>
      <c r="F599" s="25" t="s">
        <v>233</v>
      </c>
      <c r="G599" s="25" t="s">
        <v>4047</v>
      </c>
      <c r="H599" s="25" t="s">
        <v>3960</v>
      </c>
      <c r="I599" s="25" t="s">
        <v>3540</v>
      </c>
      <c r="J599" s="25" t="s">
        <v>616</v>
      </c>
      <c r="K599" s="25" t="s">
        <v>14807</v>
      </c>
      <c r="L599" s="25" t="s">
        <v>3540</v>
      </c>
      <c r="M599" s="25" t="s">
        <v>233</v>
      </c>
      <c r="N599" s="25" t="s">
        <v>4047</v>
      </c>
      <c r="O599" s="25" t="s">
        <v>3960</v>
      </c>
      <c r="P599" s="25" t="s">
        <v>3540</v>
      </c>
      <c r="Q599" s="25">
        <v>0</v>
      </c>
      <c r="R599" s="25">
        <v>72</v>
      </c>
      <c r="S599" s="25">
        <v>62</v>
      </c>
      <c r="T599" s="25">
        <v>56</v>
      </c>
      <c r="U599" s="25">
        <v>14</v>
      </c>
      <c r="V599" s="25">
        <v>0</v>
      </c>
      <c r="W599" s="25">
        <v>0</v>
      </c>
      <c r="X599" s="25">
        <v>204</v>
      </c>
      <c r="Y599" s="25">
        <v>0</v>
      </c>
      <c r="Z599" s="25">
        <v>0</v>
      </c>
      <c r="AA599" s="25">
        <v>0</v>
      </c>
      <c r="AB599" s="25">
        <v>0</v>
      </c>
      <c r="AC599" s="25">
        <v>204</v>
      </c>
      <c r="AD599" s="25">
        <v>0</v>
      </c>
      <c r="AE599" s="25">
        <v>0</v>
      </c>
      <c r="AF599" s="25">
        <f>SUM(Table6[[#This Row],[20AMI Units]:[80AMI Units]])</f>
        <v>204</v>
      </c>
      <c r="AG599" s="25">
        <v>0</v>
      </c>
      <c r="AH599" s="25">
        <v>0</v>
      </c>
      <c r="AI599" s="25">
        <v>0</v>
      </c>
      <c r="AJ599" s="25">
        <v>0</v>
      </c>
      <c r="AK599" s="25">
        <v>0</v>
      </c>
      <c r="AL599" s="25">
        <v>204</v>
      </c>
      <c r="AM599" s="25">
        <v>0</v>
      </c>
      <c r="AN599" s="25">
        <v>0</v>
      </c>
      <c r="AO599" s="25">
        <v>0</v>
      </c>
      <c r="AP599" s="25">
        <v>6.01</v>
      </c>
      <c r="AQ599" s="25" t="s">
        <v>2084</v>
      </c>
      <c r="AR599" s="25" t="s">
        <v>3775</v>
      </c>
      <c r="AS599" s="25" t="s">
        <v>5698</v>
      </c>
      <c r="AT599" s="25"/>
      <c r="AU599" s="25"/>
      <c r="AV599" s="25"/>
      <c r="AW599" s="25"/>
      <c r="AX599" s="25"/>
      <c r="AY599" s="25"/>
      <c r="AZ599" s="25"/>
      <c r="BA599" s="25"/>
      <c r="BB599" s="25"/>
      <c r="BC599" s="25"/>
      <c r="BD599" s="25"/>
      <c r="BE599" s="25"/>
      <c r="BF599" s="25"/>
      <c r="BG599" s="25"/>
      <c r="BH599" s="25"/>
      <c r="BI599" s="25"/>
      <c r="BJ599" s="25"/>
      <c r="BK599" s="25"/>
      <c r="BL599" s="25"/>
      <c r="BM599" s="25"/>
      <c r="BN599" s="25"/>
      <c r="BO599" s="25"/>
      <c r="BP599" s="25"/>
      <c r="BQ599" s="25"/>
      <c r="BR599" s="25"/>
    </row>
    <row r="600" spans="1:70" x14ac:dyDescent="0.25">
      <c r="A600" s="25" t="s">
        <v>4755</v>
      </c>
      <c r="B600" s="25" t="s">
        <v>5601</v>
      </c>
      <c r="C600" s="25" t="s">
        <v>288</v>
      </c>
      <c r="D600" s="25" t="s">
        <v>14809</v>
      </c>
      <c r="E600" s="25" t="s">
        <v>14452</v>
      </c>
      <c r="F600" s="25" t="s">
        <v>7</v>
      </c>
      <c r="G600" s="25" t="s">
        <v>4047</v>
      </c>
      <c r="H600" s="25" t="s">
        <v>1997</v>
      </c>
      <c r="I600" s="25" t="s">
        <v>3540</v>
      </c>
      <c r="J600" s="25" t="s">
        <v>14453</v>
      </c>
      <c r="K600" s="25" t="s">
        <v>5161</v>
      </c>
      <c r="L600" s="25" t="s">
        <v>3540</v>
      </c>
      <c r="M600" s="25" t="s">
        <v>5217</v>
      </c>
      <c r="N600" s="25" t="s">
        <v>4047</v>
      </c>
      <c r="O600" s="25" t="s">
        <v>3837</v>
      </c>
      <c r="P600" s="25" t="s">
        <v>3540</v>
      </c>
      <c r="Q600" s="25">
        <v>0</v>
      </c>
      <c r="R600" s="25">
        <v>60</v>
      </c>
      <c r="S600" s="25">
        <v>84</v>
      </c>
      <c r="T600" s="25">
        <v>23</v>
      </c>
      <c r="U600" s="25">
        <v>0</v>
      </c>
      <c r="V600" s="25">
        <v>0</v>
      </c>
      <c r="W600" s="25">
        <v>0</v>
      </c>
      <c r="X600" s="25">
        <v>167</v>
      </c>
      <c r="Y600" s="25">
        <v>0</v>
      </c>
      <c r="Z600" s="25">
        <v>0</v>
      </c>
      <c r="AA600" s="25">
        <v>0</v>
      </c>
      <c r="AB600" s="25">
        <v>0</v>
      </c>
      <c r="AC600" s="25">
        <v>167</v>
      </c>
      <c r="AD600" s="25">
        <v>0</v>
      </c>
      <c r="AE600" s="25">
        <v>0</v>
      </c>
      <c r="AF600" s="25">
        <f>SUM(Table6[[#This Row],[20AMI Units]:[80AMI Units]])</f>
        <v>167</v>
      </c>
      <c r="AG600" s="25">
        <v>0</v>
      </c>
      <c r="AH600" s="25">
        <v>0</v>
      </c>
      <c r="AI600" s="25">
        <v>0</v>
      </c>
      <c r="AJ600" s="25">
        <v>0</v>
      </c>
      <c r="AK600" s="25">
        <v>0</v>
      </c>
      <c r="AL600" s="25">
        <v>167</v>
      </c>
      <c r="AM600" s="25">
        <v>0</v>
      </c>
      <c r="AN600" s="25">
        <v>0</v>
      </c>
      <c r="AO600" s="25">
        <v>0</v>
      </c>
      <c r="AP600" s="25">
        <v>113.09</v>
      </c>
      <c r="AQ600" s="25" t="s">
        <v>2084</v>
      </c>
      <c r="AR600" s="25" t="s">
        <v>3775</v>
      </c>
      <c r="AS600" s="25" t="s">
        <v>5698</v>
      </c>
      <c r="AT600" s="25"/>
      <c r="AU600" s="25"/>
      <c r="AV600" s="25"/>
      <c r="AW600" s="25"/>
      <c r="AX600" s="25"/>
      <c r="AY600" s="25"/>
      <c r="AZ600" s="25"/>
      <c r="BA600" s="25"/>
      <c r="BB600" s="25"/>
      <c r="BC600" s="25"/>
      <c r="BD600" s="25"/>
      <c r="BE600" s="25"/>
      <c r="BF600" s="25"/>
      <c r="BG600" s="25"/>
      <c r="BH600" s="25"/>
      <c r="BI600" s="25"/>
      <c r="BJ600" s="25"/>
      <c r="BK600" s="25"/>
      <c r="BL600" s="25"/>
      <c r="BM600" s="25"/>
      <c r="BN600" s="25"/>
      <c r="BO600" s="25"/>
      <c r="BP600" s="25"/>
      <c r="BQ600" s="25"/>
      <c r="BR600" s="25"/>
    </row>
    <row r="601" spans="1:70" x14ac:dyDescent="0.25">
      <c r="A601" s="25" t="s">
        <v>5179</v>
      </c>
      <c r="B601" s="25" t="s">
        <v>5601</v>
      </c>
      <c r="C601" s="25" t="s">
        <v>2780</v>
      </c>
      <c r="D601" s="25" t="s">
        <v>2881</v>
      </c>
      <c r="E601" s="25" t="s">
        <v>14808</v>
      </c>
      <c r="F601" s="25" t="s">
        <v>2669</v>
      </c>
      <c r="G601" s="25" t="s">
        <v>4047</v>
      </c>
      <c r="H601" s="25" t="s">
        <v>3354</v>
      </c>
      <c r="I601" s="25" t="s">
        <v>3540</v>
      </c>
      <c r="J601" s="25" t="s">
        <v>810</v>
      </c>
      <c r="K601" s="25" t="s">
        <v>14437</v>
      </c>
      <c r="L601" s="25" t="s">
        <v>3540</v>
      </c>
      <c r="M601" s="25" t="s">
        <v>5217</v>
      </c>
      <c r="N601" s="25" t="s">
        <v>4047</v>
      </c>
      <c r="O601" s="25" t="s">
        <v>3837</v>
      </c>
      <c r="P601" s="25" t="s">
        <v>3540</v>
      </c>
      <c r="Q601" s="25">
        <v>0</v>
      </c>
      <c r="R601" s="25">
        <v>16</v>
      </c>
      <c r="S601" s="25">
        <v>40</v>
      </c>
      <c r="T601" s="25">
        <v>24</v>
      </c>
      <c r="U601" s="25">
        <v>0</v>
      </c>
      <c r="V601" s="25">
        <v>0</v>
      </c>
      <c r="W601" s="25">
        <v>0</v>
      </c>
      <c r="X601" s="25">
        <v>80</v>
      </c>
      <c r="Y601" s="25">
        <v>0</v>
      </c>
      <c r="Z601" s="25">
        <v>0</v>
      </c>
      <c r="AA601" s="25">
        <v>0</v>
      </c>
      <c r="AB601" s="25">
        <v>0</v>
      </c>
      <c r="AC601" s="25">
        <v>80</v>
      </c>
      <c r="AD601" s="25">
        <v>0</v>
      </c>
      <c r="AE601" s="25">
        <v>0</v>
      </c>
      <c r="AF601" s="25">
        <f>SUM(Table6[[#This Row],[20AMI Units]:[80AMI Units]])</f>
        <v>80</v>
      </c>
      <c r="AG601" s="25">
        <v>0</v>
      </c>
      <c r="AH601" s="25">
        <v>0</v>
      </c>
      <c r="AI601" s="25">
        <v>0</v>
      </c>
      <c r="AJ601" s="25">
        <v>0</v>
      </c>
      <c r="AK601" s="25">
        <v>0</v>
      </c>
      <c r="AL601" s="25">
        <v>80</v>
      </c>
      <c r="AM601" s="25">
        <v>0</v>
      </c>
      <c r="AN601" s="25">
        <v>0</v>
      </c>
      <c r="AO601" s="25">
        <v>0</v>
      </c>
      <c r="AP601" s="25">
        <v>511.01</v>
      </c>
      <c r="AQ601" s="25" t="s">
        <v>2084</v>
      </c>
      <c r="AR601" s="25" t="s">
        <v>3775</v>
      </c>
      <c r="AS601" s="25" t="s">
        <v>5698</v>
      </c>
      <c r="AT601" s="25"/>
      <c r="AU601" s="25"/>
      <c r="AV601" s="25"/>
      <c r="AW601" s="25"/>
      <c r="AX601" s="25"/>
      <c r="AY601" s="25"/>
      <c r="AZ601" s="25"/>
      <c r="BA601" s="25"/>
      <c r="BB601" s="25"/>
      <c r="BC601" s="25"/>
      <c r="BD601" s="25"/>
      <c r="BE601" s="25"/>
      <c r="BF601" s="25"/>
      <c r="BG601" s="25"/>
      <c r="BH601" s="25"/>
      <c r="BI601" s="25"/>
      <c r="BJ601" s="25"/>
      <c r="BK601" s="25"/>
      <c r="BL601" s="25"/>
      <c r="BM601" s="25"/>
      <c r="BN601" s="25"/>
      <c r="BO601" s="25"/>
      <c r="BP601" s="25"/>
      <c r="BQ601" s="25"/>
      <c r="BR601" s="25"/>
    </row>
    <row r="602" spans="1:70" x14ac:dyDescent="0.25">
      <c r="A602" s="25" t="s">
        <v>3435</v>
      </c>
      <c r="B602" s="25" t="s">
        <v>5601</v>
      </c>
      <c r="C602" s="25" t="s">
        <v>975</v>
      </c>
      <c r="D602" s="25" t="s">
        <v>4521</v>
      </c>
      <c r="E602" s="25" t="s">
        <v>575</v>
      </c>
      <c r="F602" s="25" t="s">
        <v>5217</v>
      </c>
      <c r="G602" s="25" t="s">
        <v>4047</v>
      </c>
      <c r="H602" s="25" t="s">
        <v>4547</v>
      </c>
      <c r="I602" s="25" t="s">
        <v>4263</v>
      </c>
      <c r="J602" s="25" t="s">
        <v>1373</v>
      </c>
      <c r="K602" s="25" t="s">
        <v>2410</v>
      </c>
      <c r="L602" s="25" t="s">
        <v>3540</v>
      </c>
      <c r="M602" s="25" t="s">
        <v>2503</v>
      </c>
      <c r="N602" s="25" t="s">
        <v>876</v>
      </c>
      <c r="O602" s="25" t="s">
        <v>2374</v>
      </c>
      <c r="P602" s="25" t="s">
        <v>3540</v>
      </c>
      <c r="Q602" s="25">
        <v>0</v>
      </c>
      <c r="R602" s="25">
        <v>96</v>
      </c>
      <c r="S602" s="25">
        <v>64</v>
      </c>
      <c r="T602" s="25">
        <v>0</v>
      </c>
      <c r="U602" s="25">
        <v>0</v>
      </c>
      <c r="V602" s="25">
        <v>0</v>
      </c>
      <c r="W602" s="25">
        <v>0</v>
      </c>
      <c r="X602" s="25">
        <v>160</v>
      </c>
      <c r="Y602" s="25">
        <v>0</v>
      </c>
      <c r="Z602" s="25">
        <v>0</v>
      </c>
      <c r="AA602" s="25">
        <v>0</v>
      </c>
      <c r="AB602" s="25">
        <v>0</v>
      </c>
      <c r="AC602" s="25">
        <v>160</v>
      </c>
      <c r="AD602" s="25">
        <v>0</v>
      </c>
      <c r="AE602" s="25">
        <v>0</v>
      </c>
      <c r="AF602" s="25">
        <f>SUM(Table6[[#This Row],[20AMI Units]:[80AMI Units]])</f>
        <v>160</v>
      </c>
      <c r="AG602" s="25">
        <v>0</v>
      </c>
      <c r="AH602" s="25">
        <v>0</v>
      </c>
      <c r="AI602" s="25">
        <v>0</v>
      </c>
      <c r="AJ602" s="25">
        <v>0</v>
      </c>
      <c r="AK602" s="25">
        <v>0</v>
      </c>
      <c r="AL602" s="25">
        <v>160</v>
      </c>
      <c r="AM602" s="25">
        <v>0</v>
      </c>
      <c r="AN602" s="25">
        <v>0</v>
      </c>
      <c r="AO602" s="25">
        <v>0</v>
      </c>
      <c r="AP602" s="25">
        <v>3309</v>
      </c>
      <c r="AQ602" s="25" t="s">
        <v>2084</v>
      </c>
      <c r="AR602" s="25" t="s">
        <v>3775</v>
      </c>
      <c r="AS602" s="25" t="s">
        <v>5698</v>
      </c>
      <c r="AT602" s="25"/>
      <c r="AU602" s="25"/>
      <c r="AV602" s="25"/>
      <c r="AW602" s="25"/>
      <c r="AX602" s="25"/>
      <c r="AY602" s="25"/>
      <c r="AZ602" s="25"/>
      <c r="BA602" s="25"/>
      <c r="BB602" s="25"/>
      <c r="BC602" s="25"/>
      <c r="BD602" s="25"/>
      <c r="BE602" s="25"/>
      <c r="BF602" s="25"/>
      <c r="BG602" s="25"/>
      <c r="BH602" s="25"/>
      <c r="BI602" s="25"/>
      <c r="BJ602" s="25"/>
      <c r="BK602" s="25"/>
      <c r="BL602" s="25"/>
      <c r="BM602" s="25"/>
      <c r="BN602" s="25"/>
      <c r="BO602" s="25"/>
      <c r="BP602" s="25"/>
      <c r="BQ602" s="25"/>
      <c r="BR602" s="25"/>
    </row>
    <row r="603" spans="1:70" x14ac:dyDescent="0.25">
      <c r="A603" s="25" t="s">
        <v>5179</v>
      </c>
      <c r="B603" s="25" t="s">
        <v>5601</v>
      </c>
      <c r="C603" s="25" t="s">
        <v>542</v>
      </c>
      <c r="D603" s="25" t="s">
        <v>2749</v>
      </c>
      <c r="E603" s="25" t="s">
        <v>2901</v>
      </c>
      <c r="F603" s="25" t="s">
        <v>5559</v>
      </c>
      <c r="G603" s="25" t="s">
        <v>4047</v>
      </c>
      <c r="H603" s="25" t="s">
        <v>4430</v>
      </c>
      <c r="I603" s="25" t="s">
        <v>3540</v>
      </c>
      <c r="J603" s="25" t="s">
        <v>4774</v>
      </c>
      <c r="K603" s="25" t="s">
        <v>1348</v>
      </c>
      <c r="L603" s="25" t="s">
        <v>3540</v>
      </c>
      <c r="M603" s="25" t="s">
        <v>2808</v>
      </c>
      <c r="N603" s="25" t="s">
        <v>902</v>
      </c>
      <c r="O603" s="25" t="s">
        <v>1811</v>
      </c>
      <c r="P603" s="25" t="s">
        <v>4197</v>
      </c>
      <c r="Q603" s="25">
        <v>0</v>
      </c>
      <c r="R603" s="25">
        <v>88</v>
      </c>
      <c r="S603" s="25">
        <v>31</v>
      </c>
      <c r="T603" s="25">
        <v>0</v>
      </c>
      <c r="U603" s="25">
        <v>0</v>
      </c>
      <c r="V603" s="25">
        <v>0</v>
      </c>
      <c r="W603" s="25">
        <v>0</v>
      </c>
      <c r="X603" s="25">
        <v>119</v>
      </c>
      <c r="Y603" s="25">
        <v>0</v>
      </c>
      <c r="Z603" s="25">
        <v>0</v>
      </c>
      <c r="AA603" s="25">
        <v>0</v>
      </c>
      <c r="AB603" s="25">
        <v>0</v>
      </c>
      <c r="AC603" s="25">
        <v>119</v>
      </c>
      <c r="AD603" s="25">
        <v>0</v>
      </c>
      <c r="AE603" s="25">
        <v>0</v>
      </c>
      <c r="AF603" s="25">
        <f>SUM(Table6[[#This Row],[20AMI Units]:[80AMI Units]])</f>
        <v>119</v>
      </c>
      <c r="AG603" s="25">
        <v>0</v>
      </c>
      <c r="AH603" s="25">
        <v>0</v>
      </c>
      <c r="AI603" s="25">
        <v>0</v>
      </c>
      <c r="AJ603" s="25">
        <v>0</v>
      </c>
      <c r="AK603" s="25">
        <v>0</v>
      </c>
      <c r="AL603" s="25">
        <v>119</v>
      </c>
      <c r="AM603" s="25">
        <v>0</v>
      </c>
      <c r="AN603" s="25">
        <v>0</v>
      </c>
      <c r="AO603" s="25">
        <v>0</v>
      </c>
      <c r="AP603" s="25">
        <v>509.02</v>
      </c>
      <c r="AQ603" s="25" t="s">
        <v>2084</v>
      </c>
      <c r="AR603" s="25" t="s">
        <v>3775</v>
      </c>
      <c r="AS603" s="25" t="s">
        <v>5698</v>
      </c>
      <c r="AT603" s="25"/>
      <c r="AU603" s="25"/>
      <c r="AV603" s="25"/>
      <c r="AW603" s="25"/>
      <c r="AX603" s="25"/>
      <c r="AY603" s="25"/>
      <c r="AZ603" s="25"/>
      <c r="BA603" s="25"/>
      <c r="BB603" s="25"/>
      <c r="BC603" s="25"/>
      <c r="BD603" s="25"/>
      <c r="BE603" s="25"/>
      <c r="BF603" s="25"/>
      <c r="BG603" s="25"/>
      <c r="BH603" s="25"/>
      <c r="BI603" s="25"/>
      <c r="BJ603" s="25"/>
      <c r="BK603" s="25"/>
      <c r="BL603" s="25"/>
      <c r="BM603" s="25"/>
      <c r="BN603" s="25"/>
      <c r="BO603" s="25"/>
      <c r="BP603" s="25"/>
      <c r="BQ603" s="25"/>
      <c r="BR603" s="25"/>
    </row>
    <row r="604" spans="1:70" x14ac:dyDescent="0.25">
      <c r="A604" s="25" t="s">
        <v>2431</v>
      </c>
      <c r="B604" s="25" t="s">
        <v>5600</v>
      </c>
      <c r="C604" s="25" t="s">
        <v>5707</v>
      </c>
      <c r="D604" s="25" t="s">
        <v>3651</v>
      </c>
      <c r="E604" s="25" t="s">
        <v>2884</v>
      </c>
      <c r="F604" s="25" t="s">
        <v>2684</v>
      </c>
      <c r="G604" s="25" t="s">
        <v>4047</v>
      </c>
      <c r="H604" s="25" t="s">
        <v>2769</v>
      </c>
      <c r="I604" s="25" t="s">
        <v>3540</v>
      </c>
      <c r="J604" s="25" t="s">
        <v>1618</v>
      </c>
      <c r="K604" s="25" t="s">
        <v>14454</v>
      </c>
      <c r="L604" s="25" t="s">
        <v>3540</v>
      </c>
      <c r="M604" s="25" t="s">
        <v>2684</v>
      </c>
      <c r="N604" s="25" t="s">
        <v>4047</v>
      </c>
      <c r="O604" s="25" t="s">
        <v>2769</v>
      </c>
      <c r="P604" s="25" t="s">
        <v>520</v>
      </c>
      <c r="Q604" s="25">
        <v>0</v>
      </c>
      <c r="R604" s="25">
        <v>40</v>
      </c>
      <c r="S604" s="25">
        <v>0</v>
      </c>
      <c r="T604" s="25">
        <v>0</v>
      </c>
      <c r="U604" s="25">
        <v>0</v>
      </c>
      <c r="V604" s="25">
        <v>0</v>
      </c>
      <c r="W604" s="25">
        <v>0</v>
      </c>
      <c r="X604" s="25">
        <v>40</v>
      </c>
      <c r="Y604" s="25">
        <v>0</v>
      </c>
      <c r="Z604" s="25">
        <v>0</v>
      </c>
      <c r="AA604" s="25">
        <v>0</v>
      </c>
      <c r="AB604" s="25">
        <v>0</v>
      </c>
      <c r="AC604" s="25">
        <v>40</v>
      </c>
      <c r="AD604" s="25">
        <v>0</v>
      </c>
      <c r="AE604" s="25">
        <v>0</v>
      </c>
      <c r="AF604" s="25">
        <f>SUM(Table6[[#This Row],[20AMI Units]:[80AMI Units]])</f>
        <v>40</v>
      </c>
      <c r="AG604" s="25">
        <v>0</v>
      </c>
      <c r="AH604" s="25">
        <v>0</v>
      </c>
      <c r="AI604" s="25">
        <v>10</v>
      </c>
      <c r="AJ604" s="25">
        <v>0</v>
      </c>
      <c r="AK604" s="25">
        <v>30</v>
      </c>
      <c r="AL604" s="25">
        <v>0</v>
      </c>
      <c r="AM604" s="25">
        <v>0</v>
      </c>
      <c r="AN604" s="25">
        <v>0</v>
      </c>
      <c r="AO604" s="25">
        <v>0</v>
      </c>
      <c r="AP604" s="25">
        <v>1109.05</v>
      </c>
      <c r="AQ604" s="25" t="s">
        <v>2084</v>
      </c>
      <c r="AR604" s="25" t="s">
        <v>3775</v>
      </c>
      <c r="AS604" s="25" t="s">
        <v>5698</v>
      </c>
      <c r="AT604" s="25"/>
      <c r="AU604" s="25"/>
      <c r="AV604" s="25"/>
      <c r="AW604" s="25"/>
      <c r="AX604" s="25"/>
      <c r="AY604" s="25"/>
      <c r="AZ604" s="25"/>
      <c r="BA604" s="25"/>
      <c r="BB604" s="25"/>
      <c r="BC604" s="25"/>
      <c r="BD604" s="25"/>
      <c r="BE604" s="25"/>
      <c r="BF604" s="25"/>
      <c r="BG604" s="25"/>
      <c r="BH604" s="25"/>
      <c r="BI604" s="25"/>
      <c r="BJ604" s="25"/>
      <c r="BK604" s="25"/>
      <c r="BL604" s="25"/>
      <c r="BM604" s="25"/>
      <c r="BN604" s="25"/>
      <c r="BO604" s="25"/>
      <c r="BP604" s="25"/>
      <c r="BQ604" s="25"/>
      <c r="BR604" s="25"/>
    </row>
    <row r="605" spans="1:70" x14ac:dyDescent="0.25">
      <c r="A605" s="25" t="s">
        <v>3734</v>
      </c>
      <c r="B605" s="25" t="s">
        <v>5600</v>
      </c>
      <c r="C605" s="25" t="s">
        <v>5225</v>
      </c>
      <c r="D605" s="25" t="s">
        <v>2072</v>
      </c>
      <c r="E605" s="25" t="s">
        <v>344</v>
      </c>
      <c r="F605" s="25" t="s">
        <v>2482</v>
      </c>
      <c r="G605" s="25" t="s">
        <v>4047</v>
      </c>
      <c r="H605" s="25" t="s">
        <v>5204</v>
      </c>
      <c r="I605" s="25" t="s">
        <v>3540</v>
      </c>
      <c r="J605" s="25" t="s">
        <v>813</v>
      </c>
      <c r="K605" s="25" t="s">
        <v>2403</v>
      </c>
      <c r="L605" s="25" t="s">
        <v>1640</v>
      </c>
      <c r="M605" s="25" t="s">
        <v>601</v>
      </c>
      <c r="N605" s="25" t="s">
        <v>4047</v>
      </c>
      <c r="O605" s="25" t="s">
        <v>5319</v>
      </c>
      <c r="P605" s="25" t="s">
        <v>666</v>
      </c>
      <c r="Q605" s="25">
        <v>0</v>
      </c>
      <c r="R605" s="25">
        <v>0</v>
      </c>
      <c r="S605" s="25">
        <v>0</v>
      </c>
      <c r="T605" s="25">
        <v>42</v>
      </c>
      <c r="U605" s="25">
        <v>0</v>
      </c>
      <c r="V605" s="25">
        <v>0</v>
      </c>
      <c r="W605" s="25">
        <v>0</v>
      </c>
      <c r="X605" s="25">
        <v>42</v>
      </c>
      <c r="Y605" s="25">
        <v>0</v>
      </c>
      <c r="Z605" s="25">
        <v>11</v>
      </c>
      <c r="AA605" s="25">
        <v>0</v>
      </c>
      <c r="AB605" s="25">
        <v>10</v>
      </c>
      <c r="AC605" s="25">
        <v>0</v>
      </c>
      <c r="AD605" s="25">
        <v>0</v>
      </c>
      <c r="AE605" s="25">
        <v>21</v>
      </c>
      <c r="AF605" s="25">
        <f>SUM(Table6[[#This Row],[20AMI Units]:[80AMI Units]])</f>
        <v>42</v>
      </c>
      <c r="AG605" s="25">
        <v>0</v>
      </c>
      <c r="AH605" s="25">
        <v>0</v>
      </c>
      <c r="AI605" s="25">
        <v>11</v>
      </c>
      <c r="AJ605" s="25">
        <v>0</v>
      </c>
      <c r="AK605" s="25">
        <v>10</v>
      </c>
      <c r="AL605" s="25">
        <v>0</v>
      </c>
      <c r="AM605" s="25">
        <v>0</v>
      </c>
      <c r="AN605" s="25">
        <v>21</v>
      </c>
      <c r="AO605" s="25">
        <v>0</v>
      </c>
      <c r="AP605" s="25" t="s">
        <v>4751</v>
      </c>
      <c r="AQ605" s="25" t="s">
        <v>2084</v>
      </c>
      <c r="AR605" s="25" t="s">
        <v>3158</v>
      </c>
      <c r="AS605" s="25" t="s">
        <v>5698</v>
      </c>
      <c r="AT605" s="25"/>
      <c r="AU605" s="25"/>
      <c r="AV605" s="25"/>
      <c r="AW605" s="25"/>
      <c r="AX605" s="25"/>
      <c r="AY605" s="25"/>
      <c r="AZ605" s="25"/>
      <c r="BA605" s="25"/>
      <c r="BB605" s="25"/>
      <c r="BC605" s="25"/>
      <c r="BD605" s="25"/>
      <c r="BE605" s="25"/>
      <c r="BF605" s="25"/>
      <c r="BG605" s="25"/>
      <c r="BH605" s="25"/>
      <c r="BI605" s="25"/>
      <c r="BJ605" s="25"/>
      <c r="BK605" s="25"/>
      <c r="BL605" s="25"/>
      <c r="BM605" s="25"/>
      <c r="BN605" s="25"/>
      <c r="BO605" s="25"/>
      <c r="BP605" s="25"/>
      <c r="BQ605" s="25"/>
      <c r="BR605" s="25"/>
    </row>
    <row r="606" spans="1:70" x14ac:dyDescent="0.25">
      <c r="A606" s="25" t="s">
        <v>133</v>
      </c>
      <c r="B606" s="25" t="s">
        <v>5600</v>
      </c>
      <c r="C606" s="25" t="s">
        <v>2966</v>
      </c>
      <c r="D606" s="25" t="s">
        <v>993</v>
      </c>
      <c r="E606" s="25" t="s">
        <v>341</v>
      </c>
      <c r="F606" s="25" t="s">
        <v>601</v>
      </c>
      <c r="G606" s="25" t="s">
        <v>4047</v>
      </c>
      <c r="H606" s="25" t="s">
        <v>1709</v>
      </c>
      <c r="I606" s="25" t="s">
        <v>3540</v>
      </c>
      <c r="J606" s="25" t="s">
        <v>14747</v>
      </c>
      <c r="K606" s="25" t="s">
        <v>14748</v>
      </c>
      <c r="L606" s="25" t="s">
        <v>3540</v>
      </c>
      <c r="M606" s="25" t="s">
        <v>2684</v>
      </c>
      <c r="N606" s="25" t="s">
        <v>4047</v>
      </c>
      <c r="O606" s="25" t="s">
        <v>2769</v>
      </c>
      <c r="P606" s="25" t="s">
        <v>3849</v>
      </c>
      <c r="Q606" s="25">
        <v>18</v>
      </c>
      <c r="R606" s="25">
        <v>24</v>
      </c>
      <c r="S606" s="25">
        <v>7</v>
      </c>
      <c r="T606" s="25">
        <v>3</v>
      </c>
      <c r="U606" s="25">
        <v>0</v>
      </c>
      <c r="V606" s="25">
        <v>0</v>
      </c>
      <c r="W606" s="25">
        <v>0</v>
      </c>
      <c r="X606" s="25">
        <v>52</v>
      </c>
      <c r="Y606" s="25">
        <v>0</v>
      </c>
      <c r="Z606" s="25">
        <v>13</v>
      </c>
      <c r="AA606" s="25">
        <v>0</v>
      </c>
      <c r="AB606" s="25">
        <v>13</v>
      </c>
      <c r="AC606" s="25">
        <v>26</v>
      </c>
      <c r="AD606" s="25">
        <v>0</v>
      </c>
      <c r="AE606" s="25">
        <v>0</v>
      </c>
      <c r="AF606" s="25">
        <f>SUM(Table6[[#This Row],[20AMI Units]:[80AMI Units]])</f>
        <v>52</v>
      </c>
      <c r="AG606" s="25">
        <v>0</v>
      </c>
      <c r="AH606" s="25">
        <v>0</v>
      </c>
      <c r="AI606" s="25">
        <v>13</v>
      </c>
      <c r="AJ606" s="25">
        <v>0</v>
      </c>
      <c r="AK606" s="25">
        <v>13</v>
      </c>
      <c r="AL606" s="25">
        <v>26</v>
      </c>
      <c r="AM606" s="25">
        <v>0</v>
      </c>
      <c r="AN606" s="25">
        <v>0</v>
      </c>
      <c r="AO606" s="25">
        <v>0</v>
      </c>
      <c r="AP606" s="25">
        <v>20</v>
      </c>
      <c r="AQ606" s="25" t="s">
        <v>4497</v>
      </c>
      <c r="AR606" s="25" t="s">
        <v>3775</v>
      </c>
      <c r="AS606" s="25" t="s">
        <v>5698</v>
      </c>
      <c r="AT606" s="25"/>
      <c r="AU606" s="25"/>
      <c r="AV606" s="25"/>
      <c r="AW606" s="25"/>
      <c r="AX606" s="25"/>
      <c r="AY606" s="25"/>
      <c r="AZ606" s="25"/>
      <c r="BA606" s="25"/>
      <c r="BB606" s="25"/>
      <c r="BC606" s="25"/>
      <c r="BD606" s="25"/>
      <c r="BE606" s="25"/>
      <c r="BF606" s="25"/>
      <c r="BG606" s="25"/>
      <c r="BH606" s="25"/>
      <c r="BI606" s="25"/>
      <c r="BJ606" s="25"/>
      <c r="BK606" s="25"/>
      <c r="BL606" s="25"/>
      <c r="BM606" s="25"/>
      <c r="BN606" s="25"/>
      <c r="BO606" s="25"/>
      <c r="BP606" s="25"/>
      <c r="BQ606" s="25"/>
      <c r="BR606" s="25"/>
    </row>
    <row r="607" spans="1:70" x14ac:dyDescent="0.25">
      <c r="A607" s="18" t="s">
        <v>3129</v>
      </c>
      <c r="B607" s="18" t="s">
        <v>5600</v>
      </c>
      <c r="C607" s="18" t="s">
        <v>4230</v>
      </c>
      <c r="D607" s="18" t="s">
        <v>2300</v>
      </c>
      <c r="E607" s="18" t="s">
        <v>3413</v>
      </c>
      <c r="F607" s="18" t="s">
        <v>4512</v>
      </c>
      <c r="G607" s="18" t="s">
        <v>4047</v>
      </c>
      <c r="H607" s="18" t="s">
        <v>170</v>
      </c>
      <c r="I607" s="18" t="s">
        <v>3540</v>
      </c>
      <c r="J607" s="18" t="s">
        <v>402</v>
      </c>
      <c r="K607" s="18" t="s">
        <v>2826</v>
      </c>
      <c r="L607" s="18" t="s">
        <v>3540</v>
      </c>
      <c r="M607" s="18" t="s">
        <v>5091</v>
      </c>
      <c r="N607" s="18" t="s">
        <v>3863</v>
      </c>
      <c r="O607" s="18" t="s">
        <v>4624</v>
      </c>
      <c r="P607" s="18" t="s">
        <v>4700</v>
      </c>
      <c r="Q607" s="25">
        <v>0</v>
      </c>
      <c r="R607" s="25">
        <v>28</v>
      </c>
      <c r="S607" s="25">
        <v>17</v>
      </c>
      <c r="T607" s="25">
        <v>0</v>
      </c>
      <c r="U607" s="25">
        <v>0</v>
      </c>
      <c r="V607" s="25">
        <v>0</v>
      </c>
      <c r="W607" s="25">
        <v>0</v>
      </c>
      <c r="X607" s="25">
        <v>45</v>
      </c>
      <c r="Y607" s="25">
        <v>0</v>
      </c>
      <c r="Z607" s="25">
        <v>12</v>
      </c>
      <c r="AA607" s="25">
        <v>0</v>
      </c>
      <c r="AB607" s="25">
        <v>11</v>
      </c>
      <c r="AC607" s="25">
        <v>22</v>
      </c>
      <c r="AD607" s="25">
        <v>0</v>
      </c>
      <c r="AE607" s="25">
        <v>0</v>
      </c>
      <c r="AF607" s="25">
        <f>SUM(Table6[[#This Row],[20AMI Units]:[80AMI Units]])</f>
        <v>45</v>
      </c>
      <c r="AG607" s="25">
        <v>0</v>
      </c>
      <c r="AH607" s="25">
        <v>0</v>
      </c>
      <c r="AI607" s="25">
        <v>12</v>
      </c>
      <c r="AJ607" s="25">
        <v>0</v>
      </c>
      <c r="AK607" s="25">
        <v>11</v>
      </c>
      <c r="AL607" s="25">
        <v>22</v>
      </c>
      <c r="AM607" s="25">
        <v>0</v>
      </c>
      <c r="AN607" s="25">
        <v>0</v>
      </c>
      <c r="AO607" s="25">
        <v>0</v>
      </c>
      <c r="AP607" s="25">
        <v>305.02</v>
      </c>
      <c r="AQ607" s="25" t="s">
        <v>4497</v>
      </c>
      <c r="AR607" s="25" t="s">
        <v>3775</v>
      </c>
      <c r="AS607" s="25" t="s">
        <v>5698</v>
      </c>
      <c r="AT607" s="25"/>
      <c r="AU607" s="25"/>
      <c r="AV607" s="25"/>
      <c r="AW607" s="25"/>
      <c r="AX607" s="25"/>
      <c r="AY607" s="25"/>
      <c r="AZ607" s="25"/>
      <c r="BA607" s="25"/>
      <c r="BB607" s="25"/>
      <c r="BC607" s="25"/>
      <c r="BD607" s="25"/>
      <c r="BE607" s="25"/>
      <c r="BF607" s="25"/>
      <c r="BG607" s="25"/>
      <c r="BH607" s="25"/>
      <c r="BI607" s="25"/>
      <c r="BJ607" s="25"/>
      <c r="BK607" s="25"/>
      <c r="BL607" s="25"/>
      <c r="BM607" s="25"/>
      <c r="BN607" s="25"/>
      <c r="BO607" s="25"/>
      <c r="BP607" s="25"/>
      <c r="BQ607" s="25"/>
      <c r="BR607" s="25"/>
    </row>
    <row r="608" spans="1:70" x14ac:dyDescent="0.25">
      <c r="A608" s="18" t="s">
        <v>4334</v>
      </c>
      <c r="B608" s="18" t="s">
        <v>5600</v>
      </c>
      <c r="C608" s="18" t="s">
        <v>3187</v>
      </c>
      <c r="D608" s="18" t="s">
        <v>2201</v>
      </c>
      <c r="E608" s="18" t="s">
        <v>4952</v>
      </c>
      <c r="F608" s="18" t="s">
        <v>2711</v>
      </c>
      <c r="G608" s="18" t="s">
        <v>4047</v>
      </c>
      <c r="H608" s="18" t="s">
        <v>4250</v>
      </c>
      <c r="I608" s="18" t="s">
        <v>3540</v>
      </c>
      <c r="J608" s="18" t="s">
        <v>1013</v>
      </c>
      <c r="K608" s="18" t="s">
        <v>487</v>
      </c>
      <c r="L608" s="18" t="s">
        <v>2950</v>
      </c>
      <c r="M608" s="18" t="s">
        <v>3439</v>
      </c>
      <c r="N608" s="18" t="s">
        <v>3863</v>
      </c>
      <c r="O608" s="18" t="s">
        <v>261</v>
      </c>
      <c r="P608" s="18" t="s">
        <v>5221</v>
      </c>
      <c r="Q608" s="25">
        <v>0</v>
      </c>
      <c r="R608" s="25">
        <v>0</v>
      </c>
      <c r="S608" s="25">
        <v>24</v>
      </c>
      <c r="T608" s="25">
        <v>24</v>
      </c>
      <c r="U608" s="25">
        <v>0</v>
      </c>
      <c r="V608" s="25">
        <v>0</v>
      </c>
      <c r="W608" s="25">
        <v>0</v>
      </c>
      <c r="X608" s="25">
        <v>48</v>
      </c>
      <c r="Y608" s="25">
        <v>0</v>
      </c>
      <c r="Z608" s="25">
        <v>12</v>
      </c>
      <c r="AA608" s="25">
        <v>0</v>
      </c>
      <c r="AB608" s="25">
        <v>12</v>
      </c>
      <c r="AC608" s="25">
        <v>0</v>
      </c>
      <c r="AD608" s="25">
        <v>0</v>
      </c>
      <c r="AE608" s="25">
        <v>24</v>
      </c>
      <c r="AF608" s="25">
        <f>SUM(Table6[[#This Row],[20AMI Units]:[80AMI Units]])</f>
        <v>48</v>
      </c>
      <c r="AG608" s="25">
        <v>0</v>
      </c>
      <c r="AH608" s="25">
        <v>0</v>
      </c>
      <c r="AI608" s="25">
        <v>12</v>
      </c>
      <c r="AJ608" s="25">
        <v>0</v>
      </c>
      <c r="AK608" s="25">
        <v>12</v>
      </c>
      <c r="AL608" s="25">
        <v>0</v>
      </c>
      <c r="AM608" s="25">
        <v>0</v>
      </c>
      <c r="AN608" s="25">
        <v>24</v>
      </c>
      <c r="AO608" s="25">
        <v>0</v>
      </c>
      <c r="AP608" s="25">
        <v>603</v>
      </c>
      <c r="AQ608" s="25" t="s">
        <v>2084</v>
      </c>
      <c r="AR608" s="25" t="s">
        <v>3775</v>
      </c>
      <c r="AS608" s="25" t="s">
        <v>5698</v>
      </c>
      <c r="AT608" s="25"/>
      <c r="AU608" s="25"/>
      <c r="AV608" s="25"/>
      <c r="AW608" s="25"/>
      <c r="AX608" s="25"/>
      <c r="AY608" s="25"/>
      <c r="AZ608" s="25"/>
      <c r="BA608" s="25"/>
      <c r="BB608" s="25"/>
      <c r="BC608" s="25"/>
      <c r="BD608" s="25"/>
      <c r="BE608" s="25"/>
      <c r="BF608" s="25"/>
      <c r="BG608" s="25"/>
      <c r="BH608" s="25"/>
      <c r="BI608" s="25"/>
      <c r="BJ608" s="25"/>
      <c r="BK608" s="25"/>
      <c r="BL608" s="25"/>
      <c r="BM608" s="25"/>
      <c r="BN608" s="25"/>
      <c r="BO608" s="25"/>
      <c r="BP608" s="25"/>
      <c r="BQ608" s="25"/>
      <c r="BR608" s="25"/>
    </row>
    <row r="609" spans="1:70" x14ac:dyDescent="0.25">
      <c r="A609" s="25" t="s">
        <v>1802</v>
      </c>
      <c r="B609" s="25" t="s">
        <v>5600</v>
      </c>
      <c r="C609" s="25" t="s">
        <v>2430</v>
      </c>
      <c r="D609" s="25" t="s">
        <v>2577</v>
      </c>
      <c r="E609" s="25" t="s">
        <v>1459</v>
      </c>
      <c r="F609" s="25" t="s">
        <v>1802</v>
      </c>
      <c r="G609" s="25" t="s">
        <v>4047</v>
      </c>
      <c r="H609" s="25" t="s">
        <v>2986</v>
      </c>
      <c r="I609" s="25" t="s">
        <v>3540</v>
      </c>
      <c r="J609" s="25" t="s">
        <v>4319</v>
      </c>
      <c r="K609" s="25" t="s">
        <v>4078</v>
      </c>
      <c r="L609" s="25" t="s">
        <v>3540</v>
      </c>
      <c r="M609" s="25" t="s">
        <v>1378</v>
      </c>
      <c r="N609" s="25" t="s">
        <v>4047</v>
      </c>
      <c r="O609" s="25" t="s">
        <v>1131</v>
      </c>
      <c r="P609" s="25" t="s">
        <v>3540</v>
      </c>
      <c r="Q609" s="25">
        <v>0</v>
      </c>
      <c r="R609" s="25">
        <v>0</v>
      </c>
      <c r="S609" s="25">
        <v>35</v>
      </c>
      <c r="T609" s="25">
        <v>0</v>
      </c>
      <c r="U609" s="25">
        <v>0</v>
      </c>
      <c r="V609" s="25">
        <v>0</v>
      </c>
      <c r="W609" s="25">
        <v>0</v>
      </c>
      <c r="X609" s="25">
        <v>35</v>
      </c>
      <c r="Y609" s="25">
        <v>0</v>
      </c>
      <c r="Z609" s="25">
        <v>9</v>
      </c>
      <c r="AA609" s="25">
        <v>0</v>
      </c>
      <c r="AB609" s="25">
        <v>12</v>
      </c>
      <c r="AC609" s="25">
        <v>4</v>
      </c>
      <c r="AD609" s="25">
        <v>0</v>
      </c>
      <c r="AE609" s="25">
        <v>10</v>
      </c>
      <c r="AF609" s="25">
        <f>SUM(Table6[[#This Row],[20AMI Units]:[80AMI Units]])</f>
        <v>35</v>
      </c>
      <c r="AG609" s="25">
        <v>0</v>
      </c>
      <c r="AH609" s="25">
        <v>0</v>
      </c>
      <c r="AI609" s="25">
        <v>9</v>
      </c>
      <c r="AJ609" s="25">
        <v>0</v>
      </c>
      <c r="AK609" s="25">
        <v>12</v>
      </c>
      <c r="AL609" s="25">
        <v>4</v>
      </c>
      <c r="AM609" s="25">
        <v>0</v>
      </c>
      <c r="AN609" s="25">
        <v>10</v>
      </c>
      <c r="AO609" s="25">
        <v>0</v>
      </c>
      <c r="AP609" s="25">
        <v>9702</v>
      </c>
      <c r="AQ609" s="25" t="s">
        <v>2084</v>
      </c>
      <c r="AR609" s="25" t="s">
        <v>3775</v>
      </c>
      <c r="AS609" s="25" t="s">
        <v>5698</v>
      </c>
      <c r="AT609" s="25"/>
      <c r="AU609" s="25"/>
      <c r="AV609" s="25"/>
      <c r="AW609" s="25"/>
      <c r="AX609" s="25"/>
      <c r="AY609" s="25"/>
      <c r="AZ609" s="25"/>
      <c r="BA609" s="25"/>
      <c r="BB609" s="25"/>
      <c r="BC609" s="25"/>
      <c r="BD609" s="25"/>
      <c r="BE609" s="25"/>
      <c r="BF609" s="25"/>
      <c r="BG609" s="25"/>
      <c r="BH609" s="25"/>
      <c r="BI609" s="25"/>
      <c r="BJ609" s="25"/>
      <c r="BK609" s="25"/>
      <c r="BL609" s="25"/>
      <c r="BM609" s="25"/>
      <c r="BN609" s="25"/>
      <c r="BO609" s="25"/>
      <c r="BP609" s="25"/>
      <c r="BQ609" s="25"/>
      <c r="BR609" s="25"/>
    </row>
    <row r="610" spans="1:70" x14ac:dyDescent="0.25">
      <c r="A610" s="25" t="s">
        <v>3435</v>
      </c>
      <c r="B610" s="25" t="s">
        <v>5600</v>
      </c>
      <c r="C610" s="25" t="s">
        <v>2947</v>
      </c>
      <c r="D610" s="25" t="s">
        <v>343</v>
      </c>
      <c r="E610" s="25" t="s">
        <v>344</v>
      </c>
      <c r="F610" s="25" t="s">
        <v>5217</v>
      </c>
      <c r="G610" s="25" t="s">
        <v>4047</v>
      </c>
      <c r="H610" s="25" t="s">
        <v>724</v>
      </c>
      <c r="I610" s="25" t="s">
        <v>3540</v>
      </c>
      <c r="J610" s="25" t="s">
        <v>5189</v>
      </c>
      <c r="K610" s="25" t="s">
        <v>55</v>
      </c>
      <c r="L610" s="25" t="s">
        <v>3540</v>
      </c>
      <c r="M610" s="25" t="s">
        <v>5217</v>
      </c>
      <c r="N610" s="25" t="s">
        <v>4047</v>
      </c>
      <c r="O610" s="25" t="s">
        <v>724</v>
      </c>
      <c r="P610" s="25" t="s">
        <v>4014</v>
      </c>
      <c r="Q610" s="25">
        <v>0</v>
      </c>
      <c r="R610" s="25">
        <v>40</v>
      </c>
      <c r="S610" s="25">
        <v>0</v>
      </c>
      <c r="T610" s="25">
        <v>0</v>
      </c>
      <c r="U610" s="25">
        <v>0</v>
      </c>
      <c r="V610" s="25">
        <v>0</v>
      </c>
      <c r="W610" s="25">
        <v>0</v>
      </c>
      <c r="X610" s="25">
        <v>40</v>
      </c>
      <c r="Y610" s="25">
        <v>0</v>
      </c>
      <c r="Z610" s="25">
        <v>0</v>
      </c>
      <c r="AA610" s="25">
        <v>0</v>
      </c>
      <c r="AB610" s="25">
        <v>0</v>
      </c>
      <c r="AC610" s="25">
        <v>40</v>
      </c>
      <c r="AD610" s="25">
        <v>0</v>
      </c>
      <c r="AE610" s="25">
        <v>0</v>
      </c>
      <c r="AF610" s="25">
        <f>SUM(Table6[[#This Row],[20AMI Units]:[80AMI Units]])</f>
        <v>40</v>
      </c>
      <c r="AG610" s="25">
        <v>0</v>
      </c>
      <c r="AH610" s="25">
        <v>0</v>
      </c>
      <c r="AI610" s="25">
        <v>10</v>
      </c>
      <c r="AJ610" s="25">
        <v>0</v>
      </c>
      <c r="AK610" s="25">
        <v>10</v>
      </c>
      <c r="AL610" s="25">
        <v>20</v>
      </c>
      <c r="AM610" s="25">
        <v>0</v>
      </c>
      <c r="AN610" s="25">
        <v>0</v>
      </c>
      <c r="AO610" s="25">
        <v>0</v>
      </c>
      <c r="AP610" s="25" t="s">
        <v>2841</v>
      </c>
      <c r="AQ610" s="25" t="s">
        <v>2084</v>
      </c>
      <c r="AR610" s="25" t="s">
        <v>3775</v>
      </c>
      <c r="AS610" s="25" t="s">
        <v>5698</v>
      </c>
      <c r="AT610" s="25"/>
      <c r="AU610" s="25"/>
      <c r="AV610" s="25"/>
      <c r="AW610" s="25"/>
      <c r="AX610" s="25"/>
      <c r="AY610" s="25"/>
      <c r="AZ610" s="25"/>
      <c r="BA610" s="25"/>
      <c r="BB610" s="25"/>
      <c r="BC610" s="25"/>
      <c r="BD610" s="25"/>
      <c r="BE610" s="25"/>
      <c r="BF610" s="25"/>
      <c r="BG610" s="25"/>
      <c r="BH610" s="25"/>
      <c r="BI610" s="25"/>
      <c r="BJ610" s="25"/>
      <c r="BK610" s="25"/>
      <c r="BL610" s="25"/>
      <c r="BM610" s="25"/>
      <c r="BN610" s="25"/>
      <c r="BO610" s="25"/>
      <c r="BP610" s="25"/>
      <c r="BQ610" s="25"/>
      <c r="BR610" s="25"/>
    </row>
    <row r="611" spans="1:70" x14ac:dyDescent="0.25">
      <c r="A611" s="25" t="s">
        <v>133</v>
      </c>
      <c r="B611" s="25" t="s">
        <v>5600</v>
      </c>
      <c r="C611" s="25" t="s">
        <v>1797</v>
      </c>
      <c r="D611" s="25" t="s">
        <v>5055</v>
      </c>
      <c r="E611" s="25" t="s">
        <v>344</v>
      </c>
      <c r="F611" s="25" t="s">
        <v>601</v>
      </c>
      <c r="G611" s="25" t="s">
        <v>4047</v>
      </c>
      <c r="H611" s="25" t="s">
        <v>5502</v>
      </c>
      <c r="I611" s="25" t="s">
        <v>3540</v>
      </c>
      <c r="J611" s="25" t="s">
        <v>1331</v>
      </c>
      <c r="K611" s="25" t="s">
        <v>4875</v>
      </c>
      <c r="L611" s="25" t="s">
        <v>3540</v>
      </c>
      <c r="M611" s="25" t="s">
        <v>601</v>
      </c>
      <c r="N611" s="25" t="s">
        <v>4047</v>
      </c>
      <c r="O611" s="25" t="s">
        <v>5502</v>
      </c>
      <c r="P611" s="25" t="s">
        <v>666</v>
      </c>
      <c r="Q611" s="25">
        <v>0</v>
      </c>
      <c r="R611" s="25">
        <v>28</v>
      </c>
      <c r="S611" s="25">
        <v>4</v>
      </c>
      <c r="T611" s="25">
        <v>32</v>
      </c>
      <c r="U611" s="25">
        <v>0</v>
      </c>
      <c r="V611" s="25">
        <v>0</v>
      </c>
      <c r="W611" s="25">
        <v>0</v>
      </c>
      <c r="X611" s="25">
        <v>64</v>
      </c>
      <c r="Y611" s="25">
        <v>0</v>
      </c>
      <c r="Z611" s="25">
        <v>16</v>
      </c>
      <c r="AA611" s="25">
        <v>0</v>
      </c>
      <c r="AB611" s="25">
        <v>16</v>
      </c>
      <c r="AC611" s="25">
        <v>0</v>
      </c>
      <c r="AD611" s="25">
        <v>0</v>
      </c>
      <c r="AE611" s="25">
        <v>32</v>
      </c>
      <c r="AF611" s="25">
        <f>SUM(Table6[[#This Row],[20AMI Units]:[80AMI Units]])</f>
        <v>64</v>
      </c>
      <c r="AG611" s="25">
        <v>0</v>
      </c>
      <c r="AH611" s="25">
        <v>0</v>
      </c>
      <c r="AI611" s="25">
        <v>16</v>
      </c>
      <c r="AJ611" s="25">
        <v>0</v>
      </c>
      <c r="AK611" s="25">
        <v>16</v>
      </c>
      <c r="AL611" s="25">
        <v>0</v>
      </c>
      <c r="AM611" s="25">
        <v>0</v>
      </c>
      <c r="AN611" s="25">
        <v>32</v>
      </c>
      <c r="AO611" s="25">
        <v>0</v>
      </c>
      <c r="AP611" s="25" t="s">
        <v>2177</v>
      </c>
      <c r="AQ611" s="25" t="s">
        <v>2084</v>
      </c>
      <c r="AR611" s="25" t="s">
        <v>3775</v>
      </c>
      <c r="AS611" s="25" t="s">
        <v>5698</v>
      </c>
      <c r="AT611" s="25"/>
      <c r="AU611" s="25"/>
      <c r="AV611" s="25"/>
      <c r="AW611" s="25"/>
      <c r="AX611" s="25"/>
      <c r="AY611" s="25"/>
      <c r="AZ611" s="25"/>
      <c r="BA611" s="25"/>
      <c r="BB611" s="25"/>
      <c r="BC611" s="25"/>
      <c r="BD611" s="25"/>
      <c r="BE611" s="25"/>
      <c r="BF611" s="25"/>
      <c r="BG611" s="25"/>
      <c r="BH611" s="25"/>
      <c r="BI611" s="25"/>
      <c r="BJ611" s="25"/>
      <c r="BK611" s="25"/>
      <c r="BL611" s="25"/>
      <c r="BM611" s="25"/>
      <c r="BN611" s="25"/>
      <c r="BO611" s="25"/>
      <c r="BP611" s="25"/>
      <c r="BQ611" s="25"/>
      <c r="BR611" s="25"/>
    </row>
    <row r="612" spans="1:70" x14ac:dyDescent="0.25">
      <c r="A612" s="25" t="s">
        <v>3760</v>
      </c>
      <c r="B612" s="25" t="s">
        <v>5600</v>
      </c>
      <c r="C612" s="25" t="s">
        <v>5528</v>
      </c>
      <c r="D612" s="25" t="s">
        <v>1403</v>
      </c>
      <c r="E612" s="25" t="s">
        <v>3653</v>
      </c>
      <c r="F612" s="25" t="s">
        <v>3045</v>
      </c>
      <c r="G612" s="25" t="s">
        <v>4047</v>
      </c>
      <c r="H612" s="25" t="s">
        <v>994</v>
      </c>
      <c r="I612" s="25" t="s">
        <v>3540</v>
      </c>
      <c r="J612" s="25" t="s">
        <v>578</v>
      </c>
      <c r="K612" s="25" t="s">
        <v>3280</v>
      </c>
      <c r="L612" s="25" t="s">
        <v>3540</v>
      </c>
      <c r="M612" s="25" t="s">
        <v>4872</v>
      </c>
      <c r="N612" s="25" t="s">
        <v>4047</v>
      </c>
      <c r="O612" s="25" t="s">
        <v>5112</v>
      </c>
      <c r="P612" s="25" t="s">
        <v>1995</v>
      </c>
      <c r="Q612" s="25">
        <v>0</v>
      </c>
      <c r="R612" s="25">
        <v>48</v>
      </c>
      <c r="S612" s="25">
        <v>60</v>
      </c>
      <c r="T612" s="25">
        <v>0</v>
      </c>
      <c r="U612" s="25">
        <v>0</v>
      </c>
      <c r="V612" s="25">
        <v>0</v>
      </c>
      <c r="W612" s="25">
        <v>0</v>
      </c>
      <c r="X612" s="25">
        <v>108</v>
      </c>
      <c r="Y612" s="25">
        <v>0</v>
      </c>
      <c r="Z612" s="25">
        <v>27</v>
      </c>
      <c r="AA612" s="25">
        <v>0</v>
      </c>
      <c r="AB612" s="25">
        <v>81</v>
      </c>
      <c r="AC612" s="25">
        <v>0</v>
      </c>
      <c r="AD612" s="25">
        <v>0</v>
      </c>
      <c r="AE612" s="25">
        <v>0</v>
      </c>
      <c r="AF612" s="25">
        <f>SUM(Table6[[#This Row],[20AMI Units]:[80AMI Units]])</f>
        <v>108</v>
      </c>
      <c r="AG612" s="25">
        <v>0</v>
      </c>
      <c r="AH612" s="25">
        <v>0</v>
      </c>
      <c r="AI612" s="25">
        <v>27</v>
      </c>
      <c r="AJ612" s="25">
        <v>0</v>
      </c>
      <c r="AK612" s="25">
        <v>81</v>
      </c>
      <c r="AL612" s="25">
        <v>0</v>
      </c>
      <c r="AM612" s="25">
        <v>0</v>
      </c>
      <c r="AN612" s="25">
        <v>0</v>
      </c>
      <c r="AO612" s="25">
        <v>0</v>
      </c>
      <c r="AP612" s="25">
        <v>6111</v>
      </c>
      <c r="AQ612" s="25" t="s">
        <v>2084</v>
      </c>
      <c r="AR612" s="25" t="s">
        <v>3775</v>
      </c>
      <c r="AS612" s="25" t="s">
        <v>5698</v>
      </c>
      <c r="AT612" s="25"/>
      <c r="AU612" s="25"/>
      <c r="AV612" s="25"/>
      <c r="AW612" s="25"/>
      <c r="AX612" s="25"/>
      <c r="AY612" s="25"/>
      <c r="AZ612" s="25"/>
      <c r="BA612" s="25"/>
      <c r="BB612" s="25"/>
      <c r="BC612" s="25"/>
      <c r="BD612" s="25"/>
      <c r="BE612" s="25"/>
      <c r="BF612" s="25"/>
      <c r="BG612" s="25"/>
      <c r="BH612" s="25"/>
      <c r="BI612" s="25"/>
      <c r="BJ612" s="25"/>
      <c r="BK612" s="25"/>
      <c r="BL612" s="25"/>
      <c r="BM612" s="25"/>
      <c r="BN612" s="25"/>
      <c r="BO612" s="25"/>
      <c r="BP612" s="25"/>
      <c r="BQ612" s="25"/>
      <c r="BR612" s="25"/>
    </row>
    <row r="613" spans="1:70" x14ac:dyDescent="0.25">
      <c r="A613" s="25" t="s">
        <v>1345</v>
      </c>
      <c r="B613" s="25" t="s">
        <v>5600</v>
      </c>
      <c r="C613" s="25" t="s">
        <v>2905</v>
      </c>
      <c r="D613" s="25" t="s">
        <v>2186</v>
      </c>
      <c r="E613" s="25" t="s">
        <v>14455</v>
      </c>
      <c r="F613" s="25" t="s">
        <v>1378</v>
      </c>
      <c r="G613" s="25" t="s">
        <v>4047</v>
      </c>
      <c r="H613" s="25" t="s">
        <v>3788</v>
      </c>
      <c r="I613" s="25" t="s">
        <v>3416</v>
      </c>
      <c r="J613" s="25" t="s">
        <v>3568</v>
      </c>
      <c r="K613" s="25" t="s">
        <v>4078</v>
      </c>
      <c r="L613" s="25" t="s">
        <v>3540</v>
      </c>
      <c r="M613" s="25" t="s">
        <v>1378</v>
      </c>
      <c r="N613" s="25" t="s">
        <v>4047</v>
      </c>
      <c r="O613" s="25" t="s">
        <v>1131</v>
      </c>
      <c r="P613" s="25" t="s">
        <v>3416</v>
      </c>
      <c r="Q613" s="25">
        <v>0</v>
      </c>
      <c r="R613" s="25">
        <v>0</v>
      </c>
      <c r="S613" s="25">
        <v>50</v>
      </c>
      <c r="T613" s="25">
        <v>16</v>
      </c>
      <c r="U613" s="25">
        <v>0</v>
      </c>
      <c r="V613" s="25">
        <v>0</v>
      </c>
      <c r="W613" s="25">
        <v>0</v>
      </c>
      <c r="X613" s="25">
        <v>66</v>
      </c>
      <c r="Y613" s="25">
        <v>0</v>
      </c>
      <c r="Z613" s="25">
        <v>17</v>
      </c>
      <c r="AA613" s="25">
        <v>0</v>
      </c>
      <c r="AB613" s="25">
        <v>23</v>
      </c>
      <c r="AC613" s="25">
        <v>0</v>
      </c>
      <c r="AD613" s="25">
        <v>0</v>
      </c>
      <c r="AE613" s="25">
        <v>26</v>
      </c>
      <c r="AF613" s="25">
        <f>SUM(Table6[[#This Row],[20AMI Units]:[80AMI Units]])</f>
        <v>66</v>
      </c>
      <c r="AG613" s="25">
        <v>0</v>
      </c>
      <c r="AH613" s="25">
        <v>0</v>
      </c>
      <c r="AI613" s="25">
        <v>17</v>
      </c>
      <c r="AJ613" s="25">
        <v>0</v>
      </c>
      <c r="AK613" s="25">
        <v>23</v>
      </c>
      <c r="AL613" s="25">
        <v>0</v>
      </c>
      <c r="AM613" s="25">
        <v>0</v>
      </c>
      <c r="AN613" s="25">
        <v>26</v>
      </c>
      <c r="AO613" s="25">
        <v>0</v>
      </c>
      <c r="AP613" s="25">
        <v>35</v>
      </c>
      <c r="AQ613" s="25" t="s">
        <v>2084</v>
      </c>
      <c r="AR613" s="25" t="s">
        <v>3775</v>
      </c>
      <c r="AS613" s="25" t="s">
        <v>5698</v>
      </c>
      <c r="AT613" s="25"/>
      <c r="AU613" s="25"/>
      <c r="AV613" s="25"/>
      <c r="AW613" s="25"/>
      <c r="AX613" s="25"/>
      <c r="AY613" s="25"/>
      <c r="AZ613" s="25"/>
      <c r="BA613" s="25"/>
      <c r="BB613" s="25"/>
      <c r="BC613" s="25"/>
      <c r="BD613" s="25"/>
      <c r="BE613" s="25"/>
      <c r="BF613" s="25"/>
      <c r="BG613" s="25"/>
      <c r="BH613" s="25"/>
      <c r="BI613" s="25"/>
      <c r="BJ613" s="25"/>
      <c r="BK613" s="25"/>
      <c r="BL613" s="25"/>
      <c r="BM613" s="25"/>
      <c r="BN613" s="25"/>
      <c r="BO613" s="25"/>
      <c r="BP613" s="25"/>
      <c r="BQ613" s="25"/>
      <c r="BR613" s="25"/>
    </row>
    <row r="614" spans="1:70" x14ac:dyDescent="0.25">
      <c r="A614" s="25" t="s">
        <v>133</v>
      </c>
      <c r="B614" s="25" t="s">
        <v>5600</v>
      </c>
      <c r="C614" s="25" t="s">
        <v>970</v>
      </c>
      <c r="D614" s="25" t="s">
        <v>2944</v>
      </c>
      <c r="E614" s="25" t="s">
        <v>1152</v>
      </c>
      <c r="F614" s="25" t="s">
        <v>601</v>
      </c>
      <c r="G614" s="25" t="s">
        <v>4047</v>
      </c>
      <c r="H614" s="25" t="s">
        <v>1709</v>
      </c>
      <c r="I614" s="25" t="s">
        <v>4835</v>
      </c>
      <c r="J614" s="25" t="s">
        <v>1568</v>
      </c>
      <c r="K614" s="25" t="s">
        <v>4077</v>
      </c>
      <c r="L614" s="25" t="s">
        <v>3540</v>
      </c>
      <c r="M614" s="25" t="s">
        <v>5217</v>
      </c>
      <c r="N614" s="25" t="s">
        <v>4047</v>
      </c>
      <c r="O614" s="25" t="s">
        <v>3195</v>
      </c>
      <c r="P614" s="25" t="s">
        <v>3540</v>
      </c>
      <c r="Q614" s="25">
        <v>0</v>
      </c>
      <c r="R614" s="25">
        <v>6</v>
      </c>
      <c r="S614" s="25">
        <v>17</v>
      </c>
      <c r="T614" s="25">
        <v>9</v>
      </c>
      <c r="U614" s="25">
        <v>4</v>
      </c>
      <c r="V614" s="25">
        <v>0</v>
      </c>
      <c r="W614" s="25">
        <v>0</v>
      </c>
      <c r="X614" s="25">
        <v>36</v>
      </c>
      <c r="Y614" s="25">
        <v>0</v>
      </c>
      <c r="Z614" s="25">
        <v>0</v>
      </c>
      <c r="AA614" s="25">
        <v>0</v>
      </c>
      <c r="AB614" s="25">
        <v>0</v>
      </c>
      <c r="AC614" s="25">
        <v>36</v>
      </c>
      <c r="AD614" s="25">
        <v>0</v>
      </c>
      <c r="AE614" s="25">
        <v>0</v>
      </c>
      <c r="AF614" s="25">
        <f>SUM(Table6[[#This Row],[20AMI Units]:[80AMI Units]])</f>
        <v>36</v>
      </c>
      <c r="AG614" s="25">
        <v>0</v>
      </c>
      <c r="AH614" s="25">
        <v>0</v>
      </c>
      <c r="AI614" s="25">
        <v>9</v>
      </c>
      <c r="AJ614" s="25">
        <v>0</v>
      </c>
      <c r="AK614" s="25">
        <v>9</v>
      </c>
      <c r="AL614" s="25">
        <v>18</v>
      </c>
      <c r="AM614" s="25">
        <v>0</v>
      </c>
      <c r="AN614" s="25">
        <v>0</v>
      </c>
      <c r="AO614" s="25">
        <v>0</v>
      </c>
      <c r="AP614" s="25">
        <v>25</v>
      </c>
      <c r="AQ614" s="25" t="s">
        <v>2084</v>
      </c>
      <c r="AR614" s="25" t="s">
        <v>3775</v>
      </c>
      <c r="AS614" s="25" t="s">
        <v>5698</v>
      </c>
      <c r="AT614" s="25"/>
      <c r="AU614" s="25"/>
      <c r="AV614" s="25"/>
      <c r="AW614" s="25"/>
      <c r="AX614" s="25"/>
      <c r="AY614" s="25"/>
      <c r="AZ614" s="25"/>
      <c r="BA614" s="25"/>
      <c r="BB614" s="25"/>
      <c r="BC614" s="25"/>
      <c r="BD614" s="25"/>
      <c r="BE614" s="25"/>
      <c r="BF614" s="25"/>
      <c r="BG614" s="25"/>
      <c r="BH614" s="25"/>
      <c r="BI614" s="25"/>
      <c r="BJ614" s="25"/>
      <c r="BK614" s="25"/>
      <c r="BL614" s="25"/>
      <c r="BM614" s="25"/>
      <c r="BN614" s="25"/>
      <c r="BO614" s="25"/>
      <c r="BP614" s="25"/>
      <c r="BQ614" s="25"/>
      <c r="BR614" s="25"/>
    </row>
    <row r="615" spans="1:70" x14ac:dyDescent="0.25">
      <c r="A615" s="25" t="s">
        <v>1770</v>
      </c>
      <c r="B615" s="25" t="s">
        <v>5600</v>
      </c>
      <c r="C615" s="25" t="s">
        <v>1004</v>
      </c>
      <c r="D615" s="25" t="s">
        <v>1583</v>
      </c>
      <c r="E615" s="25" t="s">
        <v>798</v>
      </c>
      <c r="F615" s="25" t="s">
        <v>2953</v>
      </c>
      <c r="G615" s="25" t="s">
        <v>4047</v>
      </c>
      <c r="H615" s="25" t="s">
        <v>1994</v>
      </c>
      <c r="I615" s="25" t="s">
        <v>3540</v>
      </c>
      <c r="J615" s="25" t="s">
        <v>14824</v>
      </c>
      <c r="K615" s="25" t="s">
        <v>3475</v>
      </c>
      <c r="L615" s="25" t="s">
        <v>3540</v>
      </c>
      <c r="M615" s="25" t="s">
        <v>2953</v>
      </c>
      <c r="N615" s="25" t="s">
        <v>4047</v>
      </c>
      <c r="O615" s="25" t="s">
        <v>3980</v>
      </c>
      <c r="P615" s="25" t="s">
        <v>1823</v>
      </c>
      <c r="Q615" s="25">
        <v>0</v>
      </c>
      <c r="R615" s="25">
        <v>42</v>
      </c>
      <c r="S615" s="25">
        <v>0</v>
      </c>
      <c r="T615" s="25">
        <v>0</v>
      </c>
      <c r="U615" s="25">
        <v>0</v>
      </c>
      <c r="V615" s="25">
        <v>0</v>
      </c>
      <c r="W615" s="25">
        <v>0</v>
      </c>
      <c r="X615" s="25">
        <v>42</v>
      </c>
      <c r="Y615" s="25">
        <v>0</v>
      </c>
      <c r="Z615" s="25">
        <v>11</v>
      </c>
      <c r="AA615" s="25">
        <v>0</v>
      </c>
      <c r="AB615" s="25">
        <v>10</v>
      </c>
      <c r="AC615" s="25">
        <v>21</v>
      </c>
      <c r="AD615" s="25">
        <v>0</v>
      </c>
      <c r="AE615" s="25">
        <v>0</v>
      </c>
      <c r="AF615" s="25">
        <f>SUM(Table6[[#This Row],[20AMI Units]:[80AMI Units]])</f>
        <v>42</v>
      </c>
      <c r="AG615" s="25">
        <v>0</v>
      </c>
      <c r="AH615" s="25">
        <v>0</v>
      </c>
      <c r="AI615" s="25">
        <v>11</v>
      </c>
      <c r="AJ615" s="25">
        <v>0</v>
      </c>
      <c r="AK615" s="25">
        <v>10</v>
      </c>
      <c r="AL615" s="25">
        <v>21</v>
      </c>
      <c r="AM615" s="25">
        <v>0</v>
      </c>
      <c r="AN615" s="25">
        <v>0</v>
      </c>
      <c r="AO615" s="25">
        <v>0</v>
      </c>
      <c r="AP615" s="25">
        <v>13</v>
      </c>
      <c r="AQ615" s="25" t="s">
        <v>3233</v>
      </c>
      <c r="AR615" s="25" t="s">
        <v>3775</v>
      </c>
      <c r="AS615" s="25" t="s">
        <v>5698</v>
      </c>
      <c r="AT615" s="25"/>
      <c r="AU615" s="25"/>
      <c r="AV615" s="25"/>
      <c r="AW615" s="25"/>
      <c r="AX615" s="25"/>
      <c r="AY615" s="25"/>
      <c r="AZ615" s="25"/>
      <c r="BA615" s="25"/>
      <c r="BB615" s="25"/>
      <c r="BC615" s="25"/>
      <c r="BD615" s="25"/>
      <c r="BE615" s="25"/>
      <c r="BF615" s="25"/>
      <c r="BG615" s="25"/>
      <c r="BH615" s="25"/>
      <c r="BI615" s="25"/>
      <c r="BJ615" s="25"/>
      <c r="BK615" s="25"/>
      <c r="BL615" s="25"/>
      <c r="BM615" s="25"/>
      <c r="BN615" s="25"/>
      <c r="BO615" s="25"/>
      <c r="BP615" s="25"/>
      <c r="BQ615" s="25"/>
      <c r="BR615" s="25"/>
    </row>
    <row r="616" spans="1:70" x14ac:dyDescent="0.25">
      <c r="A616" s="25" t="s">
        <v>428</v>
      </c>
      <c r="B616" s="25" t="s">
        <v>5600</v>
      </c>
      <c r="C616" s="25" t="s">
        <v>727</v>
      </c>
      <c r="D616" s="25" t="s">
        <v>15149</v>
      </c>
      <c r="E616" s="25" t="s">
        <v>14685</v>
      </c>
      <c r="F616" s="25" t="s">
        <v>134</v>
      </c>
      <c r="G616" s="25" t="s">
        <v>4047</v>
      </c>
      <c r="H616" s="25" t="s">
        <v>2821</v>
      </c>
      <c r="I616" s="25" t="s">
        <v>3540</v>
      </c>
      <c r="J616" s="25" t="s">
        <v>2981</v>
      </c>
      <c r="K616" s="25" t="s">
        <v>14686</v>
      </c>
      <c r="L616" s="25" t="s">
        <v>3540</v>
      </c>
      <c r="M616" s="25" t="s">
        <v>3439</v>
      </c>
      <c r="N616" s="25" t="s">
        <v>3863</v>
      </c>
      <c r="O616" s="25" t="s">
        <v>261</v>
      </c>
      <c r="P616" s="25" t="s">
        <v>5174</v>
      </c>
      <c r="Q616" s="25">
        <v>0</v>
      </c>
      <c r="R616" s="25">
        <v>18</v>
      </c>
      <c r="S616" s="25">
        <v>30</v>
      </c>
      <c r="T616" s="25">
        <v>12</v>
      </c>
      <c r="U616" s="25">
        <v>0</v>
      </c>
      <c r="V616" s="25">
        <v>0</v>
      </c>
      <c r="W616" s="25">
        <v>0</v>
      </c>
      <c r="X616" s="25">
        <v>60</v>
      </c>
      <c r="Y616" s="25">
        <v>0</v>
      </c>
      <c r="Z616" s="25">
        <v>15</v>
      </c>
      <c r="AA616" s="25">
        <v>0</v>
      </c>
      <c r="AB616" s="25">
        <v>15</v>
      </c>
      <c r="AC616" s="25">
        <v>0</v>
      </c>
      <c r="AD616" s="25">
        <v>0</v>
      </c>
      <c r="AE616" s="25">
        <v>30</v>
      </c>
      <c r="AF616" s="25">
        <f>SUM(Table6[[#This Row],[20AMI Units]:[80AMI Units]])</f>
        <v>60</v>
      </c>
      <c r="AG616" s="25">
        <v>0</v>
      </c>
      <c r="AH616" s="25">
        <v>0</v>
      </c>
      <c r="AI616" s="25">
        <v>15</v>
      </c>
      <c r="AJ616" s="25">
        <v>0</v>
      </c>
      <c r="AK616" s="25">
        <v>15</v>
      </c>
      <c r="AL616" s="25">
        <v>0</v>
      </c>
      <c r="AM616" s="25">
        <v>0</v>
      </c>
      <c r="AN616" s="25">
        <v>30</v>
      </c>
      <c r="AO616" s="25">
        <v>0</v>
      </c>
      <c r="AP616" s="25">
        <v>2109</v>
      </c>
      <c r="AQ616" s="25" t="s">
        <v>2084</v>
      </c>
      <c r="AR616" s="25" t="s">
        <v>3775</v>
      </c>
      <c r="AS616" s="25" t="s">
        <v>5698</v>
      </c>
      <c r="AT616" s="25"/>
      <c r="AU616" s="25"/>
      <c r="AV616" s="25"/>
      <c r="AW616" s="25"/>
      <c r="AX616" s="25"/>
      <c r="AY616" s="25"/>
      <c r="AZ616" s="25"/>
      <c r="BA616" s="25"/>
      <c r="BB616" s="25"/>
      <c r="BC616" s="25"/>
      <c r="BD616" s="25"/>
      <c r="BE616" s="25"/>
      <c r="BF616" s="25"/>
      <c r="BG616" s="25"/>
      <c r="BH616" s="25"/>
      <c r="BI616" s="25"/>
      <c r="BJ616" s="25"/>
      <c r="BK616" s="25"/>
      <c r="BL616" s="25"/>
      <c r="BM616" s="25"/>
      <c r="BN616" s="25"/>
      <c r="BO616" s="25"/>
      <c r="BP616" s="25"/>
      <c r="BQ616" s="25"/>
      <c r="BR616" s="25"/>
    </row>
    <row r="617" spans="1:70" x14ac:dyDescent="0.25">
      <c r="A617" s="25" t="s">
        <v>2828</v>
      </c>
      <c r="B617" s="25" t="s">
        <v>5600</v>
      </c>
      <c r="C617" s="25" t="s">
        <v>5276</v>
      </c>
      <c r="D617" s="25" t="s">
        <v>2771</v>
      </c>
      <c r="E617" s="25" t="s">
        <v>14691</v>
      </c>
      <c r="F617" s="25" t="s">
        <v>773</v>
      </c>
      <c r="G617" s="25" t="s">
        <v>4047</v>
      </c>
      <c r="H617" s="25" t="s">
        <v>247</v>
      </c>
      <c r="I617" s="25" t="s">
        <v>3540</v>
      </c>
      <c r="J617" s="25" t="s">
        <v>5013</v>
      </c>
      <c r="K617" s="25" t="s">
        <v>3920</v>
      </c>
      <c r="L617" s="25" t="s">
        <v>3540</v>
      </c>
      <c r="M617" s="25" t="s">
        <v>5217</v>
      </c>
      <c r="N617" s="25" t="s">
        <v>4047</v>
      </c>
      <c r="O617" s="25" t="s">
        <v>1253</v>
      </c>
      <c r="P617" s="25" t="s">
        <v>1043</v>
      </c>
      <c r="Q617" s="25">
        <v>0</v>
      </c>
      <c r="R617" s="25">
        <v>6</v>
      </c>
      <c r="S617" s="25">
        <v>24</v>
      </c>
      <c r="T617" s="25">
        <v>18</v>
      </c>
      <c r="U617" s="25">
        <v>12</v>
      </c>
      <c r="V617" s="25">
        <v>0</v>
      </c>
      <c r="W617" s="25">
        <v>0</v>
      </c>
      <c r="X617" s="25">
        <v>60</v>
      </c>
      <c r="Y617" s="25">
        <v>0</v>
      </c>
      <c r="Z617" s="25">
        <v>15</v>
      </c>
      <c r="AA617" s="25">
        <v>0</v>
      </c>
      <c r="AB617" s="25">
        <v>15</v>
      </c>
      <c r="AC617" s="25">
        <v>30</v>
      </c>
      <c r="AD617" s="25">
        <v>0</v>
      </c>
      <c r="AE617" s="25">
        <v>0</v>
      </c>
      <c r="AF617" s="25">
        <f>SUM(Table6[[#This Row],[20AMI Units]:[80AMI Units]])</f>
        <v>60</v>
      </c>
      <c r="AG617" s="25">
        <v>0</v>
      </c>
      <c r="AH617" s="25">
        <v>0</v>
      </c>
      <c r="AI617" s="25">
        <v>15</v>
      </c>
      <c r="AJ617" s="25">
        <v>0</v>
      </c>
      <c r="AK617" s="25">
        <v>15</v>
      </c>
      <c r="AL617" s="25">
        <v>30</v>
      </c>
      <c r="AM617" s="25">
        <v>0</v>
      </c>
      <c r="AN617" s="25">
        <v>0</v>
      </c>
      <c r="AO617" s="25">
        <v>0</v>
      </c>
      <c r="AP617" s="25">
        <v>9621.01</v>
      </c>
      <c r="AQ617" s="25" t="s">
        <v>2084</v>
      </c>
      <c r="AR617" s="25" t="s">
        <v>3158</v>
      </c>
      <c r="AS617" s="25" t="s">
        <v>5698</v>
      </c>
      <c r="AT617" s="25"/>
      <c r="AU617" s="25"/>
      <c r="AV617" s="25"/>
      <c r="AW617" s="25"/>
      <c r="AX617" s="25"/>
      <c r="AY617" s="25"/>
      <c r="AZ617" s="25"/>
      <c r="BA617" s="25"/>
      <c r="BB617" s="25"/>
      <c r="BC617" s="25"/>
      <c r="BD617" s="25"/>
      <c r="BE617" s="25"/>
      <c r="BF617" s="25"/>
      <c r="BG617" s="25"/>
      <c r="BH617" s="25"/>
      <c r="BI617" s="25"/>
      <c r="BJ617" s="25"/>
      <c r="BK617" s="25"/>
      <c r="BL617" s="25"/>
      <c r="BM617" s="25"/>
      <c r="BN617" s="25"/>
      <c r="BO617" s="25"/>
      <c r="BP617" s="25"/>
      <c r="BQ617" s="25"/>
      <c r="BR617" s="25"/>
    </row>
    <row r="618" spans="1:70" x14ac:dyDescent="0.25">
      <c r="A618" s="25" t="s">
        <v>1338</v>
      </c>
      <c r="B618" s="25" t="s">
        <v>5600</v>
      </c>
      <c r="C618" s="25" t="s">
        <v>2860</v>
      </c>
      <c r="D618" s="25" t="s">
        <v>75</v>
      </c>
      <c r="E618" s="25" t="s">
        <v>344</v>
      </c>
      <c r="F618" s="25" t="s">
        <v>2399</v>
      </c>
      <c r="G618" s="25" t="s">
        <v>4047</v>
      </c>
      <c r="H618" s="25" t="s">
        <v>123</v>
      </c>
      <c r="I618" s="25" t="s">
        <v>3540</v>
      </c>
      <c r="J618" s="25" t="s">
        <v>5446</v>
      </c>
      <c r="K618" s="25" t="s">
        <v>2989</v>
      </c>
      <c r="L618" s="25" t="s">
        <v>3540</v>
      </c>
      <c r="M618" s="25" t="s">
        <v>5091</v>
      </c>
      <c r="N618" s="25" t="s">
        <v>3863</v>
      </c>
      <c r="O618" s="25" t="s">
        <v>4624</v>
      </c>
      <c r="P618" s="25" t="s">
        <v>3540</v>
      </c>
      <c r="Q618" s="25">
        <v>0</v>
      </c>
      <c r="R618" s="25">
        <v>0</v>
      </c>
      <c r="S618" s="25">
        <v>4</v>
      </c>
      <c r="T618" s="25">
        <v>19</v>
      </c>
      <c r="U618" s="25">
        <v>10</v>
      </c>
      <c r="V618" s="25">
        <v>0</v>
      </c>
      <c r="W618" s="25">
        <v>0</v>
      </c>
      <c r="X618" s="25">
        <v>33</v>
      </c>
      <c r="Y618" s="25">
        <v>0</v>
      </c>
      <c r="Z618" s="25">
        <v>9</v>
      </c>
      <c r="AA618" s="25">
        <v>0</v>
      </c>
      <c r="AB618" s="25">
        <v>8</v>
      </c>
      <c r="AC618" s="25">
        <v>0</v>
      </c>
      <c r="AD618" s="25">
        <v>16</v>
      </c>
      <c r="AE618" s="25">
        <v>0</v>
      </c>
      <c r="AF618" s="25">
        <f>SUM(Table6[[#This Row],[20AMI Units]:[80AMI Units]])</f>
        <v>33</v>
      </c>
      <c r="AG618" s="25">
        <v>0</v>
      </c>
      <c r="AH618" s="25">
        <v>0</v>
      </c>
      <c r="AI618" s="25">
        <v>9</v>
      </c>
      <c r="AJ618" s="25">
        <v>0</v>
      </c>
      <c r="AK618" s="25">
        <v>8</v>
      </c>
      <c r="AL618" s="25">
        <v>0</v>
      </c>
      <c r="AM618" s="25">
        <v>16</v>
      </c>
      <c r="AN618" s="25">
        <v>0</v>
      </c>
      <c r="AO618" s="25">
        <v>0</v>
      </c>
      <c r="AP618" s="25" t="s">
        <v>4376</v>
      </c>
      <c r="AQ618" s="25" t="s">
        <v>2084</v>
      </c>
      <c r="AR618" s="25" t="s">
        <v>3158</v>
      </c>
      <c r="AS618" s="25" t="s">
        <v>5698</v>
      </c>
      <c r="AT618" s="25"/>
      <c r="AU618" s="25"/>
      <c r="AV618" s="25"/>
      <c r="AW618" s="25"/>
      <c r="AX618" s="25"/>
      <c r="AY618" s="25"/>
      <c r="AZ618" s="25"/>
      <c r="BA618" s="25"/>
      <c r="BB618" s="25"/>
      <c r="BC618" s="25"/>
      <c r="BD618" s="25"/>
      <c r="BE618" s="25"/>
      <c r="BF618" s="25"/>
      <c r="BG618" s="25"/>
      <c r="BH618" s="25"/>
      <c r="BI618" s="25"/>
      <c r="BJ618" s="25"/>
      <c r="BK618" s="25"/>
      <c r="BL618" s="25"/>
      <c r="BM618" s="25"/>
      <c r="BN618" s="25"/>
      <c r="BO618" s="25"/>
      <c r="BP618" s="25"/>
      <c r="BQ618" s="25"/>
      <c r="BR618" s="25"/>
    </row>
    <row r="619" spans="1:70" x14ac:dyDescent="0.25">
      <c r="A619" s="25" t="s">
        <v>3435</v>
      </c>
      <c r="B619" s="25" t="s">
        <v>5601</v>
      </c>
      <c r="C619" s="25" t="s">
        <v>1490</v>
      </c>
      <c r="D619" s="25" t="s">
        <v>2193</v>
      </c>
      <c r="E619" s="25" t="s">
        <v>4434</v>
      </c>
      <c r="F619" s="25" t="s">
        <v>5217</v>
      </c>
      <c r="G619" s="25" t="s">
        <v>4047</v>
      </c>
      <c r="H619" s="25" t="s">
        <v>5300</v>
      </c>
      <c r="I619" s="25" t="s">
        <v>3540</v>
      </c>
      <c r="J619" s="25" t="s">
        <v>3170</v>
      </c>
      <c r="K619" s="25" t="s">
        <v>4169</v>
      </c>
      <c r="L619" s="25" t="s">
        <v>809</v>
      </c>
      <c r="M619" s="25" t="s">
        <v>5217</v>
      </c>
      <c r="N619" s="25" t="s">
        <v>4047</v>
      </c>
      <c r="O619" s="25" t="s">
        <v>3859</v>
      </c>
      <c r="P619" s="25" t="s">
        <v>1837</v>
      </c>
      <c r="Q619" s="25">
        <v>0</v>
      </c>
      <c r="R619" s="25">
        <v>72</v>
      </c>
      <c r="S619" s="25">
        <v>84</v>
      </c>
      <c r="T619" s="25">
        <v>60</v>
      </c>
      <c r="U619" s="25">
        <v>0</v>
      </c>
      <c r="V619" s="25">
        <v>0</v>
      </c>
      <c r="W619" s="25">
        <v>0</v>
      </c>
      <c r="X619" s="25">
        <v>216</v>
      </c>
      <c r="Y619" s="25">
        <v>0</v>
      </c>
      <c r="Z619" s="25">
        <v>0</v>
      </c>
      <c r="AA619" s="25">
        <v>0</v>
      </c>
      <c r="AB619" s="25">
        <v>0</v>
      </c>
      <c r="AC619" s="25">
        <v>216</v>
      </c>
      <c r="AD619" s="25">
        <v>0</v>
      </c>
      <c r="AE619" s="25">
        <v>0</v>
      </c>
      <c r="AF619" s="25">
        <f>SUM(Table6[[#This Row],[20AMI Units]:[80AMI Units]])</f>
        <v>216</v>
      </c>
      <c r="AG619" s="25">
        <v>0</v>
      </c>
      <c r="AH619" s="25">
        <v>0</v>
      </c>
      <c r="AI619" s="25">
        <v>0</v>
      </c>
      <c r="AJ619" s="25">
        <v>0</v>
      </c>
      <c r="AK619" s="25">
        <v>0</v>
      </c>
      <c r="AL619" s="25">
        <v>216</v>
      </c>
      <c r="AM619" s="25">
        <v>0</v>
      </c>
      <c r="AN619" s="25">
        <v>0</v>
      </c>
      <c r="AO619" s="25">
        <v>0</v>
      </c>
      <c r="AP619" s="25">
        <v>3226.01</v>
      </c>
      <c r="AQ619" s="25" t="s">
        <v>2084</v>
      </c>
      <c r="AR619" s="25" t="s">
        <v>3775</v>
      </c>
      <c r="AS619" s="25" t="s">
        <v>5698</v>
      </c>
      <c r="AT619" s="25"/>
      <c r="AU619" s="25"/>
      <c r="AV619" s="25"/>
      <c r="AW619" s="25"/>
      <c r="AX619" s="25"/>
      <c r="AY619" s="25"/>
      <c r="AZ619" s="25"/>
      <c r="BA619" s="25"/>
      <c r="BB619" s="25"/>
      <c r="BC619" s="25"/>
      <c r="BD619" s="25"/>
      <c r="BE619" s="25"/>
      <c r="BF619" s="25"/>
      <c r="BG619" s="25"/>
      <c r="BH619" s="25"/>
      <c r="BI619" s="25"/>
      <c r="BJ619" s="25"/>
      <c r="BK619" s="25"/>
      <c r="BL619" s="25"/>
      <c r="BM619" s="25"/>
      <c r="BN619" s="25"/>
      <c r="BO619" s="25"/>
      <c r="BP619" s="25"/>
      <c r="BQ619" s="25"/>
      <c r="BR619" s="25"/>
    </row>
    <row r="620" spans="1:70" x14ac:dyDescent="0.25">
      <c r="A620" s="25" t="s">
        <v>3344</v>
      </c>
      <c r="B620" s="25" t="s">
        <v>5601</v>
      </c>
      <c r="C620" s="25" t="s">
        <v>843</v>
      </c>
      <c r="D620" s="25" t="s">
        <v>13852</v>
      </c>
      <c r="E620" s="25" t="s">
        <v>2704</v>
      </c>
      <c r="F620" s="25" t="s">
        <v>2053</v>
      </c>
      <c r="G620" s="25" t="s">
        <v>4047</v>
      </c>
      <c r="H620" s="25" t="s">
        <v>4538</v>
      </c>
      <c r="I620" s="25" t="s">
        <v>3540</v>
      </c>
      <c r="J620" s="25" t="s">
        <v>3505</v>
      </c>
      <c r="K620" s="25" t="s">
        <v>1726</v>
      </c>
      <c r="L620" s="25" t="s">
        <v>4417</v>
      </c>
      <c r="M620" s="25" t="s">
        <v>507</v>
      </c>
      <c r="N620" s="25" t="s">
        <v>4047</v>
      </c>
      <c r="O620" s="25" t="s">
        <v>3946</v>
      </c>
      <c r="P620" s="25" t="s">
        <v>4473</v>
      </c>
      <c r="Q620" s="25">
        <v>64</v>
      </c>
      <c r="R620" s="25">
        <v>46</v>
      </c>
      <c r="S620" s="25">
        <v>0</v>
      </c>
      <c r="T620" s="25">
        <v>0</v>
      </c>
      <c r="U620" s="25">
        <v>0</v>
      </c>
      <c r="V620" s="25">
        <v>0</v>
      </c>
      <c r="W620" s="25">
        <v>0</v>
      </c>
      <c r="X620" s="25">
        <v>110</v>
      </c>
      <c r="Y620" s="25">
        <v>0</v>
      </c>
      <c r="Z620" s="25">
        <v>0</v>
      </c>
      <c r="AA620" s="25">
        <v>0</v>
      </c>
      <c r="AB620" s="25">
        <v>0</v>
      </c>
      <c r="AC620" s="25">
        <v>92</v>
      </c>
      <c r="AD620" s="25">
        <v>0</v>
      </c>
      <c r="AE620" s="25">
        <v>0</v>
      </c>
      <c r="AF620" s="25">
        <f>SUM(Table6[[#This Row],[20AMI Units]:[80AMI Units]])</f>
        <v>92</v>
      </c>
      <c r="AG620" s="25">
        <v>18</v>
      </c>
      <c r="AH620" s="25">
        <v>0</v>
      </c>
      <c r="AI620" s="25">
        <v>0</v>
      </c>
      <c r="AJ620" s="25">
        <v>0</v>
      </c>
      <c r="AK620" s="25">
        <v>0</v>
      </c>
      <c r="AL620" s="25">
        <v>92</v>
      </c>
      <c r="AM620" s="25">
        <v>0</v>
      </c>
      <c r="AN620" s="25">
        <v>0</v>
      </c>
      <c r="AO620" s="25">
        <v>18</v>
      </c>
      <c r="AP620" s="25">
        <v>4103.01</v>
      </c>
      <c r="AQ620" s="25" t="s">
        <v>3801</v>
      </c>
      <c r="AR620" s="25" t="s">
        <v>3158</v>
      </c>
      <c r="AS620" s="25" t="s">
        <v>5698</v>
      </c>
      <c r="AT620" s="25"/>
      <c r="AU620" s="25"/>
      <c r="AV620" s="25"/>
      <c r="AW620" s="25"/>
      <c r="AX620" s="25"/>
      <c r="AY620" s="25"/>
      <c r="AZ620" s="25"/>
      <c r="BA620" s="25"/>
      <c r="BB620" s="25"/>
      <c r="BC620" s="25"/>
      <c r="BD620" s="25"/>
      <c r="BE620" s="25"/>
      <c r="BF620" s="25"/>
      <c r="BG620" s="25"/>
      <c r="BH620" s="25"/>
      <c r="BI620" s="25"/>
      <c r="BJ620" s="25"/>
      <c r="BK620" s="25"/>
      <c r="BL620" s="25"/>
      <c r="BM620" s="25"/>
      <c r="BN620" s="25"/>
      <c r="BO620" s="25"/>
      <c r="BP620" s="25"/>
      <c r="BQ620" s="25"/>
      <c r="BR620" s="25"/>
    </row>
    <row r="621" spans="1:70" x14ac:dyDescent="0.25">
      <c r="A621" s="25" t="s">
        <v>3760</v>
      </c>
      <c r="B621" s="25" t="s">
        <v>5601</v>
      </c>
      <c r="C621" s="25" t="s">
        <v>2338</v>
      </c>
      <c r="D621" s="25" t="s">
        <v>13856</v>
      </c>
      <c r="E621" s="25" t="s">
        <v>14456</v>
      </c>
      <c r="F621" s="25" t="s">
        <v>559</v>
      </c>
      <c r="G621" s="25" t="s">
        <v>4047</v>
      </c>
      <c r="H621" s="25" t="s">
        <v>4846</v>
      </c>
      <c r="I621" s="25" t="s">
        <v>14457</v>
      </c>
      <c r="J621" s="25" t="s">
        <v>14458</v>
      </c>
      <c r="K621" s="25" t="s">
        <v>1726</v>
      </c>
      <c r="L621" s="25" t="s">
        <v>4417</v>
      </c>
      <c r="M621" s="25" t="s">
        <v>507</v>
      </c>
      <c r="N621" s="25" t="s">
        <v>4047</v>
      </c>
      <c r="O621" s="25" t="s">
        <v>3946</v>
      </c>
      <c r="P621" s="25" t="s">
        <v>1611</v>
      </c>
      <c r="Q621" s="25">
        <v>64</v>
      </c>
      <c r="R621" s="25">
        <v>46</v>
      </c>
      <c r="S621" s="25">
        <v>0</v>
      </c>
      <c r="T621" s="25">
        <v>0</v>
      </c>
      <c r="U621" s="25">
        <v>0</v>
      </c>
      <c r="V621" s="25">
        <v>0</v>
      </c>
      <c r="W621" s="25">
        <v>0</v>
      </c>
      <c r="X621" s="25">
        <v>110</v>
      </c>
      <c r="Y621" s="25">
        <v>0</v>
      </c>
      <c r="Z621" s="25">
        <v>0</v>
      </c>
      <c r="AA621" s="25">
        <v>0</v>
      </c>
      <c r="AB621" s="25">
        <v>0</v>
      </c>
      <c r="AC621" s="25">
        <v>92</v>
      </c>
      <c r="AD621" s="25">
        <v>0</v>
      </c>
      <c r="AE621" s="25">
        <v>0</v>
      </c>
      <c r="AF621" s="25">
        <f>SUM(Table6[[#This Row],[20AMI Units]:[80AMI Units]])</f>
        <v>92</v>
      </c>
      <c r="AG621" s="25">
        <v>18</v>
      </c>
      <c r="AH621" s="25">
        <v>0</v>
      </c>
      <c r="AI621" s="25">
        <v>0</v>
      </c>
      <c r="AJ621" s="25">
        <v>0</v>
      </c>
      <c r="AK621" s="25">
        <v>0</v>
      </c>
      <c r="AL621" s="25">
        <v>92</v>
      </c>
      <c r="AM621" s="25">
        <v>0</v>
      </c>
      <c r="AN621" s="25">
        <v>0</v>
      </c>
      <c r="AO621" s="25">
        <v>18</v>
      </c>
      <c r="AP621" s="25">
        <v>6101.02</v>
      </c>
      <c r="AQ621" s="25" t="s">
        <v>3801</v>
      </c>
      <c r="AR621" s="25" t="s">
        <v>3158</v>
      </c>
      <c r="AS621" s="25" t="s">
        <v>5698</v>
      </c>
      <c r="AT621" s="25"/>
      <c r="AU621" s="25"/>
      <c r="AV621" s="25"/>
      <c r="AW621" s="25"/>
      <c r="AX621" s="25"/>
      <c r="AY621" s="25"/>
      <c r="AZ621" s="25"/>
      <c r="BA621" s="25"/>
      <c r="BB621" s="25"/>
      <c r="BC621" s="25"/>
      <c r="BD621" s="25"/>
      <c r="BE621" s="25"/>
      <c r="BF621" s="25"/>
      <c r="BG621" s="25"/>
      <c r="BH621" s="25"/>
      <c r="BI621" s="25"/>
      <c r="BJ621" s="25"/>
      <c r="BK621" s="25"/>
      <c r="BL621" s="25"/>
      <c r="BM621" s="25"/>
      <c r="BN621" s="25"/>
      <c r="BO621" s="25"/>
      <c r="BP621" s="25"/>
      <c r="BQ621" s="25"/>
      <c r="BR621" s="25"/>
    </row>
    <row r="622" spans="1:70" x14ac:dyDescent="0.25">
      <c r="A622" s="25" t="s">
        <v>4091</v>
      </c>
      <c r="B622" s="25" t="s">
        <v>5601</v>
      </c>
      <c r="C622" s="25" t="s">
        <v>693</v>
      </c>
      <c r="D622" s="25" t="s">
        <v>39</v>
      </c>
      <c r="E622" s="25" t="s">
        <v>419</v>
      </c>
      <c r="F622" s="25" t="s">
        <v>2564</v>
      </c>
      <c r="G622" s="25" t="s">
        <v>4047</v>
      </c>
      <c r="H622" s="25" t="s">
        <v>4845</v>
      </c>
      <c r="I622" s="25" t="s">
        <v>3540</v>
      </c>
      <c r="J622" s="25" t="s">
        <v>379</v>
      </c>
      <c r="K622" s="25" t="s">
        <v>2474</v>
      </c>
      <c r="L622" s="25" t="s">
        <v>3540</v>
      </c>
      <c r="M622" s="25" t="s">
        <v>5217</v>
      </c>
      <c r="N622" s="25" t="s">
        <v>4047</v>
      </c>
      <c r="O622" s="25" t="s">
        <v>1253</v>
      </c>
      <c r="P622" s="25" t="s">
        <v>1800</v>
      </c>
      <c r="Q622" s="25">
        <v>0</v>
      </c>
      <c r="R622" s="25">
        <v>60</v>
      </c>
      <c r="S622" s="25">
        <v>60</v>
      </c>
      <c r="T622" s="25">
        <v>30</v>
      </c>
      <c r="U622" s="25">
        <v>0</v>
      </c>
      <c r="V622" s="25">
        <v>0</v>
      </c>
      <c r="W622" s="25">
        <v>0</v>
      </c>
      <c r="X622" s="25">
        <v>150</v>
      </c>
      <c r="Y622" s="25">
        <v>0</v>
      </c>
      <c r="Z622" s="25">
        <v>0</v>
      </c>
      <c r="AA622" s="25">
        <v>0</v>
      </c>
      <c r="AB622" s="25">
        <v>0</v>
      </c>
      <c r="AC622" s="25">
        <v>150</v>
      </c>
      <c r="AD622" s="25">
        <v>0</v>
      </c>
      <c r="AE622" s="25">
        <v>0</v>
      </c>
      <c r="AF622" s="25">
        <f>SUM(Table6[[#This Row],[20AMI Units]:[80AMI Units]])</f>
        <v>150</v>
      </c>
      <c r="AG622" s="25">
        <v>0</v>
      </c>
      <c r="AH622" s="25">
        <v>0</v>
      </c>
      <c r="AI622" s="25">
        <v>0</v>
      </c>
      <c r="AJ622" s="25">
        <v>0</v>
      </c>
      <c r="AK622" s="25">
        <v>0</v>
      </c>
      <c r="AL622" s="25">
        <v>150</v>
      </c>
      <c r="AM622" s="25">
        <v>0</v>
      </c>
      <c r="AN622" s="25">
        <v>0</v>
      </c>
      <c r="AO622" s="25">
        <v>0</v>
      </c>
      <c r="AP622" s="25">
        <v>9719</v>
      </c>
      <c r="AQ622" s="25" t="s">
        <v>2084</v>
      </c>
      <c r="AR622" s="25" t="s">
        <v>3775</v>
      </c>
      <c r="AS622" s="25" t="s">
        <v>5698</v>
      </c>
      <c r="AT622" s="25"/>
      <c r="AU622" s="25"/>
      <c r="AV622" s="25"/>
      <c r="AW622" s="25"/>
      <c r="AX622" s="25"/>
      <c r="AY622" s="25"/>
      <c r="AZ622" s="25"/>
      <c r="BA622" s="25"/>
      <c r="BB622" s="25"/>
      <c r="BC622" s="25"/>
      <c r="BD622" s="25"/>
      <c r="BE622" s="25"/>
      <c r="BF622" s="25"/>
      <c r="BG622" s="25"/>
      <c r="BH622" s="25"/>
      <c r="BI622" s="25"/>
      <c r="BJ622" s="25"/>
      <c r="BK622" s="25"/>
      <c r="BL622" s="25"/>
      <c r="BM622" s="25"/>
      <c r="BN622" s="25"/>
      <c r="BO622" s="25"/>
      <c r="BP622" s="25"/>
      <c r="BQ622" s="25"/>
      <c r="BR622" s="25"/>
    </row>
    <row r="623" spans="1:70" x14ac:dyDescent="0.25">
      <c r="A623" s="25" t="s">
        <v>980</v>
      </c>
      <c r="B623" s="25" t="s">
        <v>5601</v>
      </c>
      <c r="C623" s="25" t="s">
        <v>4598</v>
      </c>
      <c r="D623" s="25" t="s">
        <v>536</v>
      </c>
      <c r="E623" s="25" t="s">
        <v>2021</v>
      </c>
      <c r="F623" s="25" t="s">
        <v>4872</v>
      </c>
      <c r="G623" s="25" t="s">
        <v>4047</v>
      </c>
      <c r="H623" s="25" t="s">
        <v>2136</v>
      </c>
      <c r="I623" s="25" t="s">
        <v>3540</v>
      </c>
      <c r="J623" s="25" t="s">
        <v>3100</v>
      </c>
      <c r="K623" s="25" t="s">
        <v>3992</v>
      </c>
      <c r="L623" s="25" t="s">
        <v>3540</v>
      </c>
      <c r="M623" s="25" t="s">
        <v>4872</v>
      </c>
      <c r="N623" s="25" t="s">
        <v>4047</v>
      </c>
      <c r="O623" s="25" t="s">
        <v>2136</v>
      </c>
      <c r="P623" s="25" t="s">
        <v>414</v>
      </c>
      <c r="Q623" s="25">
        <v>0</v>
      </c>
      <c r="R623" s="25">
        <v>38</v>
      </c>
      <c r="S623" s="25">
        <v>30</v>
      </c>
      <c r="T623" s="25">
        <v>13</v>
      </c>
      <c r="U623" s="25">
        <v>2</v>
      </c>
      <c r="V623" s="25">
        <v>0</v>
      </c>
      <c r="W623" s="25">
        <v>0</v>
      </c>
      <c r="X623" s="25">
        <v>83</v>
      </c>
      <c r="Y623" s="25">
        <v>0</v>
      </c>
      <c r="Z623" s="25">
        <v>0</v>
      </c>
      <c r="AA623" s="25">
        <v>0</v>
      </c>
      <c r="AB623" s="25">
        <v>0</v>
      </c>
      <c r="AC623" s="25">
        <v>83</v>
      </c>
      <c r="AD623" s="25">
        <v>0</v>
      </c>
      <c r="AE623" s="25">
        <v>0</v>
      </c>
      <c r="AF623" s="25">
        <f>SUM(Table6[[#This Row],[20AMI Units]:[80AMI Units]])</f>
        <v>83</v>
      </c>
      <c r="AG623" s="25">
        <v>0</v>
      </c>
      <c r="AH623" s="25">
        <v>0</v>
      </c>
      <c r="AI623" s="25">
        <v>0</v>
      </c>
      <c r="AJ623" s="25">
        <v>0</v>
      </c>
      <c r="AK623" s="25">
        <v>0</v>
      </c>
      <c r="AL623" s="25">
        <v>83</v>
      </c>
      <c r="AM623" s="25">
        <v>0</v>
      </c>
      <c r="AN623" s="25">
        <v>0</v>
      </c>
      <c r="AO623" s="25">
        <v>0</v>
      </c>
      <c r="AP623" s="25">
        <v>709.02</v>
      </c>
      <c r="AQ623" s="25" t="s">
        <v>2084</v>
      </c>
      <c r="AR623" s="25" t="s">
        <v>3158</v>
      </c>
      <c r="AS623" s="25" t="s">
        <v>5698</v>
      </c>
      <c r="AT623" s="25"/>
      <c r="AU623" s="25"/>
      <c r="AV623" s="25"/>
      <c r="AW623" s="25"/>
      <c r="AX623" s="25"/>
      <c r="AY623" s="25"/>
      <c r="AZ623" s="25"/>
      <c r="BA623" s="25"/>
      <c r="BB623" s="25"/>
      <c r="BC623" s="25"/>
      <c r="BD623" s="25"/>
      <c r="BE623" s="25"/>
      <c r="BF623" s="25"/>
      <c r="BG623" s="25"/>
      <c r="BH623" s="25"/>
      <c r="BI623" s="25"/>
      <c r="BJ623" s="25"/>
      <c r="BK623" s="25"/>
      <c r="BL623" s="25"/>
      <c r="BM623" s="25"/>
      <c r="BN623" s="25"/>
      <c r="BO623" s="25"/>
      <c r="BP623" s="25"/>
      <c r="BQ623" s="25"/>
      <c r="BR623" s="25"/>
    </row>
    <row r="624" spans="1:70" x14ac:dyDescent="0.25">
      <c r="A624" s="25" t="s">
        <v>3435</v>
      </c>
      <c r="B624" s="25" t="s">
        <v>5601</v>
      </c>
      <c r="C624" s="25" t="s">
        <v>1653</v>
      </c>
      <c r="D624" s="25" t="s">
        <v>14835</v>
      </c>
      <c r="E624" s="25" t="s">
        <v>1240</v>
      </c>
      <c r="F624" s="25" t="s">
        <v>5217</v>
      </c>
      <c r="G624" s="25" t="s">
        <v>4047</v>
      </c>
      <c r="H624" s="25" t="s">
        <v>429</v>
      </c>
      <c r="I624" s="25" t="s">
        <v>3540</v>
      </c>
      <c r="J624" s="25" t="s">
        <v>2457</v>
      </c>
      <c r="K624" s="25" t="s">
        <v>4686</v>
      </c>
      <c r="L624" s="25" t="s">
        <v>3540</v>
      </c>
      <c r="M624" s="25" t="s">
        <v>5217</v>
      </c>
      <c r="N624" s="25" t="s">
        <v>4047</v>
      </c>
      <c r="O624" s="25" t="s">
        <v>429</v>
      </c>
      <c r="P624" s="25" t="s">
        <v>3298</v>
      </c>
      <c r="Q624" s="25">
        <v>0</v>
      </c>
      <c r="R624" s="25">
        <v>68</v>
      </c>
      <c r="S624" s="25">
        <v>104</v>
      </c>
      <c r="T624" s="25">
        <v>0</v>
      </c>
      <c r="U624" s="25">
        <v>0</v>
      </c>
      <c r="V624" s="25">
        <v>0</v>
      </c>
      <c r="W624" s="25">
        <v>0</v>
      </c>
      <c r="X624" s="25">
        <v>172</v>
      </c>
      <c r="Y624" s="25">
        <v>0</v>
      </c>
      <c r="Z624" s="25">
        <v>43</v>
      </c>
      <c r="AA624" s="25">
        <v>0</v>
      </c>
      <c r="AB624" s="25">
        <v>43</v>
      </c>
      <c r="AC624" s="25">
        <v>86</v>
      </c>
      <c r="AD624" s="25">
        <v>0</v>
      </c>
      <c r="AE624" s="25">
        <v>0</v>
      </c>
      <c r="AF624" s="25">
        <f>SUM(Table6[[#This Row],[20AMI Units]:[80AMI Units]])</f>
        <v>172</v>
      </c>
      <c r="AG624" s="25">
        <v>0</v>
      </c>
      <c r="AH624" s="25">
        <v>0</v>
      </c>
      <c r="AI624" s="25">
        <v>43</v>
      </c>
      <c r="AJ624" s="25">
        <v>0</v>
      </c>
      <c r="AK624" s="25">
        <v>43</v>
      </c>
      <c r="AL624" s="25">
        <v>86</v>
      </c>
      <c r="AM624" s="25">
        <v>0</v>
      </c>
      <c r="AN624" s="25">
        <v>0</v>
      </c>
      <c r="AO624" s="25">
        <v>0</v>
      </c>
      <c r="AP624" s="25">
        <v>3573</v>
      </c>
      <c r="AQ624" s="25" t="s">
        <v>2084</v>
      </c>
      <c r="AR624" s="25" t="s">
        <v>3158</v>
      </c>
      <c r="AS624" s="25" t="s">
        <v>5698</v>
      </c>
      <c r="AT624" s="25"/>
      <c r="AU624" s="25"/>
      <c r="AV624" s="25"/>
      <c r="AW624" s="25"/>
      <c r="AX624" s="25"/>
      <c r="AY624" s="25"/>
      <c r="AZ624" s="25"/>
      <c r="BA624" s="25"/>
      <c r="BB624" s="25"/>
      <c r="BC624" s="25"/>
      <c r="BD624" s="25"/>
      <c r="BE624" s="25"/>
      <c r="BF624" s="25"/>
      <c r="BG624" s="25"/>
      <c r="BH624" s="25"/>
      <c r="BI624" s="25"/>
      <c r="BJ624" s="25"/>
      <c r="BK624" s="25"/>
      <c r="BL624" s="25"/>
      <c r="BM624" s="25"/>
      <c r="BN624" s="25"/>
      <c r="BO624" s="25"/>
      <c r="BP624" s="25"/>
      <c r="BQ624" s="25"/>
      <c r="BR624" s="25"/>
    </row>
    <row r="625" spans="1:70" x14ac:dyDescent="0.25">
      <c r="A625" s="25" t="s">
        <v>2253</v>
      </c>
      <c r="B625" s="25" t="s">
        <v>5601</v>
      </c>
      <c r="C625" s="25" t="s">
        <v>898</v>
      </c>
      <c r="D625" s="25" t="s">
        <v>14828</v>
      </c>
      <c r="E625" s="25" t="s">
        <v>4658</v>
      </c>
      <c r="F625" s="25" t="s">
        <v>1393</v>
      </c>
      <c r="G625" s="25" t="s">
        <v>4047</v>
      </c>
      <c r="H625" s="25" t="s">
        <v>3304</v>
      </c>
      <c r="I625" s="25" t="s">
        <v>3540</v>
      </c>
      <c r="J625" s="25" t="s">
        <v>14459</v>
      </c>
      <c r="K625" s="25" t="s">
        <v>14460</v>
      </c>
      <c r="L625" s="25" t="s">
        <v>3540</v>
      </c>
      <c r="M625" s="25" t="s">
        <v>309</v>
      </c>
      <c r="N625" s="25" t="s">
        <v>760</v>
      </c>
      <c r="O625" s="25" t="s">
        <v>3942</v>
      </c>
      <c r="P625" s="25" t="s">
        <v>14461</v>
      </c>
      <c r="Q625" s="25">
        <v>0</v>
      </c>
      <c r="R625" s="25">
        <v>228</v>
      </c>
      <c r="S625" s="25">
        <v>0</v>
      </c>
      <c r="T625" s="25">
        <v>0</v>
      </c>
      <c r="U625" s="25">
        <v>0</v>
      </c>
      <c r="V625" s="25">
        <v>0</v>
      </c>
      <c r="W625" s="25">
        <v>0</v>
      </c>
      <c r="X625" s="25">
        <v>228</v>
      </c>
      <c r="Y625" s="25">
        <v>0</v>
      </c>
      <c r="Z625" s="25">
        <v>57</v>
      </c>
      <c r="AA625" s="25">
        <v>0</v>
      </c>
      <c r="AB625" s="25">
        <v>57</v>
      </c>
      <c r="AC625" s="25">
        <v>114</v>
      </c>
      <c r="AD625" s="25">
        <v>0</v>
      </c>
      <c r="AE625" s="25">
        <v>0</v>
      </c>
      <c r="AF625" s="25">
        <f>SUM(Table6[[#This Row],[20AMI Units]:[80AMI Units]])</f>
        <v>228</v>
      </c>
      <c r="AG625" s="25">
        <v>0</v>
      </c>
      <c r="AH625" s="25">
        <v>0</v>
      </c>
      <c r="AI625" s="25">
        <v>57</v>
      </c>
      <c r="AJ625" s="25">
        <v>0</v>
      </c>
      <c r="AK625" s="25">
        <v>57</v>
      </c>
      <c r="AL625" s="25">
        <v>114</v>
      </c>
      <c r="AM625" s="25">
        <v>0</v>
      </c>
      <c r="AN625" s="25">
        <v>0</v>
      </c>
      <c r="AO625" s="25">
        <v>0</v>
      </c>
      <c r="AP625" s="25">
        <v>502</v>
      </c>
      <c r="AQ625" s="25" t="s">
        <v>4497</v>
      </c>
      <c r="AR625" s="25" t="s">
        <v>3775</v>
      </c>
      <c r="AS625" s="25" t="s">
        <v>5698</v>
      </c>
      <c r="AT625" s="25"/>
      <c r="AU625" s="25"/>
      <c r="AV625" s="25"/>
      <c r="AW625" s="25"/>
      <c r="AX625" s="25"/>
      <c r="AY625" s="25"/>
      <c r="AZ625" s="25"/>
      <c r="BA625" s="25"/>
      <c r="BB625" s="25"/>
      <c r="BC625" s="25"/>
      <c r="BD625" s="25"/>
      <c r="BE625" s="25"/>
      <c r="BF625" s="25"/>
      <c r="BG625" s="25"/>
      <c r="BH625" s="25"/>
      <c r="BI625" s="25"/>
      <c r="BJ625" s="25"/>
      <c r="BK625" s="25"/>
      <c r="BL625" s="25"/>
      <c r="BM625" s="25"/>
      <c r="BN625" s="25"/>
      <c r="BO625" s="25"/>
      <c r="BP625" s="25"/>
      <c r="BQ625" s="25"/>
      <c r="BR625" s="25"/>
    </row>
    <row r="626" spans="1:70" x14ac:dyDescent="0.25">
      <c r="A626" s="25" t="s">
        <v>3435</v>
      </c>
      <c r="B626" s="25" t="s">
        <v>5601</v>
      </c>
      <c r="C626" s="25" t="s">
        <v>2977</v>
      </c>
      <c r="D626" s="25" t="s">
        <v>2889</v>
      </c>
      <c r="E626" s="25" t="s">
        <v>14712</v>
      </c>
      <c r="F626" s="25" t="s">
        <v>5217</v>
      </c>
      <c r="G626" s="25" t="s">
        <v>4047</v>
      </c>
      <c r="H626" s="25" t="s">
        <v>3373</v>
      </c>
      <c r="I626" s="25" t="s">
        <v>3540</v>
      </c>
      <c r="J626" s="25" t="s">
        <v>14689</v>
      </c>
      <c r="K626" s="25" t="s">
        <v>14690</v>
      </c>
      <c r="L626" s="25" t="s">
        <v>3540</v>
      </c>
      <c r="M626" s="25" t="s">
        <v>5217</v>
      </c>
      <c r="N626" s="25" t="s">
        <v>4047</v>
      </c>
      <c r="O626" s="25" t="s">
        <v>1253</v>
      </c>
      <c r="P626" s="25" t="s">
        <v>1848</v>
      </c>
      <c r="Q626" s="25">
        <v>0</v>
      </c>
      <c r="R626" s="25">
        <v>112</v>
      </c>
      <c r="S626" s="25">
        <v>95</v>
      </c>
      <c r="T626" s="25">
        <v>0</v>
      </c>
      <c r="U626" s="25">
        <v>0</v>
      </c>
      <c r="V626" s="25">
        <v>0</v>
      </c>
      <c r="W626" s="25">
        <v>0</v>
      </c>
      <c r="X626" s="25">
        <v>207</v>
      </c>
      <c r="Y626" s="25">
        <v>0</v>
      </c>
      <c r="Z626" s="25">
        <v>0</v>
      </c>
      <c r="AA626" s="25">
        <v>0</v>
      </c>
      <c r="AB626" s="25">
        <v>68</v>
      </c>
      <c r="AC626" s="25">
        <v>73</v>
      </c>
      <c r="AD626" s="25">
        <v>66</v>
      </c>
      <c r="AE626" s="25">
        <v>0</v>
      </c>
      <c r="AF626" s="25">
        <f>SUM(Table6[[#This Row],[20AMI Units]:[80AMI Units]])</f>
        <v>207</v>
      </c>
      <c r="AG626" s="25">
        <v>0</v>
      </c>
      <c r="AH626" s="25">
        <v>0</v>
      </c>
      <c r="AI626" s="25">
        <v>0</v>
      </c>
      <c r="AJ626" s="25">
        <v>0</v>
      </c>
      <c r="AK626" s="25">
        <v>68</v>
      </c>
      <c r="AL626" s="25">
        <v>73</v>
      </c>
      <c r="AM626" s="25">
        <v>66</v>
      </c>
      <c r="AN626" s="25">
        <v>0</v>
      </c>
      <c r="AO626" s="25">
        <v>0</v>
      </c>
      <c r="AP626" s="25">
        <v>3903</v>
      </c>
      <c r="AQ626" s="25" t="s">
        <v>2084</v>
      </c>
      <c r="AR626" s="25" t="s">
        <v>3775</v>
      </c>
      <c r="AS626" s="25" t="s">
        <v>5698</v>
      </c>
      <c r="AT626" s="25"/>
      <c r="AU626" s="25"/>
      <c r="AV626" s="25"/>
      <c r="AW626" s="25"/>
      <c r="AX626" s="25"/>
      <c r="AY626" s="25"/>
      <c r="AZ626" s="25"/>
      <c r="BA626" s="25"/>
      <c r="BB626" s="25"/>
      <c r="BC626" s="25"/>
      <c r="BD626" s="25"/>
      <c r="BE626" s="25"/>
      <c r="BF626" s="25"/>
      <c r="BG626" s="25"/>
      <c r="BH626" s="25"/>
      <c r="BI626" s="25"/>
      <c r="BJ626" s="25"/>
      <c r="BK626" s="25"/>
      <c r="BL626" s="25"/>
      <c r="BM626" s="25"/>
      <c r="BN626" s="25"/>
      <c r="BO626" s="25"/>
      <c r="BP626" s="25"/>
      <c r="BQ626" s="25"/>
      <c r="BR626" s="25"/>
    </row>
    <row r="627" spans="1:70" x14ac:dyDescent="0.25">
      <c r="A627" s="25" t="s">
        <v>1345</v>
      </c>
      <c r="B627" s="25" t="s">
        <v>5601</v>
      </c>
      <c r="C627" s="25" t="s">
        <v>38</v>
      </c>
      <c r="D627" s="25" t="s">
        <v>4303</v>
      </c>
      <c r="E627" s="25" t="s">
        <v>434</v>
      </c>
      <c r="F627" s="25" t="s">
        <v>1378</v>
      </c>
      <c r="G627" s="25" t="s">
        <v>4047</v>
      </c>
      <c r="H627" s="25" t="s">
        <v>221</v>
      </c>
      <c r="I627" s="25" t="s">
        <v>3391</v>
      </c>
      <c r="J627" s="25" t="s">
        <v>4956</v>
      </c>
      <c r="K627" s="25" t="s">
        <v>3255</v>
      </c>
      <c r="L627" s="25" t="s">
        <v>3540</v>
      </c>
      <c r="M627" s="25" t="s">
        <v>5217</v>
      </c>
      <c r="N627" s="25" t="s">
        <v>4047</v>
      </c>
      <c r="O627" s="25" t="s">
        <v>1253</v>
      </c>
      <c r="P627" s="25" t="s">
        <v>157</v>
      </c>
      <c r="Q627" s="25">
        <v>15</v>
      </c>
      <c r="R627" s="25">
        <v>136</v>
      </c>
      <c r="S627" s="25">
        <v>36</v>
      </c>
      <c r="T627" s="25">
        <v>0</v>
      </c>
      <c r="U627" s="25">
        <v>0</v>
      </c>
      <c r="V627" s="25">
        <v>0</v>
      </c>
      <c r="W627" s="25">
        <v>0</v>
      </c>
      <c r="X627" s="25">
        <v>187</v>
      </c>
      <c r="Y627" s="25">
        <v>0</v>
      </c>
      <c r="Z627" s="25">
        <v>0</v>
      </c>
      <c r="AA627" s="25">
        <v>55</v>
      </c>
      <c r="AB627" s="25">
        <v>0</v>
      </c>
      <c r="AC627" s="25">
        <v>81</v>
      </c>
      <c r="AD627" s="25">
        <v>0</v>
      </c>
      <c r="AE627" s="25">
        <v>51</v>
      </c>
      <c r="AF627" s="25">
        <f>SUM(Table6[[#This Row],[20AMI Units]:[80AMI Units]])</f>
        <v>187</v>
      </c>
      <c r="AG627" s="25">
        <v>0</v>
      </c>
      <c r="AH627" s="25">
        <v>0</v>
      </c>
      <c r="AI627" s="25">
        <v>0</v>
      </c>
      <c r="AJ627" s="25">
        <v>55</v>
      </c>
      <c r="AK627" s="25">
        <v>0</v>
      </c>
      <c r="AL627" s="25">
        <v>81</v>
      </c>
      <c r="AM627" s="25">
        <v>0</v>
      </c>
      <c r="AN627" s="25">
        <v>51</v>
      </c>
      <c r="AO627" s="25">
        <v>0</v>
      </c>
      <c r="AP627" s="25">
        <v>103.04</v>
      </c>
      <c r="AQ627" s="25" t="s">
        <v>4497</v>
      </c>
      <c r="AR627" s="25" t="s">
        <v>3158</v>
      </c>
      <c r="AS627" s="25" t="s">
        <v>5698</v>
      </c>
      <c r="AT627" s="25"/>
      <c r="AU627" s="25"/>
      <c r="AV627" s="25"/>
      <c r="AW627" s="25"/>
      <c r="AX627" s="25"/>
      <c r="AY627" s="25"/>
      <c r="AZ627" s="25"/>
      <c r="BA627" s="25"/>
      <c r="BB627" s="25"/>
      <c r="BC627" s="25"/>
      <c r="BD627" s="25"/>
      <c r="BE627" s="25"/>
      <c r="BF627" s="25"/>
      <c r="BG627" s="25"/>
      <c r="BH627" s="25"/>
      <c r="BI627" s="25"/>
      <c r="BJ627" s="25"/>
      <c r="BK627" s="25"/>
      <c r="BL627" s="25"/>
      <c r="BM627" s="25"/>
      <c r="BN627" s="25"/>
      <c r="BO627" s="25"/>
      <c r="BP627" s="25"/>
      <c r="BQ627" s="25"/>
      <c r="BR627" s="25"/>
    </row>
    <row r="628" spans="1:70" x14ac:dyDescent="0.25">
      <c r="A628" s="25" t="s">
        <v>3435</v>
      </c>
      <c r="B628" s="25" t="s">
        <v>5601</v>
      </c>
      <c r="C628" s="25" t="s">
        <v>4353</v>
      </c>
      <c r="D628" s="25" t="s">
        <v>1755</v>
      </c>
      <c r="E628" s="25" t="s">
        <v>1198</v>
      </c>
      <c r="F628" s="25" t="s">
        <v>5217</v>
      </c>
      <c r="G628" s="25" t="s">
        <v>4047</v>
      </c>
      <c r="H628" s="25" t="s">
        <v>3916</v>
      </c>
      <c r="I628" s="25" t="s">
        <v>3540</v>
      </c>
      <c r="J628" s="25" t="s">
        <v>14462</v>
      </c>
      <c r="K628" s="25" t="s">
        <v>4213</v>
      </c>
      <c r="L628" s="25" t="s">
        <v>4165</v>
      </c>
      <c r="M628" s="25" t="s">
        <v>5217</v>
      </c>
      <c r="N628" s="25" t="s">
        <v>4047</v>
      </c>
      <c r="O628" s="25" t="s">
        <v>1253</v>
      </c>
      <c r="P628" s="25" t="s">
        <v>3540</v>
      </c>
      <c r="Q628" s="25">
        <v>0</v>
      </c>
      <c r="R628" s="25">
        <v>112</v>
      </c>
      <c r="S628" s="25">
        <v>184</v>
      </c>
      <c r="T628" s="25">
        <v>61</v>
      </c>
      <c r="U628" s="25">
        <v>0</v>
      </c>
      <c r="V628" s="25">
        <v>0</v>
      </c>
      <c r="W628" s="25">
        <v>0</v>
      </c>
      <c r="X628" s="25">
        <v>357</v>
      </c>
      <c r="Y628" s="25">
        <v>0</v>
      </c>
      <c r="Z628" s="25">
        <v>0</v>
      </c>
      <c r="AA628" s="25">
        <v>0</v>
      </c>
      <c r="AB628" s="25">
        <v>0</v>
      </c>
      <c r="AC628" s="25">
        <v>357</v>
      </c>
      <c r="AD628" s="25">
        <v>0</v>
      </c>
      <c r="AE628" s="25">
        <v>0</v>
      </c>
      <c r="AF628" s="25">
        <f>SUM(Table6[[#This Row],[20AMI Units]:[80AMI Units]])</f>
        <v>357</v>
      </c>
      <c r="AG628" s="25">
        <v>0</v>
      </c>
      <c r="AH628" s="25">
        <v>0</v>
      </c>
      <c r="AI628" s="25">
        <v>0</v>
      </c>
      <c r="AJ628" s="25">
        <v>0</v>
      </c>
      <c r="AK628" s="25">
        <v>0</v>
      </c>
      <c r="AL628" s="25">
        <v>357</v>
      </c>
      <c r="AM628" s="25">
        <v>0</v>
      </c>
      <c r="AN628" s="25">
        <v>0</v>
      </c>
      <c r="AO628" s="25">
        <v>0</v>
      </c>
      <c r="AP628" s="25">
        <v>3810.04</v>
      </c>
      <c r="AQ628" s="25" t="s">
        <v>2084</v>
      </c>
      <c r="AR628" s="25" t="s">
        <v>3775</v>
      </c>
      <c r="AS628" s="25" t="s">
        <v>5698</v>
      </c>
      <c r="AT628" s="25"/>
      <c r="AU628" s="25"/>
      <c r="AV628" s="25"/>
      <c r="AW628" s="25"/>
      <c r="AX628" s="25"/>
      <c r="AY628" s="25"/>
      <c r="AZ628" s="25"/>
      <c r="BA628" s="25"/>
      <c r="BB628" s="25"/>
      <c r="BC628" s="25"/>
      <c r="BD628" s="25"/>
      <c r="BE628" s="25"/>
      <c r="BF628" s="25"/>
      <c r="BG628" s="25"/>
      <c r="BH628" s="25"/>
      <c r="BI628" s="25"/>
      <c r="BJ628" s="25"/>
      <c r="BK628" s="25"/>
      <c r="BL628" s="25"/>
      <c r="BM628" s="25"/>
      <c r="BN628" s="25"/>
      <c r="BO628" s="25"/>
      <c r="BP628" s="25"/>
      <c r="BQ628" s="25"/>
      <c r="BR628" s="25"/>
    </row>
    <row r="629" spans="1:70" x14ac:dyDescent="0.25">
      <c r="A629" s="25" t="s">
        <v>2253</v>
      </c>
      <c r="B629" s="25" t="s">
        <v>5601</v>
      </c>
      <c r="C629" s="25" t="s">
        <v>886</v>
      </c>
      <c r="D629" s="25" t="s">
        <v>3412</v>
      </c>
      <c r="E629" s="25" t="s">
        <v>1692</v>
      </c>
      <c r="F629" s="25" t="s">
        <v>744</v>
      </c>
      <c r="G629" s="25" t="s">
        <v>4047</v>
      </c>
      <c r="H629" s="25" t="s">
        <v>2592</v>
      </c>
      <c r="I629" s="25" t="s">
        <v>3540</v>
      </c>
      <c r="J629" s="25" t="s">
        <v>14671</v>
      </c>
      <c r="K629" s="25" t="s">
        <v>14672</v>
      </c>
      <c r="L629" s="25" t="s">
        <v>3540</v>
      </c>
      <c r="M629" s="25" t="s">
        <v>2171</v>
      </c>
      <c r="N629" s="25" t="s">
        <v>2991</v>
      </c>
      <c r="O629" s="25" t="s">
        <v>5097</v>
      </c>
      <c r="P629" s="25" t="s">
        <v>3840</v>
      </c>
      <c r="Q629" s="25">
        <v>0</v>
      </c>
      <c r="R629" s="25">
        <v>30</v>
      </c>
      <c r="S629" s="25">
        <v>132</v>
      </c>
      <c r="T629" s="25">
        <v>90</v>
      </c>
      <c r="U629" s="25">
        <v>0</v>
      </c>
      <c r="V629" s="25">
        <v>0</v>
      </c>
      <c r="W629" s="25">
        <v>0</v>
      </c>
      <c r="X629" s="25">
        <v>252</v>
      </c>
      <c r="Y629" s="25">
        <v>0</v>
      </c>
      <c r="Z629" s="25">
        <v>0</v>
      </c>
      <c r="AA629" s="25">
        <v>0</v>
      </c>
      <c r="AB629" s="25">
        <v>0</v>
      </c>
      <c r="AC629" s="25">
        <v>252</v>
      </c>
      <c r="AD629" s="25">
        <v>0</v>
      </c>
      <c r="AE629" s="25">
        <v>0</v>
      </c>
      <c r="AF629" s="25">
        <f>SUM(Table6[[#This Row],[20AMI Units]:[80AMI Units]])</f>
        <v>252</v>
      </c>
      <c r="AG629" s="25">
        <v>0</v>
      </c>
      <c r="AH629" s="25">
        <v>0</v>
      </c>
      <c r="AI629" s="25">
        <v>0</v>
      </c>
      <c r="AJ629" s="25">
        <v>0</v>
      </c>
      <c r="AK629" s="25">
        <v>0</v>
      </c>
      <c r="AL629" s="25">
        <v>252</v>
      </c>
      <c r="AM629" s="25">
        <v>0</v>
      </c>
      <c r="AN629" s="25">
        <v>0</v>
      </c>
      <c r="AO629" s="25">
        <v>0</v>
      </c>
      <c r="AP629" s="25">
        <v>505.04</v>
      </c>
      <c r="AQ629" s="25" t="s">
        <v>2084</v>
      </c>
      <c r="AR629" s="25" t="s">
        <v>3775</v>
      </c>
      <c r="AS629" s="25" t="s">
        <v>5698</v>
      </c>
      <c r="AT629" s="25"/>
      <c r="AU629" s="25"/>
      <c r="AV629" s="25"/>
      <c r="AW629" s="25"/>
      <c r="AX629" s="25"/>
      <c r="AY629" s="25"/>
      <c r="AZ629" s="25"/>
      <c r="BA629" s="25"/>
      <c r="BB629" s="25"/>
      <c r="BC629" s="25"/>
      <c r="BD629" s="25"/>
      <c r="BE629" s="25"/>
      <c r="BF629" s="25"/>
      <c r="BG629" s="25"/>
      <c r="BH629" s="25"/>
      <c r="BI629" s="25"/>
      <c r="BJ629" s="25"/>
      <c r="BK629" s="25"/>
      <c r="BL629" s="25"/>
      <c r="BM629" s="25"/>
      <c r="BN629" s="25"/>
      <c r="BO629" s="25"/>
      <c r="BP629" s="25"/>
      <c r="BQ629" s="25"/>
      <c r="BR629" s="25"/>
    </row>
    <row r="630" spans="1:70" x14ac:dyDescent="0.25">
      <c r="A630" s="25" t="s">
        <v>3435</v>
      </c>
      <c r="B630" s="25" t="s">
        <v>5601</v>
      </c>
      <c r="C630" s="25" t="s">
        <v>4067</v>
      </c>
      <c r="D630" s="25" t="s">
        <v>2394</v>
      </c>
      <c r="E630" s="25" t="s">
        <v>437</v>
      </c>
      <c r="F630" s="25" t="s">
        <v>5217</v>
      </c>
      <c r="G630" s="25" t="s">
        <v>4047</v>
      </c>
      <c r="H630" s="25" t="s">
        <v>5300</v>
      </c>
      <c r="I630" s="25" t="s">
        <v>3540</v>
      </c>
      <c r="J630" s="25" t="s">
        <v>4298</v>
      </c>
      <c r="K630" s="25" t="s">
        <v>4670</v>
      </c>
      <c r="L630" s="25" t="s">
        <v>3540</v>
      </c>
      <c r="M630" s="25" t="s">
        <v>2684</v>
      </c>
      <c r="N630" s="25" t="s">
        <v>4047</v>
      </c>
      <c r="O630" s="25" t="s">
        <v>2769</v>
      </c>
      <c r="P630" s="25" t="s">
        <v>3849</v>
      </c>
      <c r="Q630" s="25">
        <v>0</v>
      </c>
      <c r="R630" s="25">
        <v>65</v>
      </c>
      <c r="S630" s="25">
        <v>108</v>
      </c>
      <c r="T630" s="25">
        <v>0</v>
      </c>
      <c r="U630" s="25">
        <v>0</v>
      </c>
      <c r="V630" s="25">
        <v>0</v>
      </c>
      <c r="W630" s="25">
        <v>0</v>
      </c>
      <c r="X630" s="25">
        <v>173</v>
      </c>
      <c r="Y630" s="25">
        <v>0</v>
      </c>
      <c r="Z630" s="25">
        <v>0</v>
      </c>
      <c r="AA630" s="25">
        <v>0</v>
      </c>
      <c r="AB630" s="25">
        <v>10</v>
      </c>
      <c r="AC630" s="25">
        <v>163</v>
      </c>
      <c r="AD630" s="25">
        <v>0</v>
      </c>
      <c r="AE630" s="25">
        <v>0</v>
      </c>
      <c r="AF630" s="25">
        <f>SUM(Table6[[#This Row],[20AMI Units]:[80AMI Units]])</f>
        <v>173</v>
      </c>
      <c r="AG630" s="25">
        <v>0</v>
      </c>
      <c r="AH630" s="25">
        <v>0</v>
      </c>
      <c r="AI630" s="25">
        <v>0</v>
      </c>
      <c r="AJ630" s="25">
        <v>0</v>
      </c>
      <c r="AK630" s="25">
        <v>10</v>
      </c>
      <c r="AL630" s="25">
        <v>163</v>
      </c>
      <c r="AM630" s="25">
        <v>0</v>
      </c>
      <c r="AN630" s="25">
        <v>0</v>
      </c>
      <c r="AO630" s="25">
        <v>0</v>
      </c>
      <c r="AP630" s="25">
        <v>3226.02</v>
      </c>
      <c r="AQ630" s="25" t="s">
        <v>2084</v>
      </c>
      <c r="AR630" s="25" t="s">
        <v>3158</v>
      </c>
      <c r="AS630" s="25" t="s">
        <v>5698</v>
      </c>
      <c r="AT630" s="25"/>
      <c r="AU630" s="25"/>
      <c r="AV630" s="25"/>
      <c r="AW630" s="25"/>
      <c r="AX630" s="25"/>
      <c r="AY630" s="25"/>
      <c r="AZ630" s="25"/>
      <c r="BA630" s="25"/>
      <c r="BB630" s="25"/>
      <c r="BC630" s="25"/>
      <c r="BD630" s="25"/>
      <c r="BE630" s="25"/>
      <c r="BF630" s="25"/>
      <c r="BG630" s="25"/>
      <c r="BH630" s="25"/>
      <c r="BI630" s="25"/>
      <c r="BJ630" s="25"/>
      <c r="BK630" s="25"/>
      <c r="BL630" s="25"/>
      <c r="BM630" s="25"/>
      <c r="BN630" s="25"/>
      <c r="BO630" s="25"/>
      <c r="BP630" s="25"/>
      <c r="BQ630" s="25"/>
      <c r="BR630" s="25"/>
    </row>
    <row r="631" spans="1:70" x14ac:dyDescent="0.25">
      <c r="A631" s="25" t="s">
        <v>3344</v>
      </c>
      <c r="B631" s="25" t="s">
        <v>5601</v>
      </c>
      <c r="C631" s="25" t="s">
        <v>4276</v>
      </c>
      <c r="D631" s="25" t="s">
        <v>13854</v>
      </c>
      <c r="E631" s="25" t="s">
        <v>2788</v>
      </c>
      <c r="F631" s="25" t="s">
        <v>2053</v>
      </c>
      <c r="G631" s="25" t="s">
        <v>4047</v>
      </c>
      <c r="H631" s="25" t="s">
        <v>4538</v>
      </c>
      <c r="I631" s="25" t="s">
        <v>3540</v>
      </c>
      <c r="J631" s="25" t="s">
        <v>3505</v>
      </c>
      <c r="K631" s="25" t="s">
        <v>1726</v>
      </c>
      <c r="L631" s="25" t="s">
        <v>4417</v>
      </c>
      <c r="M631" s="25" t="s">
        <v>507</v>
      </c>
      <c r="N631" s="25" t="s">
        <v>4047</v>
      </c>
      <c r="O631" s="25" t="s">
        <v>3946</v>
      </c>
      <c r="P631" s="25" t="s">
        <v>4473</v>
      </c>
      <c r="Q631" s="25">
        <v>0</v>
      </c>
      <c r="R631" s="25">
        <v>59</v>
      </c>
      <c r="S631" s="25">
        <v>71</v>
      </c>
      <c r="T631" s="25">
        <v>0</v>
      </c>
      <c r="U631" s="25">
        <v>0</v>
      </c>
      <c r="V631" s="25">
        <v>0</v>
      </c>
      <c r="W631" s="25">
        <v>0</v>
      </c>
      <c r="X631" s="25">
        <v>130</v>
      </c>
      <c r="Y631" s="25">
        <v>0</v>
      </c>
      <c r="Z631" s="25">
        <v>0</v>
      </c>
      <c r="AA631" s="25">
        <v>0</v>
      </c>
      <c r="AB631" s="25">
        <v>0</v>
      </c>
      <c r="AC631" s="25">
        <v>102</v>
      </c>
      <c r="AD631" s="25">
        <v>0</v>
      </c>
      <c r="AE631" s="25">
        <v>0</v>
      </c>
      <c r="AF631" s="25">
        <f>SUM(Table6[[#This Row],[20AMI Units]:[80AMI Units]])</f>
        <v>102</v>
      </c>
      <c r="AG631" s="25">
        <v>28</v>
      </c>
      <c r="AH631" s="25">
        <v>0</v>
      </c>
      <c r="AI631" s="25">
        <v>0</v>
      </c>
      <c r="AJ631" s="25">
        <v>0</v>
      </c>
      <c r="AK631" s="25">
        <v>0</v>
      </c>
      <c r="AL631" s="25">
        <v>102</v>
      </c>
      <c r="AM631" s="25">
        <v>0</v>
      </c>
      <c r="AN631" s="25">
        <v>0</v>
      </c>
      <c r="AO631" s="25">
        <v>28</v>
      </c>
      <c r="AP631" s="25">
        <v>4103.0200000000004</v>
      </c>
      <c r="AQ631" s="25" t="s">
        <v>4497</v>
      </c>
      <c r="AR631" s="25" t="s">
        <v>3158</v>
      </c>
      <c r="AS631" s="25" t="s">
        <v>5698</v>
      </c>
      <c r="AT631" s="25"/>
      <c r="AU631" s="25"/>
      <c r="AV631" s="25"/>
      <c r="AW631" s="25"/>
      <c r="AX631" s="25"/>
      <c r="AY631" s="25"/>
      <c r="AZ631" s="25"/>
      <c r="BA631" s="25"/>
      <c r="BB631" s="25"/>
      <c r="BC631" s="25"/>
      <c r="BD631" s="25"/>
      <c r="BE631" s="25"/>
      <c r="BF631" s="25"/>
      <c r="BG631" s="25"/>
      <c r="BH631" s="25"/>
      <c r="BI631" s="25"/>
      <c r="BJ631" s="25"/>
      <c r="BK631" s="25"/>
      <c r="BL631" s="25"/>
      <c r="BM631" s="25"/>
      <c r="BN631" s="25"/>
      <c r="BO631" s="25"/>
      <c r="BP631" s="25"/>
      <c r="BQ631" s="25"/>
      <c r="BR631" s="25"/>
    </row>
    <row r="632" spans="1:70" x14ac:dyDescent="0.25">
      <c r="A632" s="25" t="s">
        <v>3760</v>
      </c>
      <c r="B632" s="25" t="s">
        <v>5601</v>
      </c>
      <c r="C632" s="25" t="s">
        <v>5420</v>
      </c>
      <c r="D632" s="25" t="s">
        <v>14463</v>
      </c>
      <c r="E632" s="25" t="s">
        <v>14553</v>
      </c>
      <c r="F632" s="25" t="s">
        <v>559</v>
      </c>
      <c r="G632" s="25" t="s">
        <v>4047</v>
      </c>
      <c r="H632" s="25" t="s">
        <v>4846</v>
      </c>
      <c r="I632" s="25" t="s">
        <v>3540</v>
      </c>
      <c r="J632" s="25" t="s">
        <v>14458</v>
      </c>
      <c r="K632" s="25" t="s">
        <v>1726</v>
      </c>
      <c r="L632" s="25" t="s">
        <v>4417</v>
      </c>
      <c r="M632" s="25" t="s">
        <v>507</v>
      </c>
      <c r="N632" s="25" t="s">
        <v>4047</v>
      </c>
      <c r="O632" s="25" t="s">
        <v>3946</v>
      </c>
      <c r="P632" s="25" t="s">
        <v>1611</v>
      </c>
      <c r="Q632" s="25">
        <v>0</v>
      </c>
      <c r="R632" s="25">
        <v>59</v>
      </c>
      <c r="S632" s="25">
        <v>71</v>
      </c>
      <c r="T632" s="25">
        <v>0</v>
      </c>
      <c r="U632" s="25">
        <v>0</v>
      </c>
      <c r="V632" s="25">
        <v>0</v>
      </c>
      <c r="W632" s="25">
        <v>0</v>
      </c>
      <c r="X632" s="25">
        <v>130</v>
      </c>
      <c r="Y632" s="25">
        <v>0</v>
      </c>
      <c r="Z632" s="25">
        <v>0</v>
      </c>
      <c r="AA632" s="25">
        <v>0</v>
      </c>
      <c r="AB632" s="25">
        <v>0</v>
      </c>
      <c r="AC632" s="25">
        <v>102</v>
      </c>
      <c r="AD632" s="25">
        <v>0</v>
      </c>
      <c r="AE632" s="25">
        <v>0</v>
      </c>
      <c r="AF632" s="25">
        <f>SUM(Table6[[#This Row],[20AMI Units]:[80AMI Units]])</f>
        <v>102</v>
      </c>
      <c r="AG632" s="25">
        <v>28</v>
      </c>
      <c r="AH632" s="25">
        <v>0</v>
      </c>
      <c r="AI632" s="25">
        <v>0</v>
      </c>
      <c r="AJ632" s="25">
        <v>0</v>
      </c>
      <c r="AK632" s="25">
        <v>0</v>
      </c>
      <c r="AL632" s="25">
        <v>102</v>
      </c>
      <c r="AM632" s="25">
        <v>0</v>
      </c>
      <c r="AN632" s="25">
        <v>0</v>
      </c>
      <c r="AO632" s="25">
        <v>28</v>
      </c>
      <c r="AP632" s="25">
        <v>6101.02</v>
      </c>
      <c r="AQ632" s="25" t="s">
        <v>4497</v>
      </c>
      <c r="AR632" s="25" t="s">
        <v>3158</v>
      </c>
      <c r="AS632" s="25" t="s">
        <v>5698</v>
      </c>
      <c r="AT632" s="25"/>
      <c r="AU632" s="25"/>
      <c r="AV632" s="25"/>
      <c r="AW632" s="25"/>
      <c r="AX632" s="25"/>
      <c r="AY632" s="25"/>
      <c r="AZ632" s="25"/>
      <c r="BA632" s="25"/>
      <c r="BB632" s="25"/>
      <c r="BC632" s="25"/>
      <c r="BD632" s="25"/>
      <c r="BE632" s="25"/>
      <c r="BF632" s="25"/>
      <c r="BG632" s="25"/>
      <c r="BH632" s="25"/>
      <c r="BI632" s="25"/>
      <c r="BJ632" s="25"/>
      <c r="BK632" s="25"/>
      <c r="BL632" s="25"/>
      <c r="BM632" s="25"/>
      <c r="BN632" s="25"/>
      <c r="BO632" s="25"/>
      <c r="BP632" s="25"/>
      <c r="BQ632" s="25"/>
      <c r="BR632" s="25"/>
    </row>
    <row r="633" spans="1:70" x14ac:dyDescent="0.25">
      <c r="A633" s="25" t="s">
        <v>14</v>
      </c>
      <c r="B633" s="25" t="s">
        <v>5601</v>
      </c>
      <c r="C633" s="25" t="s">
        <v>4632</v>
      </c>
      <c r="D633" s="25" t="s">
        <v>1736</v>
      </c>
      <c r="E633" s="25" t="s">
        <v>14464</v>
      </c>
      <c r="F633" s="25" t="s">
        <v>233</v>
      </c>
      <c r="G633" s="25" t="s">
        <v>4047</v>
      </c>
      <c r="H633" s="25" t="s">
        <v>5202</v>
      </c>
      <c r="I633" s="25" t="s">
        <v>1411</v>
      </c>
      <c r="J633" s="25" t="s">
        <v>14465</v>
      </c>
      <c r="K633" s="25" t="s">
        <v>14466</v>
      </c>
      <c r="L633" s="25" t="s">
        <v>3540</v>
      </c>
      <c r="M633" s="25" t="s">
        <v>5217</v>
      </c>
      <c r="N633" s="25" t="s">
        <v>4047</v>
      </c>
      <c r="O633" s="25" t="s">
        <v>1253</v>
      </c>
      <c r="P633" s="25" t="s">
        <v>349</v>
      </c>
      <c r="Q633" s="25">
        <v>0</v>
      </c>
      <c r="R633" s="25">
        <v>36</v>
      </c>
      <c r="S633" s="25">
        <v>144</v>
      </c>
      <c r="T633" s="25">
        <v>24</v>
      </c>
      <c r="U633" s="25">
        <v>2</v>
      </c>
      <c r="V633" s="25">
        <v>0</v>
      </c>
      <c r="W633" s="25">
        <v>0</v>
      </c>
      <c r="X633" s="25">
        <v>206</v>
      </c>
      <c r="Y633" s="25">
        <v>0</v>
      </c>
      <c r="Z633" s="25">
        <v>0</v>
      </c>
      <c r="AA633" s="25">
        <v>0</v>
      </c>
      <c r="AB633" s="25">
        <v>0</v>
      </c>
      <c r="AC633" s="25">
        <v>206</v>
      </c>
      <c r="AD633" s="25">
        <v>0</v>
      </c>
      <c r="AE633" s="25">
        <v>0</v>
      </c>
      <c r="AF633" s="25">
        <f>SUM(Table6[[#This Row],[20AMI Units]:[80AMI Units]])</f>
        <v>206</v>
      </c>
      <c r="AG633" s="25">
        <v>0</v>
      </c>
      <c r="AH633" s="25">
        <v>0</v>
      </c>
      <c r="AI633" s="25">
        <v>0</v>
      </c>
      <c r="AJ633" s="25">
        <v>0</v>
      </c>
      <c r="AK633" s="25">
        <v>0</v>
      </c>
      <c r="AL633" s="25">
        <v>206</v>
      </c>
      <c r="AM633" s="25">
        <v>0</v>
      </c>
      <c r="AN633" s="25">
        <v>0</v>
      </c>
      <c r="AO633" s="25">
        <v>0</v>
      </c>
      <c r="AP633" s="25">
        <v>4.0199999999999996</v>
      </c>
      <c r="AQ633" s="25" t="s">
        <v>2084</v>
      </c>
      <c r="AR633" s="25" t="s">
        <v>3775</v>
      </c>
      <c r="AS633" s="25" t="s">
        <v>5698</v>
      </c>
      <c r="AT633" s="25"/>
      <c r="AU633" s="25"/>
      <c r="AV633" s="25"/>
      <c r="AW633" s="25"/>
      <c r="AX633" s="25"/>
      <c r="AY633" s="25"/>
      <c r="AZ633" s="25"/>
      <c r="BA633" s="25"/>
      <c r="BB633" s="25"/>
      <c r="BC633" s="25"/>
      <c r="BD633" s="25"/>
      <c r="BE633" s="25"/>
      <c r="BF633" s="25"/>
      <c r="BG633" s="25"/>
      <c r="BH633" s="25"/>
      <c r="BI633" s="25"/>
      <c r="BJ633" s="25"/>
      <c r="BK633" s="25"/>
      <c r="BL633" s="25"/>
      <c r="BM633" s="25"/>
      <c r="BN633" s="25"/>
      <c r="BO633" s="25"/>
      <c r="BP633" s="25"/>
      <c r="BQ633" s="25"/>
      <c r="BR633" s="25"/>
    </row>
    <row r="634" spans="1:70" x14ac:dyDescent="0.25">
      <c r="A634" s="25"/>
      <c r="B634" s="25" t="s">
        <v>5601</v>
      </c>
      <c r="C634" s="25" t="s">
        <v>3600</v>
      </c>
      <c r="D634" s="25" t="s">
        <v>4748</v>
      </c>
      <c r="E634" s="25" t="s">
        <v>344</v>
      </c>
      <c r="F634" s="25" t="s">
        <v>4795</v>
      </c>
      <c r="G634" s="25" t="s">
        <v>4047</v>
      </c>
      <c r="H634" s="25" t="s">
        <v>3540</v>
      </c>
      <c r="I634" s="25" t="s">
        <v>1611</v>
      </c>
      <c r="J634" s="25" t="s">
        <v>4748</v>
      </c>
      <c r="K634" s="25" t="s">
        <v>3670</v>
      </c>
      <c r="L634" s="25" t="s">
        <v>2352</v>
      </c>
      <c r="M634" s="25" t="s">
        <v>507</v>
      </c>
      <c r="N634" s="25" t="s">
        <v>4047</v>
      </c>
      <c r="O634" s="25" t="s">
        <v>3946</v>
      </c>
      <c r="P634" s="25" t="s">
        <v>1611</v>
      </c>
      <c r="Q634" s="25">
        <v>0</v>
      </c>
      <c r="R634" s="25">
        <v>40</v>
      </c>
      <c r="S634" s="25">
        <v>82</v>
      </c>
      <c r="T634" s="25">
        <v>58</v>
      </c>
      <c r="U634" s="25">
        <v>6</v>
      </c>
      <c r="V634" s="25">
        <v>0</v>
      </c>
      <c r="W634" s="25">
        <v>0</v>
      </c>
      <c r="X634" s="25">
        <v>186</v>
      </c>
      <c r="Y634" s="25">
        <v>0</v>
      </c>
      <c r="Z634" s="25">
        <v>0</v>
      </c>
      <c r="AA634" s="25">
        <v>0</v>
      </c>
      <c r="AB634" s="25">
        <v>0</v>
      </c>
      <c r="AC634" s="25">
        <v>186</v>
      </c>
      <c r="AD634" s="25">
        <v>0</v>
      </c>
      <c r="AE634" s="25">
        <v>0</v>
      </c>
      <c r="AF634" s="25">
        <f>SUM(Table6[[#This Row],[20AMI Units]:[80AMI Units]])</f>
        <v>186</v>
      </c>
      <c r="AG634" s="25">
        <v>0</v>
      </c>
      <c r="AH634" s="25">
        <v>0</v>
      </c>
      <c r="AI634" s="25">
        <v>0</v>
      </c>
      <c r="AJ634" s="25">
        <v>0</v>
      </c>
      <c r="AK634" s="25">
        <v>0</v>
      </c>
      <c r="AL634" s="25">
        <v>186</v>
      </c>
      <c r="AM634" s="25">
        <v>0</v>
      </c>
      <c r="AN634" s="25">
        <v>0</v>
      </c>
      <c r="AO634" s="25">
        <v>0</v>
      </c>
      <c r="AP634" s="25" t="s">
        <v>1556</v>
      </c>
      <c r="AQ634" s="25" t="s">
        <v>2084</v>
      </c>
      <c r="AR634" s="25" t="s">
        <v>3158</v>
      </c>
      <c r="AS634" s="25" t="s">
        <v>5698</v>
      </c>
      <c r="AT634" s="25"/>
      <c r="AU634" s="25"/>
      <c r="AV634" s="25"/>
      <c r="AW634" s="25"/>
      <c r="AX634" s="25"/>
      <c r="AY634" s="25"/>
      <c r="AZ634" s="25"/>
      <c r="BA634" s="25"/>
      <c r="BB634" s="25"/>
      <c r="BC634" s="25"/>
      <c r="BD634" s="25"/>
      <c r="BE634" s="25"/>
      <c r="BF634" s="25"/>
      <c r="BG634" s="25"/>
      <c r="BH634" s="25"/>
      <c r="BI634" s="25"/>
      <c r="BJ634" s="25"/>
      <c r="BK634" s="25"/>
      <c r="BL634" s="25"/>
      <c r="BM634" s="25"/>
      <c r="BN634" s="25"/>
      <c r="BO634" s="25"/>
      <c r="BP634" s="25"/>
      <c r="BQ634" s="25"/>
      <c r="BR634" s="25"/>
    </row>
    <row r="635" spans="1:70" x14ac:dyDescent="0.25">
      <c r="A635" s="25" t="s">
        <v>3435</v>
      </c>
      <c r="B635" s="25" t="s">
        <v>5601</v>
      </c>
      <c r="C635" s="25" t="s">
        <v>2542</v>
      </c>
      <c r="D635" s="25" t="s">
        <v>2896</v>
      </c>
      <c r="E635" s="25" t="s">
        <v>14836</v>
      </c>
      <c r="F635" s="25" t="s">
        <v>5217</v>
      </c>
      <c r="G635" s="25" t="s">
        <v>4047</v>
      </c>
      <c r="H635" s="25" t="s">
        <v>5406</v>
      </c>
      <c r="I635" s="25" t="s">
        <v>3540</v>
      </c>
      <c r="J635" s="25" t="s">
        <v>2896</v>
      </c>
      <c r="K635" s="25" t="s">
        <v>2708</v>
      </c>
      <c r="L635" s="25" t="s">
        <v>3540</v>
      </c>
      <c r="M635" s="25" t="s">
        <v>2684</v>
      </c>
      <c r="N635" s="25" t="s">
        <v>4047</v>
      </c>
      <c r="O635" s="25" t="s">
        <v>2769</v>
      </c>
      <c r="P635" s="25" t="s">
        <v>13</v>
      </c>
      <c r="Q635" s="25">
        <v>0</v>
      </c>
      <c r="R635" s="25">
        <v>29</v>
      </c>
      <c r="S635" s="25">
        <v>57</v>
      </c>
      <c r="T635" s="25">
        <v>36</v>
      </c>
      <c r="U635" s="25">
        <v>0</v>
      </c>
      <c r="V635" s="25">
        <v>0</v>
      </c>
      <c r="W635" s="25">
        <v>0</v>
      </c>
      <c r="X635" s="25">
        <v>122</v>
      </c>
      <c r="Y635" s="25">
        <v>0</v>
      </c>
      <c r="Z635" s="25">
        <v>0</v>
      </c>
      <c r="AA635" s="25">
        <v>0</v>
      </c>
      <c r="AB635" s="25">
        <v>10</v>
      </c>
      <c r="AC635" s="25">
        <v>112</v>
      </c>
      <c r="AD635" s="25">
        <v>0</v>
      </c>
      <c r="AE635" s="25">
        <v>0</v>
      </c>
      <c r="AF635" s="25">
        <f>SUM(Table6[[#This Row],[20AMI Units]:[80AMI Units]])</f>
        <v>122</v>
      </c>
      <c r="AG635" s="25">
        <v>0</v>
      </c>
      <c r="AH635" s="25">
        <v>0</v>
      </c>
      <c r="AI635" s="25">
        <v>0</v>
      </c>
      <c r="AJ635" s="25">
        <v>0</v>
      </c>
      <c r="AK635" s="25">
        <v>10</v>
      </c>
      <c r="AL635" s="25">
        <v>112</v>
      </c>
      <c r="AM635" s="25">
        <v>0</v>
      </c>
      <c r="AN635" s="25">
        <v>0</v>
      </c>
      <c r="AO635" s="25">
        <v>0</v>
      </c>
      <c r="AP635" s="25">
        <v>3907</v>
      </c>
      <c r="AQ635" s="25" t="s">
        <v>2084</v>
      </c>
      <c r="AR635" s="25" t="s">
        <v>3158</v>
      </c>
      <c r="AS635" s="25" t="s">
        <v>5698</v>
      </c>
      <c r="AT635" s="25"/>
      <c r="AU635" s="25"/>
      <c r="AV635" s="25"/>
      <c r="AW635" s="25"/>
      <c r="AX635" s="25"/>
      <c r="AY635" s="25"/>
      <c r="AZ635" s="25"/>
      <c r="BA635" s="25"/>
      <c r="BB635" s="25"/>
      <c r="BC635" s="25"/>
      <c r="BD635" s="25"/>
      <c r="BE635" s="25"/>
      <c r="BF635" s="25"/>
      <c r="BG635" s="25"/>
      <c r="BH635" s="25"/>
      <c r="BI635" s="25"/>
      <c r="BJ635" s="25"/>
      <c r="BK635" s="25"/>
      <c r="BL635" s="25"/>
      <c r="BM635" s="25"/>
      <c r="BN635" s="25"/>
      <c r="BO635" s="25"/>
      <c r="BP635" s="25"/>
      <c r="BQ635" s="25"/>
      <c r="BR635" s="25"/>
    </row>
    <row r="636" spans="1:70" x14ac:dyDescent="0.25">
      <c r="A636" s="25" t="s">
        <v>527</v>
      </c>
      <c r="B636" s="25" t="s">
        <v>5601</v>
      </c>
      <c r="C636" s="25" t="s">
        <v>1089</v>
      </c>
      <c r="D636" s="25" t="s">
        <v>721</v>
      </c>
      <c r="E636" s="25" t="s">
        <v>3394</v>
      </c>
      <c r="F636" s="25" t="s">
        <v>52</v>
      </c>
      <c r="G636" s="25" t="s">
        <v>4047</v>
      </c>
      <c r="H636" s="25" t="s">
        <v>105</v>
      </c>
      <c r="I636" s="25" t="s">
        <v>3540</v>
      </c>
      <c r="J636" s="25" t="s">
        <v>14467</v>
      </c>
      <c r="K636" s="25" t="s">
        <v>14468</v>
      </c>
      <c r="L636" s="25" t="s">
        <v>3540</v>
      </c>
      <c r="M636" s="25" t="s">
        <v>5217</v>
      </c>
      <c r="N636" s="25" t="s">
        <v>4047</v>
      </c>
      <c r="O636" s="25" t="s">
        <v>404</v>
      </c>
      <c r="P636" s="25" t="s">
        <v>4177</v>
      </c>
      <c r="Q636" s="25">
        <v>0</v>
      </c>
      <c r="R636" s="25">
        <v>32</v>
      </c>
      <c r="S636" s="25">
        <v>111</v>
      </c>
      <c r="T636" s="25">
        <v>65</v>
      </c>
      <c r="U636" s="25">
        <v>6</v>
      </c>
      <c r="V636" s="25">
        <v>0</v>
      </c>
      <c r="W636" s="25">
        <v>0</v>
      </c>
      <c r="X636" s="25">
        <v>214</v>
      </c>
      <c r="Y636" s="25">
        <v>0</v>
      </c>
      <c r="Z636" s="25">
        <v>0</v>
      </c>
      <c r="AA636" s="25">
        <v>0</v>
      </c>
      <c r="AB636" s="25">
        <v>10</v>
      </c>
      <c r="AC636" s="25">
        <v>204</v>
      </c>
      <c r="AD636" s="25">
        <v>0</v>
      </c>
      <c r="AE636" s="25">
        <v>0</v>
      </c>
      <c r="AF636" s="25">
        <f>SUM(Table6[[#This Row],[20AMI Units]:[80AMI Units]])</f>
        <v>214</v>
      </c>
      <c r="AG636" s="25">
        <v>0</v>
      </c>
      <c r="AH636" s="25">
        <v>0</v>
      </c>
      <c r="AI636" s="25">
        <v>0</v>
      </c>
      <c r="AJ636" s="25">
        <v>0</v>
      </c>
      <c r="AK636" s="25">
        <v>10</v>
      </c>
      <c r="AL636" s="25">
        <v>204</v>
      </c>
      <c r="AM636" s="25">
        <v>0</v>
      </c>
      <c r="AN636" s="25">
        <v>0</v>
      </c>
      <c r="AO636" s="25">
        <v>0</v>
      </c>
      <c r="AP636" s="25">
        <v>20</v>
      </c>
      <c r="AQ636" s="25" t="s">
        <v>2084</v>
      </c>
      <c r="AR636" s="25" t="s">
        <v>3775</v>
      </c>
      <c r="AS636" s="25" t="s">
        <v>5698</v>
      </c>
      <c r="AT636" s="25"/>
      <c r="AU636" s="25"/>
      <c r="AV636" s="25"/>
      <c r="AW636" s="25"/>
      <c r="AX636" s="25"/>
      <c r="AY636" s="25"/>
      <c r="AZ636" s="25"/>
      <c r="BA636" s="25"/>
      <c r="BB636" s="25"/>
      <c r="BC636" s="25"/>
      <c r="BD636" s="25"/>
      <c r="BE636" s="25"/>
      <c r="BF636" s="25"/>
      <c r="BG636" s="25"/>
      <c r="BH636" s="25"/>
      <c r="BI636" s="25"/>
      <c r="BJ636" s="25"/>
      <c r="BK636" s="25"/>
      <c r="BL636" s="25"/>
      <c r="BM636" s="25"/>
      <c r="BN636" s="25"/>
      <c r="BO636" s="25"/>
      <c r="BP636" s="25"/>
      <c r="BQ636" s="25"/>
      <c r="BR636" s="25"/>
    </row>
    <row r="637" spans="1:70" x14ac:dyDescent="0.25">
      <c r="A637" s="25" t="s">
        <v>2287</v>
      </c>
      <c r="B637" s="25" t="s">
        <v>5601</v>
      </c>
      <c r="C637" s="25" t="s">
        <v>1438</v>
      </c>
      <c r="D637" s="25" t="s">
        <v>2724</v>
      </c>
      <c r="E637" s="25" t="s">
        <v>2418</v>
      </c>
      <c r="F637" s="25" t="s">
        <v>4693</v>
      </c>
      <c r="G637" s="25" t="s">
        <v>4047</v>
      </c>
      <c r="H637" s="25" t="s">
        <v>1783</v>
      </c>
      <c r="I637" s="25" t="s">
        <v>3540</v>
      </c>
      <c r="J637" s="25" t="s">
        <v>2152</v>
      </c>
      <c r="K637" s="25" t="s">
        <v>1029</v>
      </c>
      <c r="L637" s="25" t="s">
        <v>809</v>
      </c>
      <c r="M637" s="25" t="s">
        <v>5217</v>
      </c>
      <c r="N637" s="25" t="s">
        <v>4047</v>
      </c>
      <c r="O637" s="25" t="s">
        <v>262</v>
      </c>
      <c r="P637" s="25" t="s">
        <v>3540</v>
      </c>
      <c r="Q637" s="25">
        <v>32</v>
      </c>
      <c r="R637" s="25">
        <v>104</v>
      </c>
      <c r="S637" s="25">
        <v>24</v>
      </c>
      <c r="T637" s="25">
        <v>8</v>
      </c>
      <c r="U637" s="25">
        <v>0</v>
      </c>
      <c r="V637" s="25">
        <v>0</v>
      </c>
      <c r="W637" s="25">
        <v>0</v>
      </c>
      <c r="X637" s="25">
        <v>168</v>
      </c>
      <c r="Y637" s="25">
        <v>0</v>
      </c>
      <c r="Z637" s="25">
        <v>0</v>
      </c>
      <c r="AA637" s="25">
        <v>4</v>
      </c>
      <c r="AB637" s="25">
        <v>44</v>
      </c>
      <c r="AC637" s="25">
        <v>83</v>
      </c>
      <c r="AD637" s="25">
        <v>22</v>
      </c>
      <c r="AE637" s="25">
        <v>15</v>
      </c>
      <c r="AF637" s="25">
        <f>SUM(Table6[[#This Row],[20AMI Units]:[80AMI Units]])</f>
        <v>168</v>
      </c>
      <c r="AG637" s="25">
        <v>0</v>
      </c>
      <c r="AH637" s="25">
        <v>0</v>
      </c>
      <c r="AI637" s="25">
        <v>0</v>
      </c>
      <c r="AJ637" s="25">
        <v>4</v>
      </c>
      <c r="AK637" s="25">
        <v>44</v>
      </c>
      <c r="AL637" s="25">
        <v>83</v>
      </c>
      <c r="AM637" s="25">
        <v>22</v>
      </c>
      <c r="AN637" s="25">
        <v>15</v>
      </c>
      <c r="AO637" s="25">
        <v>0</v>
      </c>
      <c r="AP637" s="25">
        <v>7106.01</v>
      </c>
      <c r="AQ637" s="25" t="s">
        <v>2084</v>
      </c>
      <c r="AR637" s="25" t="s">
        <v>3158</v>
      </c>
      <c r="AS637" s="25" t="s">
        <v>5698</v>
      </c>
      <c r="AT637" s="25"/>
      <c r="AU637" s="25"/>
      <c r="AV637" s="25"/>
      <c r="AW637" s="25"/>
      <c r="AX637" s="25"/>
      <c r="AY637" s="25"/>
      <c r="AZ637" s="25"/>
      <c r="BA637" s="25"/>
      <c r="BB637" s="25"/>
      <c r="BC637" s="25"/>
      <c r="BD637" s="25"/>
      <c r="BE637" s="25"/>
      <c r="BF637" s="25"/>
      <c r="BG637" s="25"/>
      <c r="BH637" s="25"/>
      <c r="BI637" s="25"/>
      <c r="BJ637" s="25"/>
      <c r="BK637" s="25"/>
      <c r="BL637" s="25"/>
      <c r="BM637" s="25"/>
      <c r="BN637" s="25"/>
      <c r="BO637" s="25"/>
      <c r="BP637" s="25"/>
      <c r="BQ637" s="25"/>
      <c r="BR637" s="25"/>
    </row>
    <row r="638" spans="1:70" x14ac:dyDescent="0.25">
      <c r="A638" s="25"/>
      <c r="B638" s="25" t="s">
        <v>5601</v>
      </c>
      <c r="C638" s="25" t="s">
        <v>1600</v>
      </c>
      <c r="D638" s="25" t="s">
        <v>3050</v>
      </c>
      <c r="E638" s="25" t="s">
        <v>344</v>
      </c>
      <c r="F638" s="25" t="s">
        <v>4795</v>
      </c>
      <c r="G638" s="25" t="s">
        <v>4047</v>
      </c>
      <c r="H638" s="25" t="s">
        <v>3295</v>
      </c>
      <c r="I638" s="25" t="s">
        <v>3540</v>
      </c>
      <c r="J638" s="25" t="s">
        <v>2513</v>
      </c>
      <c r="K638" s="25" t="s">
        <v>14660</v>
      </c>
      <c r="L638" s="25" t="s">
        <v>3540</v>
      </c>
      <c r="M638" s="25" t="s">
        <v>4794</v>
      </c>
      <c r="N638" s="25" t="s">
        <v>902</v>
      </c>
      <c r="O638" s="25" t="s">
        <v>4302</v>
      </c>
      <c r="P638" s="25" t="s">
        <v>2301</v>
      </c>
      <c r="Q638" s="25">
        <v>0</v>
      </c>
      <c r="R638" s="25">
        <v>120</v>
      </c>
      <c r="S638" s="25">
        <v>72</v>
      </c>
      <c r="T638" s="25">
        <v>8</v>
      </c>
      <c r="U638" s="25">
        <v>0</v>
      </c>
      <c r="V638" s="25">
        <v>0</v>
      </c>
      <c r="W638" s="25">
        <v>0</v>
      </c>
      <c r="X638" s="25">
        <v>200</v>
      </c>
      <c r="Y638" s="25">
        <v>0</v>
      </c>
      <c r="Z638" s="25">
        <v>0</v>
      </c>
      <c r="AA638" s="25">
        <v>0</v>
      </c>
      <c r="AB638" s="25">
        <v>0</v>
      </c>
      <c r="AC638" s="25">
        <v>200</v>
      </c>
      <c r="AD638" s="25">
        <v>0</v>
      </c>
      <c r="AE638" s="25">
        <v>0</v>
      </c>
      <c r="AF638" s="25">
        <f>SUM(Table6[[#This Row],[20AMI Units]:[80AMI Units]])</f>
        <v>200</v>
      </c>
      <c r="AG638" s="25">
        <v>0</v>
      </c>
      <c r="AH638" s="25">
        <v>0</v>
      </c>
      <c r="AI638" s="25">
        <v>50</v>
      </c>
      <c r="AJ638" s="25">
        <v>0</v>
      </c>
      <c r="AK638" s="25">
        <v>70</v>
      </c>
      <c r="AL638" s="25">
        <v>80</v>
      </c>
      <c r="AM638" s="25">
        <v>0</v>
      </c>
      <c r="AN638" s="25">
        <v>0</v>
      </c>
      <c r="AO638" s="25">
        <v>0</v>
      </c>
      <c r="AP638" s="25" t="s">
        <v>328</v>
      </c>
      <c r="AQ638" s="25" t="s">
        <v>2084</v>
      </c>
      <c r="AR638" s="25" t="s">
        <v>3158</v>
      </c>
      <c r="AS638" s="25" t="s">
        <v>5698</v>
      </c>
      <c r="AT638" s="25"/>
      <c r="AU638" s="25"/>
      <c r="AV638" s="25"/>
      <c r="AW638" s="25"/>
      <c r="AX638" s="25"/>
      <c r="AY638" s="25"/>
      <c r="AZ638" s="25"/>
      <c r="BA638" s="25"/>
      <c r="BB638" s="25"/>
      <c r="BC638" s="25"/>
      <c r="BD638" s="25"/>
      <c r="BE638" s="25"/>
      <c r="BF638" s="25"/>
      <c r="BG638" s="25"/>
      <c r="BH638" s="25"/>
      <c r="BI638" s="25"/>
      <c r="BJ638" s="25"/>
      <c r="BK638" s="25"/>
      <c r="BL638" s="25"/>
      <c r="BM638" s="25"/>
      <c r="BN638" s="25"/>
      <c r="BO638" s="25"/>
      <c r="BP638" s="25"/>
      <c r="BQ638" s="25"/>
      <c r="BR638" s="25"/>
    </row>
    <row r="639" spans="1:70" x14ac:dyDescent="0.25">
      <c r="A639" s="25"/>
      <c r="B639" s="25" t="s">
        <v>5601</v>
      </c>
      <c r="C639" s="25" t="s">
        <v>4322</v>
      </c>
      <c r="D639" s="25" t="s">
        <v>2487</v>
      </c>
      <c r="E639" s="25" t="s">
        <v>344</v>
      </c>
      <c r="F639" s="25" t="s">
        <v>4795</v>
      </c>
      <c r="G639" s="25" t="s">
        <v>4047</v>
      </c>
      <c r="H639" s="25" t="s">
        <v>3295</v>
      </c>
      <c r="I639" s="25" t="s">
        <v>3540</v>
      </c>
      <c r="J639" s="25" t="s">
        <v>4440</v>
      </c>
      <c r="K639" s="25" t="s">
        <v>14759</v>
      </c>
      <c r="L639" s="25" t="s">
        <v>3540</v>
      </c>
      <c r="M639" s="25" t="s">
        <v>4794</v>
      </c>
      <c r="N639" s="25" t="s">
        <v>902</v>
      </c>
      <c r="O639" s="25" t="s">
        <v>14760</v>
      </c>
      <c r="P639" s="25" t="s">
        <v>2301</v>
      </c>
      <c r="Q639" s="25">
        <v>0</v>
      </c>
      <c r="R639" s="25">
        <v>99</v>
      </c>
      <c r="S639" s="25">
        <v>13</v>
      </c>
      <c r="T639" s="25">
        <v>0</v>
      </c>
      <c r="U639" s="25">
        <v>0</v>
      </c>
      <c r="V639" s="25">
        <v>0</v>
      </c>
      <c r="W639" s="25">
        <v>0</v>
      </c>
      <c r="X639" s="25">
        <v>112</v>
      </c>
      <c r="Y639" s="25">
        <v>0</v>
      </c>
      <c r="Z639" s="25">
        <v>0</v>
      </c>
      <c r="AA639" s="25">
        <v>0</v>
      </c>
      <c r="AB639" s="25">
        <v>0</v>
      </c>
      <c r="AC639" s="25">
        <v>112</v>
      </c>
      <c r="AD639" s="25">
        <v>0</v>
      </c>
      <c r="AE639" s="25">
        <v>0</v>
      </c>
      <c r="AF639" s="25">
        <f>SUM(Table6[[#This Row],[20AMI Units]:[80AMI Units]])</f>
        <v>112</v>
      </c>
      <c r="AG639" s="25">
        <v>0</v>
      </c>
      <c r="AH639" s="25">
        <v>0</v>
      </c>
      <c r="AI639" s="25">
        <v>28</v>
      </c>
      <c r="AJ639" s="25">
        <v>0</v>
      </c>
      <c r="AK639" s="25">
        <v>40</v>
      </c>
      <c r="AL639" s="25">
        <v>44</v>
      </c>
      <c r="AM639" s="25">
        <v>0</v>
      </c>
      <c r="AN639" s="25">
        <v>0</v>
      </c>
      <c r="AO639" s="25">
        <v>0</v>
      </c>
      <c r="AP639" s="25" t="s">
        <v>1629</v>
      </c>
      <c r="AQ639" s="25" t="s">
        <v>4497</v>
      </c>
      <c r="AR639" s="25" t="s">
        <v>3158</v>
      </c>
      <c r="AS639" s="25" t="s">
        <v>5698</v>
      </c>
      <c r="AT639" s="25"/>
      <c r="AU639" s="25"/>
      <c r="AV639" s="25"/>
      <c r="AW639" s="25"/>
      <c r="AX639" s="25"/>
      <c r="AY639" s="25"/>
      <c r="AZ639" s="25"/>
      <c r="BA639" s="25"/>
      <c r="BB639" s="25"/>
      <c r="BC639" s="25"/>
      <c r="BD639" s="25"/>
      <c r="BE639" s="25"/>
      <c r="BF639" s="25"/>
      <c r="BG639" s="25"/>
      <c r="BH639" s="25"/>
      <c r="BI639" s="25"/>
      <c r="BJ639" s="25"/>
      <c r="BK639" s="25"/>
      <c r="BL639" s="25"/>
      <c r="BM639" s="25"/>
      <c r="BN639" s="25"/>
      <c r="BO639" s="25"/>
      <c r="BP639" s="25"/>
      <c r="BQ639" s="25"/>
      <c r="BR639" s="25"/>
    </row>
    <row r="640" spans="1:70" x14ac:dyDescent="0.25">
      <c r="A640" s="25" t="s">
        <v>1345</v>
      </c>
      <c r="B640" s="25" t="s">
        <v>5601</v>
      </c>
      <c r="C640" s="25" t="s">
        <v>5479</v>
      </c>
      <c r="D640" s="25" t="s">
        <v>1835</v>
      </c>
      <c r="E640" s="25" t="s">
        <v>1554</v>
      </c>
      <c r="F640" s="25" t="s">
        <v>1378</v>
      </c>
      <c r="G640" s="25" t="s">
        <v>4047</v>
      </c>
      <c r="H640" s="25" t="s">
        <v>1999</v>
      </c>
      <c r="I640" s="25" t="s">
        <v>3540</v>
      </c>
      <c r="J640" s="25" t="s">
        <v>14762</v>
      </c>
      <c r="K640" s="25" t="s">
        <v>1167</v>
      </c>
      <c r="L640" s="25" t="s">
        <v>3540</v>
      </c>
      <c r="M640" s="25" t="s">
        <v>2684</v>
      </c>
      <c r="N640" s="25" t="s">
        <v>4047</v>
      </c>
      <c r="O640" s="25" t="s">
        <v>2769</v>
      </c>
      <c r="P640" s="25" t="s">
        <v>249</v>
      </c>
      <c r="Q640" s="25">
        <v>0</v>
      </c>
      <c r="R640" s="25">
        <v>68</v>
      </c>
      <c r="S640" s="25">
        <v>96</v>
      </c>
      <c r="T640" s="25">
        <v>44</v>
      </c>
      <c r="U640" s="25">
        <v>0</v>
      </c>
      <c r="V640" s="25">
        <v>0</v>
      </c>
      <c r="W640" s="25">
        <v>0</v>
      </c>
      <c r="X640" s="25">
        <v>208</v>
      </c>
      <c r="Y640" s="25">
        <v>0</v>
      </c>
      <c r="Z640" s="25">
        <v>0</v>
      </c>
      <c r="AA640" s="25">
        <v>0</v>
      </c>
      <c r="AB640" s="25">
        <v>3</v>
      </c>
      <c r="AC640" s="25">
        <v>205</v>
      </c>
      <c r="AD640" s="25">
        <v>0</v>
      </c>
      <c r="AE640" s="25">
        <v>0</v>
      </c>
      <c r="AF640" s="25">
        <f>SUM(Table6[[#This Row],[20AMI Units]:[80AMI Units]])</f>
        <v>208</v>
      </c>
      <c r="AG640" s="25">
        <v>0</v>
      </c>
      <c r="AH640" s="25">
        <v>0</v>
      </c>
      <c r="AI640" s="25">
        <v>0</v>
      </c>
      <c r="AJ640" s="25">
        <v>0</v>
      </c>
      <c r="AK640" s="25">
        <v>3</v>
      </c>
      <c r="AL640" s="25">
        <v>205</v>
      </c>
      <c r="AM640" s="25">
        <v>0</v>
      </c>
      <c r="AN640" s="25">
        <v>0</v>
      </c>
      <c r="AO640" s="25">
        <v>0</v>
      </c>
      <c r="AP640" s="25">
        <v>40</v>
      </c>
      <c r="AQ640" s="25" t="s">
        <v>2084</v>
      </c>
      <c r="AR640" s="25" t="s">
        <v>3775</v>
      </c>
      <c r="AS640" s="25" t="s">
        <v>5698</v>
      </c>
      <c r="AT640" s="25"/>
      <c r="AU640" s="25"/>
      <c r="AV640" s="25"/>
      <c r="AW640" s="25"/>
      <c r="AX640" s="25"/>
      <c r="AY640" s="25"/>
      <c r="AZ640" s="25"/>
      <c r="BA640" s="25"/>
      <c r="BB640" s="25"/>
      <c r="BC640" s="25"/>
      <c r="BD640" s="25"/>
      <c r="BE640" s="25"/>
      <c r="BF640" s="25"/>
      <c r="BG640" s="25"/>
      <c r="BH640" s="25"/>
      <c r="BI640" s="25"/>
      <c r="BJ640" s="25"/>
      <c r="BK640" s="25"/>
      <c r="BL640" s="25"/>
      <c r="BM640" s="25"/>
      <c r="BN640" s="25"/>
      <c r="BO640" s="25"/>
      <c r="BP640" s="25"/>
      <c r="BQ640" s="25"/>
      <c r="BR640" s="25"/>
    </row>
    <row r="641" spans="1:70" x14ac:dyDescent="0.25">
      <c r="A641" s="25" t="s">
        <v>3435</v>
      </c>
      <c r="B641" s="25" t="s">
        <v>5601</v>
      </c>
      <c r="C641" s="25" t="s">
        <v>2455</v>
      </c>
      <c r="D641" s="25" t="s">
        <v>3693</v>
      </c>
      <c r="E641" s="25" t="s">
        <v>5558</v>
      </c>
      <c r="F641" s="25" t="s">
        <v>5217</v>
      </c>
      <c r="G641" s="25" t="s">
        <v>4047</v>
      </c>
      <c r="H641" s="25" t="s">
        <v>3916</v>
      </c>
      <c r="I641" s="25" t="s">
        <v>3540</v>
      </c>
      <c r="J641" s="25" t="s">
        <v>1944</v>
      </c>
      <c r="K641" s="25" t="s">
        <v>4920</v>
      </c>
      <c r="L641" s="25" t="s">
        <v>3540</v>
      </c>
      <c r="M641" s="25" t="s">
        <v>2684</v>
      </c>
      <c r="N641" s="25" t="s">
        <v>4047</v>
      </c>
      <c r="O641" s="25" t="s">
        <v>2769</v>
      </c>
      <c r="P641" s="25" t="s">
        <v>3540</v>
      </c>
      <c r="Q641" s="25">
        <v>0</v>
      </c>
      <c r="R641" s="25">
        <v>52</v>
      </c>
      <c r="S641" s="25">
        <v>124</v>
      </c>
      <c r="T641" s="25">
        <v>24</v>
      </c>
      <c r="U641" s="25">
        <v>0</v>
      </c>
      <c r="V641" s="25">
        <v>0</v>
      </c>
      <c r="W641" s="25">
        <v>0</v>
      </c>
      <c r="X641" s="25">
        <v>200</v>
      </c>
      <c r="Y641" s="25">
        <v>0</v>
      </c>
      <c r="Z641" s="25">
        <v>0</v>
      </c>
      <c r="AA641" s="25">
        <v>0</v>
      </c>
      <c r="AB641" s="25">
        <v>5</v>
      </c>
      <c r="AC641" s="25">
        <v>195</v>
      </c>
      <c r="AD641" s="25">
        <v>0</v>
      </c>
      <c r="AE641" s="25">
        <v>0</v>
      </c>
      <c r="AF641" s="25">
        <f>SUM(Table6[[#This Row],[20AMI Units]:[80AMI Units]])</f>
        <v>200</v>
      </c>
      <c r="AG641" s="25">
        <v>0</v>
      </c>
      <c r="AH641" s="25">
        <v>0</v>
      </c>
      <c r="AI641" s="25">
        <v>0</v>
      </c>
      <c r="AJ641" s="25">
        <v>0</v>
      </c>
      <c r="AK641" s="25">
        <v>5</v>
      </c>
      <c r="AL641" s="25">
        <v>195</v>
      </c>
      <c r="AM641" s="25">
        <v>0</v>
      </c>
      <c r="AN641" s="25">
        <v>0</v>
      </c>
      <c r="AO641" s="25">
        <v>0</v>
      </c>
      <c r="AP641" s="25">
        <v>3806</v>
      </c>
      <c r="AQ641" s="25" t="s">
        <v>2084</v>
      </c>
      <c r="AR641" s="25" t="s">
        <v>3158</v>
      </c>
      <c r="AS641" s="25" t="s">
        <v>5698</v>
      </c>
      <c r="AT641" s="25"/>
      <c r="AU641" s="25"/>
      <c r="AV641" s="25"/>
      <c r="AW641" s="25"/>
      <c r="AX641" s="25"/>
      <c r="AY641" s="25"/>
      <c r="AZ641" s="25"/>
      <c r="BA641" s="25"/>
      <c r="BB641" s="25"/>
      <c r="BC641" s="25"/>
      <c r="BD641" s="25"/>
      <c r="BE641" s="25"/>
      <c r="BF641" s="25"/>
      <c r="BG641" s="25"/>
      <c r="BH641" s="25"/>
      <c r="BI641" s="25"/>
      <c r="BJ641" s="25"/>
      <c r="BK641" s="25"/>
      <c r="BL641" s="25"/>
      <c r="BM641" s="25"/>
      <c r="BN641" s="25"/>
      <c r="BO641" s="25"/>
      <c r="BP641" s="25"/>
      <c r="BQ641" s="25"/>
      <c r="BR641" s="25"/>
    </row>
    <row r="642" spans="1:70" x14ac:dyDescent="0.25">
      <c r="A642" s="25" t="s">
        <v>1338</v>
      </c>
      <c r="B642" s="25" t="s">
        <v>5600</v>
      </c>
      <c r="C642" s="25" t="s">
        <v>651</v>
      </c>
      <c r="D642" s="25" t="s">
        <v>2197</v>
      </c>
      <c r="E642" s="25" t="s">
        <v>344</v>
      </c>
      <c r="F642" s="25" t="s">
        <v>2399</v>
      </c>
      <c r="G642" s="25" t="s">
        <v>4047</v>
      </c>
      <c r="H642" s="25" t="s">
        <v>123</v>
      </c>
      <c r="I642" s="25" t="s">
        <v>3540</v>
      </c>
      <c r="J642" s="25" t="s">
        <v>14677</v>
      </c>
      <c r="K642" s="25" t="s">
        <v>1120</v>
      </c>
      <c r="L642" s="25" t="s">
        <v>315</v>
      </c>
      <c r="M642" s="25" t="s">
        <v>5091</v>
      </c>
      <c r="N642" s="25" t="s">
        <v>3863</v>
      </c>
      <c r="O642" s="25" t="s">
        <v>4624</v>
      </c>
      <c r="P642" s="25" t="s">
        <v>4700</v>
      </c>
      <c r="Q642" s="25">
        <v>0</v>
      </c>
      <c r="R642" s="25">
        <v>0</v>
      </c>
      <c r="S642" s="25">
        <v>17</v>
      </c>
      <c r="T642" s="25">
        <v>5</v>
      </c>
      <c r="U642" s="25">
        <v>6</v>
      </c>
      <c r="V642" s="25">
        <v>0</v>
      </c>
      <c r="W642" s="25">
        <v>0</v>
      </c>
      <c r="X642" s="25">
        <v>28</v>
      </c>
      <c r="Y642" s="25">
        <v>0</v>
      </c>
      <c r="Z642" s="25">
        <v>7</v>
      </c>
      <c r="AA642" s="25">
        <v>0</v>
      </c>
      <c r="AB642" s="25">
        <v>7</v>
      </c>
      <c r="AC642" s="25">
        <v>7</v>
      </c>
      <c r="AD642" s="25">
        <v>0</v>
      </c>
      <c r="AE642" s="25">
        <v>7</v>
      </c>
      <c r="AF642" s="25">
        <f>SUM(Table6[[#This Row],[20AMI Units]:[80AMI Units]])</f>
        <v>28</v>
      </c>
      <c r="AG642" s="25">
        <v>0</v>
      </c>
      <c r="AH642" s="25">
        <v>0</v>
      </c>
      <c r="AI642" s="25">
        <v>7</v>
      </c>
      <c r="AJ642" s="25">
        <v>0</v>
      </c>
      <c r="AK642" s="25">
        <v>7</v>
      </c>
      <c r="AL642" s="25">
        <v>7</v>
      </c>
      <c r="AM642" s="25">
        <v>0</v>
      </c>
      <c r="AN642" s="25">
        <v>7</v>
      </c>
      <c r="AO642" s="25">
        <v>0</v>
      </c>
      <c r="AP642" s="25" t="s">
        <v>4773</v>
      </c>
      <c r="AQ642" s="25" t="s">
        <v>2084</v>
      </c>
      <c r="AR642" s="25" t="s">
        <v>3158</v>
      </c>
      <c r="AS642" s="25" t="s">
        <v>5698</v>
      </c>
      <c r="AT642" s="25"/>
      <c r="AU642" s="25"/>
      <c r="AV642" s="25"/>
      <c r="AW642" s="25"/>
      <c r="AX642" s="25"/>
      <c r="AY642" s="25"/>
      <c r="AZ642" s="25"/>
      <c r="BA642" s="25"/>
      <c r="BB642" s="25"/>
      <c r="BC642" s="25"/>
      <c r="BD642" s="25"/>
      <c r="BE642" s="25"/>
      <c r="BF642" s="25"/>
      <c r="BG642" s="25"/>
      <c r="BH642" s="25"/>
      <c r="BI642" s="25"/>
      <c r="BJ642" s="25"/>
      <c r="BK642" s="25"/>
      <c r="BL642" s="25"/>
      <c r="BM642" s="25"/>
      <c r="BN642" s="25"/>
      <c r="BO642" s="25"/>
      <c r="BP642" s="25"/>
      <c r="BQ642" s="25"/>
      <c r="BR642" s="25"/>
    </row>
    <row r="643" spans="1:70" x14ac:dyDescent="0.25">
      <c r="A643" s="25" t="s">
        <v>4601</v>
      </c>
      <c r="B643" s="25" t="s">
        <v>5600</v>
      </c>
      <c r="C643" s="25" t="s">
        <v>4426</v>
      </c>
      <c r="D643" s="25" t="s">
        <v>5549</v>
      </c>
      <c r="E643" s="25" t="s">
        <v>2755</v>
      </c>
      <c r="F643" s="25" t="s">
        <v>5191</v>
      </c>
      <c r="G643" s="25" t="s">
        <v>4047</v>
      </c>
      <c r="H643" s="25" t="s">
        <v>5563</v>
      </c>
      <c r="I643" s="25" t="s">
        <v>3540</v>
      </c>
      <c r="J643" s="25" t="s">
        <v>2299</v>
      </c>
      <c r="K643" s="25" t="s">
        <v>3985</v>
      </c>
      <c r="L643" s="25" t="s">
        <v>3540</v>
      </c>
      <c r="M643" s="25" t="s">
        <v>5217</v>
      </c>
      <c r="N643" s="25" t="s">
        <v>4047</v>
      </c>
      <c r="O643" s="25" t="s">
        <v>404</v>
      </c>
      <c r="P643" s="25" t="s">
        <v>3540</v>
      </c>
      <c r="Q643" s="25">
        <v>0</v>
      </c>
      <c r="R643" s="25">
        <v>0</v>
      </c>
      <c r="S643" s="25">
        <v>31</v>
      </c>
      <c r="T643" s="25">
        <v>13</v>
      </c>
      <c r="U643" s="25">
        <v>0</v>
      </c>
      <c r="V643" s="25">
        <v>0</v>
      </c>
      <c r="W643" s="25">
        <v>0</v>
      </c>
      <c r="X643" s="25">
        <v>44</v>
      </c>
      <c r="Y643" s="25">
        <v>0</v>
      </c>
      <c r="Z643" s="25">
        <v>11</v>
      </c>
      <c r="AA643" s="25">
        <v>0</v>
      </c>
      <c r="AB643" s="25">
        <v>11</v>
      </c>
      <c r="AC643" s="25">
        <v>22</v>
      </c>
      <c r="AD643" s="25">
        <v>0</v>
      </c>
      <c r="AE643" s="25">
        <v>0</v>
      </c>
      <c r="AF643" s="25">
        <f>SUM(Table6[[#This Row],[20AMI Units]:[80AMI Units]])</f>
        <v>44</v>
      </c>
      <c r="AG643" s="25">
        <v>0</v>
      </c>
      <c r="AH643" s="25">
        <v>0</v>
      </c>
      <c r="AI643" s="25">
        <v>11</v>
      </c>
      <c r="AJ643" s="25">
        <v>0</v>
      </c>
      <c r="AK643" s="25">
        <v>11</v>
      </c>
      <c r="AL643" s="25">
        <v>22</v>
      </c>
      <c r="AM643" s="25">
        <v>0</v>
      </c>
      <c r="AN643" s="25">
        <v>0</v>
      </c>
      <c r="AO643" s="25">
        <v>0</v>
      </c>
      <c r="AP643" s="25">
        <v>9514</v>
      </c>
      <c r="AQ643" s="25" t="s">
        <v>2084</v>
      </c>
      <c r="AR643" s="25" t="s">
        <v>3158</v>
      </c>
      <c r="AS643" s="25" t="s">
        <v>5698</v>
      </c>
      <c r="AT643" s="25"/>
      <c r="AU643" s="25"/>
      <c r="AV643" s="25"/>
      <c r="AW643" s="25"/>
      <c r="AX643" s="25"/>
      <c r="AY643" s="25"/>
      <c r="AZ643" s="25"/>
      <c r="BA643" s="25"/>
      <c r="BB643" s="25"/>
      <c r="BC643" s="25"/>
      <c r="BD643" s="25"/>
      <c r="BE643" s="25"/>
      <c r="BF643" s="25"/>
      <c r="BG643" s="25"/>
      <c r="BH643" s="25"/>
      <c r="BI643" s="25"/>
      <c r="BJ643" s="25"/>
      <c r="BK643" s="25"/>
      <c r="BL643" s="25"/>
      <c r="BM643" s="25"/>
      <c r="BN643" s="25"/>
      <c r="BO643" s="25"/>
      <c r="BP643" s="25"/>
      <c r="BQ643" s="25"/>
      <c r="BR643" s="25"/>
    </row>
    <row r="644" spans="1:70" x14ac:dyDescent="0.25">
      <c r="A644" s="25" t="s">
        <v>3435</v>
      </c>
      <c r="B644" s="25" t="s">
        <v>5600</v>
      </c>
      <c r="C644" s="25" t="s">
        <v>5314</v>
      </c>
      <c r="D644" s="25" t="s">
        <v>1932</v>
      </c>
      <c r="E644" s="25" t="s">
        <v>5649</v>
      </c>
      <c r="F644" s="25" t="s">
        <v>5217</v>
      </c>
      <c r="G644" s="25" t="s">
        <v>4047</v>
      </c>
      <c r="H644" s="25" t="s">
        <v>5406</v>
      </c>
      <c r="I644" s="25" t="s">
        <v>4507</v>
      </c>
      <c r="J644" s="25" t="s">
        <v>4578</v>
      </c>
      <c r="K644" s="25" t="s">
        <v>2312</v>
      </c>
      <c r="L644" s="25" t="s">
        <v>86</v>
      </c>
      <c r="M644" s="25" t="s">
        <v>2684</v>
      </c>
      <c r="N644" s="25" t="s">
        <v>4047</v>
      </c>
      <c r="O644" s="25" t="s">
        <v>2769</v>
      </c>
      <c r="P644" s="25" t="s">
        <v>4507</v>
      </c>
      <c r="Q644" s="25">
        <v>0</v>
      </c>
      <c r="R644" s="25">
        <v>20</v>
      </c>
      <c r="S644" s="25">
        <v>20</v>
      </c>
      <c r="T644" s="25">
        <v>0</v>
      </c>
      <c r="U644" s="25">
        <v>0</v>
      </c>
      <c r="V644" s="25">
        <v>0</v>
      </c>
      <c r="W644" s="25">
        <v>0</v>
      </c>
      <c r="X644" s="25">
        <v>40</v>
      </c>
      <c r="Y644" s="25">
        <v>0</v>
      </c>
      <c r="Z644" s="25">
        <v>12</v>
      </c>
      <c r="AA644" s="25">
        <v>0</v>
      </c>
      <c r="AB644" s="25">
        <v>8</v>
      </c>
      <c r="AC644" s="25">
        <v>20</v>
      </c>
      <c r="AD644" s="25">
        <v>0</v>
      </c>
      <c r="AE644" s="25">
        <v>0</v>
      </c>
      <c r="AF644" s="25">
        <f>SUM(Table6[[#This Row],[20AMI Units]:[80AMI Units]])</f>
        <v>40</v>
      </c>
      <c r="AG644" s="25">
        <v>0</v>
      </c>
      <c r="AH644" s="25">
        <v>0</v>
      </c>
      <c r="AI644" s="25">
        <v>12</v>
      </c>
      <c r="AJ644" s="25">
        <v>0</v>
      </c>
      <c r="AK644" s="25">
        <v>8</v>
      </c>
      <c r="AL644" s="25">
        <v>20</v>
      </c>
      <c r="AM644" s="25">
        <v>0</v>
      </c>
      <c r="AN644" s="25">
        <v>0</v>
      </c>
      <c r="AO644" s="25">
        <v>0</v>
      </c>
      <c r="AP644" s="25">
        <v>3416</v>
      </c>
      <c r="AQ644" s="25" t="s">
        <v>4497</v>
      </c>
      <c r="AR644" s="25" t="s">
        <v>3158</v>
      </c>
      <c r="AS644" s="25" t="s">
        <v>5698</v>
      </c>
      <c r="AT644" s="25"/>
      <c r="AU644" s="25"/>
      <c r="AV644" s="25"/>
      <c r="AW644" s="25"/>
      <c r="AX644" s="25"/>
      <c r="AY644" s="25"/>
      <c r="AZ644" s="25"/>
      <c r="BA644" s="25"/>
      <c r="BB644" s="25"/>
      <c r="BC644" s="25"/>
      <c r="BD644" s="25"/>
      <c r="BE644" s="25"/>
      <c r="BF644" s="25"/>
      <c r="BG644" s="25"/>
      <c r="BH644" s="25"/>
      <c r="BI644" s="25"/>
      <c r="BJ644" s="25"/>
      <c r="BK644" s="25"/>
      <c r="BL644" s="25"/>
      <c r="BM644" s="25"/>
      <c r="BN644" s="25"/>
      <c r="BO644" s="25"/>
      <c r="BP644" s="25"/>
      <c r="BQ644" s="25"/>
      <c r="BR644" s="25"/>
    </row>
    <row r="645" spans="1:70" x14ac:dyDescent="0.25">
      <c r="A645" s="25" t="s">
        <v>4755</v>
      </c>
      <c r="B645" s="25" t="s">
        <v>5600</v>
      </c>
      <c r="C645" s="25" t="s">
        <v>4181</v>
      </c>
      <c r="D645" s="25" t="s">
        <v>16</v>
      </c>
      <c r="E645" s="25" t="s">
        <v>1838</v>
      </c>
      <c r="F645" s="25" t="s">
        <v>7</v>
      </c>
      <c r="G645" s="25" t="s">
        <v>4047</v>
      </c>
      <c r="H645" s="25" t="s">
        <v>1190</v>
      </c>
      <c r="I645" s="25" t="s">
        <v>3540</v>
      </c>
      <c r="J645" s="25" t="s">
        <v>4623</v>
      </c>
      <c r="K645" s="25" t="s">
        <v>4442</v>
      </c>
      <c r="L645" s="25" t="s">
        <v>3540</v>
      </c>
      <c r="M645" s="25" t="s">
        <v>5217</v>
      </c>
      <c r="N645" s="25" t="s">
        <v>4047</v>
      </c>
      <c r="O645" s="25" t="s">
        <v>1253</v>
      </c>
      <c r="P645" s="25" t="s">
        <v>1043</v>
      </c>
      <c r="Q645" s="25">
        <v>0</v>
      </c>
      <c r="R645" s="25">
        <v>20</v>
      </c>
      <c r="S645" s="25">
        <v>24</v>
      </c>
      <c r="T645" s="25">
        <v>16</v>
      </c>
      <c r="U645" s="25">
        <v>0</v>
      </c>
      <c r="V645" s="25">
        <v>0</v>
      </c>
      <c r="W645" s="25">
        <v>0</v>
      </c>
      <c r="X645" s="25">
        <v>60</v>
      </c>
      <c r="Y645" s="25">
        <v>0</v>
      </c>
      <c r="Z645" s="25">
        <v>18</v>
      </c>
      <c r="AA645" s="25">
        <v>0</v>
      </c>
      <c r="AB645" s="25">
        <v>12</v>
      </c>
      <c r="AC645" s="25">
        <v>0</v>
      </c>
      <c r="AD645" s="25">
        <v>12</v>
      </c>
      <c r="AE645" s="25">
        <v>18</v>
      </c>
      <c r="AF645" s="25">
        <f>SUM(Table6[[#This Row],[20AMI Units]:[80AMI Units]])</f>
        <v>60</v>
      </c>
      <c r="AG645" s="25">
        <v>0</v>
      </c>
      <c r="AH645" s="25">
        <v>0</v>
      </c>
      <c r="AI645" s="25">
        <v>18</v>
      </c>
      <c r="AJ645" s="25">
        <v>0</v>
      </c>
      <c r="AK645" s="25">
        <v>12</v>
      </c>
      <c r="AL645" s="25">
        <v>0</v>
      </c>
      <c r="AM645" s="25">
        <v>12</v>
      </c>
      <c r="AN645" s="25">
        <v>18</v>
      </c>
      <c r="AO645" s="25">
        <v>0</v>
      </c>
      <c r="AP645" s="25">
        <v>17</v>
      </c>
      <c r="AQ645" s="25" t="s">
        <v>2084</v>
      </c>
      <c r="AR645" s="25" t="s">
        <v>3158</v>
      </c>
      <c r="AS645" s="25" t="s">
        <v>5698</v>
      </c>
      <c r="AT645" s="25"/>
      <c r="AU645" s="25"/>
      <c r="AV645" s="25"/>
      <c r="AW645" s="25"/>
      <c r="AX645" s="25"/>
      <c r="AY645" s="25"/>
      <c r="AZ645" s="25"/>
      <c r="BA645" s="25"/>
      <c r="BB645" s="25"/>
      <c r="BC645" s="25"/>
      <c r="BD645" s="25"/>
      <c r="BE645" s="25"/>
      <c r="BF645" s="25"/>
      <c r="BG645" s="25"/>
      <c r="BH645" s="25"/>
      <c r="BI645" s="25"/>
      <c r="BJ645" s="25"/>
      <c r="BK645" s="25"/>
      <c r="BL645" s="25"/>
      <c r="BM645" s="25"/>
      <c r="BN645" s="25"/>
      <c r="BO645" s="25"/>
      <c r="BP645" s="25"/>
      <c r="BQ645" s="25"/>
      <c r="BR645" s="25"/>
    </row>
    <row r="646" spans="1:70" x14ac:dyDescent="0.25">
      <c r="A646" s="25" t="s">
        <v>5311</v>
      </c>
      <c r="B646" s="25" t="s">
        <v>5600</v>
      </c>
      <c r="C646" s="25" t="s">
        <v>3249</v>
      </c>
      <c r="D646" s="25" t="s">
        <v>3996</v>
      </c>
      <c r="E646" s="25" t="s">
        <v>344</v>
      </c>
      <c r="F646" s="25" t="s">
        <v>230</v>
      </c>
      <c r="G646" s="25" t="s">
        <v>4047</v>
      </c>
      <c r="H646" s="25" t="s">
        <v>289</v>
      </c>
      <c r="I646" s="25" t="s">
        <v>2941</v>
      </c>
      <c r="J646" s="25" t="s">
        <v>5544</v>
      </c>
      <c r="K646" s="25" t="s">
        <v>1177</v>
      </c>
      <c r="L646" s="25" t="s">
        <v>1038</v>
      </c>
      <c r="M646" s="25" t="s">
        <v>5217</v>
      </c>
      <c r="N646" s="25" t="s">
        <v>4047</v>
      </c>
      <c r="O646" s="25" t="s">
        <v>1253</v>
      </c>
      <c r="P646" s="25" t="s">
        <v>2941</v>
      </c>
      <c r="Q646" s="25">
        <v>0</v>
      </c>
      <c r="R646" s="25">
        <v>0</v>
      </c>
      <c r="S646" s="25">
        <v>0</v>
      </c>
      <c r="T646" s="25">
        <v>40</v>
      </c>
      <c r="U646" s="25">
        <v>0</v>
      </c>
      <c r="V646" s="25">
        <v>0</v>
      </c>
      <c r="W646" s="25">
        <v>0</v>
      </c>
      <c r="X646" s="25">
        <v>40</v>
      </c>
      <c r="Y646" s="25">
        <v>0</v>
      </c>
      <c r="Z646" s="25">
        <v>12</v>
      </c>
      <c r="AA646" s="25">
        <v>0</v>
      </c>
      <c r="AB646" s="25">
        <v>8</v>
      </c>
      <c r="AC646" s="25">
        <v>0</v>
      </c>
      <c r="AD646" s="25">
        <v>0</v>
      </c>
      <c r="AE646" s="25">
        <v>20</v>
      </c>
      <c r="AF646" s="25">
        <f>SUM(Table6[[#This Row],[20AMI Units]:[80AMI Units]])</f>
        <v>40</v>
      </c>
      <c r="AG646" s="25">
        <v>0</v>
      </c>
      <c r="AH646" s="25">
        <v>0</v>
      </c>
      <c r="AI646" s="25">
        <v>12</v>
      </c>
      <c r="AJ646" s="25">
        <v>0</v>
      </c>
      <c r="AK646" s="25">
        <v>8</v>
      </c>
      <c r="AL646" s="25">
        <v>0</v>
      </c>
      <c r="AM646" s="25">
        <v>0</v>
      </c>
      <c r="AN646" s="25">
        <v>20</v>
      </c>
      <c r="AO646" s="25">
        <v>0</v>
      </c>
      <c r="AP646" s="25" t="s">
        <v>3177</v>
      </c>
      <c r="AQ646" s="25" t="s">
        <v>2084</v>
      </c>
      <c r="AR646" s="25" t="s">
        <v>3158</v>
      </c>
      <c r="AS646" s="25" t="s">
        <v>5698</v>
      </c>
      <c r="AT646" s="25"/>
      <c r="AU646" s="25"/>
      <c r="AV646" s="25"/>
      <c r="AW646" s="25"/>
      <c r="AX646" s="25"/>
      <c r="AY646" s="25"/>
      <c r="AZ646" s="25"/>
      <c r="BA646" s="25"/>
      <c r="BB646" s="25"/>
      <c r="BC646" s="25"/>
      <c r="BD646" s="25"/>
      <c r="BE646" s="25"/>
      <c r="BF646" s="25"/>
      <c r="BG646" s="25"/>
      <c r="BH646" s="25"/>
      <c r="BI646" s="25"/>
      <c r="BJ646" s="25"/>
      <c r="BK646" s="25"/>
      <c r="BL646" s="25"/>
      <c r="BM646" s="25"/>
      <c r="BN646" s="25"/>
      <c r="BO646" s="25"/>
      <c r="BP646" s="25"/>
      <c r="BQ646" s="25"/>
      <c r="BR646" s="25"/>
    </row>
    <row r="647" spans="1:70" x14ac:dyDescent="0.25">
      <c r="A647" s="25" t="s">
        <v>2253</v>
      </c>
      <c r="B647" s="25" t="s">
        <v>5600</v>
      </c>
      <c r="C647" s="25" t="s">
        <v>2531</v>
      </c>
      <c r="D647" s="25" t="s">
        <v>4639</v>
      </c>
      <c r="E647" s="25" t="s">
        <v>130</v>
      </c>
      <c r="F647" s="25" t="s">
        <v>427</v>
      </c>
      <c r="G647" s="25" t="s">
        <v>4047</v>
      </c>
      <c r="H647" s="25" t="s">
        <v>2079</v>
      </c>
      <c r="I647" s="25" t="s">
        <v>5221</v>
      </c>
      <c r="J647" s="25" t="s">
        <v>640</v>
      </c>
      <c r="K647" s="25" t="s">
        <v>4993</v>
      </c>
      <c r="L647" s="25" t="s">
        <v>3540</v>
      </c>
      <c r="M647" s="25" t="s">
        <v>3439</v>
      </c>
      <c r="N647" s="25" t="s">
        <v>3863</v>
      </c>
      <c r="O647" s="25" t="s">
        <v>261</v>
      </c>
      <c r="P647" s="25" t="s">
        <v>5221</v>
      </c>
      <c r="Q647" s="25">
        <v>0</v>
      </c>
      <c r="R647" s="25">
        <v>0</v>
      </c>
      <c r="S647" s="25">
        <v>20</v>
      </c>
      <c r="T647" s="25">
        <v>20</v>
      </c>
      <c r="U647" s="25">
        <v>0</v>
      </c>
      <c r="V647" s="25">
        <v>0</v>
      </c>
      <c r="W647" s="25">
        <v>0</v>
      </c>
      <c r="X647" s="25">
        <v>40</v>
      </c>
      <c r="Y647" s="25">
        <v>0</v>
      </c>
      <c r="Z647" s="25">
        <v>12</v>
      </c>
      <c r="AA647" s="25">
        <v>0</v>
      </c>
      <c r="AB647" s="25">
        <v>8</v>
      </c>
      <c r="AC647" s="25">
        <v>0</v>
      </c>
      <c r="AD647" s="25">
        <v>0</v>
      </c>
      <c r="AE647" s="25">
        <v>20</v>
      </c>
      <c r="AF647" s="25">
        <f>SUM(Table6[[#This Row],[20AMI Units]:[80AMI Units]])</f>
        <v>40</v>
      </c>
      <c r="AG647" s="25">
        <v>0</v>
      </c>
      <c r="AH647" s="25">
        <v>0</v>
      </c>
      <c r="AI647" s="25">
        <v>12</v>
      </c>
      <c r="AJ647" s="25">
        <v>0</v>
      </c>
      <c r="AK647" s="25">
        <v>8</v>
      </c>
      <c r="AL647" s="25">
        <v>0</v>
      </c>
      <c r="AM647" s="25">
        <v>0</v>
      </c>
      <c r="AN647" s="25">
        <v>20</v>
      </c>
      <c r="AO647" s="25">
        <v>0</v>
      </c>
      <c r="AP647" s="25">
        <v>507.04</v>
      </c>
      <c r="AQ647" s="25" t="s">
        <v>2084</v>
      </c>
      <c r="AR647" s="25" t="s">
        <v>3158</v>
      </c>
      <c r="AS647" s="25" t="s">
        <v>5698</v>
      </c>
      <c r="AT647" s="25"/>
      <c r="AU647" s="25"/>
      <c r="AV647" s="25"/>
      <c r="AW647" s="25"/>
      <c r="AX647" s="25"/>
      <c r="AY647" s="25"/>
      <c r="AZ647" s="25"/>
      <c r="BA647" s="25"/>
      <c r="BB647" s="25"/>
      <c r="BC647" s="25"/>
      <c r="BD647" s="25"/>
      <c r="BE647" s="25"/>
      <c r="BF647" s="25"/>
      <c r="BG647" s="25"/>
      <c r="BH647" s="25"/>
      <c r="BI647" s="25"/>
      <c r="BJ647" s="25"/>
      <c r="BK647" s="25"/>
      <c r="BL647" s="25"/>
      <c r="BM647" s="25"/>
      <c r="BN647" s="25"/>
      <c r="BO647" s="25"/>
      <c r="BP647" s="25"/>
      <c r="BQ647" s="25"/>
      <c r="BR647" s="25"/>
    </row>
    <row r="648" spans="1:70" x14ac:dyDescent="0.25">
      <c r="A648" s="25" t="s">
        <v>2168</v>
      </c>
      <c r="B648" s="25" t="s">
        <v>5600</v>
      </c>
      <c r="C648" s="25" t="s">
        <v>4797</v>
      </c>
      <c r="D648" s="25" t="s">
        <v>68</v>
      </c>
      <c r="E648" s="25" t="s">
        <v>3798</v>
      </c>
      <c r="F648" s="25" t="s">
        <v>3876</v>
      </c>
      <c r="G648" s="25" t="s">
        <v>4047</v>
      </c>
      <c r="H648" s="25" t="s">
        <v>4980</v>
      </c>
      <c r="I648" s="25" t="s">
        <v>2790</v>
      </c>
      <c r="J648" s="25" t="s">
        <v>14908</v>
      </c>
      <c r="K648" s="25" t="s">
        <v>14909</v>
      </c>
      <c r="L648" s="25" t="s">
        <v>3540</v>
      </c>
      <c r="M648" s="25" t="s">
        <v>4872</v>
      </c>
      <c r="N648" s="25" t="s">
        <v>3863</v>
      </c>
      <c r="O648" s="25" t="s">
        <v>5112</v>
      </c>
      <c r="P648" s="25" t="s">
        <v>2790</v>
      </c>
      <c r="Q648" s="25">
        <v>0</v>
      </c>
      <c r="R648" s="25">
        <v>36</v>
      </c>
      <c r="S648" s="25">
        <v>0</v>
      </c>
      <c r="T648" s="25">
        <v>0</v>
      </c>
      <c r="U648" s="25">
        <v>0</v>
      </c>
      <c r="V648" s="25">
        <v>0</v>
      </c>
      <c r="W648" s="25">
        <v>0</v>
      </c>
      <c r="X648" s="25">
        <v>36</v>
      </c>
      <c r="Y648" s="25">
        <v>0</v>
      </c>
      <c r="Z648" s="25">
        <v>11</v>
      </c>
      <c r="AA648" s="25">
        <v>0</v>
      </c>
      <c r="AB648" s="25">
        <v>25</v>
      </c>
      <c r="AC648" s="25">
        <v>0</v>
      </c>
      <c r="AD648" s="25">
        <v>0</v>
      </c>
      <c r="AE648" s="25">
        <v>0</v>
      </c>
      <c r="AF648" s="25">
        <f>SUM(Table6[[#This Row],[20AMI Units]:[80AMI Units]])</f>
        <v>36</v>
      </c>
      <c r="AG648" s="25">
        <v>0</v>
      </c>
      <c r="AH648" s="25">
        <v>0</v>
      </c>
      <c r="AI648" s="25">
        <v>11</v>
      </c>
      <c r="AJ648" s="25">
        <v>0</v>
      </c>
      <c r="AK648" s="25">
        <v>25</v>
      </c>
      <c r="AL648" s="25">
        <v>0</v>
      </c>
      <c r="AM648" s="25">
        <v>0</v>
      </c>
      <c r="AN648" s="25">
        <v>0</v>
      </c>
      <c r="AO648" s="25">
        <v>0</v>
      </c>
      <c r="AP648" s="25">
        <v>9549</v>
      </c>
      <c r="AQ648" s="25" t="s">
        <v>4497</v>
      </c>
      <c r="AR648" s="25" t="s">
        <v>3158</v>
      </c>
      <c r="AS648" s="25" t="s">
        <v>5698</v>
      </c>
      <c r="AT648" s="25"/>
      <c r="AU648" s="25"/>
      <c r="AV648" s="25"/>
      <c r="AW648" s="25"/>
      <c r="AX648" s="25"/>
      <c r="AY648" s="25"/>
      <c r="AZ648" s="25"/>
      <c r="BA648" s="25"/>
      <c r="BB648" s="25"/>
      <c r="BC648" s="25"/>
      <c r="BD648" s="25"/>
      <c r="BE648" s="25"/>
      <c r="BF648" s="25"/>
      <c r="BG648" s="25"/>
      <c r="BH648" s="25"/>
      <c r="BI648" s="25"/>
      <c r="BJ648" s="25"/>
      <c r="BK648" s="25"/>
      <c r="BL648" s="25"/>
      <c r="BM648" s="25"/>
      <c r="BN648" s="25"/>
      <c r="BO648" s="25"/>
      <c r="BP648" s="25"/>
      <c r="BQ648" s="25"/>
      <c r="BR648" s="25"/>
    </row>
    <row r="649" spans="1:70" x14ac:dyDescent="0.25">
      <c r="A649" s="25" t="s">
        <v>1277</v>
      </c>
      <c r="B649" s="25" t="s">
        <v>5600</v>
      </c>
      <c r="C649" s="25" t="s">
        <v>921</v>
      </c>
      <c r="D649" s="25" t="s">
        <v>603</v>
      </c>
      <c r="E649" s="25" t="s">
        <v>2990</v>
      </c>
      <c r="F649" s="25" t="s">
        <v>913</v>
      </c>
      <c r="G649" s="25" t="s">
        <v>4047</v>
      </c>
      <c r="H649" s="25" t="s">
        <v>3295</v>
      </c>
      <c r="I649" s="25" t="s">
        <v>666</v>
      </c>
      <c r="J649" s="25" t="s">
        <v>3526</v>
      </c>
      <c r="K649" s="25" t="s">
        <v>3730</v>
      </c>
      <c r="L649" s="25" t="s">
        <v>3540</v>
      </c>
      <c r="M649" s="25" t="s">
        <v>601</v>
      </c>
      <c r="N649" s="25" t="s">
        <v>4047</v>
      </c>
      <c r="O649" s="25" t="s">
        <v>5502</v>
      </c>
      <c r="P649" s="25" t="s">
        <v>5221</v>
      </c>
      <c r="Q649" s="25">
        <v>0</v>
      </c>
      <c r="R649" s="25">
        <v>6</v>
      </c>
      <c r="S649" s="25">
        <v>16</v>
      </c>
      <c r="T649" s="25">
        <v>22</v>
      </c>
      <c r="U649" s="25">
        <v>0</v>
      </c>
      <c r="V649" s="25">
        <v>0</v>
      </c>
      <c r="W649" s="25">
        <v>0</v>
      </c>
      <c r="X649" s="25">
        <v>44</v>
      </c>
      <c r="Y649" s="25">
        <v>0</v>
      </c>
      <c r="Z649" s="25">
        <v>14</v>
      </c>
      <c r="AA649" s="25">
        <v>0</v>
      </c>
      <c r="AB649" s="25">
        <v>8</v>
      </c>
      <c r="AC649" s="25">
        <v>0</v>
      </c>
      <c r="AD649" s="25">
        <v>0</v>
      </c>
      <c r="AE649" s="25">
        <v>22</v>
      </c>
      <c r="AF649" s="25">
        <f>SUM(Table6[[#This Row],[20AMI Units]:[80AMI Units]])</f>
        <v>44</v>
      </c>
      <c r="AG649" s="25">
        <v>0</v>
      </c>
      <c r="AH649" s="25">
        <v>0</v>
      </c>
      <c r="AI649" s="25">
        <v>14</v>
      </c>
      <c r="AJ649" s="25">
        <v>0</v>
      </c>
      <c r="AK649" s="25">
        <v>8</v>
      </c>
      <c r="AL649" s="25">
        <v>0</v>
      </c>
      <c r="AM649" s="25">
        <v>0</v>
      </c>
      <c r="AN649" s="25">
        <v>22</v>
      </c>
      <c r="AO649" s="25">
        <v>0</v>
      </c>
      <c r="AP649" s="25">
        <v>505.01</v>
      </c>
      <c r="AQ649" s="25" t="s">
        <v>2084</v>
      </c>
      <c r="AR649" s="25" t="s">
        <v>3158</v>
      </c>
      <c r="AS649" s="25" t="s">
        <v>5698</v>
      </c>
      <c r="AT649" s="25"/>
      <c r="AU649" s="25"/>
      <c r="AV649" s="25"/>
      <c r="AW649" s="25"/>
      <c r="AX649" s="25"/>
      <c r="AY649" s="25"/>
      <c r="AZ649" s="25"/>
      <c r="BA649" s="25"/>
      <c r="BB649" s="25"/>
      <c r="BC649" s="25"/>
      <c r="BD649" s="25"/>
      <c r="BE649" s="25"/>
      <c r="BF649" s="25"/>
      <c r="BG649" s="25"/>
      <c r="BH649" s="25"/>
      <c r="BI649" s="25"/>
      <c r="BJ649" s="25"/>
      <c r="BK649" s="25"/>
      <c r="BL649" s="25"/>
      <c r="BM649" s="25"/>
      <c r="BN649" s="25"/>
      <c r="BO649" s="25"/>
      <c r="BP649" s="25"/>
      <c r="BQ649" s="25"/>
      <c r="BR649" s="25"/>
    </row>
    <row r="650" spans="1:70" x14ac:dyDescent="0.25">
      <c r="A650" s="25" t="s">
        <v>5179</v>
      </c>
      <c r="B650" s="25" t="s">
        <v>5600</v>
      </c>
      <c r="C650" s="25" t="s">
        <v>1460</v>
      </c>
      <c r="D650" s="25" t="s">
        <v>2589</v>
      </c>
      <c r="E650" s="25" t="s">
        <v>4954</v>
      </c>
      <c r="F650" s="25" t="s">
        <v>1023</v>
      </c>
      <c r="G650" s="25" t="s">
        <v>4047</v>
      </c>
      <c r="H650" s="25" t="s">
        <v>1464</v>
      </c>
      <c r="I650" s="25" t="s">
        <v>3540</v>
      </c>
      <c r="J650" s="25" t="s">
        <v>14725</v>
      </c>
      <c r="K650" s="25" t="s">
        <v>2574</v>
      </c>
      <c r="L650" s="25" t="s">
        <v>3540</v>
      </c>
      <c r="M650" s="25" t="s">
        <v>5559</v>
      </c>
      <c r="N650" s="25" t="s">
        <v>4047</v>
      </c>
      <c r="O650" s="25" t="s">
        <v>4430</v>
      </c>
      <c r="P650" s="25" t="s">
        <v>3694</v>
      </c>
      <c r="Q650" s="25">
        <v>12</v>
      </c>
      <c r="R650" s="25">
        <v>12</v>
      </c>
      <c r="S650" s="25">
        <v>12</v>
      </c>
      <c r="T650" s="25">
        <v>0</v>
      </c>
      <c r="U650" s="25">
        <v>0</v>
      </c>
      <c r="V650" s="25">
        <v>0</v>
      </c>
      <c r="W650" s="25">
        <v>0</v>
      </c>
      <c r="X650" s="25">
        <v>36</v>
      </c>
      <c r="Y650" s="25">
        <v>0</v>
      </c>
      <c r="Z650" s="25">
        <v>11</v>
      </c>
      <c r="AA650" s="25">
        <v>0</v>
      </c>
      <c r="AB650" s="25">
        <v>11</v>
      </c>
      <c r="AC650" s="25">
        <v>14</v>
      </c>
      <c r="AD650" s="25">
        <v>0</v>
      </c>
      <c r="AE650" s="25">
        <v>0</v>
      </c>
      <c r="AF650" s="25">
        <f>SUM(Table6[[#This Row],[20AMI Units]:[80AMI Units]])</f>
        <v>36</v>
      </c>
      <c r="AG650" s="25">
        <v>0</v>
      </c>
      <c r="AH650" s="25">
        <v>0</v>
      </c>
      <c r="AI650" s="25">
        <v>11</v>
      </c>
      <c r="AJ650" s="25">
        <v>0</v>
      </c>
      <c r="AK650" s="25">
        <v>11</v>
      </c>
      <c r="AL650" s="25">
        <v>14</v>
      </c>
      <c r="AM650" s="25">
        <v>0</v>
      </c>
      <c r="AN650" s="25">
        <v>0</v>
      </c>
      <c r="AO650" s="25">
        <v>0</v>
      </c>
      <c r="AP650" s="25">
        <v>505.06</v>
      </c>
      <c r="AQ650" s="25" t="s">
        <v>4144</v>
      </c>
      <c r="AR650" s="25" t="s">
        <v>3775</v>
      </c>
      <c r="AS650" s="25" t="s">
        <v>5698</v>
      </c>
      <c r="AT650" s="25"/>
      <c r="AU650" s="25"/>
      <c r="AV650" s="25"/>
      <c r="AW650" s="25"/>
      <c r="AX650" s="25"/>
      <c r="AY650" s="25"/>
      <c r="AZ650" s="25"/>
      <c r="BA650" s="25"/>
      <c r="BB650" s="25"/>
      <c r="BC650" s="25"/>
      <c r="BD650" s="25"/>
      <c r="BE650" s="25"/>
      <c r="BF650" s="25"/>
      <c r="BG650" s="25"/>
      <c r="BH650" s="25"/>
      <c r="BI650" s="25"/>
      <c r="BJ650" s="25"/>
      <c r="BK650" s="25"/>
      <c r="BL650" s="25"/>
      <c r="BM650" s="25"/>
      <c r="BN650" s="25"/>
      <c r="BO650" s="25"/>
      <c r="BP650" s="25"/>
      <c r="BQ650" s="25"/>
      <c r="BR650" s="25"/>
    </row>
    <row r="651" spans="1:70" x14ac:dyDescent="0.25">
      <c r="A651" s="25" t="s">
        <v>1770</v>
      </c>
      <c r="B651" s="25" t="s">
        <v>5600</v>
      </c>
      <c r="C651" s="25" t="s">
        <v>282</v>
      </c>
      <c r="D651" s="25" t="s">
        <v>1895</v>
      </c>
      <c r="E651" s="25" t="s">
        <v>3857</v>
      </c>
      <c r="F651" s="25" t="s">
        <v>2953</v>
      </c>
      <c r="G651" s="25" t="s">
        <v>4047</v>
      </c>
      <c r="H651" s="25" t="s">
        <v>3980</v>
      </c>
      <c r="I651" s="25" t="s">
        <v>3540</v>
      </c>
      <c r="J651" s="25" t="s">
        <v>1628</v>
      </c>
      <c r="K651" s="25" t="s">
        <v>4856</v>
      </c>
      <c r="L651" s="25" t="s">
        <v>3540</v>
      </c>
      <c r="M651" s="25" t="s">
        <v>320</v>
      </c>
      <c r="N651" s="25" t="s">
        <v>806</v>
      </c>
      <c r="O651" s="25" t="s">
        <v>1365</v>
      </c>
      <c r="P651" s="25" t="s">
        <v>2551</v>
      </c>
      <c r="Q651" s="25">
        <v>0</v>
      </c>
      <c r="R651" s="25">
        <v>0</v>
      </c>
      <c r="S651" s="25">
        <v>40</v>
      </c>
      <c r="T651" s="25">
        <v>0</v>
      </c>
      <c r="U651" s="25">
        <v>0</v>
      </c>
      <c r="V651" s="25">
        <v>0</v>
      </c>
      <c r="W651" s="25">
        <v>0</v>
      </c>
      <c r="X651" s="25">
        <v>40</v>
      </c>
      <c r="Y651" s="25">
        <v>0</v>
      </c>
      <c r="Z651" s="25">
        <v>12</v>
      </c>
      <c r="AA651" s="25">
        <v>9</v>
      </c>
      <c r="AB651" s="25">
        <v>0</v>
      </c>
      <c r="AC651" s="25">
        <v>19</v>
      </c>
      <c r="AD651" s="25">
        <v>0</v>
      </c>
      <c r="AE651" s="25">
        <v>0</v>
      </c>
      <c r="AF651" s="25">
        <f>SUM(Table6[[#This Row],[20AMI Units]:[80AMI Units]])</f>
        <v>40</v>
      </c>
      <c r="AG651" s="25">
        <v>0</v>
      </c>
      <c r="AH651" s="25">
        <v>0</v>
      </c>
      <c r="AI651" s="25">
        <v>12</v>
      </c>
      <c r="AJ651" s="25">
        <v>9</v>
      </c>
      <c r="AK651" s="25">
        <v>0</v>
      </c>
      <c r="AL651" s="25">
        <v>19</v>
      </c>
      <c r="AM651" s="25">
        <v>0</v>
      </c>
      <c r="AN651" s="25">
        <v>0</v>
      </c>
      <c r="AO651" s="25">
        <v>0</v>
      </c>
      <c r="AP651" s="25">
        <v>3</v>
      </c>
      <c r="AQ651" s="25" t="s">
        <v>2084</v>
      </c>
      <c r="AR651" s="25" t="s">
        <v>3158</v>
      </c>
      <c r="AS651" s="25" t="s">
        <v>5698</v>
      </c>
      <c r="AT651" s="25"/>
      <c r="AU651" s="25"/>
      <c r="AV651" s="25"/>
      <c r="AW651" s="25"/>
      <c r="AX651" s="25"/>
      <c r="AY651" s="25"/>
      <c r="AZ651" s="25"/>
      <c r="BA651" s="25"/>
      <c r="BB651" s="25"/>
      <c r="BC651" s="25"/>
      <c r="BD651" s="25"/>
      <c r="BE651" s="25"/>
      <c r="BF651" s="25"/>
      <c r="BG651" s="25"/>
      <c r="BH651" s="25"/>
      <c r="BI651" s="25"/>
      <c r="BJ651" s="25"/>
      <c r="BK651" s="25"/>
      <c r="BL651" s="25"/>
      <c r="BM651" s="25"/>
      <c r="BN651" s="25"/>
      <c r="BO651" s="25"/>
      <c r="BP651" s="25"/>
      <c r="BQ651" s="25"/>
      <c r="BR651" s="25"/>
    </row>
    <row r="652" spans="1:70" x14ac:dyDescent="0.25">
      <c r="A652" s="25" t="s">
        <v>3028</v>
      </c>
      <c r="B652" s="25" t="s">
        <v>5600</v>
      </c>
      <c r="C652" s="25" t="s">
        <v>3336</v>
      </c>
      <c r="D652" s="25" t="s">
        <v>4830</v>
      </c>
      <c r="E652" s="25" t="s">
        <v>2355</v>
      </c>
      <c r="F652" s="25" t="s">
        <v>734</v>
      </c>
      <c r="G652" s="25" t="s">
        <v>4047</v>
      </c>
      <c r="H652" s="25" t="s">
        <v>241</v>
      </c>
      <c r="I652" s="25" t="s">
        <v>3515</v>
      </c>
      <c r="J652" s="25" t="s">
        <v>5102</v>
      </c>
      <c r="K652" s="25" t="s">
        <v>1344</v>
      </c>
      <c r="L652" s="25" t="s">
        <v>3540</v>
      </c>
      <c r="M652" s="25" t="s">
        <v>1903</v>
      </c>
      <c r="N652" s="25" t="s">
        <v>4047</v>
      </c>
      <c r="O652" s="25" t="s">
        <v>676</v>
      </c>
      <c r="P652" s="25" t="s">
        <v>3515</v>
      </c>
      <c r="Q652" s="25">
        <v>0</v>
      </c>
      <c r="R652" s="25">
        <v>33</v>
      </c>
      <c r="S652" s="25">
        <v>7</v>
      </c>
      <c r="T652" s="25">
        <v>0</v>
      </c>
      <c r="U652" s="25">
        <v>0</v>
      </c>
      <c r="V652" s="25">
        <v>0</v>
      </c>
      <c r="W652" s="25">
        <v>0</v>
      </c>
      <c r="X652" s="25">
        <v>40</v>
      </c>
      <c r="Y652" s="25">
        <v>0</v>
      </c>
      <c r="Z652" s="25">
        <v>12</v>
      </c>
      <c r="AA652" s="25">
        <v>0</v>
      </c>
      <c r="AB652" s="25">
        <v>9</v>
      </c>
      <c r="AC652" s="25">
        <v>19</v>
      </c>
      <c r="AD652" s="25">
        <v>0</v>
      </c>
      <c r="AE652" s="25">
        <v>0</v>
      </c>
      <c r="AF652" s="25">
        <f>SUM(Table6[[#This Row],[20AMI Units]:[80AMI Units]])</f>
        <v>40</v>
      </c>
      <c r="AG652" s="25">
        <v>0</v>
      </c>
      <c r="AH652" s="25">
        <v>0</v>
      </c>
      <c r="AI652" s="25">
        <v>12</v>
      </c>
      <c r="AJ652" s="25">
        <v>0</v>
      </c>
      <c r="AK652" s="25">
        <v>9</v>
      </c>
      <c r="AL652" s="25">
        <v>19</v>
      </c>
      <c r="AM652" s="25">
        <v>0</v>
      </c>
      <c r="AN652" s="25">
        <v>0</v>
      </c>
      <c r="AO652" s="25">
        <v>0</v>
      </c>
      <c r="AP652" s="25">
        <v>9618</v>
      </c>
      <c r="AQ652" s="25" t="s">
        <v>2084</v>
      </c>
      <c r="AR652" s="25" t="s">
        <v>3158</v>
      </c>
      <c r="AS652" s="25" t="s">
        <v>5698</v>
      </c>
      <c r="AT652" s="25"/>
      <c r="AU652" s="25"/>
      <c r="AV652" s="25"/>
      <c r="AW652" s="25"/>
      <c r="AX652" s="25"/>
      <c r="AY652" s="25"/>
      <c r="AZ652" s="25"/>
      <c r="BA652" s="25"/>
      <c r="BB652" s="25"/>
      <c r="BC652" s="25"/>
      <c r="BD652" s="25"/>
      <c r="BE652" s="25"/>
      <c r="BF652" s="25"/>
      <c r="BG652" s="25"/>
      <c r="BH652" s="25"/>
      <c r="BI652" s="25"/>
      <c r="BJ652" s="25"/>
      <c r="BK652" s="25"/>
      <c r="BL652" s="25"/>
      <c r="BM652" s="25"/>
      <c r="BN652" s="25"/>
      <c r="BO652" s="25"/>
      <c r="BP652" s="25"/>
      <c r="BQ652" s="25"/>
      <c r="BR652" s="25"/>
    </row>
    <row r="653" spans="1:70" x14ac:dyDescent="0.25">
      <c r="A653" s="25" t="s">
        <v>1338</v>
      </c>
      <c r="B653" s="25" t="s">
        <v>5600</v>
      </c>
      <c r="C653" s="25" t="s">
        <v>1592</v>
      </c>
      <c r="D653" s="25" t="s">
        <v>2594</v>
      </c>
      <c r="E653" s="25" t="s">
        <v>344</v>
      </c>
      <c r="F653" s="25" t="s">
        <v>2399</v>
      </c>
      <c r="G653" s="25" t="s">
        <v>4047</v>
      </c>
      <c r="H653" s="25" t="s">
        <v>123</v>
      </c>
      <c r="I653" s="25" t="s">
        <v>3540</v>
      </c>
      <c r="J653" s="25" t="s">
        <v>4092</v>
      </c>
      <c r="K653" s="25" t="s">
        <v>3730</v>
      </c>
      <c r="L653" s="25" t="s">
        <v>3540</v>
      </c>
      <c r="M653" s="25" t="s">
        <v>601</v>
      </c>
      <c r="N653" s="25" t="s">
        <v>4047</v>
      </c>
      <c r="O653" s="25" t="s">
        <v>5502</v>
      </c>
      <c r="P653" s="25" t="s">
        <v>666</v>
      </c>
      <c r="Q653" s="25">
        <v>0</v>
      </c>
      <c r="R653" s="25">
        <v>0</v>
      </c>
      <c r="S653" s="25">
        <v>0</v>
      </c>
      <c r="T653" s="25">
        <v>50</v>
      </c>
      <c r="U653" s="25">
        <v>0</v>
      </c>
      <c r="V653" s="25">
        <v>0</v>
      </c>
      <c r="W653" s="25">
        <v>0</v>
      </c>
      <c r="X653" s="25">
        <v>50</v>
      </c>
      <c r="Y653" s="25">
        <v>0</v>
      </c>
      <c r="Z653" s="25">
        <v>15</v>
      </c>
      <c r="AA653" s="25">
        <v>0</v>
      </c>
      <c r="AB653" s="25">
        <v>10</v>
      </c>
      <c r="AC653" s="25">
        <v>0</v>
      </c>
      <c r="AD653" s="25">
        <v>0</v>
      </c>
      <c r="AE653" s="25">
        <v>25</v>
      </c>
      <c r="AF653" s="25">
        <f>SUM(Table6[[#This Row],[20AMI Units]:[80AMI Units]])</f>
        <v>50</v>
      </c>
      <c r="AG653" s="25">
        <v>0</v>
      </c>
      <c r="AH653" s="25">
        <v>0</v>
      </c>
      <c r="AI653" s="25">
        <v>15</v>
      </c>
      <c r="AJ653" s="25">
        <v>0</v>
      </c>
      <c r="AK653" s="25">
        <v>10</v>
      </c>
      <c r="AL653" s="25">
        <v>0</v>
      </c>
      <c r="AM653" s="25">
        <v>0</v>
      </c>
      <c r="AN653" s="25">
        <v>25</v>
      </c>
      <c r="AO653" s="25">
        <v>0</v>
      </c>
      <c r="AP653" s="25" t="s">
        <v>2688</v>
      </c>
      <c r="AQ653" s="25" t="s">
        <v>2084</v>
      </c>
      <c r="AR653" s="25" t="s">
        <v>3158</v>
      </c>
      <c r="AS653" s="25" t="s">
        <v>5698</v>
      </c>
      <c r="AT653" s="25"/>
      <c r="AU653" s="25"/>
      <c r="AV653" s="25"/>
      <c r="AW653" s="25"/>
      <c r="AX653" s="25"/>
      <c r="AY653" s="25"/>
      <c r="AZ653" s="25"/>
      <c r="BA653" s="25"/>
      <c r="BB653" s="25"/>
      <c r="BC653" s="25"/>
      <c r="BD653" s="25"/>
      <c r="BE653" s="25"/>
      <c r="BF653" s="25"/>
      <c r="BG653" s="25"/>
      <c r="BH653" s="25"/>
      <c r="BI653" s="25"/>
      <c r="BJ653" s="25"/>
      <c r="BK653" s="25"/>
      <c r="BL653" s="25"/>
      <c r="BM653" s="25"/>
      <c r="BN653" s="25"/>
      <c r="BO653" s="25"/>
      <c r="BP653" s="25"/>
      <c r="BQ653" s="25"/>
      <c r="BR653" s="25"/>
    </row>
    <row r="654" spans="1:70" x14ac:dyDescent="0.25">
      <c r="A654" s="25" t="s">
        <v>1345</v>
      </c>
      <c r="B654" s="25" t="s">
        <v>5600</v>
      </c>
      <c r="C654" s="25" t="s">
        <v>764</v>
      </c>
      <c r="D654" s="25" t="s">
        <v>1172</v>
      </c>
      <c r="E654" s="25" t="s">
        <v>857</v>
      </c>
      <c r="F654" s="25" t="s">
        <v>1378</v>
      </c>
      <c r="G654" s="25" t="s">
        <v>4047</v>
      </c>
      <c r="H654" s="25" t="s">
        <v>3058</v>
      </c>
      <c r="I654" s="25" t="s">
        <v>3540</v>
      </c>
      <c r="J654" s="25" t="s">
        <v>3088</v>
      </c>
      <c r="K654" s="25" t="s">
        <v>1327</v>
      </c>
      <c r="L654" s="25" t="s">
        <v>3540</v>
      </c>
      <c r="M654" s="25" t="s">
        <v>1378</v>
      </c>
      <c r="N654" s="25" t="s">
        <v>4047</v>
      </c>
      <c r="O654" s="25" t="s">
        <v>3582</v>
      </c>
      <c r="P654" s="25" t="s">
        <v>1070</v>
      </c>
      <c r="Q654" s="25">
        <v>0</v>
      </c>
      <c r="R654" s="25">
        <v>0</v>
      </c>
      <c r="S654" s="25">
        <v>40</v>
      </c>
      <c r="T654" s="25">
        <v>16</v>
      </c>
      <c r="U654" s="25">
        <v>8</v>
      </c>
      <c r="V654" s="25">
        <v>0</v>
      </c>
      <c r="W654" s="25">
        <v>0</v>
      </c>
      <c r="X654" s="25">
        <v>64</v>
      </c>
      <c r="Y654" s="25">
        <v>0</v>
      </c>
      <c r="Z654" s="25">
        <v>20</v>
      </c>
      <c r="AA654" s="25">
        <v>0</v>
      </c>
      <c r="AB654" s="25">
        <v>12</v>
      </c>
      <c r="AC654" s="25">
        <v>0</v>
      </c>
      <c r="AD654" s="25">
        <v>0</v>
      </c>
      <c r="AE654" s="25">
        <v>32</v>
      </c>
      <c r="AF654" s="25">
        <f>SUM(Table6[[#This Row],[20AMI Units]:[80AMI Units]])</f>
        <v>64</v>
      </c>
      <c r="AG654" s="25">
        <v>0</v>
      </c>
      <c r="AH654" s="25">
        <v>0</v>
      </c>
      <c r="AI654" s="25">
        <v>20</v>
      </c>
      <c r="AJ654" s="25">
        <v>0</v>
      </c>
      <c r="AK654" s="25">
        <v>12</v>
      </c>
      <c r="AL654" s="25">
        <v>0</v>
      </c>
      <c r="AM654" s="25">
        <v>0</v>
      </c>
      <c r="AN654" s="25">
        <v>32</v>
      </c>
      <c r="AO654" s="25">
        <v>0</v>
      </c>
      <c r="AP654" s="25">
        <v>39.020000000000003</v>
      </c>
      <c r="AQ654" s="25" t="s">
        <v>4144</v>
      </c>
      <c r="AR654" s="25" t="s">
        <v>3158</v>
      </c>
      <c r="AS654" s="25" t="s">
        <v>5698</v>
      </c>
      <c r="AT654" s="25"/>
      <c r="AU654" s="25"/>
      <c r="AV654" s="25"/>
      <c r="AW654" s="25"/>
      <c r="AX654" s="25"/>
      <c r="AY654" s="25"/>
      <c r="AZ654" s="25"/>
      <c r="BA654" s="25"/>
      <c r="BB654" s="25"/>
      <c r="BC654" s="25"/>
      <c r="BD654" s="25"/>
      <c r="BE654" s="25"/>
      <c r="BF654" s="25"/>
      <c r="BG654" s="25"/>
      <c r="BH654" s="25"/>
      <c r="BI654" s="25"/>
      <c r="BJ654" s="25"/>
      <c r="BK654" s="25"/>
      <c r="BL654" s="25"/>
      <c r="BM654" s="25"/>
      <c r="BN654" s="25"/>
      <c r="BO654" s="25"/>
      <c r="BP654" s="25"/>
      <c r="BQ654" s="25"/>
      <c r="BR654" s="25"/>
    </row>
    <row r="655" spans="1:70" x14ac:dyDescent="0.25">
      <c r="A655" s="25" t="s">
        <v>2431</v>
      </c>
      <c r="B655" s="25" t="s">
        <v>5600</v>
      </c>
      <c r="C655" s="25" t="s">
        <v>1712</v>
      </c>
      <c r="D655" s="25" t="s">
        <v>5434</v>
      </c>
      <c r="E655" s="25" t="s">
        <v>4790</v>
      </c>
      <c r="F655" s="25" t="s">
        <v>507</v>
      </c>
      <c r="G655" s="25" t="s">
        <v>4047</v>
      </c>
      <c r="H655" s="25" t="s">
        <v>3946</v>
      </c>
      <c r="I655" s="25" t="s">
        <v>2941</v>
      </c>
      <c r="J655" s="25" t="s">
        <v>5065</v>
      </c>
      <c r="K655" s="25" t="s">
        <v>4790</v>
      </c>
      <c r="L655" s="25" t="s">
        <v>3540</v>
      </c>
      <c r="M655" s="25" t="s">
        <v>507</v>
      </c>
      <c r="N655" s="25" t="s">
        <v>4047</v>
      </c>
      <c r="O655" s="25" t="s">
        <v>3946</v>
      </c>
      <c r="P655" s="25" t="s">
        <v>2941</v>
      </c>
      <c r="Q655" s="25">
        <v>0</v>
      </c>
      <c r="R655" s="25">
        <v>0</v>
      </c>
      <c r="S655" s="25">
        <v>0</v>
      </c>
      <c r="T655" s="25">
        <v>39</v>
      </c>
      <c r="U655" s="25">
        <v>0</v>
      </c>
      <c r="V655" s="25">
        <v>0</v>
      </c>
      <c r="W655" s="25">
        <v>0</v>
      </c>
      <c r="X655" s="25">
        <v>39</v>
      </c>
      <c r="Y655" s="25">
        <v>0</v>
      </c>
      <c r="Z655" s="25">
        <v>12</v>
      </c>
      <c r="AA655" s="25">
        <v>0</v>
      </c>
      <c r="AB655" s="25">
        <v>9</v>
      </c>
      <c r="AC655" s="25">
        <v>18</v>
      </c>
      <c r="AD655" s="25">
        <v>0</v>
      </c>
      <c r="AE655" s="25">
        <v>0</v>
      </c>
      <c r="AF655" s="25">
        <f>SUM(Table6[[#This Row],[20AMI Units]:[80AMI Units]])</f>
        <v>39</v>
      </c>
      <c r="AG655" s="25">
        <v>0</v>
      </c>
      <c r="AH655" s="25">
        <v>0</v>
      </c>
      <c r="AI655" s="25">
        <v>12</v>
      </c>
      <c r="AJ655" s="25">
        <v>0</v>
      </c>
      <c r="AK655" s="25">
        <v>9</v>
      </c>
      <c r="AL655" s="25">
        <v>18</v>
      </c>
      <c r="AM655" s="25">
        <v>0</v>
      </c>
      <c r="AN655" s="25">
        <v>0</v>
      </c>
      <c r="AO655" s="25">
        <v>0</v>
      </c>
      <c r="AP655" s="25">
        <v>1107</v>
      </c>
      <c r="AQ655" s="25" t="s">
        <v>2084</v>
      </c>
      <c r="AR655" s="25" t="s">
        <v>3158</v>
      </c>
      <c r="AS655" s="25" t="s">
        <v>5698</v>
      </c>
      <c r="AT655" s="25"/>
      <c r="AU655" s="25"/>
      <c r="AV655" s="25"/>
      <c r="AW655" s="25"/>
      <c r="AX655" s="25"/>
      <c r="AY655" s="25"/>
      <c r="AZ655" s="25"/>
      <c r="BA655" s="25"/>
      <c r="BB655" s="25"/>
      <c r="BC655" s="25"/>
      <c r="BD655" s="25"/>
      <c r="BE655" s="25"/>
      <c r="BF655" s="25"/>
      <c r="BG655" s="25"/>
      <c r="BH655" s="25"/>
      <c r="BI655" s="25"/>
      <c r="BJ655" s="25"/>
      <c r="BK655" s="25"/>
      <c r="BL655" s="25"/>
      <c r="BM655" s="25"/>
      <c r="BN655" s="25"/>
      <c r="BO655" s="25"/>
      <c r="BP655" s="25"/>
      <c r="BQ655" s="25"/>
      <c r="BR655" s="25"/>
    </row>
    <row r="656" spans="1:70" x14ac:dyDescent="0.25">
      <c r="A656" s="25" t="s">
        <v>1345</v>
      </c>
      <c r="B656" s="25" t="s">
        <v>5600</v>
      </c>
      <c r="C656" s="25" t="s">
        <v>5687</v>
      </c>
      <c r="D656" s="25" t="s">
        <v>2867</v>
      </c>
      <c r="E656" s="25" t="s">
        <v>2439</v>
      </c>
      <c r="F656" s="25" t="s">
        <v>1378</v>
      </c>
      <c r="G656" s="25" t="s">
        <v>4047</v>
      </c>
      <c r="H656" s="25" t="s">
        <v>3582</v>
      </c>
      <c r="I656" s="25" t="s">
        <v>5400</v>
      </c>
      <c r="J656" s="25" t="s">
        <v>1195</v>
      </c>
      <c r="K656" s="25" t="s">
        <v>1454</v>
      </c>
      <c r="L656" s="25" t="s">
        <v>3540</v>
      </c>
      <c r="M656" s="25" t="s">
        <v>1903</v>
      </c>
      <c r="N656" s="25" t="s">
        <v>4047</v>
      </c>
      <c r="O656" s="25" t="s">
        <v>676</v>
      </c>
      <c r="P656" s="25" t="s">
        <v>4196</v>
      </c>
      <c r="Q656" s="25">
        <v>0</v>
      </c>
      <c r="R656" s="25">
        <v>48</v>
      </c>
      <c r="S656" s="25">
        <v>27</v>
      </c>
      <c r="T656" s="25">
        <v>0</v>
      </c>
      <c r="U656" s="25">
        <v>0</v>
      </c>
      <c r="V656" s="25">
        <v>0</v>
      </c>
      <c r="W656" s="25">
        <v>0</v>
      </c>
      <c r="X656" s="25">
        <v>75</v>
      </c>
      <c r="Y656" s="25">
        <v>0</v>
      </c>
      <c r="Z656" s="25">
        <v>19</v>
      </c>
      <c r="AA656" s="25">
        <v>0</v>
      </c>
      <c r="AB656" s="25">
        <v>19</v>
      </c>
      <c r="AC656" s="25">
        <v>7</v>
      </c>
      <c r="AD656" s="25">
        <v>0</v>
      </c>
      <c r="AE656" s="25">
        <v>30</v>
      </c>
      <c r="AF656" s="25">
        <f>SUM(Table6[[#This Row],[20AMI Units]:[80AMI Units]])</f>
        <v>75</v>
      </c>
      <c r="AG656" s="25">
        <v>0</v>
      </c>
      <c r="AH656" s="25">
        <v>0</v>
      </c>
      <c r="AI656" s="25">
        <v>19</v>
      </c>
      <c r="AJ656" s="25">
        <v>0</v>
      </c>
      <c r="AK656" s="25">
        <v>19</v>
      </c>
      <c r="AL656" s="25">
        <v>7</v>
      </c>
      <c r="AM656" s="25">
        <v>0</v>
      </c>
      <c r="AN656" s="25">
        <v>30</v>
      </c>
      <c r="AO656" s="25">
        <v>0</v>
      </c>
      <c r="AP656" s="25">
        <v>11</v>
      </c>
      <c r="AQ656" s="25" t="s">
        <v>2084</v>
      </c>
      <c r="AR656" s="25" t="s">
        <v>3158</v>
      </c>
      <c r="AS656" s="25" t="s">
        <v>5698</v>
      </c>
      <c r="AT656" s="25"/>
      <c r="AU656" s="25"/>
      <c r="AV656" s="25"/>
      <c r="AW656" s="25"/>
      <c r="AX656" s="25"/>
      <c r="AY656" s="25"/>
      <c r="AZ656" s="25"/>
      <c r="BA656" s="25"/>
      <c r="BB656" s="25"/>
      <c r="BC656" s="25"/>
      <c r="BD656" s="25"/>
      <c r="BE656" s="25"/>
      <c r="BF656" s="25"/>
      <c r="BG656" s="25"/>
      <c r="BH656" s="25"/>
      <c r="BI656" s="25"/>
      <c r="BJ656" s="25"/>
      <c r="BK656" s="25"/>
      <c r="BL656" s="25"/>
      <c r="BM656" s="25"/>
      <c r="BN656" s="25"/>
      <c r="BO656" s="25"/>
      <c r="BP656" s="25"/>
      <c r="BQ656" s="25"/>
      <c r="BR656" s="25"/>
    </row>
    <row r="657" spans="1:70" x14ac:dyDescent="0.25">
      <c r="A657" s="25" t="s">
        <v>3435</v>
      </c>
      <c r="B657" s="25" t="s">
        <v>5600</v>
      </c>
      <c r="C657" s="25" t="s">
        <v>5650</v>
      </c>
      <c r="D657" s="25" t="s">
        <v>14789</v>
      </c>
      <c r="E657" s="25" t="s">
        <v>14837</v>
      </c>
      <c r="F657" s="25" t="s">
        <v>5217</v>
      </c>
      <c r="G657" s="25" t="s">
        <v>4047</v>
      </c>
      <c r="H657" s="25" t="s">
        <v>1871</v>
      </c>
      <c r="I657" s="25" t="s">
        <v>3540</v>
      </c>
      <c r="J657" s="25" t="s">
        <v>5653</v>
      </c>
      <c r="K657" s="25" t="s">
        <v>5654</v>
      </c>
      <c r="L657" s="25" t="s">
        <v>3540</v>
      </c>
      <c r="M657" s="25" t="s">
        <v>2684</v>
      </c>
      <c r="N657" s="25" t="s">
        <v>4047</v>
      </c>
      <c r="O657" s="25" t="s">
        <v>2769</v>
      </c>
      <c r="P657" s="25" t="s">
        <v>5655</v>
      </c>
      <c r="Q657" s="25">
        <v>0</v>
      </c>
      <c r="R657" s="25">
        <v>0</v>
      </c>
      <c r="S657" s="25">
        <v>24</v>
      </c>
      <c r="T657" s="25">
        <v>12</v>
      </c>
      <c r="U657" s="25">
        <v>0</v>
      </c>
      <c r="V657" s="25">
        <v>0</v>
      </c>
      <c r="W657" s="25">
        <v>0</v>
      </c>
      <c r="X657" s="25">
        <v>36</v>
      </c>
      <c r="Y657" s="25">
        <v>0</v>
      </c>
      <c r="Z657" s="25">
        <v>11</v>
      </c>
      <c r="AA657" s="25">
        <v>0</v>
      </c>
      <c r="AB657" s="25">
        <v>11</v>
      </c>
      <c r="AC657" s="25">
        <v>14</v>
      </c>
      <c r="AD657" s="25">
        <v>0</v>
      </c>
      <c r="AE657" s="25">
        <v>0</v>
      </c>
      <c r="AF657" s="25">
        <f>SUM(Table6[[#This Row],[20AMI Units]:[80AMI Units]])</f>
        <v>36</v>
      </c>
      <c r="AG657" s="25">
        <v>0</v>
      </c>
      <c r="AH657" s="25">
        <v>0</v>
      </c>
      <c r="AI657" s="25">
        <v>11</v>
      </c>
      <c r="AJ657" s="25">
        <v>0</v>
      </c>
      <c r="AK657" s="25">
        <v>11</v>
      </c>
      <c r="AL657" s="25">
        <v>14</v>
      </c>
      <c r="AM657" s="25">
        <v>0</v>
      </c>
      <c r="AN657" s="25">
        <v>0</v>
      </c>
      <c r="AO657" s="25">
        <v>0</v>
      </c>
      <c r="AP657" s="25">
        <v>3422</v>
      </c>
      <c r="AQ657" s="25" t="s">
        <v>2084</v>
      </c>
      <c r="AR657" s="25" t="s">
        <v>3158</v>
      </c>
      <c r="AS657" s="25" t="s">
        <v>5698</v>
      </c>
      <c r="AT657" s="25"/>
      <c r="AU657" s="25"/>
      <c r="AV657" s="25"/>
      <c r="AW657" s="25"/>
      <c r="AX657" s="25"/>
      <c r="AY657" s="25"/>
      <c r="AZ657" s="25"/>
      <c r="BA657" s="25"/>
      <c r="BB657" s="25"/>
      <c r="BC657" s="25"/>
      <c r="BD657" s="25"/>
      <c r="BE657" s="25"/>
      <c r="BF657" s="25"/>
      <c r="BG657" s="25"/>
      <c r="BH657" s="25"/>
      <c r="BI657" s="25"/>
      <c r="BJ657" s="25"/>
      <c r="BK657" s="25"/>
      <c r="BL657" s="25"/>
      <c r="BM657" s="25"/>
      <c r="BN657" s="25"/>
      <c r="BO657" s="25"/>
      <c r="BP657" s="25"/>
      <c r="BQ657" s="25"/>
      <c r="BR657" s="25"/>
    </row>
    <row r="658" spans="1:70" x14ac:dyDescent="0.25">
      <c r="A658" s="25" t="s">
        <v>4755</v>
      </c>
      <c r="B658" s="25" t="s">
        <v>14658</v>
      </c>
      <c r="C658" s="25" t="s">
        <v>1656</v>
      </c>
      <c r="D658" s="25" t="s">
        <v>1106</v>
      </c>
      <c r="E658" s="25" t="s">
        <v>14623</v>
      </c>
      <c r="F658" s="25" t="s">
        <v>7</v>
      </c>
      <c r="G658" s="25" t="s">
        <v>4047</v>
      </c>
      <c r="H658" s="25" t="s">
        <v>1997</v>
      </c>
      <c r="I658" s="25" t="s">
        <v>3540</v>
      </c>
      <c r="J658" s="25" t="s">
        <v>2364</v>
      </c>
      <c r="K658" s="25" t="s">
        <v>3807</v>
      </c>
      <c r="L658" s="25" t="s">
        <v>3540</v>
      </c>
      <c r="M658" s="25" t="s">
        <v>4644</v>
      </c>
      <c r="N658" s="25" t="s">
        <v>4047</v>
      </c>
      <c r="O658" s="25" t="s">
        <v>1721</v>
      </c>
      <c r="P658" s="25" t="s">
        <v>3540</v>
      </c>
      <c r="Q658" s="25">
        <v>0</v>
      </c>
      <c r="R658" s="25">
        <v>72</v>
      </c>
      <c r="S658" s="25">
        <v>0</v>
      </c>
      <c r="T658" s="25">
        <v>0</v>
      </c>
      <c r="U658" s="25">
        <v>0</v>
      </c>
      <c r="V658" s="25">
        <v>0</v>
      </c>
      <c r="W658" s="25">
        <v>0</v>
      </c>
      <c r="X658" s="25">
        <v>72</v>
      </c>
      <c r="Y658" s="25">
        <v>0</v>
      </c>
      <c r="Z658" s="25">
        <v>0</v>
      </c>
      <c r="AA658" s="25">
        <v>0</v>
      </c>
      <c r="AB658" s="25">
        <v>0</v>
      </c>
      <c r="AC658" s="25">
        <v>72</v>
      </c>
      <c r="AD658" s="25">
        <v>0</v>
      </c>
      <c r="AE658" s="25">
        <v>0</v>
      </c>
      <c r="AF658" s="25">
        <f>SUM(Table6[[#This Row],[20AMI Units]:[80AMI Units]])</f>
        <v>72</v>
      </c>
      <c r="AG658" s="25">
        <v>0</v>
      </c>
      <c r="AH658" s="25">
        <v>0</v>
      </c>
      <c r="AI658" s="25">
        <v>0</v>
      </c>
      <c r="AJ658" s="25">
        <v>0</v>
      </c>
      <c r="AK658" s="25">
        <v>0</v>
      </c>
      <c r="AL658" s="25">
        <v>72</v>
      </c>
      <c r="AM658" s="25">
        <v>0</v>
      </c>
      <c r="AN658" s="25">
        <v>0</v>
      </c>
      <c r="AO658" s="25">
        <v>0</v>
      </c>
      <c r="AP658" s="25">
        <v>113.09</v>
      </c>
      <c r="AQ658" s="25" t="s">
        <v>4497</v>
      </c>
      <c r="AR658" s="25" t="s">
        <v>3158</v>
      </c>
      <c r="AS658" s="25" t="s">
        <v>5698</v>
      </c>
      <c r="AT658" s="25"/>
      <c r="AU658" s="25"/>
      <c r="AV658" s="25"/>
      <c r="AW658" s="25"/>
      <c r="AX658" s="25"/>
      <c r="AY658" s="25"/>
      <c r="AZ658" s="25"/>
      <c r="BA658" s="25"/>
      <c r="BB658" s="25"/>
      <c r="BC658" s="25"/>
      <c r="BD658" s="25"/>
      <c r="BE658" s="25"/>
      <c r="BF658" s="25"/>
      <c r="BG658" s="25"/>
      <c r="BH658" s="25"/>
      <c r="BI658" s="25"/>
      <c r="BJ658" s="25"/>
      <c r="BK658" s="25"/>
      <c r="BL658" s="25"/>
      <c r="BM658" s="25"/>
      <c r="BN658" s="25"/>
      <c r="BO658" s="25"/>
      <c r="BP658" s="25"/>
      <c r="BQ658" s="25"/>
      <c r="BR658" s="25"/>
    </row>
    <row r="659" spans="1:70" x14ac:dyDescent="0.25">
      <c r="A659" s="25" t="s">
        <v>54</v>
      </c>
      <c r="B659" s="25" t="s">
        <v>14658</v>
      </c>
      <c r="C659" s="25" t="s">
        <v>4677</v>
      </c>
      <c r="D659" s="25" t="s">
        <v>2448</v>
      </c>
      <c r="E659" s="25" t="s">
        <v>14744</v>
      </c>
      <c r="F659" s="25" t="s">
        <v>865</v>
      </c>
      <c r="G659" s="25" t="s">
        <v>4047</v>
      </c>
      <c r="H659" s="25" t="s">
        <v>3382</v>
      </c>
      <c r="I659" s="25" t="s">
        <v>3540</v>
      </c>
      <c r="J659" s="25" t="s">
        <v>5507</v>
      </c>
      <c r="K659" s="25" t="s">
        <v>15047</v>
      </c>
      <c r="L659" s="25" t="s">
        <v>3540</v>
      </c>
      <c r="M659" s="25" t="s">
        <v>3323</v>
      </c>
      <c r="N659" s="25" t="s">
        <v>806</v>
      </c>
      <c r="O659" s="25" t="s">
        <v>3427</v>
      </c>
      <c r="P659" s="25" t="s">
        <v>3540</v>
      </c>
      <c r="Q659" s="25">
        <v>0</v>
      </c>
      <c r="R659" s="25">
        <v>68</v>
      </c>
      <c r="S659" s="25">
        <v>52</v>
      </c>
      <c r="T659" s="25">
        <v>0</v>
      </c>
      <c r="U659" s="25">
        <v>0</v>
      </c>
      <c r="V659" s="25">
        <v>0</v>
      </c>
      <c r="W659" s="25">
        <v>0</v>
      </c>
      <c r="X659" s="25">
        <v>120</v>
      </c>
      <c r="Y659" s="25">
        <v>0</v>
      </c>
      <c r="Z659" s="25">
        <v>0</v>
      </c>
      <c r="AA659" s="25">
        <v>0</v>
      </c>
      <c r="AB659" s="25">
        <v>0</v>
      </c>
      <c r="AC659" s="25">
        <v>120</v>
      </c>
      <c r="AD659" s="25">
        <v>0</v>
      </c>
      <c r="AE659" s="25">
        <v>0</v>
      </c>
      <c r="AF659" s="25">
        <f>SUM(Table6[[#This Row],[20AMI Units]:[80AMI Units]])</f>
        <v>120</v>
      </c>
      <c r="AG659" s="25">
        <v>0</v>
      </c>
      <c r="AH659" s="25">
        <v>0</v>
      </c>
      <c r="AI659" s="25">
        <v>0</v>
      </c>
      <c r="AJ659" s="25">
        <v>0</v>
      </c>
      <c r="AK659" s="25">
        <v>0</v>
      </c>
      <c r="AL659" s="25">
        <v>120</v>
      </c>
      <c r="AM659" s="25">
        <v>0</v>
      </c>
      <c r="AN659" s="25">
        <v>0</v>
      </c>
      <c r="AO659" s="25">
        <v>0</v>
      </c>
      <c r="AP659" s="25">
        <v>17.010000000000002</v>
      </c>
      <c r="AQ659" s="25" t="s">
        <v>2084</v>
      </c>
      <c r="AR659" s="25" t="s">
        <v>3158</v>
      </c>
      <c r="AS659" s="25" t="s">
        <v>5698</v>
      </c>
      <c r="AT659" s="25"/>
      <c r="AU659" s="25"/>
      <c r="AV659" s="25"/>
      <c r="AW659" s="25"/>
      <c r="AX659" s="25"/>
      <c r="AY659" s="25"/>
      <c r="AZ659" s="25"/>
      <c r="BA659" s="25"/>
      <c r="BB659" s="25"/>
      <c r="BC659" s="25"/>
      <c r="BD659" s="25"/>
      <c r="BE659" s="25"/>
      <c r="BF659" s="25"/>
      <c r="BG659" s="25"/>
      <c r="BH659" s="25"/>
      <c r="BI659" s="25"/>
      <c r="BJ659" s="25"/>
      <c r="BK659" s="25"/>
      <c r="BL659" s="25"/>
      <c r="BM659" s="25"/>
      <c r="BN659" s="25"/>
      <c r="BO659" s="25"/>
      <c r="BP659" s="25"/>
      <c r="BQ659" s="25"/>
      <c r="BR659" s="25"/>
    </row>
    <row r="660" spans="1:70" x14ac:dyDescent="0.25">
      <c r="A660" s="25" t="s">
        <v>2253</v>
      </c>
      <c r="B660" s="25" t="s">
        <v>14658</v>
      </c>
      <c r="C660" s="25" t="s">
        <v>1857</v>
      </c>
      <c r="D660" s="25" t="s">
        <v>738</v>
      </c>
      <c r="E660" s="25" t="s">
        <v>14503</v>
      </c>
      <c r="F660" s="25" t="s">
        <v>5283</v>
      </c>
      <c r="G660" s="25" t="s">
        <v>4047</v>
      </c>
      <c r="H660" s="25" t="s">
        <v>3365</v>
      </c>
      <c r="I660" s="25" t="s">
        <v>3540</v>
      </c>
      <c r="J660" s="25" t="s">
        <v>263</v>
      </c>
      <c r="K660" s="25" t="s">
        <v>2266</v>
      </c>
      <c r="L660" s="25" t="s">
        <v>3540</v>
      </c>
      <c r="M660" s="25" t="s">
        <v>2171</v>
      </c>
      <c r="N660" s="25" t="s">
        <v>2991</v>
      </c>
      <c r="O660" s="25" t="s">
        <v>2512</v>
      </c>
      <c r="P660" s="25" t="s">
        <v>4950</v>
      </c>
      <c r="Q660" s="25">
        <v>0</v>
      </c>
      <c r="R660" s="25">
        <v>28</v>
      </c>
      <c r="S660" s="25">
        <v>60</v>
      </c>
      <c r="T660" s="25">
        <v>88</v>
      </c>
      <c r="U660" s="25">
        <v>0</v>
      </c>
      <c r="V660" s="25">
        <v>0</v>
      </c>
      <c r="W660" s="25">
        <v>0</v>
      </c>
      <c r="X660" s="25">
        <v>176</v>
      </c>
      <c r="Y660" s="25">
        <v>0</v>
      </c>
      <c r="Z660" s="25">
        <v>0</v>
      </c>
      <c r="AA660" s="25">
        <v>0</v>
      </c>
      <c r="AB660" s="25">
        <v>0</v>
      </c>
      <c r="AC660" s="25">
        <v>176</v>
      </c>
      <c r="AD660" s="25">
        <v>0</v>
      </c>
      <c r="AE660" s="25">
        <v>0</v>
      </c>
      <c r="AF660" s="25">
        <f>SUM(Table6[[#This Row],[20AMI Units]:[80AMI Units]])</f>
        <v>176</v>
      </c>
      <c r="AG660" s="25">
        <v>0</v>
      </c>
      <c r="AH660" s="25">
        <v>0</v>
      </c>
      <c r="AI660" s="25">
        <v>0</v>
      </c>
      <c r="AJ660" s="25">
        <v>0</v>
      </c>
      <c r="AK660" s="25">
        <v>0</v>
      </c>
      <c r="AL660" s="25">
        <v>176</v>
      </c>
      <c r="AM660" s="25">
        <v>0</v>
      </c>
      <c r="AN660" s="25">
        <v>0</v>
      </c>
      <c r="AO660" s="25">
        <v>0</v>
      </c>
      <c r="AP660" s="25">
        <v>509.03</v>
      </c>
      <c r="AQ660" s="25" t="s">
        <v>2084</v>
      </c>
      <c r="AR660" s="25" t="s">
        <v>3158</v>
      </c>
      <c r="AS660" s="25" t="s">
        <v>5698</v>
      </c>
      <c r="AT660" s="25"/>
      <c r="AU660" s="25"/>
      <c r="AV660" s="25"/>
      <c r="AW660" s="25"/>
      <c r="AX660" s="25"/>
      <c r="AY660" s="25"/>
      <c r="AZ660" s="25"/>
      <c r="BA660" s="25"/>
      <c r="BB660" s="25"/>
      <c r="BC660" s="25"/>
      <c r="BD660" s="25"/>
      <c r="BE660" s="25"/>
      <c r="BF660" s="25"/>
      <c r="BG660" s="25"/>
      <c r="BH660" s="25"/>
      <c r="BI660" s="25"/>
      <c r="BJ660" s="25"/>
      <c r="BK660" s="25"/>
      <c r="BL660" s="25"/>
      <c r="BM660" s="25"/>
      <c r="BN660" s="25"/>
      <c r="BO660" s="25"/>
      <c r="BP660" s="25"/>
      <c r="BQ660" s="25"/>
      <c r="BR660" s="25"/>
    </row>
    <row r="661" spans="1:70" x14ac:dyDescent="0.25">
      <c r="A661" s="25" t="s">
        <v>2081</v>
      </c>
      <c r="B661" s="25" t="s">
        <v>14658</v>
      </c>
      <c r="C661" s="25" t="s">
        <v>1573</v>
      </c>
      <c r="D661" s="25" t="s">
        <v>2361</v>
      </c>
      <c r="E661" s="25" t="s">
        <v>14504</v>
      </c>
      <c r="F661" s="25" t="s">
        <v>3879</v>
      </c>
      <c r="G661" s="25" t="s">
        <v>4047</v>
      </c>
      <c r="H661" s="25" t="s">
        <v>3340</v>
      </c>
      <c r="I661" s="25" t="s">
        <v>3540</v>
      </c>
      <c r="J661" s="25" t="s">
        <v>1257</v>
      </c>
      <c r="K661" s="25" t="s">
        <v>4855</v>
      </c>
      <c r="L661" s="25" t="s">
        <v>3540</v>
      </c>
      <c r="M661" s="25" t="s">
        <v>734</v>
      </c>
      <c r="N661" s="25" t="s">
        <v>4047</v>
      </c>
      <c r="O661" s="25" t="s">
        <v>241</v>
      </c>
      <c r="P661" s="25" t="s">
        <v>108</v>
      </c>
      <c r="Q661" s="25">
        <v>0</v>
      </c>
      <c r="R661" s="25">
        <v>8</v>
      </c>
      <c r="S661" s="25">
        <v>38</v>
      </c>
      <c r="T661" s="25">
        <v>26</v>
      </c>
      <c r="U661" s="25">
        <v>4</v>
      </c>
      <c r="V661" s="25">
        <v>0</v>
      </c>
      <c r="W661" s="25">
        <v>0</v>
      </c>
      <c r="X661" s="25">
        <v>76</v>
      </c>
      <c r="Y661" s="25">
        <v>0</v>
      </c>
      <c r="Z661" s="25">
        <v>0</v>
      </c>
      <c r="AA661" s="25">
        <v>0</v>
      </c>
      <c r="AB661" s="25">
        <v>10</v>
      </c>
      <c r="AC661" s="25">
        <v>66</v>
      </c>
      <c r="AD661" s="25">
        <v>0</v>
      </c>
      <c r="AE661" s="25">
        <v>0</v>
      </c>
      <c r="AF661" s="25">
        <f>SUM(Table6[[#This Row],[20AMI Units]:[80AMI Units]])</f>
        <v>76</v>
      </c>
      <c r="AG661" s="25">
        <v>0</v>
      </c>
      <c r="AH661" s="25">
        <v>0</v>
      </c>
      <c r="AI661" s="25">
        <v>0</v>
      </c>
      <c r="AJ661" s="25">
        <v>0</v>
      </c>
      <c r="AK661" s="25">
        <v>10</v>
      </c>
      <c r="AL661" s="25">
        <v>66</v>
      </c>
      <c r="AM661" s="25">
        <v>0</v>
      </c>
      <c r="AN661" s="25">
        <v>0</v>
      </c>
      <c r="AO661" s="25">
        <v>0</v>
      </c>
      <c r="AP661" s="25">
        <v>9546</v>
      </c>
      <c r="AQ661" s="25" t="s">
        <v>2084</v>
      </c>
      <c r="AR661" s="25" t="s">
        <v>3158</v>
      </c>
      <c r="AS661" s="25" t="s">
        <v>5698</v>
      </c>
      <c r="AT661" s="25"/>
      <c r="AU661" s="25"/>
      <c r="AV661" s="25"/>
      <c r="AW661" s="25"/>
      <c r="AX661" s="25"/>
      <c r="AY661" s="25"/>
      <c r="AZ661" s="25"/>
      <c r="BA661" s="25"/>
      <c r="BB661" s="25"/>
      <c r="BC661" s="25"/>
      <c r="BD661" s="25"/>
      <c r="BE661" s="25"/>
      <c r="BF661" s="25"/>
      <c r="BG661" s="25"/>
      <c r="BH661" s="25"/>
      <c r="BI661" s="25"/>
      <c r="BJ661" s="25"/>
      <c r="BK661" s="25"/>
      <c r="BL661" s="25"/>
      <c r="BM661" s="25"/>
      <c r="BN661" s="25"/>
      <c r="BO661" s="25"/>
      <c r="BP661" s="25"/>
      <c r="BQ661" s="25"/>
      <c r="BR661" s="25"/>
    </row>
    <row r="662" spans="1:70" x14ac:dyDescent="0.25">
      <c r="A662" s="25" t="s">
        <v>133</v>
      </c>
      <c r="B662" s="25" t="s">
        <v>14658</v>
      </c>
      <c r="C662" s="25" t="s">
        <v>4340</v>
      </c>
      <c r="D662" s="25" t="s">
        <v>851</v>
      </c>
      <c r="E662" s="25" t="s">
        <v>2268</v>
      </c>
      <c r="F662" s="25" t="s">
        <v>601</v>
      </c>
      <c r="G662" s="25" t="s">
        <v>4047</v>
      </c>
      <c r="H662" s="25" t="s">
        <v>432</v>
      </c>
      <c r="I662" s="25" t="s">
        <v>3540</v>
      </c>
      <c r="J662" s="25" t="s">
        <v>712</v>
      </c>
      <c r="K662" s="25" t="s">
        <v>3804</v>
      </c>
      <c r="L662" s="25" t="s">
        <v>3540</v>
      </c>
      <c r="M662" s="25" t="s">
        <v>2684</v>
      </c>
      <c r="N662" s="25" t="s">
        <v>4047</v>
      </c>
      <c r="O662" s="25" t="s">
        <v>2769</v>
      </c>
      <c r="P662" s="25" t="s">
        <v>3104</v>
      </c>
      <c r="Q662" s="25">
        <v>0</v>
      </c>
      <c r="R662" s="25">
        <v>9</v>
      </c>
      <c r="S662" s="25">
        <v>66</v>
      </c>
      <c r="T662" s="25">
        <v>41</v>
      </c>
      <c r="U662" s="25">
        <v>3</v>
      </c>
      <c r="V662" s="25">
        <v>0</v>
      </c>
      <c r="W662" s="25">
        <v>0</v>
      </c>
      <c r="X662" s="25">
        <v>119</v>
      </c>
      <c r="Y662" s="25">
        <v>0</v>
      </c>
      <c r="Z662" s="25">
        <v>0</v>
      </c>
      <c r="AA662" s="25">
        <v>0</v>
      </c>
      <c r="AB662" s="25">
        <v>10</v>
      </c>
      <c r="AC662" s="25">
        <v>109</v>
      </c>
      <c r="AD662" s="25">
        <v>0</v>
      </c>
      <c r="AE662" s="25">
        <v>0</v>
      </c>
      <c r="AF662" s="25">
        <f>SUM(Table6[[#This Row],[20AMI Units]:[80AMI Units]])</f>
        <v>119</v>
      </c>
      <c r="AG662" s="25">
        <v>0</v>
      </c>
      <c r="AH662" s="25">
        <v>0</v>
      </c>
      <c r="AI662" s="25">
        <v>0</v>
      </c>
      <c r="AJ662" s="25">
        <v>0</v>
      </c>
      <c r="AK662" s="25">
        <v>10</v>
      </c>
      <c r="AL662" s="25">
        <v>109</v>
      </c>
      <c r="AM662" s="25">
        <v>0</v>
      </c>
      <c r="AN662" s="25">
        <v>0</v>
      </c>
      <c r="AO662" s="25">
        <v>0</v>
      </c>
      <c r="AP662" s="25">
        <v>37.020000000000003</v>
      </c>
      <c r="AQ662" s="25" t="s">
        <v>2084</v>
      </c>
      <c r="AR662" s="25" t="s">
        <v>3158</v>
      </c>
      <c r="AS662" s="25" t="s">
        <v>5698</v>
      </c>
      <c r="AT662" s="25"/>
      <c r="AU662" s="25"/>
      <c r="AV662" s="25"/>
      <c r="AW662" s="25"/>
      <c r="AX662" s="25"/>
      <c r="AY662" s="25"/>
      <c r="AZ662" s="25"/>
      <c r="BA662" s="25"/>
      <c r="BB662" s="25"/>
      <c r="BC662" s="25"/>
      <c r="BD662" s="25"/>
      <c r="BE662" s="25"/>
      <c r="BF662" s="25"/>
      <c r="BG662" s="25"/>
      <c r="BH662" s="25"/>
      <c r="BI662" s="25"/>
      <c r="BJ662" s="25"/>
      <c r="BK662" s="25"/>
      <c r="BL662" s="25"/>
      <c r="BM662" s="25"/>
      <c r="BN662" s="25"/>
      <c r="BO662" s="25"/>
      <c r="BP662" s="25"/>
      <c r="BQ662" s="25"/>
      <c r="BR662" s="25"/>
    </row>
    <row r="663" spans="1:70" x14ac:dyDescent="0.25">
      <c r="A663" s="25" t="s">
        <v>1345</v>
      </c>
      <c r="B663" s="25" t="s">
        <v>14658</v>
      </c>
      <c r="C663" s="25" t="s">
        <v>2200</v>
      </c>
      <c r="D663" s="25" t="s">
        <v>3173</v>
      </c>
      <c r="E663" s="25" t="s">
        <v>14485</v>
      </c>
      <c r="F663" s="25" t="s">
        <v>1378</v>
      </c>
      <c r="G663" s="25" t="s">
        <v>4047</v>
      </c>
      <c r="H663" s="25" t="s">
        <v>3582</v>
      </c>
      <c r="I663" s="25" t="s">
        <v>3540</v>
      </c>
      <c r="J663" s="25" t="s">
        <v>5324</v>
      </c>
      <c r="K663" s="25" t="s">
        <v>2474</v>
      </c>
      <c r="L663" s="25" t="s">
        <v>3540</v>
      </c>
      <c r="M663" s="25" t="s">
        <v>5217</v>
      </c>
      <c r="N663" s="25" t="s">
        <v>4047</v>
      </c>
      <c r="O663" s="25" t="s">
        <v>1253</v>
      </c>
      <c r="P663" s="25" t="s">
        <v>356</v>
      </c>
      <c r="Q663" s="25">
        <v>0</v>
      </c>
      <c r="R663" s="25">
        <v>203</v>
      </c>
      <c r="S663" s="25">
        <v>0</v>
      </c>
      <c r="T663" s="25">
        <v>0</v>
      </c>
      <c r="U663" s="25">
        <v>0</v>
      </c>
      <c r="V663" s="25">
        <v>0</v>
      </c>
      <c r="W663" s="25">
        <v>0</v>
      </c>
      <c r="X663" s="25">
        <v>203</v>
      </c>
      <c r="Y663" s="25">
        <v>0</v>
      </c>
      <c r="Z663" s="25">
        <v>0</v>
      </c>
      <c r="AA663" s="25">
        <v>0</v>
      </c>
      <c r="AB663" s="25">
        <v>0</v>
      </c>
      <c r="AC663" s="25">
        <v>203</v>
      </c>
      <c r="AD663" s="25">
        <v>0</v>
      </c>
      <c r="AE663" s="25">
        <v>0</v>
      </c>
      <c r="AF663" s="25">
        <f>SUM(Table6[[#This Row],[20AMI Units]:[80AMI Units]])</f>
        <v>203</v>
      </c>
      <c r="AG663" s="25">
        <v>0</v>
      </c>
      <c r="AH663" s="25">
        <v>0</v>
      </c>
      <c r="AI663" s="25">
        <v>0</v>
      </c>
      <c r="AJ663" s="25">
        <v>0</v>
      </c>
      <c r="AK663" s="25">
        <v>0</v>
      </c>
      <c r="AL663" s="25">
        <v>203</v>
      </c>
      <c r="AM663" s="25">
        <v>0</v>
      </c>
      <c r="AN663" s="25">
        <v>0</v>
      </c>
      <c r="AO663" s="25">
        <v>0</v>
      </c>
      <c r="AP663" s="25">
        <v>12</v>
      </c>
      <c r="AQ663" s="25" t="s">
        <v>4497</v>
      </c>
      <c r="AR663" s="25" t="s">
        <v>3158</v>
      </c>
      <c r="AS663" s="25" t="s">
        <v>5698</v>
      </c>
      <c r="AT663" s="25"/>
      <c r="AU663" s="25"/>
      <c r="AV663" s="25"/>
      <c r="AW663" s="25"/>
      <c r="AX663" s="25"/>
      <c r="AY663" s="25"/>
      <c r="AZ663" s="25"/>
      <c r="BA663" s="25"/>
      <c r="BB663" s="25"/>
      <c r="BC663" s="25"/>
      <c r="BD663" s="25"/>
      <c r="BE663" s="25"/>
      <c r="BF663" s="25"/>
      <c r="BG663" s="25"/>
      <c r="BH663" s="25"/>
      <c r="BI663" s="25"/>
      <c r="BJ663" s="25"/>
      <c r="BK663" s="25"/>
      <c r="BL663" s="25"/>
      <c r="BM663" s="25"/>
      <c r="BN663" s="25"/>
      <c r="BO663" s="25"/>
      <c r="BP663" s="25"/>
      <c r="BQ663" s="25"/>
      <c r="BR663" s="25"/>
    </row>
    <row r="664" spans="1:70" x14ac:dyDescent="0.25">
      <c r="A664" s="25" t="s">
        <v>2287</v>
      </c>
      <c r="B664" s="25" t="s">
        <v>14658</v>
      </c>
      <c r="C664" s="25" t="s">
        <v>2275</v>
      </c>
      <c r="D664" s="25" t="s">
        <v>206</v>
      </c>
      <c r="E664" s="25" t="s">
        <v>344</v>
      </c>
      <c r="F664" s="25" t="s">
        <v>4693</v>
      </c>
      <c r="G664" s="25" t="s">
        <v>4047</v>
      </c>
      <c r="H664" s="25" t="s">
        <v>1783</v>
      </c>
      <c r="I664" s="25" t="s">
        <v>3540</v>
      </c>
      <c r="J664" s="25" t="s">
        <v>2093</v>
      </c>
      <c r="K664" s="25" t="s">
        <v>4860</v>
      </c>
      <c r="L664" s="25" t="s">
        <v>3540</v>
      </c>
      <c r="M664" s="25" t="s">
        <v>5217</v>
      </c>
      <c r="N664" s="25" t="s">
        <v>4047</v>
      </c>
      <c r="O664" s="25" t="s">
        <v>404</v>
      </c>
      <c r="P664" s="25" t="s">
        <v>245</v>
      </c>
      <c r="Q664" s="25">
        <v>0</v>
      </c>
      <c r="R664" s="25">
        <v>56</v>
      </c>
      <c r="S664" s="25">
        <v>68</v>
      </c>
      <c r="T664" s="25">
        <v>14</v>
      </c>
      <c r="U664" s="25">
        <v>0</v>
      </c>
      <c r="V664" s="25">
        <v>0</v>
      </c>
      <c r="W664" s="25">
        <v>0</v>
      </c>
      <c r="X664" s="25">
        <v>138</v>
      </c>
      <c r="Y664" s="25">
        <v>0</v>
      </c>
      <c r="Z664" s="25">
        <v>0</v>
      </c>
      <c r="AA664" s="25">
        <v>0</v>
      </c>
      <c r="AB664" s="25">
        <v>10</v>
      </c>
      <c r="AC664" s="25">
        <v>127</v>
      </c>
      <c r="AD664" s="25">
        <v>0</v>
      </c>
      <c r="AE664" s="25">
        <v>0</v>
      </c>
      <c r="AF664" s="25">
        <f>SUM(Table6[[#This Row],[20AMI Units]:[80AMI Units]])</f>
        <v>137</v>
      </c>
      <c r="AG664" s="25">
        <v>1</v>
      </c>
      <c r="AH664" s="25">
        <v>0</v>
      </c>
      <c r="AI664" s="25">
        <v>0</v>
      </c>
      <c r="AJ664" s="25">
        <v>0</v>
      </c>
      <c r="AK664" s="25">
        <v>10</v>
      </c>
      <c r="AL664" s="25">
        <v>127</v>
      </c>
      <c r="AM664" s="25">
        <v>0</v>
      </c>
      <c r="AN664" s="25">
        <v>0</v>
      </c>
      <c r="AO664" s="25">
        <v>1</v>
      </c>
      <c r="AP664" s="25" t="s">
        <v>14847</v>
      </c>
      <c r="AQ664" s="25" t="s">
        <v>2084</v>
      </c>
      <c r="AR664" s="25" t="s">
        <v>3158</v>
      </c>
      <c r="AS664" s="25" t="s">
        <v>5698</v>
      </c>
      <c r="AT664" s="25"/>
      <c r="AU664" s="25"/>
      <c r="AV664" s="25"/>
      <c r="AW664" s="25"/>
      <c r="AX664" s="25"/>
      <c r="AY664" s="25"/>
      <c r="AZ664" s="25"/>
      <c r="BA664" s="25"/>
      <c r="BB664" s="25"/>
      <c r="BC664" s="25"/>
      <c r="BD664" s="25"/>
      <c r="BE664" s="25"/>
      <c r="BF664" s="25"/>
      <c r="BG664" s="25"/>
      <c r="BH664" s="25"/>
      <c r="BI664" s="25"/>
      <c r="BJ664" s="25"/>
      <c r="BK664" s="25"/>
      <c r="BL664" s="25"/>
      <c r="BM664" s="25"/>
      <c r="BN664" s="25"/>
      <c r="BO664" s="25"/>
      <c r="BP664" s="25"/>
      <c r="BQ664" s="25"/>
      <c r="BR664" s="25"/>
    </row>
    <row r="665" spans="1:70" x14ac:dyDescent="0.25">
      <c r="A665" s="25" t="s">
        <v>1338</v>
      </c>
      <c r="B665" s="25" t="s">
        <v>14658</v>
      </c>
      <c r="C665" s="25" t="s">
        <v>3368</v>
      </c>
      <c r="D665" s="25" t="s">
        <v>1725</v>
      </c>
      <c r="E665" s="25" t="s">
        <v>14511</v>
      </c>
      <c r="F665" s="25" t="s">
        <v>2399</v>
      </c>
      <c r="G665" s="25" t="s">
        <v>4047</v>
      </c>
      <c r="H665" s="25" t="s">
        <v>2612</v>
      </c>
      <c r="I665" s="25" t="s">
        <v>3540</v>
      </c>
      <c r="J665" s="25" t="s">
        <v>2758</v>
      </c>
      <c r="K665" s="25" t="s">
        <v>2524</v>
      </c>
      <c r="L665" s="25" t="s">
        <v>3540</v>
      </c>
      <c r="M665" s="25" t="s">
        <v>5217</v>
      </c>
      <c r="N665" s="25" t="s">
        <v>4047</v>
      </c>
      <c r="O665" s="25" t="s">
        <v>404</v>
      </c>
      <c r="P665" s="25" t="s">
        <v>245</v>
      </c>
      <c r="Q665" s="25">
        <v>0</v>
      </c>
      <c r="R665" s="25">
        <v>64</v>
      </c>
      <c r="S665" s="25">
        <v>44</v>
      </c>
      <c r="T665" s="25">
        <v>12</v>
      </c>
      <c r="U665" s="25">
        <v>0</v>
      </c>
      <c r="V665" s="25">
        <v>0</v>
      </c>
      <c r="W665" s="25">
        <v>0</v>
      </c>
      <c r="X665" s="25">
        <v>120</v>
      </c>
      <c r="Y665" s="25">
        <v>0</v>
      </c>
      <c r="Z665" s="25">
        <v>0</v>
      </c>
      <c r="AA665" s="25">
        <v>0</v>
      </c>
      <c r="AB665" s="25">
        <v>10</v>
      </c>
      <c r="AC665" s="25">
        <v>109</v>
      </c>
      <c r="AD665" s="25">
        <v>0</v>
      </c>
      <c r="AE665" s="25">
        <v>0</v>
      </c>
      <c r="AF665" s="25">
        <f>SUM(Table6[[#This Row],[20AMI Units]:[80AMI Units]])</f>
        <v>119</v>
      </c>
      <c r="AG665" s="25">
        <v>1</v>
      </c>
      <c r="AH665" s="25">
        <v>0</v>
      </c>
      <c r="AI665" s="25">
        <v>0</v>
      </c>
      <c r="AJ665" s="25">
        <v>0</v>
      </c>
      <c r="AK665" s="25">
        <v>10</v>
      </c>
      <c r="AL665" s="25">
        <v>109</v>
      </c>
      <c r="AM665" s="25">
        <v>0</v>
      </c>
      <c r="AN665" s="25">
        <v>0</v>
      </c>
      <c r="AO665" s="25">
        <v>1</v>
      </c>
      <c r="AP665" s="25">
        <v>6</v>
      </c>
      <c r="AQ665" s="25" t="s">
        <v>2084</v>
      </c>
      <c r="AR665" s="25" t="s">
        <v>3158</v>
      </c>
      <c r="AS665" s="25" t="s">
        <v>5698</v>
      </c>
      <c r="AT665" s="25"/>
      <c r="AU665" s="25"/>
      <c r="AV665" s="25"/>
      <c r="AW665" s="25"/>
      <c r="AX665" s="25"/>
      <c r="AY665" s="25"/>
      <c r="AZ665" s="25"/>
      <c r="BA665" s="25"/>
      <c r="BB665" s="25"/>
      <c r="BC665" s="25"/>
      <c r="BD665" s="25"/>
      <c r="BE665" s="25"/>
      <c r="BF665" s="25"/>
      <c r="BG665" s="25"/>
      <c r="BH665" s="25"/>
      <c r="BI665" s="25"/>
      <c r="BJ665" s="25"/>
      <c r="BK665" s="25"/>
      <c r="BL665" s="25"/>
      <c r="BM665" s="25"/>
      <c r="BN665" s="25"/>
      <c r="BO665" s="25"/>
      <c r="BP665" s="25"/>
      <c r="BQ665" s="25"/>
      <c r="BR665" s="25"/>
    </row>
    <row r="666" spans="1:70" x14ac:dyDescent="0.25">
      <c r="A666" s="25" t="s">
        <v>1204</v>
      </c>
      <c r="B666" s="25" t="s">
        <v>14658</v>
      </c>
      <c r="C666" s="25" t="s">
        <v>251</v>
      </c>
      <c r="D666" s="25" t="s">
        <v>5328</v>
      </c>
      <c r="E666" s="25" t="s">
        <v>5265</v>
      </c>
      <c r="F666" s="25" t="s">
        <v>435</v>
      </c>
      <c r="G666" s="25" t="s">
        <v>4047</v>
      </c>
      <c r="H666" s="25" t="s">
        <v>3629</v>
      </c>
      <c r="I666" s="25" t="s">
        <v>3540</v>
      </c>
      <c r="J666" s="25" t="s">
        <v>695</v>
      </c>
      <c r="K666" s="25" t="s">
        <v>5146</v>
      </c>
      <c r="L666" s="25" t="s">
        <v>3540</v>
      </c>
      <c r="M666" s="25" t="s">
        <v>1769</v>
      </c>
      <c r="N666" s="25" t="s">
        <v>2991</v>
      </c>
      <c r="O666" s="25" t="s">
        <v>894</v>
      </c>
      <c r="P666" s="25" t="s">
        <v>3540</v>
      </c>
      <c r="Q666" s="25">
        <v>0</v>
      </c>
      <c r="R666" s="25">
        <v>12</v>
      </c>
      <c r="S666" s="25">
        <v>36</v>
      </c>
      <c r="T666" s="25">
        <v>48</v>
      </c>
      <c r="U666" s="25">
        <v>0</v>
      </c>
      <c r="V666" s="25">
        <v>0</v>
      </c>
      <c r="W666" s="25">
        <v>0</v>
      </c>
      <c r="X666" s="25">
        <v>96</v>
      </c>
      <c r="Y666" s="25">
        <v>0</v>
      </c>
      <c r="Z666" s="25">
        <v>0</v>
      </c>
      <c r="AA666" s="25">
        <v>48</v>
      </c>
      <c r="AB666" s="25">
        <v>0</v>
      </c>
      <c r="AC666" s="25">
        <v>0</v>
      </c>
      <c r="AD666" s="25">
        <v>0</v>
      </c>
      <c r="AE666" s="25">
        <v>48</v>
      </c>
      <c r="AF666" s="25">
        <f>SUM(Table6[[#This Row],[20AMI Units]:[80AMI Units]])</f>
        <v>96</v>
      </c>
      <c r="AG666" s="25">
        <v>0</v>
      </c>
      <c r="AH666" s="25">
        <v>0</v>
      </c>
      <c r="AI666" s="25">
        <v>0</v>
      </c>
      <c r="AJ666" s="25">
        <v>48</v>
      </c>
      <c r="AK666" s="25">
        <v>0</v>
      </c>
      <c r="AL666" s="25">
        <v>0</v>
      </c>
      <c r="AM666" s="25">
        <v>0</v>
      </c>
      <c r="AN666" s="25">
        <v>48</v>
      </c>
      <c r="AO666" s="25">
        <v>0</v>
      </c>
      <c r="AP666" s="25">
        <v>9665</v>
      </c>
      <c r="AQ666" s="25" t="s">
        <v>2084</v>
      </c>
      <c r="AR666" s="25" t="s">
        <v>3158</v>
      </c>
      <c r="AS666" s="25" t="s">
        <v>5698</v>
      </c>
      <c r="AT666" s="25"/>
      <c r="AU666" s="25"/>
      <c r="AV666" s="25"/>
      <c r="AW666" s="25"/>
      <c r="AX666" s="25"/>
      <c r="AY666" s="25"/>
      <c r="AZ666" s="25"/>
      <c r="BA666" s="25"/>
      <c r="BB666" s="25"/>
      <c r="BC666" s="25"/>
      <c r="BD666" s="25"/>
      <c r="BE666" s="25"/>
      <c r="BF666" s="25"/>
      <c r="BG666" s="25"/>
      <c r="BH666" s="25"/>
      <c r="BI666" s="25"/>
      <c r="BJ666" s="25"/>
      <c r="BK666" s="25"/>
      <c r="BL666" s="25"/>
      <c r="BM666" s="25"/>
      <c r="BN666" s="25"/>
      <c r="BO666" s="25"/>
      <c r="BP666" s="25"/>
      <c r="BQ666" s="25"/>
      <c r="BR666" s="25"/>
    </row>
    <row r="667" spans="1:70" x14ac:dyDescent="0.25">
      <c r="A667" s="25" t="s">
        <v>3435</v>
      </c>
      <c r="B667" s="25" t="s">
        <v>14658</v>
      </c>
      <c r="C667" s="25" t="s">
        <v>1477</v>
      </c>
      <c r="D667" s="25" t="s">
        <v>5656</v>
      </c>
      <c r="E667" s="25" t="s">
        <v>3563</v>
      </c>
      <c r="F667" s="25" t="s">
        <v>5217</v>
      </c>
      <c r="G667" s="25" t="s">
        <v>4047</v>
      </c>
      <c r="H667" s="25" t="s">
        <v>3859</v>
      </c>
      <c r="I667" s="25" t="s">
        <v>2162</v>
      </c>
      <c r="J667" s="25" t="s">
        <v>4469</v>
      </c>
      <c r="K667" s="25" t="s">
        <v>1404</v>
      </c>
      <c r="L667" s="25" t="s">
        <v>1005</v>
      </c>
      <c r="M667" s="25" t="s">
        <v>5217</v>
      </c>
      <c r="N667" s="25" t="s">
        <v>4047</v>
      </c>
      <c r="O667" s="25" t="s">
        <v>3837</v>
      </c>
      <c r="P667" s="25" t="s">
        <v>1565</v>
      </c>
      <c r="Q667" s="25">
        <v>50</v>
      </c>
      <c r="R667" s="25">
        <v>179</v>
      </c>
      <c r="S667" s="25">
        <v>64</v>
      </c>
      <c r="T667" s="25">
        <v>24</v>
      </c>
      <c r="U667" s="25">
        <v>0</v>
      </c>
      <c r="V667" s="25">
        <v>0</v>
      </c>
      <c r="W667" s="25">
        <v>0</v>
      </c>
      <c r="X667" s="25">
        <v>317</v>
      </c>
      <c r="Y667" s="25">
        <v>0</v>
      </c>
      <c r="Z667" s="25">
        <v>0</v>
      </c>
      <c r="AA667" s="25">
        <v>0</v>
      </c>
      <c r="AB667" s="25">
        <v>10</v>
      </c>
      <c r="AC667" s="25">
        <v>307</v>
      </c>
      <c r="AD667" s="25">
        <v>0</v>
      </c>
      <c r="AE667" s="25">
        <v>0</v>
      </c>
      <c r="AF667" s="25">
        <f>SUM(Table6[[#This Row],[20AMI Units]:[80AMI Units]])</f>
        <v>317</v>
      </c>
      <c r="AG667" s="25">
        <v>0</v>
      </c>
      <c r="AH667" s="25">
        <v>0</v>
      </c>
      <c r="AI667" s="25">
        <v>0</v>
      </c>
      <c r="AJ667" s="25">
        <v>0</v>
      </c>
      <c r="AK667" s="25">
        <v>10</v>
      </c>
      <c r="AL667" s="25">
        <v>307</v>
      </c>
      <c r="AM667" s="25">
        <v>0</v>
      </c>
      <c r="AN667" s="25">
        <v>0</v>
      </c>
      <c r="AO667" s="25">
        <v>0</v>
      </c>
      <c r="AP667" s="25">
        <v>3201.08</v>
      </c>
      <c r="AQ667" s="25" t="s">
        <v>2084</v>
      </c>
      <c r="AR667" s="25" t="s">
        <v>3158</v>
      </c>
      <c r="AS667" s="25" t="s">
        <v>5698</v>
      </c>
      <c r="AT667" s="25"/>
      <c r="AU667" s="25"/>
      <c r="AV667" s="25"/>
      <c r="AW667" s="25"/>
      <c r="AX667" s="25"/>
      <c r="AY667" s="25"/>
      <c r="AZ667" s="25"/>
      <c r="BA667" s="25"/>
      <c r="BB667" s="25"/>
      <c r="BC667" s="25"/>
      <c r="BD667" s="25"/>
      <c r="BE667" s="25"/>
      <c r="BF667" s="25"/>
      <c r="BG667" s="25"/>
      <c r="BH667" s="25"/>
      <c r="BI667" s="25"/>
      <c r="BJ667" s="25"/>
      <c r="BK667" s="25"/>
      <c r="BL667" s="25"/>
      <c r="BM667" s="25"/>
      <c r="BN667" s="25"/>
      <c r="BO667" s="25"/>
      <c r="BP667" s="25"/>
      <c r="BQ667" s="25"/>
      <c r="BR667" s="25"/>
    </row>
    <row r="668" spans="1:70" x14ac:dyDescent="0.25">
      <c r="A668" s="25" t="s">
        <v>3435</v>
      </c>
      <c r="B668" s="25" t="s">
        <v>5601</v>
      </c>
      <c r="C668" s="25" t="s">
        <v>5317</v>
      </c>
      <c r="D668" s="25" t="s">
        <v>78</v>
      </c>
      <c r="E668" s="25" t="s">
        <v>2784</v>
      </c>
      <c r="F668" s="25" t="s">
        <v>5217</v>
      </c>
      <c r="G668" s="25" t="s">
        <v>4047</v>
      </c>
      <c r="H668" s="25" t="s">
        <v>3701</v>
      </c>
      <c r="I668" s="25" t="s">
        <v>3540</v>
      </c>
      <c r="J668" s="25" t="s">
        <v>78</v>
      </c>
      <c r="K668" s="25" t="s">
        <v>15048</v>
      </c>
      <c r="L668" s="25" t="s">
        <v>3540</v>
      </c>
      <c r="M668" s="25" t="s">
        <v>2482</v>
      </c>
      <c r="N668" s="25" t="s">
        <v>3863</v>
      </c>
      <c r="O668" s="25" t="s">
        <v>15064</v>
      </c>
      <c r="P668" s="25" t="s">
        <v>3540</v>
      </c>
      <c r="Q668" s="25">
        <v>0</v>
      </c>
      <c r="R668" s="25">
        <v>49</v>
      </c>
      <c r="S668" s="25">
        <v>1</v>
      </c>
      <c r="T668" s="25">
        <v>0</v>
      </c>
      <c r="U668" s="25">
        <v>0</v>
      </c>
      <c r="V668" s="25">
        <v>0</v>
      </c>
      <c r="W668" s="25">
        <v>0</v>
      </c>
      <c r="X668" s="25">
        <v>50</v>
      </c>
      <c r="Y668" s="25">
        <v>0</v>
      </c>
      <c r="Z668" s="25">
        <v>5</v>
      </c>
      <c r="AA668" s="25">
        <v>0</v>
      </c>
      <c r="AB668" s="25">
        <v>0</v>
      </c>
      <c r="AC668" s="25">
        <v>39</v>
      </c>
      <c r="AD668" s="25">
        <v>0</v>
      </c>
      <c r="AE668" s="25">
        <v>6</v>
      </c>
      <c r="AF668" s="25">
        <f>SUM(Table6[[#This Row],[20AMI Units]:[80AMI Units]])</f>
        <v>50</v>
      </c>
      <c r="AG668" s="25">
        <v>0</v>
      </c>
      <c r="AH668" s="25">
        <v>0</v>
      </c>
      <c r="AI668" s="25">
        <v>5</v>
      </c>
      <c r="AJ668" s="25">
        <v>0</v>
      </c>
      <c r="AK668" s="25">
        <v>0</v>
      </c>
      <c r="AL668" s="25">
        <v>39</v>
      </c>
      <c r="AM668" s="25">
        <v>0</v>
      </c>
      <c r="AN668" s="25">
        <v>6</v>
      </c>
      <c r="AO668" s="25">
        <v>0</v>
      </c>
      <c r="AP668" s="25">
        <v>3810.04</v>
      </c>
      <c r="AQ668" s="25" t="s">
        <v>4497</v>
      </c>
      <c r="AR668" s="25" t="s">
        <v>3158</v>
      </c>
      <c r="AS668" s="25" t="s">
        <v>5698</v>
      </c>
      <c r="AT668" s="25"/>
      <c r="AU668" s="25"/>
      <c r="AV668" s="25"/>
      <c r="AW668" s="25"/>
      <c r="AX668" s="25"/>
      <c r="AY668" s="25"/>
      <c r="AZ668" s="25"/>
      <c r="BA668" s="25"/>
      <c r="BB668" s="25"/>
      <c r="BC668" s="25"/>
      <c r="BD668" s="25"/>
      <c r="BE668" s="25"/>
      <c r="BF668" s="25"/>
      <c r="BG668" s="25"/>
      <c r="BH668" s="25"/>
      <c r="BI668" s="25"/>
      <c r="BJ668" s="25"/>
      <c r="BK668" s="25"/>
      <c r="BL668" s="25"/>
      <c r="BM668" s="25"/>
      <c r="BN668" s="25"/>
      <c r="BO668" s="25"/>
      <c r="BP668" s="25"/>
      <c r="BQ668" s="25"/>
      <c r="BR668" s="25"/>
    </row>
    <row r="669" spans="1:70" x14ac:dyDescent="0.25">
      <c r="A669" s="25" t="s">
        <v>3435</v>
      </c>
      <c r="B669" s="25" t="s">
        <v>5601</v>
      </c>
      <c r="C669" s="25" t="s">
        <v>473</v>
      </c>
      <c r="D669" s="25" t="s">
        <v>4204</v>
      </c>
      <c r="E669" s="25" t="s">
        <v>198</v>
      </c>
      <c r="F669" s="25" t="s">
        <v>5217</v>
      </c>
      <c r="G669" s="25" t="s">
        <v>4047</v>
      </c>
      <c r="H669" s="25" t="s">
        <v>5150</v>
      </c>
      <c r="I669" s="25" t="s">
        <v>3540</v>
      </c>
      <c r="J669" s="25" t="s">
        <v>4870</v>
      </c>
      <c r="K669" s="25" t="s">
        <v>4911</v>
      </c>
      <c r="L669" s="25" t="s">
        <v>996</v>
      </c>
      <c r="M669" s="25" t="s">
        <v>5217</v>
      </c>
      <c r="N669" s="25" t="s">
        <v>4047</v>
      </c>
      <c r="O669" s="25" t="s">
        <v>1253</v>
      </c>
      <c r="P669" s="25" t="s">
        <v>5529</v>
      </c>
      <c r="Q669" s="25">
        <v>0</v>
      </c>
      <c r="R669" s="25">
        <v>112</v>
      </c>
      <c r="S669" s="25">
        <v>96</v>
      </c>
      <c r="T669" s="25">
        <v>0</v>
      </c>
      <c r="U669" s="25">
        <v>0</v>
      </c>
      <c r="V669" s="25">
        <v>0</v>
      </c>
      <c r="W669" s="25">
        <v>0</v>
      </c>
      <c r="X669" s="25">
        <v>208</v>
      </c>
      <c r="Y669" s="25">
        <v>0</v>
      </c>
      <c r="Z669" s="25">
        <v>0</v>
      </c>
      <c r="AA669" s="25">
        <v>0</v>
      </c>
      <c r="AB669" s="25">
        <v>53</v>
      </c>
      <c r="AC669" s="25">
        <v>102</v>
      </c>
      <c r="AD669" s="25">
        <v>53</v>
      </c>
      <c r="AE669" s="25">
        <v>0</v>
      </c>
      <c r="AF669" s="25">
        <f>SUM(Table6[[#This Row],[20AMI Units]:[80AMI Units]])</f>
        <v>208</v>
      </c>
      <c r="AG669" s="25">
        <v>0</v>
      </c>
      <c r="AH669" s="25">
        <v>0</v>
      </c>
      <c r="AI669" s="25">
        <v>0</v>
      </c>
      <c r="AJ669" s="25">
        <v>0</v>
      </c>
      <c r="AK669" s="25">
        <v>53</v>
      </c>
      <c r="AL669" s="25">
        <v>102</v>
      </c>
      <c r="AM669" s="25">
        <v>53</v>
      </c>
      <c r="AN669" s="25">
        <v>0</v>
      </c>
      <c r="AO669" s="25">
        <v>0</v>
      </c>
      <c r="AP669" s="25">
        <v>3604.06</v>
      </c>
      <c r="AQ669" s="25" t="s">
        <v>4497</v>
      </c>
      <c r="AR669" s="25" t="s">
        <v>3158</v>
      </c>
      <c r="AS669" s="25" t="s">
        <v>5698</v>
      </c>
      <c r="AT669" s="25"/>
      <c r="AU669" s="25"/>
      <c r="AV669" s="25"/>
      <c r="AW669" s="25"/>
      <c r="AX669" s="25"/>
      <c r="AY669" s="25"/>
      <c r="AZ669" s="25"/>
      <c r="BA669" s="25"/>
      <c r="BB669" s="25"/>
      <c r="BC669" s="25"/>
      <c r="BD669" s="25"/>
      <c r="BE669" s="25"/>
      <c r="BF669" s="25"/>
      <c r="BG669" s="25"/>
      <c r="BH669" s="25"/>
      <c r="BI669" s="25"/>
      <c r="BJ669" s="25"/>
      <c r="BK669" s="25"/>
      <c r="BL669" s="25"/>
      <c r="BM669" s="25"/>
      <c r="BN669" s="25"/>
      <c r="BO669" s="25"/>
      <c r="BP669" s="25"/>
      <c r="BQ669" s="25"/>
      <c r="BR669" s="25"/>
    </row>
    <row r="670" spans="1:70" x14ac:dyDescent="0.25">
      <c r="A670" s="25" t="s">
        <v>3435</v>
      </c>
      <c r="B670" s="25" t="s">
        <v>5601</v>
      </c>
      <c r="C670" s="25" t="s">
        <v>5666</v>
      </c>
      <c r="D670" s="25" t="s">
        <v>4220</v>
      </c>
      <c r="E670" s="25" t="s">
        <v>14579</v>
      </c>
      <c r="F670" s="25" t="s">
        <v>5217</v>
      </c>
      <c r="G670" s="25" t="s">
        <v>4047</v>
      </c>
      <c r="H670" s="25" t="s">
        <v>429</v>
      </c>
      <c r="I670" s="25" t="s">
        <v>3540</v>
      </c>
      <c r="J670" s="25" t="s">
        <v>14471</v>
      </c>
      <c r="K670" s="25" t="s">
        <v>5669</v>
      </c>
      <c r="L670" s="25" t="s">
        <v>3540</v>
      </c>
      <c r="M670" s="25" t="s">
        <v>5670</v>
      </c>
      <c r="N670" s="25" t="s">
        <v>5487</v>
      </c>
      <c r="O670" s="25" t="s">
        <v>5671</v>
      </c>
      <c r="P670" s="25" t="s">
        <v>5672</v>
      </c>
      <c r="Q670" s="25">
        <v>0</v>
      </c>
      <c r="R670" s="25">
        <v>20</v>
      </c>
      <c r="S670" s="25">
        <v>64</v>
      </c>
      <c r="T670" s="25">
        <v>36</v>
      </c>
      <c r="U670" s="25">
        <v>24</v>
      </c>
      <c r="V670" s="25">
        <v>0</v>
      </c>
      <c r="W670" s="25">
        <v>0</v>
      </c>
      <c r="X670" s="25">
        <v>144</v>
      </c>
      <c r="Y670" s="25">
        <v>0</v>
      </c>
      <c r="Z670" s="25">
        <v>0</v>
      </c>
      <c r="AA670" s="25">
        <v>0</v>
      </c>
      <c r="AB670" s="25">
        <v>0</v>
      </c>
      <c r="AC670" s="25">
        <v>144</v>
      </c>
      <c r="AD670" s="25">
        <v>0</v>
      </c>
      <c r="AE670" s="25">
        <v>0</v>
      </c>
      <c r="AF670" s="25">
        <f>SUM(Table6[[#This Row],[20AMI Units]:[80AMI Units]])</f>
        <v>144</v>
      </c>
      <c r="AG670" s="25">
        <v>0</v>
      </c>
      <c r="AH670" s="25">
        <v>0</v>
      </c>
      <c r="AI670" s="25">
        <v>0</v>
      </c>
      <c r="AJ670" s="25">
        <v>0</v>
      </c>
      <c r="AK670" s="25">
        <v>0</v>
      </c>
      <c r="AL670" s="25">
        <v>144</v>
      </c>
      <c r="AM670" s="25">
        <v>0</v>
      </c>
      <c r="AN670" s="25">
        <v>0</v>
      </c>
      <c r="AO670" s="25">
        <v>0</v>
      </c>
      <c r="AP670" s="25">
        <v>3901.02</v>
      </c>
      <c r="AQ670" s="25" t="s">
        <v>2084</v>
      </c>
      <c r="AR670" s="25" t="s">
        <v>3158</v>
      </c>
      <c r="AS670" s="25" t="s">
        <v>5698</v>
      </c>
      <c r="AT670" s="25"/>
      <c r="AU670" s="25"/>
      <c r="AV670" s="25"/>
      <c r="AW670" s="25"/>
      <c r="AX670" s="25"/>
      <c r="AY670" s="25"/>
      <c r="AZ670" s="25"/>
      <c r="BA670" s="25"/>
      <c r="BB670" s="25"/>
      <c r="BC670" s="25"/>
      <c r="BD670" s="25"/>
      <c r="BE670" s="25"/>
      <c r="BF670" s="25"/>
      <c r="BG670" s="25"/>
      <c r="BH670" s="25"/>
      <c r="BI670" s="25"/>
      <c r="BJ670" s="25"/>
      <c r="BK670" s="25"/>
      <c r="BL670" s="25"/>
      <c r="BM670" s="25"/>
      <c r="BN670" s="25"/>
      <c r="BO670" s="25"/>
      <c r="BP670" s="25"/>
      <c r="BQ670" s="25"/>
      <c r="BR670" s="25"/>
    </row>
    <row r="671" spans="1:70" x14ac:dyDescent="0.25">
      <c r="A671" s="25" t="s">
        <v>1770</v>
      </c>
      <c r="B671" s="25" t="s">
        <v>5601</v>
      </c>
      <c r="C671" s="25" t="s">
        <v>5681</v>
      </c>
      <c r="D671" s="25" t="s">
        <v>5682</v>
      </c>
      <c r="E671" s="25" t="s">
        <v>14635</v>
      </c>
      <c r="F671" s="25" t="s">
        <v>2953</v>
      </c>
      <c r="G671" s="25" t="s">
        <v>4047</v>
      </c>
      <c r="H671" s="25" t="s">
        <v>561</v>
      </c>
      <c r="I671" s="25" t="s">
        <v>3540</v>
      </c>
      <c r="J671" s="25" t="s">
        <v>5684</v>
      </c>
      <c r="K671" s="25" t="s">
        <v>5685</v>
      </c>
      <c r="L671" s="25" t="s">
        <v>3540</v>
      </c>
      <c r="M671" s="25" t="s">
        <v>3231</v>
      </c>
      <c r="N671" s="25" t="s">
        <v>806</v>
      </c>
      <c r="O671" s="25" t="s">
        <v>2476</v>
      </c>
      <c r="P671" s="25" t="s">
        <v>5686</v>
      </c>
      <c r="Q671" s="25">
        <v>0</v>
      </c>
      <c r="R671" s="25">
        <v>18</v>
      </c>
      <c r="S671" s="25">
        <v>70</v>
      </c>
      <c r="T671" s="25">
        <v>45</v>
      </c>
      <c r="U671" s="25">
        <v>16</v>
      </c>
      <c r="V671" s="25">
        <v>0</v>
      </c>
      <c r="W671" s="25">
        <v>0</v>
      </c>
      <c r="X671" s="25">
        <v>149</v>
      </c>
      <c r="Y671" s="25">
        <v>0</v>
      </c>
      <c r="Z671" s="25">
        <v>38</v>
      </c>
      <c r="AA671" s="25">
        <v>0</v>
      </c>
      <c r="AB671" s="25">
        <v>12</v>
      </c>
      <c r="AC671" s="25">
        <v>99</v>
      </c>
      <c r="AD671" s="25">
        <v>0</v>
      </c>
      <c r="AE671" s="25">
        <v>0</v>
      </c>
      <c r="AF671" s="25">
        <f>SUM(Table6[[#This Row],[20AMI Units]:[80AMI Units]])</f>
        <v>149</v>
      </c>
      <c r="AG671" s="25">
        <v>0</v>
      </c>
      <c r="AH671" s="25">
        <v>0</v>
      </c>
      <c r="AI671" s="25">
        <v>38</v>
      </c>
      <c r="AJ671" s="25">
        <v>0</v>
      </c>
      <c r="AK671" s="25">
        <v>12</v>
      </c>
      <c r="AL671" s="25">
        <v>99</v>
      </c>
      <c r="AM671" s="25">
        <v>0</v>
      </c>
      <c r="AN671" s="25">
        <v>0</v>
      </c>
      <c r="AO671" s="25">
        <v>0</v>
      </c>
      <c r="AP671" s="25">
        <v>19</v>
      </c>
      <c r="AQ671" s="25" t="s">
        <v>2084</v>
      </c>
      <c r="AR671" s="25" t="s">
        <v>3158</v>
      </c>
      <c r="AS671" s="25" t="s">
        <v>5698</v>
      </c>
      <c r="AT671" s="25"/>
      <c r="AU671" s="25"/>
      <c r="AV671" s="25"/>
      <c r="AW671" s="25"/>
      <c r="AX671" s="25"/>
      <c r="AY671" s="25"/>
      <c r="AZ671" s="25"/>
      <c r="BA671" s="25"/>
      <c r="BB671" s="25"/>
      <c r="BC671" s="25"/>
      <c r="BD671" s="25"/>
      <c r="BE671" s="25"/>
      <c r="BF671" s="25"/>
      <c r="BG671" s="25"/>
      <c r="BH671" s="25"/>
      <c r="BI671" s="25"/>
      <c r="BJ671" s="25"/>
      <c r="BK671" s="25"/>
      <c r="BL671" s="25"/>
      <c r="BM671" s="25"/>
      <c r="BN671" s="25"/>
      <c r="BO671" s="25"/>
      <c r="BP671" s="25"/>
      <c r="BQ671" s="25"/>
      <c r="BR671" s="25"/>
    </row>
    <row r="672" spans="1:70" x14ac:dyDescent="0.25">
      <c r="A672" s="25" t="s">
        <v>3344</v>
      </c>
      <c r="B672" s="25" t="s">
        <v>5600</v>
      </c>
      <c r="C672" s="25" t="s">
        <v>3902</v>
      </c>
      <c r="D672" s="25" t="s">
        <v>1727</v>
      </c>
      <c r="E672" s="25" t="s">
        <v>4592</v>
      </c>
      <c r="F672" s="25" t="s">
        <v>2362</v>
      </c>
      <c r="G672" s="25" t="s">
        <v>4047</v>
      </c>
      <c r="H672" s="25" t="s">
        <v>4071</v>
      </c>
      <c r="I672" s="25" t="s">
        <v>3540</v>
      </c>
      <c r="J672" s="25" t="s">
        <v>359</v>
      </c>
      <c r="K672" s="25" t="s">
        <v>3584</v>
      </c>
      <c r="L672" s="25" t="s">
        <v>3540</v>
      </c>
      <c r="M672" s="25" t="s">
        <v>1378</v>
      </c>
      <c r="N672" s="25" t="s">
        <v>4047</v>
      </c>
      <c r="O672" s="25" t="s">
        <v>1131</v>
      </c>
      <c r="P672" s="25" t="s">
        <v>3416</v>
      </c>
      <c r="Q672" s="25">
        <v>0</v>
      </c>
      <c r="R672" s="25">
        <v>0</v>
      </c>
      <c r="S672" s="25">
        <v>50</v>
      </c>
      <c r="T672" s="25">
        <v>0</v>
      </c>
      <c r="U672" s="25">
        <v>0</v>
      </c>
      <c r="V672" s="25">
        <v>0</v>
      </c>
      <c r="W672" s="25">
        <v>0</v>
      </c>
      <c r="X672" s="25">
        <v>50</v>
      </c>
      <c r="Y672" s="25">
        <v>0</v>
      </c>
      <c r="Z672" s="25">
        <v>15</v>
      </c>
      <c r="AA672" s="25">
        <v>0</v>
      </c>
      <c r="AB672" s="25">
        <v>10</v>
      </c>
      <c r="AC672" s="25">
        <v>0</v>
      </c>
      <c r="AD672" s="25">
        <v>0</v>
      </c>
      <c r="AE672" s="25">
        <v>25</v>
      </c>
      <c r="AF672" s="25">
        <f>SUM(Table6[[#This Row],[20AMI Units]:[80AMI Units]])</f>
        <v>50</v>
      </c>
      <c r="AG672" s="25">
        <v>0</v>
      </c>
      <c r="AH672" s="25">
        <v>0</v>
      </c>
      <c r="AI672" s="25">
        <v>15</v>
      </c>
      <c r="AJ672" s="25">
        <v>0</v>
      </c>
      <c r="AK672" s="25">
        <v>10</v>
      </c>
      <c r="AL672" s="25">
        <v>0</v>
      </c>
      <c r="AM672" s="25">
        <v>0</v>
      </c>
      <c r="AN672" s="25">
        <v>25</v>
      </c>
      <c r="AO672" s="25">
        <v>0</v>
      </c>
      <c r="AP672" s="25">
        <v>4108.0200000000004</v>
      </c>
      <c r="AQ672" s="25" t="s">
        <v>4497</v>
      </c>
      <c r="AR672" s="25" t="s">
        <v>3158</v>
      </c>
      <c r="AS672" s="25" t="s">
        <v>5698</v>
      </c>
      <c r="AT672" s="25"/>
      <c r="AU672" s="25"/>
      <c r="AV672" s="25"/>
      <c r="AW672" s="25"/>
      <c r="AX672" s="25"/>
      <c r="AY672" s="25"/>
      <c r="AZ672" s="25"/>
      <c r="BA672" s="25"/>
      <c r="BB672" s="25"/>
      <c r="BC672" s="25"/>
      <c r="BD672" s="25"/>
      <c r="BE672" s="25"/>
      <c r="BF672" s="25"/>
      <c r="BG672" s="25"/>
      <c r="BH672" s="25"/>
      <c r="BI672" s="25"/>
      <c r="BJ672" s="25"/>
      <c r="BK672" s="25"/>
      <c r="BL672" s="25"/>
      <c r="BM672" s="25"/>
      <c r="BN672" s="25"/>
      <c r="BO672" s="25"/>
      <c r="BP672" s="25"/>
      <c r="BQ672" s="25"/>
      <c r="BR672" s="25"/>
    </row>
    <row r="673" spans="1:70" x14ac:dyDescent="0.25">
      <c r="A673" s="18" t="s">
        <v>1433</v>
      </c>
      <c r="B673" s="18" t="s">
        <v>5600</v>
      </c>
      <c r="C673" s="18" t="s">
        <v>3030</v>
      </c>
      <c r="D673" s="18" t="s">
        <v>3899</v>
      </c>
      <c r="E673" s="18" t="s">
        <v>3276</v>
      </c>
      <c r="F673" s="18" t="s">
        <v>4389</v>
      </c>
      <c r="G673" s="18" t="s">
        <v>4047</v>
      </c>
      <c r="H673" s="18" t="s">
        <v>1093</v>
      </c>
      <c r="I673" s="18" t="s">
        <v>3540</v>
      </c>
      <c r="J673" s="18" t="s">
        <v>2504</v>
      </c>
      <c r="K673" s="18" t="s">
        <v>880</v>
      </c>
      <c r="L673" s="18" t="s">
        <v>3540</v>
      </c>
      <c r="M673" s="18" t="s">
        <v>3649</v>
      </c>
      <c r="N673" s="18" t="s">
        <v>4047</v>
      </c>
      <c r="O673" s="18" t="s">
        <v>2639</v>
      </c>
      <c r="P673" s="18" t="s">
        <v>3458</v>
      </c>
      <c r="Q673" s="25">
        <v>0</v>
      </c>
      <c r="R673" s="25">
        <v>16</v>
      </c>
      <c r="S673" s="25">
        <v>12</v>
      </c>
      <c r="T673" s="25">
        <v>16</v>
      </c>
      <c r="U673" s="25">
        <v>4</v>
      </c>
      <c r="V673" s="25">
        <v>0</v>
      </c>
      <c r="W673" s="25">
        <v>0</v>
      </c>
      <c r="X673" s="25">
        <v>48</v>
      </c>
      <c r="Y673" s="25">
        <v>0</v>
      </c>
      <c r="Z673" s="25">
        <v>15</v>
      </c>
      <c r="AA673" s="25">
        <v>0</v>
      </c>
      <c r="AB673" s="25">
        <v>18</v>
      </c>
      <c r="AC673" s="25">
        <v>15</v>
      </c>
      <c r="AD673" s="25">
        <v>0</v>
      </c>
      <c r="AE673" s="25">
        <v>0</v>
      </c>
      <c r="AF673" s="25">
        <f>SUM(Table6[[#This Row],[20AMI Units]:[80AMI Units]])</f>
        <v>48</v>
      </c>
      <c r="AG673" s="25">
        <v>0</v>
      </c>
      <c r="AH673" s="25">
        <v>0</v>
      </c>
      <c r="AI673" s="25">
        <v>15</v>
      </c>
      <c r="AJ673" s="25">
        <v>0</v>
      </c>
      <c r="AK673" s="25">
        <v>18</v>
      </c>
      <c r="AL673" s="25">
        <v>15</v>
      </c>
      <c r="AM673" s="25">
        <v>0</v>
      </c>
      <c r="AN673" s="25">
        <v>0</v>
      </c>
      <c r="AO673" s="25">
        <v>0</v>
      </c>
      <c r="AP673" s="25">
        <v>9676</v>
      </c>
      <c r="AQ673" s="25" t="s">
        <v>2084</v>
      </c>
      <c r="AR673" s="25" t="s">
        <v>3158</v>
      </c>
      <c r="AS673" s="25" t="s">
        <v>5698</v>
      </c>
      <c r="AT673" s="25"/>
      <c r="AU673" s="25"/>
      <c r="AV673" s="25"/>
      <c r="AW673" s="25"/>
      <c r="AX673" s="25"/>
      <c r="AY673" s="25"/>
      <c r="AZ673" s="25"/>
      <c r="BA673" s="25"/>
      <c r="BB673" s="25"/>
      <c r="BC673" s="25"/>
      <c r="BD673" s="25"/>
      <c r="BE673" s="25"/>
      <c r="BF673" s="25"/>
      <c r="BG673" s="25"/>
      <c r="BH673" s="25"/>
      <c r="BI673" s="25"/>
      <c r="BJ673" s="25"/>
      <c r="BK673" s="25"/>
      <c r="BL673" s="25"/>
      <c r="BM673" s="25"/>
      <c r="BN673" s="25"/>
      <c r="BO673" s="25"/>
      <c r="BP673" s="25"/>
      <c r="BQ673" s="25"/>
      <c r="BR673" s="25"/>
    </row>
    <row r="674" spans="1:70" x14ac:dyDescent="0.25">
      <c r="A674" s="25" t="s">
        <v>2590</v>
      </c>
      <c r="B674" s="25" t="s">
        <v>5600</v>
      </c>
      <c r="C674" s="25" t="s">
        <v>4323</v>
      </c>
      <c r="D674" s="25" t="s">
        <v>4895</v>
      </c>
      <c r="E674" s="25" t="s">
        <v>14619</v>
      </c>
      <c r="F674" s="25" t="s">
        <v>1437</v>
      </c>
      <c r="G674" s="25" t="s">
        <v>4047</v>
      </c>
      <c r="H674" s="25" t="s">
        <v>465</v>
      </c>
      <c r="I674" s="25" t="s">
        <v>3540</v>
      </c>
      <c r="J674" s="25" t="s">
        <v>2847</v>
      </c>
      <c r="K674" s="25" t="s">
        <v>992</v>
      </c>
      <c r="L674" s="25" t="s">
        <v>3540</v>
      </c>
      <c r="M674" s="25" t="s">
        <v>1903</v>
      </c>
      <c r="N674" s="25" t="s">
        <v>4047</v>
      </c>
      <c r="O674" s="25" t="s">
        <v>676</v>
      </c>
      <c r="P674" s="25" t="s">
        <v>3515</v>
      </c>
      <c r="Q674" s="25">
        <v>0</v>
      </c>
      <c r="R674" s="25">
        <v>25</v>
      </c>
      <c r="S674" s="25">
        <v>7</v>
      </c>
      <c r="T674" s="25">
        <v>0</v>
      </c>
      <c r="U674" s="25">
        <v>0</v>
      </c>
      <c r="V674" s="25">
        <v>0</v>
      </c>
      <c r="W674" s="25">
        <v>0</v>
      </c>
      <c r="X674" s="25">
        <v>32</v>
      </c>
      <c r="Y674" s="25">
        <v>0</v>
      </c>
      <c r="Z674" s="25">
        <v>10</v>
      </c>
      <c r="AA674" s="25">
        <v>0</v>
      </c>
      <c r="AB674" s="25">
        <v>7</v>
      </c>
      <c r="AC674" s="25">
        <v>13</v>
      </c>
      <c r="AD674" s="25">
        <v>0</v>
      </c>
      <c r="AE674" s="25">
        <v>2</v>
      </c>
      <c r="AF674" s="25">
        <f>SUM(Table6[[#This Row],[20AMI Units]:[80AMI Units]])</f>
        <v>32</v>
      </c>
      <c r="AG674" s="25">
        <v>0</v>
      </c>
      <c r="AH674" s="25">
        <v>0</v>
      </c>
      <c r="AI674" s="25">
        <v>10</v>
      </c>
      <c r="AJ674" s="25">
        <v>0</v>
      </c>
      <c r="AK674" s="25">
        <v>7</v>
      </c>
      <c r="AL674" s="25">
        <v>13</v>
      </c>
      <c r="AM674" s="25">
        <v>0</v>
      </c>
      <c r="AN674" s="25">
        <v>2</v>
      </c>
      <c r="AO674" s="25">
        <v>0</v>
      </c>
      <c r="AP674" s="25">
        <v>9517</v>
      </c>
      <c r="AQ674" s="25" t="s">
        <v>4497</v>
      </c>
      <c r="AR674" s="25" t="s">
        <v>3158</v>
      </c>
      <c r="AS674" s="25" t="s">
        <v>5698</v>
      </c>
      <c r="AT674" s="25"/>
      <c r="AU674" s="25"/>
      <c r="AV674" s="25"/>
      <c r="AW674" s="25"/>
      <c r="AX674" s="25"/>
      <c r="AY674" s="25"/>
      <c r="AZ674" s="25"/>
      <c r="BA674" s="25"/>
      <c r="BB674" s="25"/>
      <c r="BC674" s="25"/>
      <c r="BD674" s="25"/>
      <c r="BE674" s="25"/>
      <c r="BF674" s="25"/>
      <c r="BG674" s="25"/>
      <c r="BH674" s="25"/>
      <c r="BI674" s="25"/>
      <c r="BJ674" s="25"/>
      <c r="BK674" s="25"/>
      <c r="BL674" s="25"/>
      <c r="BM674" s="25"/>
      <c r="BN674" s="25"/>
      <c r="BO674" s="25"/>
      <c r="BP674" s="25"/>
      <c r="BQ674" s="25"/>
      <c r="BR674" s="25"/>
    </row>
    <row r="675" spans="1:70" x14ac:dyDescent="0.25">
      <c r="A675" s="25" t="s">
        <v>3435</v>
      </c>
      <c r="B675" s="25" t="s">
        <v>5600</v>
      </c>
      <c r="C675" s="25" t="s">
        <v>5639</v>
      </c>
      <c r="D675" s="25" t="s">
        <v>2442</v>
      </c>
      <c r="E675" s="25" t="s">
        <v>3229</v>
      </c>
      <c r="F675" s="25" t="s">
        <v>5217</v>
      </c>
      <c r="G675" s="25" t="s">
        <v>4047</v>
      </c>
      <c r="H675" s="25" t="s">
        <v>724</v>
      </c>
      <c r="I675" s="25" t="s">
        <v>3540</v>
      </c>
      <c r="J675" s="25" t="s">
        <v>611</v>
      </c>
      <c r="K675" s="25" t="s">
        <v>3578</v>
      </c>
      <c r="L675" s="25" t="s">
        <v>3540</v>
      </c>
      <c r="M675" s="25" t="s">
        <v>2051</v>
      </c>
      <c r="N675" s="25" t="s">
        <v>4047</v>
      </c>
      <c r="O675" s="25" t="s">
        <v>724</v>
      </c>
      <c r="P675" s="25" t="s">
        <v>1166</v>
      </c>
      <c r="Q675" s="25">
        <v>0</v>
      </c>
      <c r="R675" s="25">
        <v>0</v>
      </c>
      <c r="S675" s="25">
        <v>16</v>
      </c>
      <c r="T675" s="25">
        <v>27</v>
      </c>
      <c r="U675" s="25">
        <v>0</v>
      </c>
      <c r="V675" s="25">
        <v>0</v>
      </c>
      <c r="W675" s="25">
        <v>0</v>
      </c>
      <c r="X675" s="25">
        <v>43</v>
      </c>
      <c r="Y675" s="25">
        <v>0</v>
      </c>
      <c r="Z675" s="25">
        <v>13</v>
      </c>
      <c r="AA675" s="25">
        <v>0</v>
      </c>
      <c r="AB675" s="25">
        <v>9</v>
      </c>
      <c r="AC675" s="25">
        <v>21</v>
      </c>
      <c r="AD675" s="25">
        <v>0</v>
      </c>
      <c r="AE675" s="25">
        <v>0</v>
      </c>
      <c r="AF675" s="25">
        <f>SUM(Table6[[#This Row],[20AMI Units]:[80AMI Units]])</f>
        <v>43</v>
      </c>
      <c r="AG675" s="25">
        <v>0</v>
      </c>
      <c r="AH675" s="25">
        <v>0</v>
      </c>
      <c r="AI675" s="25">
        <v>13</v>
      </c>
      <c r="AJ675" s="25">
        <v>0</v>
      </c>
      <c r="AK675" s="25">
        <v>9</v>
      </c>
      <c r="AL675" s="25">
        <v>21</v>
      </c>
      <c r="AM675" s="25">
        <v>0</v>
      </c>
      <c r="AN675" s="25">
        <v>0</v>
      </c>
      <c r="AO675" s="25">
        <v>0</v>
      </c>
      <c r="AP675" s="25">
        <v>3549</v>
      </c>
      <c r="AQ675" s="25" t="s">
        <v>3233</v>
      </c>
      <c r="AR675" s="25" t="s">
        <v>3158</v>
      </c>
      <c r="AS675" s="25" t="s">
        <v>5698</v>
      </c>
      <c r="AT675" s="25"/>
      <c r="AU675" s="25"/>
      <c r="AV675" s="25"/>
      <c r="AW675" s="25"/>
      <c r="AX675" s="25"/>
      <c r="AY675" s="25"/>
      <c r="AZ675" s="25"/>
      <c r="BA675" s="25"/>
      <c r="BB675" s="25"/>
      <c r="BC675" s="25"/>
      <c r="BD675" s="25"/>
      <c r="BE675" s="25"/>
      <c r="BF675" s="25"/>
      <c r="BG675" s="25"/>
      <c r="BH675" s="25"/>
      <c r="BI675" s="25"/>
      <c r="BJ675" s="25"/>
      <c r="BK675" s="25"/>
      <c r="BL675" s="25"/>
      <c r="BM675" s="25"/>
      <c r="BN675" s="25"/>
      <c r="BO675" s="25"/>
      <c r="BP675" s="25"/>
      <c r="BQ675" s="25"/>
      <c r="BR675" s="25"/>
    </row>
    <row r="676" spans="1:70" x14ac:dyDescent="0.25">
      <c r="A676" s="25" t="s">
        <v>1095</v>
      </c>
      <c r="B676" s="25" t="s">
        <v>5600</v>
      </c>
      <c r="C676" s="25" t="s">
        <v>528</v>
      </c>
      <c r="D676" s="25" t="s">
        <v>3153</v>
      </c>
      <c r="E676" s="25" t="s">
        <v>953</v>
      </c>
      <c r="F676" s="25" t="s">
        <v>1687</v>
      </c>
      <c r="G676" s="25" t="s">
        <v>4047</v>
      </c>
      <c r="H676" s="25" t="s">
        <v>4299</v>
      </c>
      <c r="I676" s="25" t="s">
        <v>3540</v>
      </c>
      <c r="J676" s="25" t="s">
        <v>2336</v>
      </c>
      <c r="K676" s="25" t="s">
        <v>3449</v>
      </c>
      <c r="L676" s="25" t="s">
        <v>2302</v>
      </c>
      <c r="M676" s="25" t="s">
        <v>2336</v>
      </c>
      <c r="N676" s="25" t="s">
        <v>4047</v>
      </c>
      <c r="O676" s="25" t="s">
        <v>4689</v>
      </c>
      <c r="P676" s="25" t="s">
        <v>4977</v>
      </c>
      <c r="Q676" s="25">
        <v>11</v>
      </c>
      <c r="R676" s="25">
        <v>17</v>
      </c>
      <c r="S676" s="25">
        <v>28</v>
      </c>
      <c r="T676" s="25">
        <v>14</v>
      </c>
      <c r="U676" s="25">
        <v>0</v>
      </c>
      <c r="V676" s="25">
        <v>0</v>
      </c>
      <c r="W676" s="25">
        <v>0</v>
      </c>
      <c r="X676" s="25">
        <v>70</v>
      </c>
      <c r="Y676" s="25">
        <v>0</v>
      </c>
      <c r="Z676" s="25">
        <v>21</v>
      </c>
      <c r="AA676" s="25">
        <v>0</v>
      </c>
      <c r="AB676" s="25">
        <v>14</v>
      </c>
      <c r="AC676" s="25">
        <v>35</v>
      </c>
      <c r="AD676" s="25">
        <v>0</v>
      </c>
      <c r="AE676" s="25">
        <v>0</v>
      </c>
      <c r="AF676" s="25">
        <f>SUM(Table6[[#This Row],[20AMI Units]:[80AMI Units]])</f>
        <v>70</v>
      </c>
      <c r="AG676" s="25">
        <v>0</v>
      </c>
      <c r="AH676" s="25">
        <v>0</v>
      </c>
      <c r="AI676" s="25">
        <v>21</v>
      </c>
      <c r="AJ676" s="25">
        <v>0</v>
      </c>
      <c r="AK676" s="25">
        <v>14</v>
      </c>
      <c r="AL676" s="25">
        <v>35</v>
      </c>
      <c r="AM676" s="25">
        <v>0</v>
      </c>
      <c r="AN676" s="25">
        <v>0</v>
      </c>
      <c r="AO676" s="25">
        <v>0</v>
      </c>
      <c r="AP676" s="25">
        <v>9526</v>
      </c>
      <c r="AQ676" s="25" t="s">
        <v>2084</v>
      </c>
      <c r="AR676" s="25" t="s">
        <v>3158</v>
      </c>
      <c r="AS676" s="25" t="s">
        <v>5698</v>
      </c>
      <c r="AT676" s="25"/>
      <c r="AU676" s="25"/>
      <c r="AV676" s="25"/>
      <c r="AW676" s="25"/>
      <c r="AX676" s="25"/>
      <c r="AY676" s="25"/>
      <c r="AZ676" s="25"/>
      <c r="BA676" s="25"/>
      <c r="BB676" s="25"/>
      <c r="BC676" s="25"/>
      <c r="BD676" s="25"/>
      <c r="BE676" s="25"/>
      <c r="BF676" s="25"/>
      <c r="BG676" s="25"/>
      <c r="BH676" s="25"/>
      <c r="BI676" s="25"/>
      <c r="BJ676" s="25"/>
      <c r="BK676" s="25"/>
      <c r="BL676" s="25"/>
      <c r="BM676" s="25"/>
      <c r="BN676" s="25"/>
      <c r="BO676" s="25"/>
      <c r="BP676" s="25"/>
      <c r="BQ676" s="25"/>
      <c r="BR676" s="25"/>
    </row>
    <row r="677" spans="1:70" x14ac:dyDescent="0.25">
      <c r="A677" s="25" t="s">
        <v>54</v>
      </c>
      <c r="B677" s="25" t="s">
        <v>5600</v>
      </c>
      <c r="C677" s="25" t="s">
        <v>3085</v>
      </c>
      <c r="D677" s="25" t="s">
        <v>1819</v>
      </c>
      <c r="E677" s="25" t="s">
        <v>14627</v>
      </c>
      <c r="F677" s="25" t="s">
        <v>2916</v>
      </c>
      <c r="G677" s="25" t="s">
        <v>4047</v>
      </c>
      <c r="H677" s="25" t="s">
        <v>2368</v>
      </c>
      <c r="I677" s="25" t="s">
        <v>3540</v>
      </c>
      <c r="J677" s="25" t="s">
        <v>2044</v>
      </c>
      <c r="K677" s="25" t="s">
        <v>15052</v>
      </c>
      <c r="L677" s="25" t="s">
        <v>3540</v>
      </c>
      <c r="M677" s="25" t="s">
        <v>309</v>
      </c>
      <c r="N677" s="25" t="s">
        <v>4047</v>
      </c>
      <c r="O677" s="25" t="s">
        <v>15065</v>
      </c>
      <c r="P677" s="25" t="s">
        <v>860</v>
      </c>
      <c r="Q677" s="25">
        <v>0</v>
      </c>
      <c r="R677" s="25">
        <v>24</v>
      </c>
      <c r="S677" s="25">
        <v>64</v>
      </c>
      <c r="T677" s="25">
        <v>4</v>
      </c>
      <c r="U677" s="25">
        <v>0</v>
      </c>
      <c r="V677" s="25">
        <v>0</v>
      </c>
      <c r="W677" s="25">
        <v>0</v>
      </c>
      <c r="X677" s="25">
        <v>92</v>
      </c>
      <c r="Y677" s="25">
        <v>0</v>
      </c>
      <c r="Z677" s="25">
        <v>28</v>
      </c>
      <c r="AA677" s="25">
        <v>0</v>
      </c>
      <c r="AB677" s="25">
        <v>18</v>
      </c>
      <c r="AC677" s="25">
        <v>46</v>
      </c>
      <c r="AD677" s="25">
        <v>0</v>
      </c>
      <c r="AE677" s="25">
        <v>0</v>
      </c>
      <c r="AF677" s="25">
        <f>SUM(Table6[[#This Row],[20AMI Units]:[80AMI Units]])</f>
        <v>92</v>
      </c>
      <c r="AG677" s="25">
        <v>0</v>
      </c>
      <c r="AH677" s="25">
        <v>0</v>
      </c>
      <c r="AI677" s="25">
        <v>28</v>
      </c>
      <c r="AJ677" s="25">
        <v>0</v>
      </c>
      <c r="AK677" s="25">
        <v>18</v>
      </c>
      <c r="AL677" s="25">
        <v>46</v>
      </c>
      <c r="AM677" s="25">
        <v>0</v>
      </c>
      <c r="AN677" s="25">
        <v>0</v>
      </c>
      <c r="AO677" s="25">
        <v>0</v>
      </c>
      <c r="AP677" s="25">
        <v>51.01</v>
      </c>
      <c r="AQ677" s="25" t="s">
        <v>2084</v>
      </c>
      <c r="AR677" s="25" t="s">
        <v>3158</v>
      </c>
      <c r="AS677" s="25" t="s">
        <v>5698</v>
      </c>
      <c r="AT677" s="25"/>
      <c r="AU677" s="25"/>
      <c r="AV677" s="25"/>
      <c r="AW677" s="25"/>
      <c r="AX677" s="25"/>
      <c r="AY677" s="25"/>
      <c r="AZ677" s="25"/>
      <c r="BA677" s="25"/>
      <c r="BB677" s="25"/>
      <c r="BC677" s="25"/>
      <c r="BD677" s="25"/>
      <c r="BE677" s="25"/>
      <c r="BF677" s="25"/>
      <c r="BG677" s="25"/>
      <c r="BH677" s="25"/>
      <c r="BI677" s="25"/>
      <c r="BJ677" s="25"/>
      <c r="BK677" s="25"/>
      <c r="BL677" s="25"/>
      <c r="BM677" s="25"/>
      <c r="BN677" s="25"/>
      <c r="BO677" s="25"/>
      <c r="BP677" s="25"/>
      <c r="BQ677" s="25"/>
      <c r="BR677" s="25"/>
    </row>
    <row r="678" spans="1:70" x14ac:dyDescent="0.25">
      <c r="A678" s="25" t="s">
        <v>3435</v>
      </c>
      <c r="B678" s="25" t="s">
        <v>5600</v>
      </c>
      <c r="C678" s="25" t="s">
        <v>4810</v>
      </c>
      <c r="D678" s="25" t="s">
        <v>554</v>
      </c>
      <c r="E678" s="25" t="s">
        <v>14580</v>
      </c>
      <c r="F678" s="25" t="s">
        <v>5217</v>
      </c>
      <c r="G678" s="25" t="s">
        <v>4047</v>
      </c>
      <c r="H678" s="25" t="s">
        <v>4201</v>
      </c>
      <c r="I678" s="25" t="s">
        <v>3540</v>
      </c>
      <c r="J678" s="25" t="s">
        <v>2783</v>
      </c>
      <c r="K678" s="25" t="s">
        <v>615</v>
      </c>
      <c r="L678" s="25" t="s">
        <v>3540</v>
      </c>
      <c r="M678" s="25" t="s">
        <v>5217</v>
      </c>
      <c r="N678" s="25" t="s">
        <v>4047</v>
      </c>
      <c r="O678" s="25" t="s">
        <v>404</v>
      </c>
      <c r="P678" s="25" t="s">
        <v>3540</v>
      </c>
      <c r="Q678" s="25">
        <v>68</v>
      </c>
      <c r="R678" s="25">
        <v>26</v>
      </c>
      <c r="S678" s="25">
        <v>0</v>
      </c>
      <c r="T678" s="25">
        <v>0</v>
      </c>
      <c r="U678" s="25">
        <v>0</v>
      </c>
      <c r="V678" s="25">
        <v>0</v>
      </c>
      <c r="W678" s="25">
        <v>0</v>
      </c>
      <c r="X678" s="25">
        <v>94</v>
      </c>
      <c r="Y678" s="25">
        <v>0</v>
      </c>
      <c r="Z678" s="25">
        <v>29</v>
      </c>
      <c r="AA678" s="25">
        <v>0</v>
      </c>
      <c r="AB678" s="25">
        <v>19</v>
      </c>
      <c r="AC678" s="25">
        <v>45</v>
      </c>
      <c r="AD678" s="25">
        <v>0</v>
      </c>
      <c r="AE678" s="25">
        <v>0</v>
      </c>
      <c r="AF678" s="25">
        <f>SUM(Table6[[#This Row],[20AMI Units]:[80AMI Units]])</f>
        <v>93</v>
      </c>
      <c r="AG678" s="25">
        <v>1</v>
      </c>
      <c r="AH678" s="25">
        <v>0</v>
      </c>
      <c r="AI678" s="25">
        <v>29</v>
      </c>
      <c r="AJ678" s="25">
        <v>0</v>
      </c>
      <c r="AK678" s="25">
        <v>19</v>
      </c>
      <c r="AL678" s="25">
        <v>45</v>
      </c>
      <c r="AM678" s="25">
        <v>0</v>
      </c>
      <c r="AN678" s="25">
        <v>0</v>
      </c>
      <c r="AO678" s="25">
        <v>1</v>
      </c>
      <c r="AP678" s="25">
        <v>3503</v>
      </c>
      <c r="AQ678" s="25" t="s">
        <v>2084</v>
      </c>
      <c r="AR678" s="25" t="s">
        <v>3158</v>
      </c>
      <c r="AS678" s="25" t="s">
        <v>5698</v>
      </c>
      <c r="AT678" s="25"/>
      <c r="AU678" s="25"/>
      <c r="AV678" s="25"/>
      <c r="AW678" s="25"/>
      <c r="AX678" s="25"/>
      <c r="AY678" s="25"/>
      <c r="AZ678" s="25"/>
      <c r="BA678" s="25"/>
      <c r="BB678" s="25"/>
      <c r="BC678" s="25"/>
      <c r="BD678" s="25"/>
      <c r="BE678" s="25"/>
      <c r="BF678" s="25"/>
      <c r="BG678" s="25"/>
      <c r="BH678" s="25"/>
      <c r="BI678" s="25"/>
      <c r="BJ678" s="25"/>
      <c r="BK678" s="25"/>
      <c r="BL678" s="25"/>
      <c r="BM678" s="25"/>
      <c r="BN678" s="25"/>
      <c r="BO678" s="25"/>
      <c r="BP678" s="25"/>
      <c r="BQ678" s="25"/>
      <c r="BR678" s="25"/>
    </row>
    <row r="679" spans="1:70" x14ac:dyDescent="0.25">
      <c r="A679" s="25" t="s">
        <v>1770</v>
      </c>
      <c r="B679" s="25" t="s">
        <v>5600</v>
      </c>
      <c r="C679" s="25" t="s">
        <v>1771</v>
      </c>
      <c r="D679" s="25" t="s">
        <v>552</v>
      </c>
      <c r="E679" s="25" t="s">
        <v>14636</v>
      </c>
      <c r="F679" s="25" t="s">
        <v>2953</v>
      </c>
      <c r="G679" s="25" t="s">
        <v>4047</v>
      </c>
      <c r="H679" s="25" t="s">
        <v>1994</v>
      </c>
      <c r="I679" s="25" t="s">
        <v>3540</v>
      </c>
      <c r="J679" s="25" t="s">
        <v>5099</v>
      </c>
      <c r="K679" s="25" t="s">
        <v>1357</v>
      </c>
      <c r="L679" s="25" t="s">
        <v>2195</v>
      </c>
      <c r="M679" s="25" t="s">
        <v>3439</v>
      </c>
      <c r="N679" s="25" t="s">
        <v>4047</v>
      </c>
      <c r="O679" s="25" t="s">
        <v>1191</v>
      </c>
      <c r="P679" s="25" t="s">
        <v>5008</v>
      </c>
      <c r="Q679" s="25">
        <v>0</v>
      </c>
      <c r="R679" s="25">
        <v>24</v>
      </c>
      <c r="S679" s="25">
        <v>32</v>
      </c>
      <c r="T679" s="25">
        <v>0</v>
      </c>
      <c r="U679" s="25">
        <v>0</v>
      </c>
      <c r="V679" s="25">
        <v>0</v>
      </c>
      <c r="W679" s="25">
        <v>0</v>
      </c>
      <c r="X679" s="25">
        <v>56</v>
      </c>
      <c r="Y679" s="25">
        <v>0</v>
      </c>
      <c r="Z679" s="25">
        <v>17</v>
      </c>
      <c r="AA679" s="25">
        <v>0</v>
      </c>
      <c r="AB679" s="25">
        <v>12</v>
      </c>
      <c r="AC679" s="25">
        <v>27</v>
      </c>
      <c r="AD679" s="25">
        <v>0</v>
      </c>
      <c r="AE679" s="25">
        <v>0</v>
      </c>
      <c r="AF679" s="25">
        <f>SUM(Table6[[#This Row],[20AMI Units]:[80AMI Units]])</f>
        <v>56</v>
      </c>
      <c r="AG679" s="25">
        <v>0</v>
      </c>
      <c r="AH679" s="25">
        <v>0</v>
      </c>
      <c r="AI679" s="25">
        <v>17</v>
      </c>
      <c r="AJ679" s="25">
        <v>0</v>
      </c>
      <c r="AK679" s="25">
        <v>12</v>
      </c>
      <c r="AL679" s="25">
        <v>27</v>
      </c>
      <c r="AM679" s="25">
        <v>0</v>
      </c>
      <c r="AN679" s="25">
        <v>0</v>
      </c>
      <c r="AO679" s="25">
        <v>0</v>
      </c>
      <c r="AP679" s="25">
        <v>13</v>
      </c>
      <c r="AQ679" s="25" t="s">
        <v>4497</v>
      </c>
      <c r="AR679" s="25" t="s">
        <v>3158</v>
      </c>
      <c r="AS679" s="25" t="s">
        <v>5698</v>
      </c>
      <c r="AT679" s="25"/>
      <c r="AU679" s="25"/>
      <c r="AV679" s="25"/>
      <c r="AW679" s="25"/>
      <c r="AX679" s="25"/>
      <c r="AY679" s="25"/>
      <c r="AZ679" s="25"/>
      <c r="BA679" s="25"/>
      <c r="BB679" s="25"/>
      <c r="BC679" s="25"/>
      <c r="BD679" s="25"/>
      <c r="BE679" s="25"/>
      <c r="BF679" s="25"/>
      <c r="BG679" s="25"/>
      <c r="BH679" s="25"/>
      <c r="BI679" s="25"/>
      <c r="BJ679" s="25"/>
      <c r="BK679" s="25"/>
      <c r="BL679" s="25"/>
      <c r="BM679" s="25"/>
      <c r="BN679" s="25"/>
      <c r="BO679" s="25"/>
      <c r="BP679" s="25"/>
      <c r="BQ679" s="25"/>
      <c r="BR679" s="25"/>
    </row>
    <row r="680" spans="1:70" x14ac:dyDescent="0.25">
      <c r="A680" s="25" t="s">
        <v>14</v>
      </c>
      <c r="B680" s="25" t="s">
        <v>5600</v>
      </c>
      <c r="C680" s="25" t="s">
        <v>4015</v>
      </c>
      <c r="D680" s="25" t="s">
        <v>14605</v>
      </c>
      <c r="E680" s="25" t="s">
        <v>14606</v>
      </c>
      <c r="F680" s="25" t="s">
        <v>233</v>
      </c>
      <c r="G680" s="25" t="s">
        <v>4047</v>
      </c>
      <c r="H680" s="25" t="s">
        <v>5202</v>
      </c>
      <c r="I680" s="25" t="s">
        <v>3540</v>
      </c>
      <c r="J680" s="25" t="s">
        <v>3581</v>
      </c>
      <c r="K680" s="25" t="s">
        <v>3114</v>
      </c>
      <c r="L680" s="25" t="s">
        <v>3540</v>
      </c>
      <c r="M680" s="25" t="s">
        <v>3231</v>
      </c>
      <c r="N680" s="25" t="s">
        <v>806</v>
      </c>
      <c r="O680" s="25" t="s">
        <v>2476</v>
      </c>
      <c r="P680" s="25" t="s">
        <v>3540</v>
      </c>
      <c r="Q680" s="25">
        <v>0</v>
      </c>
      <c r="R680" s="25">
        <v>35</v>
      </c>
      <c r="S680" s="25">
        <v>3</v>
      </c>
      <c r="T680" s="25">
        <v>0</v>
      </c>
      <c r="U680" s="25">
        <v>0</v>
      </c>
      <c r="V680" s="25">
        <v>0</v>
      </c>
      <c r="W680" s="25">
        <v>0</v>
      </c>
      <c r="X680" s="25">
        <v>38</v>
      </c>
      <c r="Y680" s="25">
        <v>0</v>
      </c>
      <c r="Z680" s="25">
        <v>12</v>
      </c>
      <c r="AA680" s="25">
        <v>0</v>
      </c>
      <c r="AB680" s="25">
        <v>26</v>
      </c>
      <c r="AC680" s="25">
        <v>0</v>
      </c>
      <c r="AD680" s="25">
        <v>0</v>
      </c>
      <c r="AE680" s="25">
        <v>0</v>
      </c>
      <c r="AF680" s="25">
        <f>SUM(Table6[[#This Row],[20AMI Units]:[80AMI Units]])</f>
        <v>38</v>
      </c>
      <c r="AG680" s="25">
        <v>0</v>
      </c>
      <c r="AH680" s="25">
        <v>0</v>
      </c>
      <c r="AI680" s="25">
        <v>12</v>
      </c>
      <c r="AJ680" s="25">
        <v>0</v>
      </c>
      <c r="AK680" s="25">
        <v>26</v>
      </c>
      <c r="AL680" s="25">
        <v>0</v>
      </c>
      <c r="AM680" s="25">
        <v>0</v>
      </c>
      <c r="AN680" s="25">
        <v>0</v>
      </c>
      <c r="AO680" s="25">
        <v>0</v>
      </c>
      <c r="AP680" s="25">
        <v>4.01</v>
      </c>
      <c r="AQ680" s="25" t="s">
        <v>3233</v>
      </c>
      <c r="AR680" s="25" t="s">
        <v>3158</v>
      </c>
      <c r="AS680" s="25" t="s">
        <v>5698</v>
      </c>
      <c r="AT680" s="25"/>
      <c r="AU680" s="25"/>
      <c r="AV680" s="25"/>
      <c r="AW680" s="25"/>
      <c r="AX680" s="25"/>
      <c r="AY680" s="25"/>
      <c r="AZ680" s="25"/>
      <c r="BA680" s="25"/>
      <c r="BB680" s="25"/>
      <c r="BC680" s="25"/>
      <c r="BD680" s="25"/>
      <c r="BE680" s="25"/>
      <c r="BF680" s="25"/>
      <c r="BG680" s="25"/>
      <c r="BH680" s="25"/>
      <c r="BI680" s="25"/>
      <c r="BJ680" s="25"/>
      <c r="BK680" s="25"/>
      <c r="BL680" s="25"/>
      <c r="BM680" s="25"/>
      <c r="BN680" s="25"/>
      <c r="BO680" s="25"/>
      <c r="BP680" s="25"/>
      <c r="BQ680" s="25"/>
      <c r="BR680" s="25"/>
    </row>
    <row r="681" spans="1:70" x14ac:dyDescent="0.25">
      <c r="A681" s="25" t="s">
        <v>1345</v>
      </c>
      <c r="B681" s="25" t="s">
        <v>5600</v>
      </c>
      <c r="C681" s="25" t="s">
        <v>1654</v>
      </c>
      <c r="D681" s="25" t="s">
        <v>818</v>
      </c>
      <c r="E681" s="25" t="s">
        <v>14825</v>
      </c>
      <c r="F681" s="25" t="s">
        <v>3320</v>
      </c>
      <c r="G681" s="25" t="s">
        <v>4047</v>
      </c>
      <c r="H681" s="25" t="s">
        <v>3636</v>
      </c>
      <c r="I681" s="25" t="s">
        <v>3540</v>
      </c>
      <c r="J681" s="25" t="s">
        <v>5501</v>
      </c>
      <c r="K681" s="25" t="s">
        <v>4407</v>
      </c>
      <c r="L681" s="25" t="s">
        <v>3540</v>
      </c>
      <c r="M681" s="25" t="s">
        <v>1378</v>
      </c>
      <c r="N681" s="25" t="s">
        <v>4047</v>
      </c>
      <c r="O681" s="25" t="s">
        <v>1189</v>
      </c>
      <c r="P681" s="25" t="s">
        <v>4070</v>
      </c>
      <c r="Q681" s="25">
        <v>0</v>
      </c>
      <c r="R681" s="25">
        <v>0</v>
      </c>
      <c r="S681" s="25">
        <v>0</v>
      </c>
      <c r="T681" s="25">
        <v>50</v>
      </c>
      <c r="U681" s="25">
        <v>0</v>
      </c>
      <c r="V681" s="25">
        <v>0</v>
      </c>
      <c r="W681" s="25">
        <v>0</v>
      </c>
      <c r="X681" s="25">
        <v>50</v>
      </c>
      <c r="Y681" s="25">
        <v>0</v>
      </c>
      <c r="Z681" s="25">
        <v>15</v>
      </c>
      <c r="AA681" s="25">
        <v>0</v>
      </c>
      <c r="AB681" s="25">
        <v>10</v>
      </c>
      <c r="AC681" s="25">
        <v>0</v>
      </c>
      <c r="AD681" s="25">
        <v>0</v>
      </c>
      <c r="AE681" s="25">
        <v>25</v>
      </c>
      <c r="AF681" s="25">
        <f>SUM(Table6[[#This Row],[20AMI Units]:[80AMI Units]])</f>
        <v>50</v>
      </c>
      <c r="AG681" s="25">
        <v>0</v>
      </c>
      <c r="AH681" s="25">
        <v>0</v>
      </c>
      <c r="AI681" s="25">
        <v>15</v>
      </c>
      <c r="AJ681" s="25">
        <v>0</v>
      </c>
      <c r="AK681" s="25">
        <v>10</v>
      </c>
      <c r="AL681" s="25">
        <v>0</v>
      </c>
      <c r="AM681" s="25">
        <v>0</v>
      </c>
      <c r="AN681" s="25">
        <v>25</v>
      </c>
      <c r="AO681" s="25">
        <v>0</v>
      </c>
      <c r="AP681" s="25">
        <v>108.09</v>
      </c>
      <c r="AQ681" s="25" t="s">
        <v>3233</v>
      </c>
      <c r="AR681" s="25" t="s">
        <v>3158</v>
      </c>
      <c r="AS681" s="25" t="s">
        <v>5698</v>
      </c>
      <c r="AT681" s="25"/>
      <c r="AU681" s="25"/>
      <c r="AV681" s="25"/>
      <c r="AW681" s="25"/>
      <c r="AX681" s="25"/>
      <c r="AY681" s="25"/>
      <c r="AZ681" s="25"/>
      <c r="BA681" s="25"/>
      <c r="BB681" s="25"/>
      <c r="BC681" s="25"/>
      <c r="BD681" s="25"/>
      <c r="BE681" s="25"/>
      <c r="BF681" s="25"/>
      <c r="BG681" s="25"/>
      <c r="BH681" s="25"/>
      <c r="BI681" s="25"/>
      <c r="BJ681" s="25"/>
      <c r="BK681" s="25"/>
      <c r="BL681" s="25"/>
      <c r="BM681" s="25"/>
      <c r="BN681" s="25"/>
      <c r="BO681" s="25"/>
      <c r="BP681" s="25"/>
      <c r="BQ681" s="25"/>
      <c r="BR681" s="25"/>
    </row>
    <row r="682" spans="1:70" x14ac:dyDescent="0.25">
      <c r="A682" s="25" t="s">
        <v>4755</v>
      </c>
      <c r="B682" s="25" t="s">
        <v>5600</v>
      </c>
      <c r="C682" s="25" t="s">
        <v>1969</v>
      </c>
      <c r="D682" s="25" t="s">
        <v>5046</v>
      </c>
      <c r="E682" s="25" t="s">
        <v>344</v>
      </c>
      <c r="F682" s="25" t="s">
        <v>7</v>
      </c>
      <c r="G682" s="25" t="s">
        <v>4047</v>
      </c>
      <c r="H682" s="25" t="s">
        <v>1190</v>
      </c>
      <c r="I682" s="25" t="s">
        <v>3540</v>
      </c>
      <c r="J682" s="25" t="s">
        <v>1664</v>
      </c>
      <c r="K682" s="25" t="s">
        <v>4754</v>
      </c>
      <c r="L682" s="25" t="s">
        <v>3540</v>
      </c>
      <c r="M682" s="25" t="s">
        <v>601</v>
      </c>
      <c r="N682" s="25" t="s">
        <v>4047</v>
      </c>
      <c r="O682" s="25" t="s">
        <v>5502</v>
      </c>
      <c r="P682" s="25" t="s">
        <v>3540</v>
      </c>
      <c r="Q682" s="25">
        <v>0</v>
      </c>
      <c r="R682" s="25">
        <v>0</v>
      </c>
      <c r="S682" s="25">
        <v>12</v>
      </c>
      <c r="T682" s="25">
        <v>34</v>
      </c>
      <c r="U682" s="25">
        <v>4</v>
      </c>
      <c r="V682" s="25">
        <v>0</v>
      </c>
      <c r="W682" s="25">
        <v>0</v>
      </c>
      <c r="X682" s="25">
        <v>50</v>
      </c>
      <c r="Y682" s="25">
        <v>0</v>
      </c>
      <c r="Z682" s="25">
        <v>15</v>
      </c>
      <c r="AA682" s="25">
        <v>0</v>
      </c>
      <c r="AB682" s="25">
        <v>10</v>
      </c>
      <c r="AC682" s="25">
        <v>0</v>
      </c>
      <c r="AD682" s="25">
        <v>0</v>
      </c>
      <c r="AE682" s="25">
        <v>25</v>
      </c>
      <c r="AF682" s="25">
        <f>SUM(Table6[[#This Row],[20AMI Units]:[80AMI Units]])</f>
        <v>50</v>
      </c>
      <c r="AG682" s="25">
        <v>0</v>
      </c>
      <c r="AH682" s="25">
        <v>0</v>
      </c>
      <c r="AI682" s="25">
        <v>15</v>
      </c>
      <c r="AJ682" s="25">
        <v>0</v>
      </c>
      <c r="AK682" s="25">
        <v>10</v>
      </c>
      <c r="AL682" s="25">
        <v>0</v>
      </c>
      <c r="AM682" s="25">
        <v>0</v>
      </c>
      <c r="AN682" s="25">
        <v>25</v>
      </c>
      <c r="AO682" s="25">
        <v>0</v>
      </c>
      <c r="AP682" s="25" t="s">
        <v>5679</v>
      </c>
      <c r="AQ682" s="25" t="s">
        <v>2084</v>
      </c>
      <c r="AR682" s="25" t="s">
        <v>3158</v>
      </c>
      <c r="AS682" s="25" t="s">
        <v>5698</v>
      </c>
      <c r="AT682" s="25"/>
      <c r="AU682" s="25"/>
      <c r="AV682" s="25"/>
      <c r="AW682" s="25"/>
      <c r="AX682" s="25"/>
      <c r="AY682" s="25"/>
      <c r="AZ682" s="25"/>
      <c r="BA682" s="25"/>
      <c r="BB682" s="25"/>
      <c r="BC682" s="25"/>
      <c r="BD682" s="25"/>
      <c r="BE682" s="25"/>
      <c r="BF682" s="25"/>
      <c r="BG682" s="25"/>
      <c r="BH682" s="25"/>
      <c r="BI682" s="25"/>
      <c r="BJ682" s="25"/>
      <c r="BK682" s="25"/>
      <c r="BL682" s="25"/>
      <c r="BM682" s="25"/>
      <c r="BN682" s="25"/>
      <c r="BO682" s="25"/>
      <c r="BP682" s="25"/>
      <c r="BQ682" s="25"/>
      <c r="BR682" s="25"/>
    </row>
    <row r="683" spans="1:70" x14ac:dyDescent="0.25">
      <c r="A683" s="25" t="s">
        <v>54</v>
      </c>
      <c r="B683" s="25" t="s">
        <v>5600</v>
      </c>
      <c r="C683" s="25" t="s">
        <v>2196</v>
      </c>
      <c r="D683" s="25" t="s">
        <v>942</v>
      </c>
      <c r="E683" s="25" t="s">
        <v>11</v>
      </c>
      <c r="F683" s="25" t="s">
        <v>865</v>
      </c>
      <c r="G683" s="25" t="s">
        <v>4047</v>
      </c>
      <c r="H683" s="25" t="s">
        <v>4268</v>
      </c>
      <c r="I683" s="25" t="s">
        <v>3540</v>
      </c>
      <c r="J683" s="25" t="s">
        <v>2356</v>
      </c>
      <c r="K683" s="25" t="s">
        <v>5592</v>
      </c>
      <c r="L683" s="25" t="s">
        <v>3540</v>
      </c>
      <c r="M683" s="25" t="s">
        <v>865</v>
      </c>
      <c r="N683" s="25" t="s">
        <v>4047</v>
      </c>
      <c r="O683" s="25" t="s">
        <v>3382</v>
      </c>
      <c r="P683" s="25" t="s">
        <v>3540</v>
      </c>
      <c r="Q683" s="25">
        <v>0</v>
      </c>
      <c r="R683" s="25">
        <v>0</v>
      </c>
      <c r="S683" s="25">
        <v>50</v>
      </c>
      <c r="T683" s="25">
        <v>0</v>
      </c>
      <c r="U683" s="25">
        <v>0</v>
      </c>
      <c r="V683" s="25">
        <v>0</v>
      </c>
      <c r="W683" s="25">
        <v>0</v>
      </c>
      <c r="X683" s="25">
        <v>50</v>
      </c>
      <c r="Y683" s="25">
        <v>0</v>
      </c>
      <c r="Z683" s="25">
        <v>15</v>
      </c>
      <c r="AA683" s="25">
        <v>0</v>
      </c>
      <c r="AB683" s="25">
        <v>10</v>
      </c>
      <c r="AC683" s="25">
        <v>0</v>
      </c>
      <c r="AD683" s="25">
        <v>0</v>
      </c>
      <c r="AE683" s="25">
        <v>25</v>
      </c>
      <c r="AF683" s="25">
        <f>SUM(Table6[[#This Row],[20AMI Units]:[80AMI Units]])</f>
        <v>50</v>
      </c>
      <c r="AG683" s="25">
        <v>0</v>
      </c>
      <c r="AH683" s="25">
        <v>0</v>
      </c>
      <c r="AI683" s="25">
        <v>15</v>
      </c>
      <c r="AJ683" s="25">
        <v>0</v>
      </c>
      <c r="AK683" s="25">
        <v>10</v>
      </c>
      <c r="AL683" s="25">
        <v>0</v>
      </c>
      <c r="AM683" s="25">
        <v>0</v>
      </c>
      <c r="AN683" s="25">
        <v>25</v>
      </c>
      <c r="AO683" s="25">
        <v>0</v>
      </c>
      <c r="AP683" s="25">
        <v>15.02</v>
      </c>
      <c r="AQ683" s="25" t="s">
        <v>4497</v>
      </c>
      <c r="AR683" s="25" t="s">
        <v>3158</v>
      </c>
      <c r="AS683" s="25" t="s">
        <v>5698</v>
      </c>
      <c r="AT683" s="25"/>
      <c r="AU683" s="25"/>
      <c r="AV683" s="25"/>
      <c r="AW683" s="25"/>
      <c r="AX683" s="25"/>
      <c r="AY683" s="25"/>
      <c r="AZ683" s="25"/>
      <c r="BA683" s="25"/>
      <c r="BB683" s="25"/>
      <c r="BC683" s="25"/>
      <c r="BD683" s="25"/>
      <c r="BE683" s="25"/>
      <c r="BF683" s="25"/>
      <c r="BG683" s="25"/>
      <c r="BH683" s="25"/>
      <c r="BI683" s="25"/>
      <c r="BJ683" s="25"/>
      <c r="BK683" s="25"/>
      <c r="BL683" s="25"/>
      <c r="BM683" s="25"/>
      <c r="BN683" s="25"/>
      <c r="BO683" s="25"/>
      <c r="BP683" s="25"/>
      <c r="BQ683" s="25"/>
      <c r="BR683" s="25"/>
    </row>
    <row r="684" spans="1:70" x14ac:dyDescent="0.25">
      <c r="A684" s="25" t="s">
        <v>5129</v>
      </c>
      <c r="B684" s="25" t="s">
        <v>5600</v>
      </c>
      <c r="C684" s="25" t="s">
        <v>5504</v>
      </c>
      <c r="D684" s="25" t="s">
        <v>3063</v>
      </c>
      <c r="E684" s="25" t="s">
        <v>344</v>
      </c>
      <c r="F684" s="25" t="s">
        <v>1271</v>
      </c>
      <c r="G684" s="25" t="s">
        <v>4047</v>
      </c>
      <c r="H684" s="25" t="s">
        <v>1313</v>
      </c>
      <c r="I684" s="25" t="s">
        <v>3540</v>
      </c>
      <c r="J684" s="25" t="s">
        <v>5638</v>
      </c>
      <c r="K684" s="25" t="s">
        <v>4754</v>
      </c>
      <c r="L684" s="25" t="s">
        <v>3540</v>
      </c>
      <c r="M684" s="25" t="s">
        <v>1271</v>
      </c>
      <c r="N684" s="25" t="s">
        <v>4047</v>
      </c>
      <c r="O684" s="25" t="s">
        <v>5502</v>
      </c>
      <c r="P684" s="25" t="s">
        <v>3540</v>
      </c>
      <c r="Q684" s="25">
        <v>0</v>
      </c>
      <c r="R684" s="25">
        <v>5</v>
      </c>
      <c r="S684" s="25">
        <v>21</v>
      </c>
      <c r="T684" s="25">
        <v>32</v>
      </c>
      <c r="U684" s="25">
        <v>0</v>
      </c>
      <c r="V684" s="25">
        <v>0</v>
      </c>
      <c r="W684" s="25">
        <v>0</v>
      </c>
      <c r="X684" s="25">
        <v>58</v>
      </c>
      <c r="Y684" s="25">
        <v>0</v>
      </c>
      <c r="Z684" s="25">
        <v>18</v>
      </c>
      <c r="AA684" s="25">
        <v>0</v>
      </c>
      <c r="AB684" s="25">
        <v>11</v>
      </c>
      <c r="AC684" s="25">
        <v>0</v>
      </c>
      <c r="AD684" s="25">
        <v>0</v>
      </c>
      <c r="AE684" s="25">
        <v>29</v>
      </c>
      <c r="AF684" s="25">
        <f>SUM(Table6[[#This Row],[20AMI Units]:[80AMI Units]])</f>
        <v>58</v>
      </c>
      <c r="AG684" s="25">
        <v>0</v>
      </c>
      <c r="AH684" s="25">
        <v>0</v>
      </c>
      <c r="AI684" s="25">
        <v>18</v>
      </c>
      <c r="AJ684" s="25">
        <v>0</v>
      </c>
      <c r="AK684" s="25">
        <v>11</v>
      </c>
      <c r="AL684" s="25">
        <v>0</v>
      </c>
      <c r="AM684" s="25">
        <v>0</v>
      </c>
      <c r="AN684" s="25">
        <v>29</v>
      </c>
      <c r="AO684" s="25">
        <v>0</v>
      </c>
      <c r="AP684" s="25" t="s">
        <v>5648</v>
      </c>
      <c r="AQ684" s="25" t="s">
        <v>2084</v>
      </c>
      <c r="AR684" s="25" t="s">
        <v>3158</v>
      </c>
      <c r="AS684" s="25" t="s">
        <v>5698</v>
      </c>
      <c r="AT684" s="25"/>
      <c r="AU684" s="25"/>
      <c r="AV684" s="25"/>
      <c r="AW684" s="25"/>
      <c r="AX684" s="25"/>
      <c r="AY684" s="25"/>
      <c r="AZ684" s="25"/>
      <c r="BA684" s="25"/>
      <c r="BB684" s="25"/>
      <c r="BC684" s="25"/>
      <c r="BD684" s="25"/>
      <c r="BE684" s="25"/>
      <c r="BF684" s="25"/>
      <c r="BG684" s="25"/>
      <c r="BH684" s="25"/>
      <c r="BI684" s="25"/>
      <c r="BJ684" s="25"/>
      <c r="BK684" s="25"/>
      <c r="BL684" s="25"/>
      <c r="BM684" s="25"/>
      <c r="BN684" s="25"/>
      <c r="BO684" s="25"/>
      <c r="BP684" s="25"/>
      <c r="BQ684" s="25"/>
      <c r="BR684" s="25"/>
    </row>
    <row r="685" spans="1:70" x14ac:dyDescent="0.25">
      <c r="A685" s="25" t="s">
        <v>54</v>
      </c>
      <c r="B685" s="25" t="s">
        <v>5600</v>
      </c>
      <c r="C685" s="25" t="s">
        <v>1888</v>
      </c>
      <c r="D685" s="25" t="s">
        <v>1695</v>
      </c>
      <c r="E685" s="25" t="s">
        <v>71</v>
      </c>
      <c r="F685" s="25" t="s">
        <v>865</v>
      </c>
      <c r="G685" s="25" t="s">
        <v>4047</v>
      </c>
      <c r="H685" s="25" t="s">
        <v>5371</v>
      </c>
      <c r="I685" s="25" t="s">
        <v>3540</v>
      </c>
      <c r="J685" s="25" t="s">
        <v>2194</v>
      </c>
      <c r="K685" s="25" t="s">
        <v>4731</v>
      </c>
      <c r="L685" s="25" t="s">
        <v>3540</v>
      </c>
      <c r="M685" s="25" t="s">
        <v>865</v>
      </c>
      <c r="N685" s="25" t="s">
        <v>4047</v>
      </c>
      <c r="O685" s="25" t="s">
        <v>5371</v>
      </c>
      <c r="P685" s="25" t="s">
        <v>3912</v>
      </c>
      <c r="Q685" s="25">
        <v>0</v>
      </c>
      <c r="R685" s="25">
        <v>32</v>
      </c>
      <c r="S685" s="25">
        <v>18</v>
      </c>
      <c r="T685" s="25">
        <v>0</v>
      </c>
      <c r="U685" s="25">
        <v>0</v>
      </c>
      <c r="V685" s="25">
        <v>0</v>
      </c>
      <c r="W685" s="25">
        <v>0</v>
      </c>
      <c r="X685" s="25">
        <v>50</v>
      </c>
      <c r="Y685" s="25">
        <v>0</v>
      </c>
      <c r="Z685" s="25">
        <v>15</v>
      </c>
      <c r="AA685" s="25">
        <v>0</v>
      </c>
      <c r="AB685" s="25">
        <v>15</v>
      </c>
      <c r="AC685" s="25">
        <v>20</v>
      </c>
      <c r="AD685" s="25">
        <v>0</v>
      </c>
      <c r="AE685" s="25">
        <v>0</v>
      </c>
      <c r="AF685" s="25">
        <f>SUM(Table6[[#This Row],[20AMI Units]:[80AMI Units]])</f>
        <v>50</v>
      </c>
      <c r="AG685" s="25">
        <v>0</v>
      </c>
      <c r="AH685" s="25">
        <v>0</v>
      </c>
      <c r="AI685" s="25">
        <v>15</v>
      </c>
      <c r="AJ685" s="25">
        <v>0</v>
      </c>
      <c r="AK685" s="25">
        <v>15</v>
      </c>
      <c r="AL685" s="25">
        <v>20</v>
      </c>
      <c r="AM685" s="25">
        <v>0</v>
      </c>
      <c r="AN685" s="25">
        <v>0</v>
      </c>
      <c r="AO685" s="25">
        <v>0</v>
      </c>
      <c r="AP685" s="25">
        <v>4</v>
      </c>
      <c r="AQ685" s="25" t="s">
        <v>4497</v>
      </c>
      <c r="AR685" s="25" t="s">
        <v>3158</v>
      </c>
      <c r="AS685" s="25" t="s">
        <v>5698</v>
      </c>
      <c r="AT685" s="25"/>
      <c r="AU685" s="25"/>
      <c r="AV685" s="25"/>
      <c r="AW685" s="25"/>
      <c r="AX685" s="25"/>
      <c r="AY685" s="25"/>
      <c r="AZ685" s="25"/>
      <c r="BA685" s="25"/>
      <c r="BB685" s="25"/>
      <c r="BC685" s="25"/>
      <c r="BD685" s="25"/>
      <c r="BE685" s="25"/>
      <c r="BF685" s="25"/>
      <c r="BG685" s="25"/>
      <c r="BH685" s="25"/>
      <c r="BI685" s="25"/>
      <c r="BJ685" s="25"/>
      <c r="BK685" s="25"/>
      <c r="BL685" s="25"/>
      <c r="BM685" s="25"/>
      <c r="BN685" s="25"/>
      <c r="BO685" s="25"/>
      <c r="BP685" s="25"/>
      <c r="BQ685" s="25"/>
      <c r="BR685" s="25"/>
    </row>
    <row r="686" spans="1:70" x14ac:dyDescent="0.25">
      <c r="A686" s="25" t="s">
        <v>5484</v>
      </c>
      <c r="B686" s="25" t="s">
        <v>5600</v>
      </c>
      <c r="C686" s="25" t="s">
        <v>2938</v>
      </c>
      <c r="D686" s="25" t="s">
        <v>14410</v>
      </c>
      <c r="E686" s="25" t="s">
        <v>2640</v>
      </c>
      <c r="F686" s="25" t="s">
        <v>1945</v>
      </c>
      <c r="G686" s="25" t="s">
        <v>4047</v>
      </c>
      <c r="H686" s="25" t="s">
        <v>5056</v>
      </c>
      <c r="I686" s="25" t="s">
        <v>3540</v>
      </c>
      <c r="J686" s="25" t="s">
        <v>3494</v>
      </c>
      <c r="K686" s="25" t="s">
        <v>3730</v>
      </c>
      <c r="L686" s="25" t="s">
        <v>3540</v>
      </c>
      <c r="M686" s="25" t="s">
        <v>601</v>
      </c>
      <c r="N686" s="25" t="s">
        <v>4047</v>
      </c>
      <c r="O686" s="25" t="s">
        <v>5502</v>
      </c>
      <c r="P686" s="25" t="s">
        <v>3540</v>
      </c>
      <c r="Q686" s="25">
        <v>0</v>
      </c>
      <c r="R686" s="25">
        <v>5</v>
      </c>
      <c r="S686" s="25">
        <v>0</v>
      </c>
      <c r="T686" s="25">
        <v>39</v>
      </c>
      <c r="U686" s="25">
        <v>0</v>
      </c>
      <c r="V686" s="25">
        <v>0</v>
      </c>
      <c r="W686" s="25">
        <v>0</v>
      </c>
      <c r="X686" s="25">
        <v>44</v>
      </c>
      <c r="Y686" s="25">
        <v>0</v>
      </c>
      <c r="Z686" s="25">
        <v>14</v>
      </c>
      <c r="AA686" s="25">
        <v>0</v>
      </c>
      <c r="AB686" s="25">
        <v>8</v>
      </c>
      <c r="AC686" s="25">
        <v>0</v>
      </c>
      <c r="AD686" s="25">
        <v>0</v>
      </c>
      <c r="AE686" s="25">
        <v>22</v>
      </c>
      <c r="AF686" s="25">
        <f>SUM(Table6[[#This Row],[20AMI Units]:[80AMI Units]])</f>
        <v>44</v>
      </c>
      <c r="AG686" s="25">
        <v>0</v>
      </c>
      <c r="AH686" s="25">
        <v>0</v>
      </c>
      <c r="AI686" s="25">
        <v>14</v>
      </c>
      <c r="AJ686" s="25">
        <v>0</v>
      </c>
      <c r="AK686" s="25">
        <v>8</v>
      </c>
      <c r="AL686" s="25">
        <v>0</v>
      </c>
      <c r="AM686" s="25">
        <v>0</v>
      </c>
      <c r="AN686" s="25">
        <v>22</v>
      </c>
      <c r="AO686" s="25">
        <v>0</v>
      </c>
      <c r="AP686" s="25">
        <v>19.010000000000002</v>
      </c>
      <c r="AQ686" s="25" t="s">
        <v>2084</v>
      </c>
      <c r="AR686" s="25" t="s">
        <v>3158</v>
      </c>
      <c r="AS686" s="25" t="s">
        <v>5698</v>
      </c>
      <c r="AT686" s="25"/>
      <c r="AU686" s="25"/>
      <c r="AV686" s="25"/>
      <c r="AW686" s="25"/>
      <c r="AX686" s="25"/>
      <c r="AY686" s="25"/>
      <c r="AZ686" s="25"/>
      <c r="BA686" s="25"/>
      <c r="BB686" s="25"/>
      <c r="BC686" s="25"/>
      <c r="BD686" s="25"/>
      <c r="BE686" s="25"/>
      <c r="BF686" s="25"/>
      <c r="BG686" s="25"/>
      <c r="BH686" s="25"/>
      <c r="BI686" s="25"/>
      <c r="BJ686" s="25"/>
      <c r="BK686" s="25"/>
      <c r="BL686" s="25"/>
      <c r="BM686" s="25"/>
      <c r="BN686" s="25"/>
      <c r="BO686" s="25"/>
      <c r="BP686" s="25"/>
      <c r="BQ686" s="25"/>
      <c r="BR686" s="25"/>
    </row>
    <row r="687" spans="1:70" x14ac:dyDescent="0.25">
      <c r="A687" s="25" t="s">
        <v>5484</v>
      </c>
      <c r="B687" s="25" t="s">
        <v>5600</v>
      </c>
      <c r="C687" s="25" t="s">
        <v>2218</v>
      </c>
      <c r="D687" s="25" t="s">
        <v>2742</v>
      </c>
      <c r="E687" s="25" t="s">
        <v>14524</v>
      </c>
      <c r="F687" s="25" t="s">
        <v>1945</v>
      </c>
      <c r="G687" s="25" t="s">
        <v>4047</v>
      </c>
      <c r="H687" s="25" t="s">
        <v>5056</v>
      </c>
      <c r="I687" s="25" t="s">
        <v>3540</v>
      </c>
      <c r="J687" s="25" t="s">
        <v>1601</v>
      </c>
      <c r="K687" s="25" t="s">
        <v>4442</v>
      </c>
      <c r="L687" s="25" t="s">
        <v>3540</v>
      </c>
      <c r="M687" s="25" t="s">
        <v>5217</v>
      </c>
      <c r="N687" s="25" t="s">
        <v>4047</v>
      </c>
      <c r="O687" s="25" t="s">
        <v>1253</v>
      </c>
      <c r="P687" s="25" t="s">
        <v>3540</v>
      </c>
      <c r="Q687" s="25">
        <v>0</v>
      </c>
      <c r="R687" s="25">
        <v>16</v>
      </c>
      <c r="S687" s="25">
        <v>32</v>
      </c>
      <c r="T687" s="25">
        <v>0</v>
      </c>
      <c r="U687" s="25">
        <v>0</v>
      </c>
      <c r="V687" s="25">
        <v>0</v>
      </c>
      <c r="W687" s="25">
        <v>0</v>
      </c>
      <c r="X687" s="25">
        <v>48</v>
      </c>
      <c r="Y687" s="25">
        <v>0</v>
      </c>
      <c r="Z687" s="25">
        <v>15</v>
      </c>
      <c r="AA687" s="25">
        <v>0</v>
      </c>
      <c r="AB687" s="25">
        <v>10</v>
      </c>
      <c r="AC687" s="25">
        <v>0</v>
      </c>
      <c r="AD687" s="25">
        <v>9</v>
      </c>
      <c r="AE687" s="25">
        <v>14</v>
      </c>
      <c r="AF687" s="25">
        <f>SUM(Table6[[#This Row],[20AMI Units]:[80AMI Units]])</f>
        <v>48</v>
      </c>
      <c r="AG687" s="25">
        <v>0</v>
      </c>
      <c r="AH687" s="25">
        <v>0</v>
      </c>
      <c r="AI687" s="25">
        <v>15</v>
      </c>
      <c r="AJ687" s="25">
        <v>0</v>
      </c>
      <c r="AK687" s="25">
        <v>10</v>
      </c>
      <c r="AL687" s="25">
        <v>0</v>
      </c>
      <c r="AM687" s="25">
        <v>9</v>
      </c>
      <c r="AN687" s="25">
        <v>14</v>
      </c>
      <c r="AO687" s="25">
        <v>0</v>
      </c>
      <c r="AP687" s="25">
        <v>29</v>
      </c>
      <c r="AQ687" s="25" t="s">
        <v>2084</v>
      </c>
      <c r="AR687" s="25" t="s">
        <v>3158</v>
      </c>
      <c r="AS687" s="25" t="s">
        <v>5698</v>
      </c>
      <c r="AT687" s="25"/>
      <c r="AU687" s="25"/>
      <c r="AV687" s="25"/>
      <c r="AW687" s="25"/>
      <c r="AX687" s="25"/>
      <c r="AY687" s="25"/>
      <c r="AZ687" s="25"/>
      <c r="BA687" s="25"/>
      <c r="BB687" s="25"/>
      <c r="BC687" s="25"/>
      <c r="BD687" s="25"/>
      <c r="BE687" s="25"/>
      <c r="BF687" s="25"/>
      <c r="BG687" s="25"/>
      <c r="BH687" s="25"/>
      <c r="BI687" s="25"/>
      <c r="BJ687" s="25"/>
      <c r="BK687" s="25"/>
      <c r="BL687" s="25"/>
      <c r="BM687" s="25"/>
      <c r="BN687" s="25"/>
      <c r="BO687" s="25"/>
      <c r="BP687" s="25"/>
      <c r="BQ687" s="25"/>
      <c r="BR687" s="25"/>
    </row>
    <row r="688" spans="1:70" x14ac:dyDescent="0.25">
      <c r="A688" s="25" t="s">
        <v>5691</v>
      </c>
      <c r="B688" s="25" t="s">
        <v>5600</v>
      </c>
      <c r="C688" s="25" t="s">
        <v>5699</v>
      </c>
      <c r="D688" s="25" t="s">
        <v>5692</v>
      </c>
      <c r="E688" s="25" t="s">
        <v>14841</v>
      </c>
      <c r="F688" s="25" t="s">
        <v>5694</v>
      </c>
      <c r="G688" s="25" t="s">
        <v>4047</v>
      </c>
      <c r="H688" s="25" t="s">
        <v>5695</v>
      </c>
      <c r="I688" s="25" t="s">
        <v>3540</v>
      </c>
      <c r="J688" s="25" t="s">
        <v>5696</v>
      </c>
      <c r="K688" s="25" t="s">
        <v>15042</v>
      </c>
      <c r="L688" s="25" t="s">
        <v>3540</v>
      </c>
      <c r="M688" s="25" t="s">
        <v>1378</v>
      </c>
      <c r="N688" s="25" t="s">
        <v>4047</v>
      </c>
      <c r="O688" s="25" t="s">
        <v>1131</v>
      </c>
      <c r="P688" s="25" t="s">
        <v>5697</v>
      </c>
      <c r="Q688" s="25">
        <v>0</v>
      </c>
      <c r="R688" s="25">
        <v>0</v>
      </c>
      <c r="S688" s="25">
        <v>48</v>
      </c>
      <c r="T688" s="25">
        <v>0</v>
      </c>
      <c r="U688" s="25">
        <v>0</v>
      </c>
      <c r="V688" s="25">
        <v>0</v>
      </c>
      <c r="W688" s="25">
        <v>0</v>
      </c>
      <c r="X688" s="25">
        <v>48</v>
      </c>
      <c r="Y688" s="25">
        <v>0</v>
      </c>
      <c r="Z688" s="25">
        <v>15</v>
      </c>
      <c r="AA688" s="25">
        <v>0</v>
      </c>
      <c r="AB688" s="25">
        <v>9</v>
      </c>
      <c r="AC688" s="25">
        <v>0</v>
      </c>
      <c r="AD688" s="25">
        <v>0</v>
      </c>
      <c r="AE688" s="25">
        <v>24</v>
      </c>
      <c r="AF688" s="25">
        <f>SUM(Table6[[#This Row],[20AMI Units]:[80AMI Units]])</f>
        <v>48</v>
      </c>
      <c r="AG688" s="25">
        <v>0</v>
      </c>
      <c r="AH688" s="25">
        <v>0</v>
      </c>
      <c r="AI688" s="25">
        <v>15</v>
      </c>
      <c r="AJ688" s="25">
        <v>0</v>
      </c>
      <c r="AK688" s="25">
        <v>9</v>
      </c>
      <c r="AL688" s="25">
        <v>0</v>
      </c>
      <c r="AM688" s="25">
        <v>0</v>
      </c>
      <c r="AN688" s="25">
        <v>24</v>
      </c>
      <c r="AO688" s="25">
        <v>0</v>
      </c>
      <c r="AP688" s="25">
        <v>9527.02</v>
      </c>
      <c r="AQ688" s="25" t="s">
        <v>2084</v>
      </c>
      <c r="AR688" s="25" t="s">
        <v>3158</v>
      </c>
      <c r="AS688" s="25" t="s">
        <v>5698</v>
      </c>
      <c r="AT688" s="25"/>
      <c r="AU688" s="25"/>
      <c r="AV688" s="25"/>
      <c r="AW688" s="25"/>
      <c r="AX688" s="25"/>
      <c r="AY688" s="25"/>
      <c r="AZ688" s="25"/>
      <c r="BA688" s="25"/>
      <c r="BB688" s="25"/>
      <c r="BC688" s="25"/>
      <c r="BD688" s="25"/>
      <c r="BE688" s="25"/>
      <c r="BF688" s="25"/>
      <c r="BG688" s="25"/>
      <c r="BH688" s="25"/>
      <c r="BI688" s="25"/>
      <c r="BJ688" s="25"/>
      <c r="BK688" s="25"/>
      <c r="BL688" s="25"/>
      <c r="BM688" s="25"/>
      <c r="BN688" s="25"/>
      <c r="BO688" s="25"/>
      <c r="BP688" s="25"/>
      <c r="BQ688" s="25"/>
      <c r="BR688" s="25"/>
    </row>
    <row r="689" spans="1:70" x14ac:dyDescent="0.25">
      <c r="A689" s="25" t="s">
        <v>4241</v>
      </c>
      <c r="B689" s="25" t="s">
        <v>5600</v>
      </c>
      <c r="C689" s="25" t="s">
        <v>5701</v>
      </c>
      <c r="D689" s="25" t="s">
        <v>5702</v>
      </c>
      <c r="E689" s="25" t="s">
        <v>5703</v>
      </c>
      <c r="F689" s="25" t="s">
        <v>4669</v>
      </c>
      <c r="G689" s="25" t="s">
        <v>4047</v>
      </c>
      <c r="H689" s="25" t="s">
        <v>4591</v>
      </c>
      <c r="I689" s="25" t="s">
        <v>3540</v>
      </c>
      <c r="J689" s="25" t="s">
        <v>5704</v>
      </c>
      <c r="K689" s="25" t="s">
        <v>15062</v>
      </c>
      <c r="L689" s="25" t="s">
        <v>3540</v>
      </c>
      <c r="M689" s="25" t="s">
        <v>2684</v>
      </c>
      <c r="N689" s="25" t="s">
        <v>4047</v>
      </c>
      <c r="O689" s="25" t="s">
        <v>2769</v>
      </c>
      <c r="P689" s="25" t="s">
        <v>5705</v>
      </c>
      <c r="Q689" s="25">
        <v>0</v>
      </c>
      <c r="R689" s="25">
        <v>0</v>
      </c>
      <c r="S689" s="25">
        <v>34</v>
      </c>
      <c r="T689" s="25">
        <v>0</v>
      </c>
      <c r="U689" s="25">
        <v>0</v>
      </c>
      <c r="V689" s="25">
        <v>0</v>
      </c>
      <c r="W689" s="25">
        <v>0</v>
      </c>
      <c r="X689" s="25">
        <v>34</v>
      </c>
      <c r="Y689" s="25">
        <v>0</v>
      </c>
      <c r="Z689" s="25">
        <v>11</v>
      </c>
      <c r="AA689" s="25">
        <v>0</v>
      </c>
      <c r="AB689" s="25">
        <v>6</v>
      </c>
      <c r="AC689" s="25">
        <v>17</v>
      </c>
      <c r="AD689" s="25">
        <v>0</v>
      </c>
      <c r="AE689" s="25">
        <v>0</v>
      </c>
      <c r="AF689" s="25">
        <f>SUM(Table6[[#This Row],[20AMI Units]:[80AMI Units]])</f>
        <v>34</v>
      </c>
      <c r="AG689" s="25">
        <v>0</v>
      </c>
      <c r="AH689" s="25">
        <v>0</v>
      </c>
      <c r="AI689" s="25">
        <v>11</v>
      </c>
      <c r="AJ689" s="25">
        <v>0</v>
      </c>
      <c r="AK689" s="25">
        <v>6</v>
      </c>
      <c r="AL689" s="25">
        <v>17</v>
      </c>
      <c r="AM689" s="25">
        <v>0</v>
      </c>
      <c r="AN689" s="25">
        <v>0</v>
      </c>
      <c r="AO689" s="25">
        <v>0</v>
      </c>
      <c r="AP689" s="25">
        <v>9590</v>
      </c>
      <c r="AQ689" s="25" t="s">
        <v>2084</v>
      </c>
      <c r="AR689" s="25" t="s">
        <v>3158</v>
      </c>
      <c r="AS689" s="25" t="s">
        <v>5698</v>
      </c>
      <c r="AT689" s="25"/>
      <c r="AU689" s="25"/>
      <c r="AV689" s="25"/>
      <c r="AW689" s="25"/>
      <c r="AX689" s="25"/>
      <c r="AY689" s="25"/>
      <c r="AZ689" s="25"/>
      <c r="BA689" s="25"/>
      <c r="BB689" s="25"/>
      <c r="BC689" s="25"/>
      <c r="BD689" s="25"/>
      <c r="BE689" s="25"/>
      <c r="BF689" s="25"/>
      <c r="BG689" s="25"/>
      <c r="BH689" s="25"/>
      <c r="BI689" s="25"/>
      <c r="BJ689" s="25"/>
      <c r="BK689" s="25"/>
      <c r="BL689" s="25"/>
      <c r="BM689" s="25"/>
      <c r="BN689" s="25"/>
      <c r="BO689" s="25"/>
      <c r="BP689" s="25"/>
      <c r="BQ689" s="25"/>
      <c r="BR689" s="25"/>
    </row>
    <row r="690" spans="1:70" x14ac:dyDescent="0.25">
      <c r="A690" s="25" t="s">
        <v>3435</v>
      </c>
      <c r="B690" s="25" t="s">
        <v>5600</v>
      </c>
      <c r="C690" s="25" t="s">
        <v>14582</v>
      </c>
      <c r="D690" s="25" t="s">
        <v>1296</v>
      </c>
      <c r="E690" s="25" t="s">
        <v>1037</v>
      </c>
      <c r="F690" s="25" t="s">
        <v>5217</v>
      </c>
      <c r="G690" s="25" t="s">
        <v>4047</v>
      </c>
      <c r="H690" s="25" t="s">
        <v>5300</v>
      </c>
      <c r="I690" s="25" t="s">
        <v>3540</v>
      </c>
      <c r="J690" s="25" t="s">
        <v>14469</v>
      </c>
      <c r="K690" s="25" t="s">
        <v>3712</v>
      </c>
      <c r="L690" s="25" t="s">
        <v>3219</v>
      </c>
      <c r="M690" s="25" t="s">
        <v>4871</v>
      </c>
      <c r="N690" s="25" t="s">
        <v>3863</v>
      </c>
      <c r="O690" s="25" t="s">
        <v>2665</v>
      </c>
      <c r="P690" s="25" t="s">
        <v>4179</v>
      </c>
      <c r="Q690" s="25">
        <v>0</v>
      </c>
      <c r="R690" s="25">
        <v>24</v>
      </c>
      <c r="S690" s="25">
        <v>29</v>
      </c>
      <c r="T690" s="25">
        <v>4</v>
      </c>
      <c r="U690" s="25">
        <v>0</v>
      </c>
      <c r="V690" s="25">
        <v>0</v>
      </c>
      <c r="W690" s="25">
        <v>0</v>
      </c>
      <c r="X690" s="25">
        <v>57</v>
      </c>
      <c r="Y690" s="25">
        <v>0</v>
      </c>
      <c r="Z690" s="25">
        <v>18</v>
      </c>
      <c r="AA690" s="25">
        <v>0</v>
      </c>
      <c r="AB690" s="25">
        <v>11</v>
      </c>
      <c r="AC690" s="25">
        <v>14</v>
      </c>
      <c r="AD690" s="25">
        <v>0</v>
      </c>
      <c r="AE690" s="25">
        <v>14</v>
      </c>
      <c r="AF690" s="25">
        <f>SUM(Table6[[#This Row],[20AMI Units]:[80AMI Units]])</f>
        <v>57</v>
      </c>
      <c r="AG690" s="25">
        <v>0</v>
      </c>
      <c r="AH690" s="25">
        <v>0</v>
      </c>
      <c r="AI690" s="25">
        <v>18</v>
      </c>
      <c r="AJ690" s="25">
        <v>0</v>
      </c>
      <c r="AK690" s="25">
        <v>11</v>
      </c>
      <c r="AL690" s="25">
        <v>14</v>
      </c>
      <c r="AM690" s="25">
        <v>0</v>
      </c>
      <c r="AN690" s="25">
        <v>14</v>
      </c>
      <c r="AO690" s="25">
        <v>0</v>
      </c>
      <c r="AP690" s="25">
        <v>3509</v>
      </c>
      <c r="AQ690" s="25" t="s">
        <v>4144</v>
      </c>
      <c r="AR690" s="25" t="s">
        <v>3158</v>
      </c>
      <c r="AS690" s="25" t="s">
        <v>5698</v>
      </c>
      <c r="AT690" s="25"/>
      <c r="AU690" s="25"/>
      <c r="AV690" s="25"/>
      <c r="AW690" s="25"/>
      <c r="AX690" s="25"/>
      <c r="AY690" s="25"/>
      <c r="AZ690" s="25"/>
      <c r="BA690" s="25"/>
      <c r="BB690" s="25"/>
      <c r="BC690" s="25"/>
      <c r="BD690" s="25"/>
      <c r="BE690" s="25"/>
      <c r="BF690" s="25"/>
      <c r="BG690" s="25"/>
      <c r="BH690" s="25"/>
      <c r="BI690" s="25"/>
      <c r="BJ690" s="25"/>
      <c r="BK690" s="25"/>
      <c r="BL690" s="25"/>
      <c r="BM690" s="25"/>
      <c r="BN690" s="25"/>
      <c r="BO690" s="25"/>
      <c r="BP690" s="25"/>
      <c r="BQ690" s="25"/>
      <c r="BR690" s="25"/>
    </row>
    <row r="691" spans="1:70" x14ac:dyDescent="0.25">
      <c r="A691" s="25" t="s">
        <v>14</v>
      </c>
      <c r="B691" s="25" t="s">
        <v>5600</v>
      </c>
      <c r="C691" s="25" t="s">
        <v>14607</v>
      </c>
      <c r="D691" s="25" t="s">
        <v>14409</v>
      </c>
      <c r="E691" s="25" t="s">
        <v>4675</v>
      </c>
      <c r="F691" s="25" t="s">
        <v>233</v>
      </c>
      <c r="G691" s="25" t="s">
        <v>4047</v>
      </c>
      <c r="H691" s="25" t="s">
        <v>5138</v>
      </c>
      <c r="I691" s="25" t="s">
        <v>3540</v>
      </c>
      <c r="J691" s="25" t="s">
        <v>1582</v>
      </c>
      <c r="K691" s="25" t="s">
        <v>3920</v>
      </c>
      <c r="L691" s="25" t="s">
        <v>3540</v>
      </c>
      <c r="M691" s="25" t="s">
        <v>5217</v>
      </c>
      <c r="N691" s="25" t="s">
        <v>4047</v>
      </c>
      <c r="O691" s="25" t="s">
        <v>1253</v>
      </c>
      <c r="P691" s="25" t="s">
        <v>3540</v>
      </c>
      <c r="Q691" s="25">
        <v>0</v>
      </c>
      <c r="R691" s="25">
        <v>15</v>
      </c>
      <c r="S691" s="25">
        <v>27</v>
      </c>
      <c r="T691" s="25">
        <v>6</v>
      </c>
      <c r="U691" s="25">
        <v>0</v>
      </c>
      <c r="V691" s="25">
        <v>0</v>
      </c>
      <c r="W691" s="25">
        <v>0</v>
      </c>
      <c r="X691" s="25">
        <v>48</v>
      </c>
      <c r="Y691" s="25">
        <v>0</v>
      </c>
      <c r="Z691" s="25">
        <v>14</v>
      </c>
      <c r="AA691" s="25">
        <v>0</v>
      </c>
      <c r="AB691" s="25">
        <v>11</v>
      </c>
      <c r="AC691" s="25">
        <v>0</v>
      </c>
      <c r="AD691" s="25">
        <v>8</v>
      </c>
      <c r="AE691" s="25">
        <v>15</v>
      </c>
      <c r="AF691" s="25">
        <f>SUM(Table6[[#This Row],[20AMI Units]:[80AMI Units]])</f>
        <v>48</v>
      </c>
      <c r="AG691" s="25">
        <v>0</v>
      </c>
      <c r="AH691" s="25">
        <v>0</v>
      </c>
      <c r="AI691" s="25">
        <v>14</v>
      </c>
      <c r="AJ691" s="25">
        <v>0</v>
      </c>
      <c r="AK691" s="25">
        <v>11</v>
      </c>
      <c r="AL691" s="25">
        <v>0</v>
      </c>
      <c r="AM691" s="25">
        <v>8</v>
      </c>
      <c r="AN691" s="25">
        <v>15</v>
      </c>
      <c r="AO691" s="25">
        <v>0</v>
      </c>
      <c r="AP691" s="25">
        <v>11.01</v>
      </c>
      <c r="AQ691" s="25" t="s">
        <v>2084</v>
      </c>
      <c r="AR691" s="25" t="s">
        <v>3158</v>
      </c>
      <c r="AS691" s="25" t="s">
        <v>5698</v>
      </c>
      <c r="AT691" s="25"/>
      <c r="AU691" s="25"/>
      <c r="AV691" s="25"/>
      <c r="AW691" s="25"/>
      <c r="AX691" s="25"/>
      <c r="AY691" s="25"/>
      <c r="AZ691" s="25"/>
      <c r="BA691" s="25"/>
      <c r="BB691" s="25"/>
      <c r="BC691" s="25"/>
      <c r="BD691" s="25"/>
      <c r="BE691" s="25"/>
      <c r="BF691" s="25"/>
      <c r="BG691" s="25"/>
      <c r="BH691" s="25"/>
      <c r="BI691" s="25"/>
      <c r="BJ691" s="25"/>
      <c r="BK691" s="25"/>
      <c r="BL691" s="25"/>
      <c r="BM691" s="25"/>
      <c r="BN691" s="25"/>
      <c r="BO691" s="25"/>
      <c r="BP691" s="25"/>
      <c r="BQ691" s="25"/>
      <c r="BR691" s="25"/>
    </row>
    <row r="692" spans="1:70" x14ac:dyDescent="0.25">
      <c r="A692" s="25" t="s">
        <v>2431</v>
      </c>
      <c r="B692" s="25" t="s">
        <v>5601</v>
      </c>
      <c r="C692" s="25" t="s">
        <v>14544</v>
      </c>
      <c r="D692" s="25" t="s">
        <v>5067</v>
      </c>
      <c r="E692" s="25" t="s">
        <v>14545</v>
      </c>
      <c r="F692" s="25" t="s">
        <v>4644</v>
      </c>
      <c r="G692" s="25" t="s">
        <v>4047</v>
      </c>
      <c r="H692" s="25" t="s">
        <v>5551</v>
      </c>
      <c r="I692" s="25" t="s">
        <v>3540</v>
      </c>
      <c r="J692" s="25" t="s">
        <v>5067</v>
      </c>
      <c r="K692" s="25" t="s">
        <v>14546</v>
      </c>
      <c r="L692" s="25" t="s">
        <v>3540</v>
      </c>
      <c r="M692" s="25" t="s">
        <v>5217</v>
      </c>
      <c r="N692" s="25" t="s">
        <v>4047</v>
      </c>
      <c r="O692" s="25" t="s">
        <v>3859</v>
      </c>
      <c r="P692" s="25" t="s">
        <v>3540</v>
      </c>
      <c r="Q692" s="25">
        <v>0</v>
      </c>
      <c r="R692" s="25">
        <v>96</v>
      </c>
      <c r="S692" s="25">
        <v>88</v>
      </c>
      <c r="T692" s="25">
        <v>48</v>
      </c>
      <c r="U692" s="25">
        <v>0</v>
      </c>
      <c r="V692" s="25">
        <v>0</v>
      </c>
      <c r="W692" s="25">
        <v>0</v>
      </c>
      <c r="X692" s="25">
        <v>232</v>
      </c>
      <c r="Y692" s="25">
        <v>0</v>
      </c>
      <c r="Z692" s="25">
        <v>0</v>
      </c>
      <c r="AA692" s="25">
        <v>0</v>
      </c>
      <c r="AB692" s="25">
        <v>116</v>
      </c>
      <c r="AC692" s="25">
        <v>116</v>
      </c>
      <c r="AD692" s="25">
        <v>0</v>
      </c>
      <c r="AE692" s="25">
        <v>0</v>
      </c>
      <c r="AF692" s="25">
        <f>SUM(Table6[[#This Row],[20AMI Units]:[80AMI Units]])</f>
        <v>232</v>
      </c>
      <c r="AG692" s="25">
        <v>0</v>
      </c>
      <c r="AH692" s="25">
        <v>0</v>
      </c>
      <c r="AI692" s="25">
        <v>0</v>
      </c>
      <c r="AJ692" s="25">
        <v>0</v>
      </c>
      <c r="AK692" s="25">
        <v>116</v>
      </c>
      <c r="AL692" s="25">
        <v>116</v>
      </c>
      <c r="AM692" s="25">
        <v>0</v>
      </c>
      <c r="AN692" s="25">
        <v>0</v>
      </c>
      <c r="AO692" s="25">
        <v>0</v>
      </c>
      <c r="AP692" s="25">
        <v>1108.1600000000001</v>
      </c>
      <c r="AQ692" s="25" t="s">
        <v>2084</v>
      </c>
      <c r="AR692" s="25" t="s">
        <v>3158</v>
      </c>
      <c r="AS692" s="25" t="s">
        <v>5698</v>
      </c>
      <c r="AT692" s="25"/>
      <c r="AU692" s="25"/>
      <c r="AV692" s="25"/>
      <c r="AW692" s="25"/>
      <c r="AX692" s="25"/>
      <c r="AY692" s="25"/>
      <c r="AZ692" s="25"/>
      <c r="BA692" s="25"/>
      <c r="BB692" s="25"/>
      <c r="BC692" s="25"/>
      <c r="BD692" s="25"/>
      <c r="BE692" s="25"/>
      <c r="BF692" s="25"/>
      <c r="BG692" s="25"/>
      <c r="BH692" s="25"/>
      <c r="BI692" s="25"/>
      <c r="BJ692" s="25"/>
      <c r="BK692" s="25"/>
      <c r="BL692" s="25"/>
      <c r="BM692" s="25"/>
      <c r="BN692" s="25"/>
      <c r="BO692" s="25"/>
      <c r="BP692" s="25"/>
      <c r="BQ692" s="25"/>
      <c r="BR692" s="25"/>
    </row>
    <row r="693" spans="1:70" x14ac:dyDescent="0.25">
      <c r="A693" s="25" t="s">
        <v>3435</v>
      </c>
      <c r="B693" s="25" t="s">
        <v>5601</v>
      </c>
      <c r="C693" s="25" t="s">
        <v>14583</v>
      </c>
      <c r="D693" s="25" t="s">
        <v>14584</v>
      </c>
      <c r="E693" s="25" t="s">
        <v>14838</v>
      </c>
      <c r="F693" s="25" t="s">
        <v>5217</v>
      </c>
      <c r="G693" s="25" t="s">
        <v>4047</v>
      </c>
      <c r="H693" s="25" t="s">
        <v>3916</v>
      </c>
      <c r="I693" s="25" t="s">
        <v>3540</v>
      </c>
      <c r="J693" s="25" t="s">
        <v>14713</v>
      </c>
      <c r="K693" s="25" t="s">
        <v>14585</v>
      </c>
      <c r="L693" s="25" t="s">
        <v>3540</v>
      </c>
      <c r="M693" s="25" t="s">
        <v>5217</v>
      </c>
      <c r="N693" s="25" t="s">
        <v>4047</v>
      </c>
      <c r="O693" s="25" t="s">
        <v>404</v>
      </c>
      <c r="P693" s="25" t="s">
        <v>3540</v>
      </c>
      <c r="Q693" s="25">
        <v>0</v>
      </c>
      <c r="R693" s="25">
        <v>56</v>
      </c>
      <c r="S693" s="25">
        <v>48</v>
      </c>
      <c r="T693" s="25">
        <v>28</v>
      </c>
      <c r="U693" s="25">
        <v>0</v>
      </c>
      <c r="V693" s="25">
        <v>0</v>
      </c>
      <c r="W693" s="25">
        <v>0</v>
      </c>
      <c r="X693" s="25">
        <v>132</v>
      </c>
      <c r="Y693" s="25">
        <v>0</v>
      </c>
      <c r="Z693" s="25">
        <v>0</v>
      </c>
      <c r="AA693" s="25">
        <v>0</v>
      </c>
      <c r="AB693" s="25">
        <v>60</v>
      </c>
      <c r="AC693" s="25">
        <v>72</v>
      </c>
      <c r="AD693" s="25">
        <v>0</v>
      </c>
      <c r="AE693" s="25">
        <v>0</v>
      </c>
      <c r="AF693" s="25">
        <f>SUM(Table6[[#This Row],[20AMI Units]:[80AMI Units]])</f>
        <v>132</v>
      </c>
      <c r="AG693" s="25">
        <v>0</v>
      </c>
      <c r="AH693" s="25">
        <v>0</v>
      </c>
      <c r="AI693" s="25">
        <v>0</v>
      </c>
      <c r="AJ693" s="25">
        <v>0</v>
      </c>
      <c r="AK693" s="25">
        <v>60</v>
      </c>
      <c r="AL693" s="25">
        <v>72</v>
      </c>
      <c r="AM693" s="25">
        <v>0</v>
      </c>
      <c r="AN693" s="25">
        <v>0</v>
      </c>
      <c r="AO693" s="25">
        <v>0</v>
      </c>
      <c r="AP693" s="25">
        <v>3805.02</v>
      </c>
      <c r="AQ693" s="25" t="s">
        <v>2084</v>
      </c>
      <c r="AR693" s="25" t="s">
        <v>3158</v>
      </c>
      <c r="AS693" s="25" t="s">
        <v>5698</v>
      </c>
      <c r="AT693" s="25"/>
      <c r="AU693" s="25"/>
      <c r="AV693" s="25"/>
      <c r="AW693" s="25"/>
      <c r="AX693" s="25"/>
      <c r="AY693" s="25"/>
      <c r="AZ693" s="25"/>
      <c r="BA693" s="25"/>
      <c r="BB693" s="25"/>
      <c r="BC693" s="25"/>
      <c r="BD693" s="25"/>
      <c r="BE693" s="25"/>
      <c r="BF693" s="25"/>
      <c r="BG693" s="25"/>
      <c r="BH693" s="25"/>
      <c r="BI693" s="25"/>
      <c r="BJ693" s="25"/>
      <c r="BK693" s="25"/>
      <c r="BL693" s="25"/>
      <c r="BM693" s="25"/>
      <c r="BN693" s="25"/>
      <c r="BO693" s="25"/>
      <c r="BP693" s="25"/>
      <c r="BQ693" s="25"/>
      <c r="BR693" s="25"/>
    </row>
    <row r="694" spans="1:70" x14ac:dyDescent="0.25">
      <c r="A694" s="25" t="s">
        <v>14</v>
      </c>
      <c r="B694" s="25" t="s">
        <v>5601</v>
      </c>
      <c r="C694" s="25" t="s">
        <v>14608</v>
      </c>
      <c r="D694" s="25" t="s">
        <v>14609</v>
      </c>
      <c r="E694" s="25" t="s">
        <v>14610</v>
      </c>
      <c r="F694" s="25" t="s">
        <v>233</v>
      </c>
      <c r="G694" s="25" t="s">
        <v>4047</v>
      </c>
      <c r="H694" s="25" t="s">
        <v>14611</v>
      </c>
      <c r="I694" s="25" t="s">
        <v>3540</v>
      </c>
      <c r="J694" s="25" t="s">
        <v>14612</v>
      </c>
      <c r="K694" s="25" t="s">
        <v>14613</v>
      </c>
      <c r="L694" s="25" t="s">
        <v>3540</v>
      </c>
      <c r="M694" s="25" t="s">
        <v>233</v>
      </c>
      <c r="N694" s="25" t="s">
        <v>4047</v>
      </c>
      <c r="O694" s="25" t="s">
        <v>14611</v>
      </c>
      <c r="P694" s="25" t="s">
        <v>356</v>
      </c>
      <c r="Q694" s="25">
        <v>0</v>
      </c>
      <c r="R694" s="25">
        <v>153</v>
      </c>
      <c r="S694" s="25">
        <v>0</v>
      </c>
      <c r="T694" s="25">
        <v>0</v>
      </c>
      <c r="U694" s="25">
        <v>0</v>
      </c>
      <c r="V694" s="25">
        <v>0</v>
      </c>
      <c r="W694" s="25">
        <v>0</v>
      </c>
      <c r="X694" s="25">
        <v>153</v>
      </c>
      <c r="Y694" s="25">
        <v>0</v>
      </c>
      <c r="Z694" s="25">
        <v>0</v>
      </c>
      <c r="AA694" s="25">
        <v>0</v>
      </c>
      <c r="AB694" s="25">
        <v>0</v>
      </c>
      <c r="AC694" s="25">
        <v>153</v>
      </c>
      <c r="AD694" s="25">
        <v>0</v>
      </c>
      <c r="AE694" s="25">
        <v>0</v>
      </c>
      <c r="AF694" s="25">
        <f>SUM(Table6[[#This Row],[20AMI Units]:[80AMI Units]])</f>
        <v>153</v>
      </c>
      <c r="AG694" s="25">
        <v>0</v>
      </c>
      <c r="AH694" s="25">
        <v>0</v>
      </c>
      <c r="AI694" s="25">
        <v>0</v>
      </c>
      <c r="AJ694" s="25">
        <v>0</v>
      </c>
      <c r="AK694" s="25">
        <v>0</v>
      </c>
      <c r="AL694" s="25">
        <v>153</v>
      </c>
      <c r="AM694" s="25">
        <v>0</v>
      </c>
      <c r="AN694" s="25">
        <v>0</v>
      </c>
      <c r="AO694" s="25">
        <v>0</v>
      </c>
      <c r="AP694" s="25">
        <v>9.0299999999999994</v>
      </c>
      <c r="AQ694" s="25" t="s">
        <v>4497</v>
      </c>
      <c r="AR694" s="25" t="s">
        <v>3158</v>
      </c>
      <c r="AS694" s="25" t="s">
        <v>5698</v>
      </c>
      <c r="AT694" s="25"/>
      <c r="AU694" s="25"/>
      <c r="AV694" s="25"/>
      <c r="AW694" s="25"/>
      <c r="AX694" s="25"/>
      <c r="AY694" s="25"/>
      <c r="AZ694" s="25"/>
      <c r="BA694" s="25"/>
      <c r="BB694" s="25"/>
      <c r="BC694" s="25"/>
      <c r="BD694" s="25"/>
      <c r="BE694" s="25"/>
      <c r="BF694" s="25"/>
      <c r="BG694" s="25"/>
      <c r="BH694" s="25"/>
      <c r="BI694" s="25"/>
      <c r="BJ694" s="25"/>
      <c r="BK694" s="25"/>
      <c r="BL694" s="25"/>
      <c r="BM694" s="25"/>
      <c r="BN694" s="25"/>
      <c r="BO694" s="25"/>
      <c r="BP694" s="25"/>
      <c r="BQ694" s="25"/>
      <c r="BR694" s="25"/>
    </row>
    <row r="695" spans="1:70" x14ac:dyDescent="0.25">
      <c r="A695" s="25" t="s">
        <v>3435</v>
      </c>
      <c r="B695" s="25" t="s">
        <v>5601</v>
      </c>
      <c r="C695" s="25" t="s">
        <v>14586</v>
      </c>
      <c r="D695" s="25" t="s">
        <v>14587</v>
      </c>
      <c r="E695" s="25" t="s">
        <v>14588</v>
      </c>
      <c r="F695" s="25" t="s">
        <v>5217</v>
      </c>
      <c r="G695" s="25" t="s">
        <v>4047</v>
      </c>
      <c r="H695" s="25" t="s">
        <v>3819</v>
      </c>
      <c r="I695" s="25" t="s">
        <v>3540</v>
      </c>
      <c r="J695" s="25" t="s">
        <v>14589</v>
      </c>
      <c r="K695" s="25" t="s">
        <v>15049</v>
      </c>
      <c r="L695" s="25" t="s">
        <v>3540</v>
      </c>
      <c r="M695" s="25" t="s">
        <v>5217</v>
      </c>
      <c r="N695" s="25" t="s">
        <v>4047</v>
      </c>
      <c r="O695" s="25" t="s">
        <v>1253</v>
      </c>
      <c r="P695" s="25" t="s">
        <v>356</v>
      </c>
      <c r="Q695" s="25">
        <v>0</v>
      </c>
      <c r="R695" s="25">
        <v>204</v>
      </c>
      <c r="S695" s="25">
        <v>0</v>
      </c>
      <c r="T695" s="25">
        <v>0</v>
      </c>
      <c r="U695" s="25">
        <v>0</v>
      </c>
      <c r="V695" s="25">
        <v>0</v>
      </c>
      <c r="W695" s="25">
        <v>0</v>
      </c>
      <c r="X695" s="25">
        <v>204</v>
      </c>
      <c r="Y695" s="25">
        <v>0</v>
      </c>
      <c r="Z695" s="25">
        <v>0</v>
      </c>
      <c r="AA695" s="25">
        <v>0</v>
      </c>
      <c r="AB695" s="25">
        <v>0</v>
      </c>
      <c r="AC695" s="25">
        <v>204</v>
      </c>
      <c r="AD695" s="25">
        <v>0</v>
      </c>
      <c r="AE695" s="25">
        <v>0</v>
      </c>
      <c r="AF695" s="25">
        <f>SUM(Table6[[#This Row],[20AMI Units]:[80AMI Units]])</f>
        <v>204</v>
      </c>
      <c r="AG695" s="25">
        <v>0</v>
      </c>
      <c r="AH695" s="25">
        <v>0</v>
      </c>
      <c r="AI695" s="25">
        <v>0</v>
      </c>
      <c r="AJ695" s="25">
        <v>0</v>
      </c>
      <c r="AK695" s="25">
        <v>0</v>
      </c>
      <c r="AL695" s="25">
        <v>204</v>
      </c>
      <c r="AM695" s="25">
        <v>0</v>
      </c>
      <c r="AN695" s="25">
        <v>0</v>
      </c>
      <c r="AO695" s="25">
        <v>0</v>
      </c>
      <c r="AP695" s="25">
        <v>3205</v>
      </c>
      <c r="AQ695" s="25" t="s">
        <v>4497</v>
      </c>
      <c r="AR695" s="25" t="s">
        <v>3158</v>
      </c>
      <c r="AS695" s="25" t="s">
        <v>5698</v>
      </c>
      <c r="AT695" s="25"/>
      <c r="AU695" s="25"/>
      <c r="AV695" s="25"/>
      <c r="AW695" s="25"/>
      <c r="AX695" s="25"/>
      <c r="AY695" s="25"/>
      <c r="AZ695" s="25"/>
      <c r="BA695" s="25"/>
      <c r="BB695" s="25"/>
      <c r="BC695" s="25"/>
      <c r="BD695" s="25"/>
      <c r="BE695" s="25"/>
      <c r="BF695" s="25"/>
      <c r="BG695" s="25"/>
      <c r="BH695" s="25"/>
      <c r="BI695" s="25"/>
      <c r="BJ695" s="25"/>
      <c r="BK695" s="25"/>
      <c r="BL695" s="25"/>
      <c r="BM695" s="25"/>
      <c r="BN695" s="25"/>
      <c r="BO695" s="25"/>
      <c r="BP695" s="25"/>
      <c r="BQ695" s="25"/>
      <c r="BR695" s="25"/>
    </row>
    <row r="696" spans="1:70" x14ac:dyDescent="0.25">
      <c r="A696" s="25" t="s">
        <v>54</v>
      </c>
      <c r="B696" s="25" t="s">
        <v>5601</v>
      </c>
      <c r="C696" s="25" t="s">
        <v>14628</v>
      </c>
      <c r="D696" s="25" t="s">
        <v>14817</v>
      </c>
      <c r="E696" s="25" t="s">
        <v>14629</v>
      </c>
      <c r="F696" s="25" t="s">
        <v>865</v>
      </c>
      <c r="G696" s="25" t="s">
        <v>4047</v>
      </c>
      <c r="H696" s="25" t="s">
        <v>3382</v>
      </c>
      <c r="I696" s="25" t="s">
        <v>1611</v>
      </c>
      <c r="J696" s="25" t="s">
        <v>14630</v>
      </c>
      <c r="K696" s="25" t="s">
        <v>1726</v>
      </c>
      <c r="L696" s="25" t="s">
        <v>4417</v>
      </c>
      <c r="M696" s="25" t="s">
        <v>507</v>
      </c>
      <c r="N696" s="25" t="s">
        <v>4047</v>
      </c>
      <c r="O696" s="25" t="s">
        <v>3946</v>
      </c>
      <c r="P696" s="25" t="s">
        <v>4473</v>
      </c>
      <c r="Q696" s="25">
        <v>0</v>
      </c>
      <c r="R696" s="25">
        <v>68</v>
      </c>
      <c r="S696" s="25">
        <v>130</v>
      </c>
      <c r="T696" s="25">
        <v>0</v>
      </c>
      <c r="U696" s="25">
        <v>0</v>
      </c>
      <c r="V696" s="25">
        <v>0</v>
      </c>
      <c r="W696" s="25">
        <v>0</v>
      </c>
      <c r="X696" s="25">
        <v>198</v>
      </c>
      <c r="Y696" s="25">
        <v>0</v>
      </c>
      <c r="Z696" s="25">
        <v>0</v>
      </c>
      <c r="AA696" s="25">
        <v>30</v>
      </c>
      <c r="AB696" s="25">
        <v>0</v>
      </c>
      <c r="AC696" s="25">
        <v>99</v>
      </c>
      <c r="AD696" s="25">
        <v>0</v>
      </c>
      <c r="AE696" s="25">
        <v>30</v>
      </c>
      <c r="AF696" s="25">
        <f>SUM(Table6[[#This Row],[20AMI Units]:[80AMI Units]])</f>
        <v>159</v>
      </c>
      <c r="AG696" s="25">
        <v>39</v>
      </c>
      <c r="AH696" s="25">
        <v>0</v>
      </c>
      <c r="AI696" s="25">
        <v>0</v>
      </c>
      <c r="AJ696" s="25">
        <v>30</v>
      </c>
      <c r="AK696" s="25">
        <v>0</v>
      </c>
      <c r="AL696" s="25">
        <v>99</v>
      </c>
      <c r="AM696" s="25">
        <v>0</v>
      </c>
      <c r="AN696" s="25">
        <v>30</v>
      </c>
      <c r="AO696" s="25">
        <v>39</v>
      </c>
      <c r="AP696" s="25">
        <v>107</v>
      </c>
      <c r="AQ696" s="25" t="s">
        <v>4497</v>
      </c>
      <c r="AR696" s="25" t="s">
        <v>3158</v>
      </c>
      <c r="AS696" s="25" t="s">
        <v>5698</v>
      </c>
      <c r="AT696" s="25"/>
      <c r="AU696" s="25"/>
      <c r="AV696" s="25"/>
      <c r="AW696" s="25"/>
      <c r="AX696" s="25"/>
      <c r="AY696" s="25"/>
      <c r="AZ696" s="25"/>
      <c r="BA696" s="25"/>
      <c r="BB696" s="25"/>
      <c r="BC696" s="25"/>
      <c r="BD696" s="25"/>
      <c r="BE696" s="25"/>
      <c r="BF696" s="25"/>
      <c r="BG696" s="25"/>
      <c r="BH696" s="25"/>
      <c r="BI696" s="25"/>
      <c r="BJ696" s="25"/>
      <c r="BK696" s="25"/>
      <c r="BL696" s="25"/>
      <c r="BM696" s="25"/>
      <c r="BN696" s="25"/>
      <c r="BO696" s="25"/>
      <c r="BP696" s="25"/>
      <c r="BQ696" s="25"/>
      <c r="BR696" s="25"/>
    </row>
    <row r="697" spans="1:70" x14ac:dyDescent="0.25">
      <c r="A697" s="25" t="s">
        <v>3538</v>
      </c>
      <c r="B697" s="25" t="s">
        <v>5600</v>
      </c>
      <c r="C697" s="25" t="s">
        <v>14615</v>
      </c>
      <c r="D697" s="25" t="s">
        <v>14616</v>
      </c>
      <c r="E697" s="25" t="s">
        <v>14617</v>
      </c>
      <c r="F697" s="25" t="s">
        <v>498</v>
      </c>
      <c r="G697" s="25" t="s">
        <v>4047</v>
      </c>
      <c r="H697" s="25" t="s">
        <v>4336</v>
      </c>
      <c r="I697" s="25" t="s">
        <v>14618</v>
      </c>
      <c r="J697" s="25" t="s">
        <v>3540</v>
      </c>
      <c r="K697" s="25" t="s">
        <v>2312</v>
      </c>
      <c r="L697" s="25" t="s">
        <v>3540</v>
      </c>
      <c r="M697" s="25" t="s">
        <v>2684</v>
      </c>
      <c r="N697" s="25" t="s">
        <v>4047</v>
      </c>
      <c r="O697" s="25" t="s">
        <v>2769</v>
      </c>
      <c r="P697" s="25" t="s">
        <v>3540</v>
      </c>
      <c r="Q697" s="25">
        <v>0</v>
      </c>
      <c r="R697" s="25">
        <v>0</v>
      </c>
      <c r="S697" s="25">
        <v>17</v>
      </c>
      <c r="T697" s="25">
        <v>17</v>
      </c>
      <c r="U697" s="25">
        <v>0</v>
      </c>
      <c r="V697" s="25">
        <v>0</v>
      </c>
      <c r="W697" s="25">
        <v>0</v>
      </c>
      <c r="X697" s="25">
        <v>34</v>
      </c>
      <c r="Y697" s="25">
        <v>0</v>
      </c>
      <c r="Z697" s="25">
        <v>11</v>
      </c>
      <c r="AA697" s="25">
        <v>0</v>
      </c>
      <c r="AB697" s="25">
        <v>6</v>
      </c>
      <c r="AC697" s="25">
        <v>0</v>
      </c>
      <c r="AD697" s="25">
        <v>0</v>
      </c>
      <c r="AE697" s="25">
        <v>17</v>
      </c>
      <c r="AF697" s="25">
        <f>SUM(Table6[[#This Row],[20AMI Units]:[80AMI Units]])</f>
        <v>34</v>
      </c>
      <c r="AG697" s="25">
        <v>0</v>
      </c>
      <c r="AH697" s="25">
        <v>0</v>
      </c>
      <c r="AI697" s="25">
        <v>11</v>
      </c>
      <c r="AJ697" s="25">
        <v>0</v>
      </c>
      <c r="AK697" s="25">
        <v>6</v>
      </c>
      <c r="AL697" s="25">
        <v>0</v>
      </c>
      <c r="AM697" s="25">
        <v>0</v>
      </c>
      <c r="AN697" s="25">
        <v>17</v>
      </c>
      <c r="AO697" s="25">
        <v>0</v>
      </c>
      <c r="AP697" s="25">
        <v>5107.04</v>
      </c>
      <c r="AQ697" s="25" t="s">
        <v>2084</v>
      </c>
      <c r="AR697" s="25" t="s">
        <v>3158</v>
      </c>
      <c r="AS697" s="25" t="s">
        <v>5698</v>
      </c>
      <c r="AT697" s="25"/>
      <c r="AU697" s="25"/>
      <c r="AV697" s="25"/>
      <c r="AW697" s="25"/>
      <c r="AX697" s="25"/>
      <c r="AY697" s="25"/>
      <c r="AZ697" s="25"/>
      <c r="BA697" s="25"/>
      <c r="BB697" s="25"/>
      <c r="BC697" s="25"/>
      <c r="BD697" s="25"/>
      <c r="BE697" s="25"/>
      <c r="BF697" s="25"/>
      <c r="BG697" s="25"/>
      <c r="BH697" s="25"/>
      <c r="BI697" s="25"/>
      <c r="BJ697" s="25"/>
      <c r="BK697" s="25"/>
      <c r="BL697" s="25"/>
      <c r="BM697" s="25"/>
      <c r="BN697" s="25"/>
      <c r="BO697" s="25"/>
      <c r="BP697" s="25"/>
      <c r="BQ697" s="25"/>
      <c r="BR697" s="25"/>
    </row>
    <row r="698" spans="1:70" x14ac:dyDescent="0.25">
      <c r="A698" s="25" t="s">
        <v>14482</v>
      </c>
      <c r="B698" s="25" t="s">
        <v>5600</v>
      </c>
      <c r="C698" s="25" t="s">
        <v>14525</v>
      </c>
      <c r="D698" s="25" t="s">
        <v>15072</v>
      </c>
      <c r="E698" s="25" t="s">
        <v>14527</v>
      </c>
      <c r="F698" s="25" t="s">
        <v>4760</v>
      </c>
      <c r="G698" s="25" t="s">
        <v>4047</v>
      </c>
      <c r="H698" s="25" t="s">
        <v>5250</v>
      </c>
      <c r="I698" s="25" t="s">
        <v>14528</v>
      </c>
      <c r="J698" s="25" t="s">
        <v>14529</v>
      </c>
      <c r="K698" s="25" t="s">
        <v>14530</v>
      </c>
      <c r="L698" s="25" t="s">
        <v>4565</v>
      </c>
      <c r="M698" s="25" t="s">
        <v>5217</v>
      </c>
      <c r="N698" s="25" t="s">
        <v>4047</v>
      </c>
      <c r="O698" s="25" t="s">
        <v>5352</v>
      </c>
      <c r="P698" s="25" t="s">
        <v>3540</v>
      </c>
      <c r="Q698" s="25">
        <v>0</v>
      </c>
      <c r="R698" s="25">
        <v>14</v>
      </c>
      <c r="S698" s="25">
        <v>26</v>
      </c>
      <c r="T698" s="25">
        <v>2</v>
      </c>
      <c r="U698" s="25">
        <v>0</v>
      </c>
      <c r="V698" s="25">
        <v>0</v>
      </c>
      <c r="W698" s="25">
        <v>0</v>
      </c>
      <c r="X698" s="25">
        <v>42</v>
      </c>
      <c r="Y698" s="25">
        <v>0</v>
      </c>
      <c r="Z698" s="25">
        <v>13</v>
      </c>
      <c r="AA698" s="25">
        <v>0</v>
      </c>
      <c r="AB698" s="25">
        <v>9</v>
      </c>
      <c r="AC698" s="25">
        <v>20</v>
      </c>
      <c r="AD698" s="25">
        <v>0</v>
      </c>
      <c r="AE698" s="25">
        <v>0</v>
      </c>
      <c r="AF698" s="25">
        <f>SUM(Table6[[#This Row],[20AMI Units]:[80AMI Units]])</f>
        <v>42</v>
      </c>
      <c r="AG698" s="25">
        <v>0</v>
      </c>
      <c r="AH698" s="25">
        <v>0</v>
      </c>
      <c r="AI698" s="25">
        <v>13</v>
      </c>
      <c r="AJ698" s="25">
        <v>0</v>
      </c>
      <c r="AK698" s="25">
        <v>9</v>
      </c>
      <c r="AL698" s="25">
        <v>20</v>
      </c>
      <c r="AM698" s="25">
        <v>0</v>
      </c>
      <c r="AN698" s="25">
        <v>0</v>
      </c>
      <c r="AO698" s="25">
        <v>0</v>
      </c>
      <c r="AP698" s="25">
        <v>9577</v>
      </c>
      <c r="AQ698" s="25" t="s">
        <v>2084</v>
      </c>
      <c r="AR698" s="25" t="s">
        <v>3158</v>
      </c>
      <c r="AS698" s="25" t="s">
        <v>5698</v>
      </c>
      <c r="AT698" s="25"/>
      <c r="AU698" s="25"/>
      <c r="AV698" s="25"/>
      <c r="AW698" s="25"/>
      <c r="AX698" s="25"/>
      <c r="AY698" s="25"/>
      <c r="AZ698" s="25"/>
      <c r="BA698" s="25"/>
      <c r="BB698" s="25"/>
      <c r="BC698" s="25"/>
      <c r="BD698" s="25"/>
      <c r="BE698" s="25"/>
      <c r="BF698" s="25"/>
      <c r="BG698" s="25"/>
      <c r="BH698" s="25"/>
      <c r="BI698" s="25"/>
      <c r="BJ698" s="25"/>
      <c r="BK698" s="25"/>
      <c r="BL698" s="25"/>
      <c r="BM698" s="25"/>
      <c r="BN698" s="25"/>
      <c r="BO698" s="25"/>
      <c r="BP698" s="25"/>
      <c r="BQ698" s="25"/>
      <c r="BR698" s="25"/>
    </row>
    <row r="699" spans="1:70" x14ac:dyDescent="0.25">
      <c r="A699" s="18" t="s">
        <v>2836</v>
      </c>
      <c r="B699" s="18" t="s">
        <v>5600</v>
      </c>
      <c r="C699" s="18" t="s">
        <v>14647</v>
      </c>
      <c r="D699" s="18" t="s">
        <v>14648</v>
      </c>
      <c r="E699" s="18" t="s">
        <v>14649</v>
      </c>
      <c r="F699" s="18" t="s">
        <v>28</v>
      </c>
      <c r="G699" s="18" t="s">
        <v>4047</v>
      </c>
      <c r="H699" s="18" t="s">
        <v>3779</v>
      </c>
      <c r="I699" s="18" t="s">
        <v>14650</v>
      </c>
      <c r="J699" s="18" t="s">
        <v>14651</v>
      </c>
      <c r="K699" s="18" t="s">
        <v>15044</v>
      </c>
      <c r="L699" s="18" t="s">
        <v>3540</v>
      </c>
      <c r="M699" s="18" t="s">
        <v>15063</v>
      </c>
      <c r="N699" s="18" t="s">
        <v>3642</v>
      </c>
      <c r="O699" s="18" t="s">
        <v>366</v>
      </c>
      <c r="P699" s="18" t="s">
        <v>14650</v>
      </c>
      <c r="Q699" s="25">
        <v>0</v>
      </c>
      <c r="R699" s="25">
        <v>12</v>
      </c>
      <c r="S699" s="25">
        <v>8</v>
      </c>
      <c r="T699" s="25">
        <v>20</v>
      </c>
      <c r="U699" s="25">
        <v>0</v>
      </c>
      <c r="V699" s="25">
        <v>0</v>
      </c>
      <c r="W699" s="25">
        <v>0</v>
      </c>
      <c r="X699" s="25">
        <v>40</v>
      </c>
      <c r="Y699" s="25">
        <v>0</v>
      </c>
      <c r="Z699" s="25">
        <v>12</v>
      </c>
      <c r="AA699" s="25">
        <v>0</v>
      </c>
      <c r="AB699" s="25">
        <v>8</v>
      </c>
      <c r="AC699" s="25">
        <v>0</v>
      </c>
      <c r="AD699" s="25">
        <v>0</v>
      </c>
      <c r="AE699" s="25">
        <v>20</v>
      </c>
      <c r="AF699" s="25">
        <f>SUM(Table6[[#This Row],[20AMI Units]:[80AMI Units]])</f>
        <v>40</v>
      </c>
      <c r="AG699" s="25">
        <v>0</v>
      </c>
      <c r="AH699" s="25">
        <v>0</v>
      </c>
      <c r="AI699" s="25">
        <v>12</v>
      </c>
      <c r="AJ699" s="25">
        <v>0</v>
      </c>
      <c r="AK699" s="25">
        <v>8</v>
      </c>
      <c r="AL699" s="25">
        <v>0</v>
      </c>
      <c r="AM699" s="25">
        <v>0</v>
      </c>
      <c r="AN699" s="25">
        <v>20</v>
      </c>
      <c r="AO699" s="25">
        <v>0</v>
      </c>
      <c r="AP699" s="25">
        <v>406</v>
      </c>
      <c r="AQ699" s="25" t="s">
        <v>2084</v>
      </c>
      <c r="AR699" s="25" t="s">
        <v>3158</v>
      </c>
      <c r="AS699" s="25" t="s">
        <v>5698</v>
      </c>
      <c r="AT699" s="25"/>
      <c r="AU699" s="25"/>
      <c r="AV699" s="25"/>
      <c r="AW699" s="25"/>
      <c r="AX699" s="25"/>
      <c r="AY699" s="25"/>
      <c r="AZ699" s="25"/>
      <c r="BA699" s="25"/>
      <c r="BB699" s="25"/>
      <c r="BC699" s="25"/>
      <c r="BD699" s="25"/>
      <c r="BE699" s="25"/>
      <c r="BF699" s="25"/>
      <c r="BG699" s="25"/>
      <c r="BH699" s="25"/>
      <c r="BI699" s="25"/>
      <c r="BJ699" s="25"/>
      <c r="BK699" s="25"/>
      <c r="BL699" s="25"/>
      <c r="BM699" s="25"/>
      <c r="BN699" s="25"/>
      <c r="BO699" s="25"/>
      <c r="BP699" s="25"/>
      <c r="BQ699" s="25"/>
      <c r="BR699" s="25"/>
    </row>
    <row r="700" spans="1:70" x14ac:dyDescent="0.25">
      <c r="A700" s="18" t="s">
        <v>2836</v>
      </c>
      <c r="B700" s="18" t="s">
        <v>5600</v>
      </c>
      <c r="C700" s="18" t="s">
        <v>14652</v>
      </c>
      <c r="D700" s="18" t="s">
        <v>14653</v>
      </c>
      <c r="E700" s="18" t="s">
        <v>14654</v>
      </c>
      <c r="F700" s="18" t="s">
        <v>28</v>
      </c>
      <c r="G700" s="18" t="s">
        <v>4047</v>
      </c>
      <c r="H700" s="18" t="s">
        <v>3779</v>
      </c>
      <c r="I700" s="18" t="s">
        <v>3540</v>
      </c>
      <c r="J700" s="18" t="s">
        <v>14655</v>
      </c>
      <c r="K700" s="18" t="s">
        <v>15045</v>
      </c>
      <c r="L700" s="18" t="s">
        <v>3540</v>
      </c>
      <c r="M700" s="18" t="s">
        <v>15063</v>
      </c>
      <c r="N700" s="18" t="s">
        <v>3642</v>
      </c>
      <c r="O700" s="18" t="s">
        <v>366</v>
      </c>
      <c r="P700" s="18" t="s">
        <v>14650</v>
      </c>
      <c r="Q700" s="25">
        <v>0</v>
      </c>
      <c r="R700" s="25">
        <v>23</v>
      </c>
      <c r="S700" s="25">
        <v>23</v>
      </c>
      <c r="T700" s="25">
        <v>0</v>
      </c>
      <c r="U700" s="25">
        <v>0</v>
      </c>
      <c r="V700" s="25">
        <v>0</v>
      </c>
      <c r="W700" s="25">
        <v>0</v>
      </c>
      <c r="X700" s="25">
        <v>46</v>
      </c>
      <c r="Y700" s="25">
        <v>0</v>
      </c>
      <c r="Z700" s="25">
        <v>14</v>
      </c>
      <c r="AA700" s="25">
        <v>0</v>
      </c>
      <c r="AB700" s="25">
        <v>9</v>
      </c>
      <c r="AC700" s="25">
        <v>0</v>
      </c>
      <c r="AD700" s="25">
        <v>0</v>
      </c>
      <c r="AE700" s="25">
        <v>23</v>
      </c>
      <c r="AF700" s="25">
        <f>SUM(Table6[[#This Row],[20AMI Units]:[80AMI Units]])</f>
        <v>46</v>
      </c>
      <c r="AG700" s="25">
        <v>0</v>
      </c>
      <c r="AH700" s="25">
        <v>0</v>
      </c>
      <c r="AI700" s="25">
        <v>14</v>
      </c>
      <c r="AJ700" s="25">
        <v>0</v>
      </c>
      <c r="AK700" s="25">
        <v>9</v>
      </c>
      <c r="AL700" s="25">
        <v>0</v>
      </c>
      <c r="AM700" s="25">
        <v>0</v>
      </c>
      <c r="AN700" s="25">
        <v>23</v>
      </c>
      <c r="AO700" s="25">
        <v>0</v>
      </c>
      <c r="AP700" s="25">
        <v>404</v>
      </c>
      <c r="AQ700" s="25" t="s">
        <v>4497</v>
      </c>
      <c r="AR700" s="25" t="s">
        <v>3158</v>
      </c>
      <c r="AS700" s="25" t="s">
        <v>5698</v>
      </c>
      <c r="AT700" s="25"/>
      <c r="AU700" s="25"/>
      <c r="AV700" s="25"/>
      <c r="AW700" s="25"/>
      <c r="AX700" s="25"/>
      <c r="AY700" s="25"/>
      <c r="AZ700" s="25"/>
      <c r="BA700" s="25"/>
      <c r="BB700" s="25"/>
      <c r="BC700" s="25"/>
      <c r="BD700" s="25"/>
      <c r="BE700" s="25"/>
      <c r="BF700" s="25"/>
      <c r="BG700" s="25"/>
      <c r="BH700" s="25"/>
      <c r="BI700" s="25"/>
      <c r="BJ700" s="25"/>
      <c r="BK700" s="25"/>
      <c r="BL700" s="25"/>
      <c r="BM700" s="25"/>
      <c r="BN700" s="25"/>
      <c r="BO700" s="25"/>
      <c r="BP700" s="25"/>
      <c r="BQ700" s="25"/>
      <c r="BR700" s="25"/>
    </row>
    <row r="701" spans="1:70" x14ac:dyDescent="0.25">
      <c r="A701" s="25" t="s">
        <v>133</v>
      </c>
      <c r="B701" s="25" t="s">
        <v>5600</v>
      </c>
      <c r="C701" s="25" t="s">
        <v>14631</v>
      </c>
      <c r="D701" s="25" t="s">
        <v>14818</v>
      </c>
      <c r="E701" s="25" t="s">
        <v>14632</v>
      </c>
      <c r="F701" s="25" t="s">
        <v>601</v>
      </c>
      <c r="G701" s="25" t="s">
        <v>4047</v>
      </c>
      <c r="H701" s="25" t="s">
        <v>5319</v>
      </c>
      <c r="I701" s="25" t="s">
        <v>3681</v>
      </c>
      <c r="J701" s="25" t="s">
        <v>14633</v>
      </c>
      <c r="K701" s="25" t="s">
        <v>14634</v>
      </c>
      <c r="L701" s="25" t="s">
        <v>3540</v>
      </c>
      <c r="M701" s="25" t="s">
        <v>5217</v>
      </c>
      <c r="N701" s="25" t="s">
        <v>4047</v>
      </c>
      <c r="O701" s="25" t="s">
        <v>3195</v>
      </c>
      <c r="P701" s="25" t="s">
        <v>3681</v>
      </c>
      <c r="Q701" s="25">
        <v>0</v>
      </c>
      <c r="R701" s="25">
        <v>23</v>
      </c>
      <c r="S701" s="25">
        <v>31</v>
      </c>
      <c r="T701" s="25">
        <v>13</v>
      </c>
      <c r="U701" s="25">
        <v>4</v>
      </c>
      <c r="V701" s="25">
        <v>0</v>
      </c>
      <c r="W701" s="25">
        <v>0</v>
      </c>
      <c r="X701" s="25">
        <v>71</v>
      </c>
      <c r="Y701" s="25">
        <v>0</v>
      </c>
      <c r="Z701" s="25">
        <v>22</v>
      </c>
      <c r="AA701" s="25">
        <v>0</v>
      </c>
      <c r="AB701" s="25">
        <v>14</v>
      </c>
      <c r="AC701" s="25">
        <v>35</v>
      </c>
      <c r="AD701" s="25">
        <v>0</v>
      </c>
      <c r="AE701" s="25">
        <v>0</v>
      </c>
      <c r="AF701" s="25">
        <f>SUM(Table6[[#This Row],[20AMI Units]:[80AMI Units]])</f>
        <v>71</v>
      </c>
      <c r="AG701" s="25">
        <v>0</v>
      </c>
      <c r="AH701" s="25">
        <v>0</v>
      </c>
      <c r="AI701" s="25">
        <v>22</v>
      </c>
      <c r="AJ701" s="25">
        <v>0</v>
      </c>
      <c r="AK701" s="25">
        <v>14</v>
      </c>
      <c r="AL701" s="25">
        <v>35</v>
      </c>
      <c r="AM701" s="25">
        <v>0</v>
      </c>
      <c r="AN701" s="25">
        <v>0</v>
      </c>
      <c r="AO701" s="25">
        <v>0</v>
      </c>
      <c r="AP701" s="25">
        <v>18</v>
      </c>
      <c r="AQ701" s="25" t="s">
        <v>2084</v>
      </c>
      <c r="AR701" s="25" t="s">
        <v>3158</v>
      </c>
      <c r="AS701" s="25" t="s">
        <v>5698</v>
      </c>
      <c r="AT701" s="25"/>
      <c r="AU701" s="25"/>
      <c r="AV701" s="25"/>
      <c r="AW701" s="25"/>
      <c r="AX701" s="25"/>
      <c r="AY701" s="25"/>
      <c r="AZ701" s="25"/>
      <c r="BA701" s="25"/>
      <c r="BB701" s="25"/>
      <c r="BC701" s="25"/>
      <c r="BD701" s="25"/>
      <c r="BE701" s="25"/>
      <c r="BF701" s="25"/>
      <c r="BG701" s="25"/>
      <c r="BH701" s="25"/>
      <c r="BI701" s="25"/>
      <c r="BJ701" s="25"/>
      <c r="BK701" s="25"/>
      <c r="BL701" s="25"/>
      <c r="BM701" s="25"/>
      <c r="BN701" s="25"/>
      <c r="BO701" s="25"/>
      <c r="BP701" s="25"/>
      <c r="BQ701" s="25"/>
      <c r="BR701" s="25"/>
    </row>
    <row r="702" spans="1:70" x14ac:dyDescent="0.25">
      <c r="A702" s="25" t="s">
        <v>3389</v>
      </c>
      <c r="B702" s="25" t="s">
        <v>5600</v>
      </c>
      <c r="C702" s="25" t="s">
        <v>14536</v>
      </c>
      <c r="D702" s="25" t="s">
        <v>14537</v>
      </c>
      <c r="E702" s="25" t="s">
        <v>14538</v>
      </c>
      <c r="F702" s="25" t="s">
        <v>775</v>
      </c>
      <c r="G702" s="25" t="s">
        <v>4047</v>
      </c>
      <c r="H702" s="25" t="s">
        <v>2086</v>
      </c>
      <c r="I702" s="25" t="s">
        <v>3540</v>
      </c>
      <c r="J702" s="25" t="s">
        <v>14539</v>
      </c>
      <c r="K702" s="25" t="s">
        <v>15050</v>
      </c>
      <c r="L702" s="25" t="s">
        <v>3540</v>
      </c>
      <c r="M702" s="25" t="s">
        <v>5217</v>
      </c>
      <c r="N702" s="25" t="s">
        <v>4047</v>
      </c>
      <c r="O702" s="25" t="s">
        <v>1253</v>
      </c>
      <c r="P702" s="25" t="s">
        <v>3792</v>
      </c>
      <c r="Q702" s="25">
        <v>0</v>
      </c>
      <c r="R702" s="25">
        <v>8</v>
      </c>
      <c r="S702" s="25">
        <v>16</v>
      </c>
      <c r="T702" s="25">
        <v>16</v>
      </c>
      <c r="U702" s="25">
        <v>0</v>
      </c>
      <c r="V702" s="25">
        <v>0</v>
      </c>
      <c r="W702" s="25">
        <v>0</v>
      </c>
      <c r="X702" s="25">
        <v>40</v>
      </c>
      <c r="Y702" s="25">
        <v>0</v>
      </c>
      <c r="Z702" s="25">
        <v>12</v>
      </c>
      <c r="AA702" s="25">
        <v>0</v>
      </c>
      <c r="AB702" s="25">
        <v>8</v>
      </c>
      <c r="AC702" s="25">
        <v>0</v>
      </c>
      <c r="AD702" s="25">
        <v>0</v>
      </c>
      <c r="AE702" s="25">
        <v>20</v>
      </c>
      <c r="AF702" s="25">
        <f>SUM(Table6[[#This Row],[20AMI Units]:[80AMI Units]])</f>
        <v>40</v>
      </c>
      <c r="AG702" s="25">
        <v>0</v>
      </c>
      <c r="AH702" s="25">
        <v>0</v>
      </c>
      <c r="AI702" s="25">
        <v>12</v>
      </c>
      <c r="AJ702" s="25">
        <v>0</v>
      </c>
      <c r="AK702" s="25">
        <v>8</v>
      </c>
      <c r="AL702" s="25">
        <v>0</v>
      </c>
      <c r="AM702" s="25">
        <v>0</v>
      </c>
      <c r="AN702" s="25">
        <v>20</v>
      </c>
      <c r="AO702" s="25">
        <v>0</v>
      </c>
      <c r="AP702" s="25">
        <v>9531</v>
      </c>
      <c r="AQ702" s="25" t="s">
        <v>2084</v>
      </c>
      <c r="AR702" s="25" t="s">
        <v>3158</v>
      </c>
      <c r="AS702" s="25" t="s">
        <v>5698</v>
      </c>
      <c r="AT702" s="25"/>
      <c r="AU702" s="25"/>
      <c r="AV702" s="25"/>
      <c r="AW702" s="25"/>
      <c r="AX702" s="25"/>
      <c r="AY702" s="25"/>
      <c r="AZ702" s="25"/>
      <c r="BA702" s="25"/>
      <c r="BB702" s="25"/>
      <c r="BC702" s="25"/>
      <c r="BD702" s="25"/>
      <c r="BE702" s="25"/>
      <c r="BF702" s="25"/>
      <c r="BG702" s="25"/>
      <c r="BH702" s="25"/>
      <c r="BI702" s="25"/>
      <c r="BJ702" s="25"/>
      <c r="BK702" s="25"/>
      <c r="BL702" s="25"/>
      <c r="BM702" s="25"/>
      <c r="BN702" s="25"/>
      <c r="BO702" s="25"/>
      <c r="BP702" s="25"/>
      <c r="BQ702" s="25"/>
      <c r="BR702" s="25"/>
    </row>
    <row r="703" spans="1:70" x14ac:dyDescent="0.25">
      <c r="A703" s="25" t="s">
        <v>2081</v>
      </c>
      <c r="B703" s="25" t="s">
        <v>5600</v>
      </c>
      <c r="C703" s="25" t="s">
        <v>14505</v>
      </c>
      <c r="D703" s="25" t="s">
        <v>14506</v>
      </c>
      <c r="E703" s="25" t="s">
        <v>14507</v>
      </c>
      <c r="F703" s="25" t="s">
        <v>3879</v>
      </c>
      <c r="G703" s="25" t="s">
        <v>4047</v>
      </c>
      <c r="H703" s="25" t="s">
        <v>3340</v>
      </c>
      <c r="I703" s="25" t="s">
        <v>14508</v>
      </c>
      <c r="J703" s="25" t="s">
        <v>14509</v>
      </c>
      <c r="K703" s="25" t="s">
        <v>14510</v>
      </c>
      <c r="L703" s="25" t="s">
        <v>3540</v>
      </c>
      <c r="M703" s="25" t="s">
        <v>3439</v>
      </c>
      <c r="N703" s="25" t="s">
        <v>4047</v>
      </c>
      <c r="O703" s="25" t="s">
        <v>261</v>
      </c>
      <c r="P703" s="25" t="s">
        <v>293</v>
      </c>
      <c r="Q703" s="25">
        <v>0</v>
      </c>
      <c r="R703" s="25">
        <v>27</v>
      </c>
      <c r="S703" s="25">
        <v>17</v>
      </c>
      <c r="T703" s="25">
        <v>0</v>
      </c>
      <c r="U703" s="25">
        <v>0</v>
      </c>
      <c r="V703" s="25">
        <v>0</v>
      </c>
      <c r="W703" s="25">
        <v>0</v>
      </c>
      <c r="X703" s="25">
        <v>44</v>
      </c>
      <c r="Y703" s="25">
        <v>0</v>
      </c>
      <c r="Z703" s="25">
        <v>14</v>
      </c>
      <c r="AA703" s="25">
        <v>0</v>
      </c>
      <c r="AB703" s="25">
        <v>8</v>
      </c>
      <c r="AC703" s="25">
        <v>0</v>
      </c>
      <c r="AD703" s="25">
        <v>0</v>
      </c>
      <c r="AE703" s="25">
        <v>22</v>
      </c>
      <c r="AF703" s="25">
        <f>SUM(Table6[[#This Row],[20AMI Units]:[80AMI Units]])</f>
        <v>44</v>
      </c>
      <c r="AG703" s="25">
        <v>0</v>
      </c>
      <c r="AH703" s="25">
        <v>0</v>
      </c>
      <c r="AI703" s="25">
        <v>14</v>
      </c>
      <c r="AJ703" s="25">
        <v>0</v>
      </c>
      <c r="AK703" s="25">
        <v>8</v>
      </c>
      <c r="AL703" s="25">
        <v>0</v>
      </c>
      <c r="AM703" s="25">
        <v>0</v>
      </c>
      <c r="AN703" s="25">
        <v>22</v>
      </c>
      <c r="AO703" s="25">
        <v>0</v>
      </c>
      <c r="AP703" s="25">
        <v>9549</v>
      </c>
      <c r="AQ703" s="25" t="s">
        <v>4497</v>
      </c>
      <c r="AR703" s="25" t="s">
        <v>3158</v>
      </c>
      <c r="AS703" s="25" t="s">
        <v>5698</v>
      </c>
      <c r="AT703" s="25"/>
      <c r="AU703" s="25"/>
      <c r="AV703" s="25"/>
      <c r="AW703" s="25"/>
      <c r="AX703" s="25"/>
      <c r="AY703" s="25"/>
      <c r="AZ703" s="25"/>
      <c r="BA703" s="25"/>
      <c r="BB703" s="25"/>
      <c r="BC703" s="25"/>
      <c r="BD703" s="25"/>
      <c r="BE703" s="25"/>
      <c r="BF703" s="25"/>
      <c r="BG703" s="25"/>
      <c r="BH703" s="25"/>
      <c r="BI703" s="25"/>
      <c r="BJ703" s="25"/>
      <c r="BK703" s="25"/>
      <c r="BL703" s="25"/>
      <c r="BM703" s="25"/>
      <c r="BN703" s="25"/>
      <c r="BO703" s="25"/>
      <c r="BP703" s="25"/>
      <c r="BQ703" s="25"/>
      <c r="BR703" s="25"/>
    </row>
    <row r="704" spans="1:70" x14ac:dyDescent="0.25">
      <c r="A704" s="25" t="s">
        <v>4237</v>
      </c>
      <c r="B704" s="25" t="s">
        <v>5600</v>
      </c>
      <c r="C704" s="25" t="s">
        <v>14494</v>
      </c>
      <c r="D704" s="25" t="s">
        <v>14495</v>
      </c>
      <c r="E704" s="25" t="s">
        <v>14496</v>
      </c>
      <c r="F704" s="25" t="s">
        <v>3439</v>
      </c>
      <c r="G704" s="25" t="s">
        <v>4047</v>
      </c>
      <c r="H704" s="25" t="s">
        <v>1191</v>
      </c>
      <c r="I704" s="25" t="s">
        <v>1216</v>
      </c>
      <c r="J704" s="25" t="s">
        <v>14497</v>
      </c>
      <c r="K704" s="25" t="s">
        <v>14498</v>
      </c>
      <c r="L704" s="25" t="s">
        <v>3540</v>
      </c>
      <c r="M704" s="25" t="s">
        <v>3439</v>
      </c>
      <c r="N704" s="25" t="s">
        <v>4047</v>
      </c>
      <c r="O704" s="25" t="s">
        <v>1191</v>
      </c>
      <c r="P704" s="25" t="s">
        <v>1216</v>
      </c>
      <c r="Q704" s="25">
        <v>0</v>
      </c>
      <c r="R704" s="25">
        <v>12</v>
      </c>
      <c r="S704" s="25">
        <v>35</v>
      </c>
      <c r="T704" s="25">
        <v>18</v>
      </c>
      <c r="U704" s="25">
        <v>0</v>
      </c>
      <c r="V704" s="25">
        <v>0</v>
      </c>
      <c r="W704" s="25">
        <v>0</v>
      </c>
      <c r="X704" s="25">
        <v>65</v>
      </c>
      <c r="Y704" s="25">
        <v>0</v>
      </c>
      <c r="Z704" s="25">
        <v>20</v>
      </c>
      <c r="AA704" s="25">
        <v>0</v>
      </c>
      <c r="AB704" s="25">
        <v>13</v>
      </c>
      <c r="AC704" s="25">
        <v>32</v>
      </c>
      <c r="AD704" s="25">
        <v>0</v>
      </c>
      <c r="AE704" s="25">
        <v>0</v>
      </c>
      <c r="AF704" s="25">
        <f>SUM(Table6[[#This Row],[20AMI Units]:[80AMI Units]])</f>
        <v>65</v>
      </c>
      <c r="AG704" s="25">
        <v>0</v>
      </c>
      <c r="AH704" s="25">
        <v>0</v>
      </c>
      <c r="AI704" s="25">
        <v>20</v>
      </c>
      <c r="AJ704" s="25">
        <v>0</v>
      </c>
      <c r="AK704" s="25">
        <v>13</v>
      </c>
      <c r="AL704" s="25">
        <v>32</v>
      </c>
      <c r="AM704" s="25">
        <v>0</v>
      </c>
      <c r="AN704" s="25">
        <v>0</v>
      </c>
      <c r="AO704" s="25">
        <v>0</v>
      </c>
      <c r="AP704" s="25">
        <v>107</v>
      </c>
      <c r="AQ704" s="25" t="s">
        <v>2084</v>
      </c>
      <c r="AR704" s="25" t="s">
        <v>3158</v>
      </c>
      <c r="AS704" s="25" t="s">
        <v>5698</v>
      </c>
      <c r="AT704" s="25"/>
      <c r="AU704" s="25"/>
      <c r="AV704" s="25"/>
      <c r="AW704" s="25"/>
      <c r="AX704" s="25"/>
      <c r="AY704" s="25"/>
      <c r="AZ704" s="25"/>
      <c r="BA704" s="25"/>
      <c r="BB704" s="25"/>
      <c r="BC704" s="25"/>
      <c r="BD704" s="25"/>
      <c r="BE704" s="25"/>
      <c r="BF704" s="25"/>
      <c r="BG704" s="25"/>
      <c r="BH704" s="25"/>
      <c r="BI704" s="25"/>
      <c r="BJ704" s="25"/>
      <c r="BK704" s="25"/>
      <c r="BL704" s="25"/>
      <c r="BM704" s="25"/>
      <c r="BN704" s="25"/>
      <c r="BO704" s="25"/>
      <c r="BP704" s="25"/>
      <c r="BQ704" s="25"/>
      <c r="BR704" s="25"/>
    </row>
    <row r="705" spans="1:70" x14ac:dyDescent="0.25">
      <c r="A705" s="25" t="s">
        <v>3389</v>
      </c>
      <c r="B705" s="25" t="s">
        <v>5600</v>
      </c>
      <c r="C705" s="25" t="s">
        <v>14540</v>
      </c>
      <c r="D705" s="25" t="s">
        <v>14541</v>
      </c>
      <c r="E705" s="25" t="s">
        <v>14542</v>
      </c>
      <c r="F705" s="25" t="s">
        <v>775</v>
      </c>
      <c r="G705" s="25" t="s">
        <v>4047</v>
      </c>
      <c r="H705" s="25" t="s">
        <v>2086</v>
      </c>
      <c r="I705" s="25" t="s">
        <v>3416</v>
      </c>
      <c r="J705" s="25" t="s">
        <v>14541</v>
      </c>
      <c r="K705" s="25" t="s">
        <v>14543</v>
      </c>
      <c r="L705" s="25" t="s">
        <v>3540</v>
      </c>
      <c r="M705" s="25" t="s">
        <v>1378</v>
      </c>
      <c r="N705" s="25" t="s">
        <v>4047</v>
      </c>
      <c r="O705" s="25" t="s">
        <v>1131</v>
      </c>
      <c r="P705" s="25" t="s">
        <v>3416</v>
      </c>
      <c r="Q705" s="25">
        <v>0</v>
      </c>
      <c r="R705" s="25">
        <v>0</v>
      </c>
      <c r="S705" s="25">
        <v>35</v>
      </c>
      <c r="T705" s="25">
        <v>0</v>
      </c>
      <c r="U705" s="25">
        <v>0</v>
      </c>
      <c r="V705" s="25">
        <v>0</v>
      </c>
      <c r="W705" s="25">
        <v>0</v>
      </c>
      <c r="X705" s="25">
        <v>35</v>
      </c>
      <c r="Y705" s="25">
        <v>0</v>
      </c>
      <c r="Z705" s="25">
        <v>11</v>
      </c>
      <c r="AA705" s="25">
        <v>0</v>
      </c>
      <c r="AB705" s="25">
        <v>7</v>
      </c>
      <c r="AC705" s="25">
        <v>0</v>
      </c>
      <c r="AD705" s="25">
        <v>0</v>
      </c>
      <c r="AE705" s="25">
        <v>17</v>
      </c>
      <c r="AF705" s="25">
        <f>SUM(Table6[[#This Row],[20AMI Units]:[80AMI Units]])</f>
        <v>35</v>
      </c>
      <c r="AG705" s="25">
        <v>0</v>
      </c>
      <c r="AH705" s="25">
        <v>0</v>
      </c>
      <c r="AI705" s="25">
        <v>11</v>
      </c>
      <c r="AJ705" s="25">
        <v>0</v>
      </c>
      <c r="AK705" s="25">
        <v>7</v>
      </c>
      <c r="AL705" s="25">
        <v>0</v>
      </c>
      <c r="AM705" s="25">
        <v>0</v>
      </c>
      <c r="AN705" s="25">
        <v>17</v>
      </c>
      <c r="AO705" s="25">
        <v>0</v>
      </c>
      <c r="AP705" s="25">
        <v>9531</v>
      </c>
      <c r="AQ705" s="25" t="s">
        <v>4497</v>
      </c>
      <c r="AR705" s="25" t="s">
        <v>3158</v>
      </c>
      <c r="AS705" s="25" t="s">
        <v>5698</v>
      </c>
      <c r="AT705" s="25"/>
      <c r="AU705" s="25"/>
      <c r="AV705" s="25"/>
      <c r="AW705" s="25"/>
      <c r="AX705" s="25"/>
      <c r="AY705" s="25"/>
      <c r="AZ705" s="25"/>
      <c r="BA705" s="25"/>
      <c r="BB705" s="25"/>
      <c r="BC705" s="25"/>
      <c r="BD705" s="25"/>
      <c r="BE705" s="25"/>
      <c r="BF705" s="25"/>
      <c r="BG705" s="25"/>
      <c r="BH705" s="25"/>
      <c r="BI705" s="25"/>
      <c r="BJ705" s="25"/>
      <c r="BK705" s="25"/>
      <c r="BL705" s="25"/>
      <c r="BM705" s="25"/>
      <c r="BN705" s="25"/>
      <c r="BO705" s="25"/>
      <c r="BP705" s="25"/>
      <c r="BQ705" s="25"/>
      <c r="BR705" s="25"/>
    </row>
    <row r="706" spans="1:70" x14ac:dyDescent="0.25">
      <c r="A706" s="25" t="s">
        <v>333</v>
      </c>
      <c r="B706" s="25" t="s">
        <v>5600</v>
      </c>
      <c r="C706" s="25" t="s">
        <v>14554</v>
      </c>
      <c r="D706" s="25" t="s">
        <v>14555</v>
      </c>
      <c r="E706" s="25" t="s">
        <v>344</v>
      </c>
      <c r="F706" s="25" t="s">
        <v>4156</v>
      </c>
      <c r="G706" s="25" t="s">
        <v>4047</v>
      </c>
      <c r="H706" s="25" t="s">
        <v>5415</v>
      </c>
      <c r="I706" s="25" t="s">
        <v>666</v>
      </c>
      <c r="J706" s="25" t="s">
        <v>14557</v>
      </c>
      <c r="K706" s="25" t="s">
        <v>14558</v>
      </c>
      <c r="L706" s="25" t="s">
        <v>3540</v>
      </c>
      <c r="M706" s="25" t="s">
        <v>601</v>
      </c>
      <c r="N706" s="25" t="s">
        <v>4047</v>
      </c>
      <c r="O706" s="25" t="s">
        <v>5502</v>
      </c>
      <c r="P706" s="25" t="s">
        <v>666</v>
      </c>
      <c r="Q706" s="25">
        <v>0</v>
      </c>
      <c r="R706" s="25">
        <v>0</v>
      </c>
      <c r="S706" s="25">
        <v>0</v>
      </c>
      <c r="T706" s="25">
        <v>42</v>
      </c>
      <c r="U706" s="25">
        <v>0</v>
      </c>
      <c r="V706" s="25">
        <v>0</v>
      </c>
      <c r="W706" s="25">
        <v>0</v>
      </c>
      <c r="X706" s="25">
        <v>42</v>
      </c>
      <c r="Y706" s="25">
        <v>0</v>
      </c>
      <c r="Z706" s="25">
        <v>13</v>
      </c>
      <c r="AA706" s="25">
        <v>0</v>
      </c>
      <c r="AB706" s="25">
        <v>8</v>
      </c>
      <c r="AC706" s="25">
        <v>0</v>
      </c>
      <c r="AD706" s="25">
        <v>0</v>
      </c>
      <c r="AE706" s="25">
        <v>21</v>
      </c>
      <c r="AF706" s="25">
        <f>SUM(Table6[[#This Row],[20AMI Units]:[80AMI Units]])</f>
        <v>42</v>
      </c>
      <c r="AG706" s="25">
        <v>0</v>
      </c>
      <c r="AH706" s="25">
        <v>0</v>
      </c>
      <c r="AI706" s="25">
        <v>13</v>
      </c>
      <c r="AJ706" s="25">
        <v>0</v>
      </c>
      <c r="AK706" s="25">
        <v>8</v>
      </c>
      <c r="AL706" s="25">
        <v>0</v>
      </c>
      <c r="AM706" s="25">
        <v>0</v>
      </c>
      <c r="AN706" s="25">
        <v>21</v>
      </c>
      <c r="AO706" s="25">
        <v>0</v>
      </c>
      <c r="AP706" s="25" t="s">
        <v>14657</v>
      </c>
      <c r="AQ706" s="25" t="s">
        <v>2084</v>
      </c>
      <c r="AR706" s="25" t="s">
        <v>3158</v>
      </c>
      <c r="AS706" s="25" t="s">
        <v>5698</v>
      </c>
      <c r="AT706" s="25"/>
      <c r="AU706" s="25"/>
      <c r="AV706" s="25"/>
      <c r="AW706" s="25"/>
      <c r="AX706" s="25"/>
      <c r="AY706" s="25"/>
      <c r="AZ706" s="25"/>
      <c r="BA706" s="25"/>
      <c r="BB706" s="25"/>
      <c r="BC706" s="25"/>
      <c r="BD706" s="25"/>
      <c r="BE706" s="25"/>
      <c r="BF706" s="25"/>
      <c r="BG706" s="25"/>
      <c r="BH706" s="25"/>
      <c r="BI706" s="25"/>
      <c r="BJ706" s="25"/>
      <c r="BK706" s="25"/>
      <c r="BL706" s="25"/>
      <c r="BM706" s="25"/>
      <c r="BN706" s="25"/>
      <c r="BO706" s="25"/>
      <c r="BP706" s="25"/>
      <c r="BQ706" s="25"/>
      <c r="BR706" s="25"/>
    </row>
    <row r="707" spans="1:70" x14ac:dyDescent="0.25">
      <c r="A707" s="25" t="s">
        <v>2556</v>
      </c>
      <c r="B707" s="25" t="s">
        <v>5600</v>
      </c>
      <c r="C707" s="25" t="s">
        <v>14562</v>
      </c>
      <c r="D707" s="25" t="s">
        <v>14563</v>
      </c>
      <c r="E707" s="25" t="s">
        <v>14564</v>
      </c>
      <c r="F707" s="25" t="s">
        <v>3023</v>
      </c>
      <c r="G707" s="25" t="s">
        <v>4047</v>
      </c>
      <c r="H707" s="25" t="s">
        <v>476</v>
      </c>
      <c r="I707" s="25" t="s">
        <v>3540</v>
      </c>
      <c r="J707" s="25" t="s">
        <v>14565</v>
      </c>
      <c r="K707" s="25" t="s">
        <v>880</v>
      </c>
      <c r="L707" s="25" t="s">
        <v>3540</v>
      </c>
      <c r="M707" s="25" t="s">
        <v>14566</v>
      </c>
      <c r="N707" s="25" t="s">
        <v>4047</v>
      </c>
      <c r="O707" s="25" t="s">
        <v>2639</v>
      </c>
      <c r="P707" s="25" t="s">
        <v>14567</v>
      </c>
      <c r="Q707" s="25">
        <v>0</v>
      </c>
      <c r="R707" s="25">
        <v>24</v>
      </c>
      <c r="S707" s="25">
        <v>8</v>
      </c>
      <c r="T707" s="25">
        <v>0</v>
      </c>
      <c r="U707" s="25">
        <v>0</v>
      </c>
      <c r="V707" s="25">
        <v>0</v>
      </c>
      <c r="W707" s="25">
        <v>0</v>
      </c>
      <c r="X707" s="25">
        <v>32</v>
      </c>
      <c r="Y707" s="25">
        <v>0</v>
      </c>
      <c r="Z707" s="25">
        <v>10</v>
      </c>
      <c r="AA707" s="25">
        <v>0</v>
      </c>
      <c r="AB707" s="25">
        <v>11</v>
      </c>
      <c r="AC707" s="25">
        <v>11</v>
      </c>
      <c r="AD707" s="25">
        <v>0</v>
      </c>
      <c r="AE707" s="25">
        <v>0</v>
      </c>
      <c r="AF707" s="25">
        <f>SUM(Table6[[#This Row],[20AMI Units]:[80AMI Units]])</f>
        <v>32</v>
      </c>
      <c r="AG707" s="25">
        <v>0</v>
      </c>
      <c r="AH707" s="25">
        <v>0</v>
      </c>
      <c r="AI707" s="25">
        <v>10</v>
      </c>
      <c r="AJ707" s="25">
        <v>0</v>
      </c>
      <c r="AK707" s="25">
        <v>11</v>
      </c>
      <c r="AL707" s="25">
        <v>11</v>
      </c>
      <c r="AM707" s="25">
        <v>0</v>
      </c>
      <c r="AN707" s="25">
        <v>0</v>
      </c>
      <c r="AO707" s="25">
        <v>0</v>
      </c>
      <c r="AP707" s="25">
        <v>9508</v>
      </c>
      <c r="AQ707" s="25" t="s">
        <v>4497</v>
      </c>
      <c r="AR707" s="25" t="s">
        <v>3158</v>
      </c>
      <c r="AS707" s="25" t="s">
        <v>5698</v>
      </c>
      <c r="AT707" s="25"/>
      <c r="AU707" s="25"/>
      <c r="AV707" s="25"/>
      <c r="AW707" s="25"/>
      <c r="AX707" s="25"/>
      <c r="AY707" s="25"/>
      <c r="AZ707" s="25"/>
      <c r="BA707" s="25"/>
      <c r="BB707" s="25"/>
      <c r="BC707" s="25"/>
      <c r="BD707" s="25"/>
      <c r="BE707" s="25"/>
      <c r="BF707" s="25"/>
      <c r="BG707" s="25"/>
      <c r="BH707" s="25"/>
      <c r="BI707" s="25"/>
      <c r="BJ707" s="25"/>
      <c r="BK707" s="25"/>
      <c r="BL707" s="25"/>
      <c r="BM707" s="25"/>
      <c r="BN707" s="25"/>
      <c r="BO707" s="25"/>
      <c r="BP707" s="25"/>
      <c r="BQ707" s="25"/>
      <c r="BR707" s="25"/>
    </row>
    <row r="708" spans="1:70" x14ac:dyDescent="0.25">
      <c r="A708" s="25" t="s">
        <v>5235</v>
      </c>
      <c r="B708" s="25" t="s">
        <v>5600</v>
      </c>
      <c r="C708" s="25" t="s">
        <v>14598</v>
      </c>
      <c r="D708" s="25" t="s">
        <v>14599</v>
      </c>
      <c r="E708" s="25" t="s">
        <v>14600</v>
      </c>
      <c r="F708" s="25" t="s">
        <v>985</v>
      </c>
      <c r="G708" s="25" t="s">
        <v>4047</v>
      </c>
      <c r="H708" s="25" t="s">
        <v>2649</v>
      </c>
      <c r="I708" s="25" t="s">
        <v>14601</v>
      </c>
      <c r="J708" s="25" t="s">
        <v>14602</v>
      </c>
      <c r="K708" s="25" t="s">
        <v>15057</v>
      </c>
      <c r="L708" s="25" t="s">
        <v>3540</v>
      </c>
      <c r="M708" s="25" t="s">
        <v>1973</v>
      </c>
      <c r="N708" s="25" t="s">
        <v>4047</v>
      </c>
      <c r="O708" s="25" t="s">
        <v>1469</v>
      </c>
      <c r="P708" s="25" t="s">
        <v>14601</v>
      </c>
      <c r="Q708" s="25">
        <v>0</v>
      </c>
      <c r="R708" s="25">
        <v>15</v>
      </c>
      <c r="S708" s="25">
        <v>27</v>
      </c>
      <c r="T708" s="25">
        <v>8</v>
      </c>
      <c r="U708" s="25">
        <v>0</v>
      </c>
      <c r="V708" s="25">
        <v>0</v>
      </c>
      <c r="W708" s="25">
        <v>0</v>
      </c>
      <c r="X708" s="25">
        <v>50</v>
      </c>
      <c r="Y708" s="25">
        <v>0</v>
      </c>
      <c r="Z708" s="25">
        <v>15</v>
      </c>
      <c r="AA708" s="25">
        <v>0</v>
      </c>
      <c r="AB708" s="25">
        <v>10</v>
      </c>
      <c r="AC708" s="25">
        <v>25</v>
      </c>
      <c r="AD708" s="25">
        <v>0</v>
      </c>
      <c r="AE708" s="25">
        <v>0</v>
      </c>
      <c r="AF708" s="25">
        <f>SUM(Table6[[#This Row],[20AMI Units]:[80AMI Units]])</f>
        <v>50</v>
      </c>
      <c r="AG708" s="25">
        <v>0</v>
      </c>
      <c r="AH708" s="25">
        <v>0</v>
      </c>
      <c r="AI708" s="25">
        <v>15</v>
      </c>
      <c r="AJ708" s="25">
        <v>0</v>
      </c>
      <c r="AK708" s="25">
        <v>10</v>
      </c>
      <c r="AL708" s="25">
        <v>25</v>
      </c>
      <c r="AM708" s="25">
        <v>0</v>
      </c>
      <c r="AN708" s="25">
        <v>0</v>
      </c>
      <c r="AO708" s="25">
        <v>0</v>
      </c>
      <c r="AP708" s="25">
        <v>9502</v>
      </c>
      <c r="AQ708" s="25" t="s">
        <v>2084</v>
      </c>
      <c r="AR708" s="25" t="s">
        <v>3158</v>
      </c>
      <c r="AS708" s="25" t="s">
        <v>5698</v>
      </c>
      <c r="AT708" s="25"/>
      <c r="AU708" s="25"/>
      <c r="AV708" s="25"/>
      <c r="AW708" s="25"/>
      <c r="AX708" s="25"/>
      <c r="AY708" s="25"/>
      <c r="AZ708" s="25"/>
      <c r="BA708" s="25"/>
      <c r="BB708" s="25"/>
      <c r="BC708" s="25"/>
      <c r="BD708" s="25"/>
      <c r="BE708" s="25"/>
      <c r="BF708" s="25"/>
      <c r="BG708" s="25"/>
      <c r="BH708" s="25"/>
      <c r="BI708" s="25"/>
      <c r="BJ708" s="25"/>
      <c r="BK708" s="25"/>
      <c r="BL708" s="25"/>
      <c r="BM708" s="25"/>
      <c r="BN708" s="25"/>
      <c r="BO708" s="25"/>
      <c r="BP708" s="25"/>
      <c r="BQ708" s="25"/>
      <c r="BR708" s="25"/>
    </row>
    <row r="709" spans="1:70" x14ac:dyDescent="0.25">
      <c r="A709" s="18" t="s">
        <v>1338</v>
      </c>
      <c r="B709" s="18" t="s">
        <v>5600</v>
      </c>
      <c r="C709" s="18" t="s">
        <v>14512</v>
      </c>
      <c r="D709" s="18" t="s">
        <v>14513</v>
      </c>
      <c r="E709" s="18" t="s">
        <v>344</v>
      </c>
      <c r="F709" s="18" t="s">
        <v>2399</v>
      </c>
      <c r="G709" s="18" t="s">
        <v>4047</v>
      </c>
      <c r="H709" s="18" t="s">
        <v>5390</v>
      </c>
      <c r="I709" s="18" t="s">
        <v>14514</v>
      </c>
      <c r="J709" s="18" t="s">
        <v>14515</v>
      </c>
      <c r="K709" s="18" t="s">
        <v>14516</v>
      </c>
      <c r="L709" s="18" t="s">
        <v>3540</v>
      </c>
      <c r="M709" s="18" t="s">
        <v>5217</v>
      </c>
      <c r="N709" s="18" t="s">
        <v>4047</v>
      </c>
      <c r="O709" s="18" t="s">
        <v>404</v>
      </c>
      <c r="P709" s="18" t="s">
        <v>14514</v>
      </c>
      <c r="Q709" s="25">
        <v>0</v>
      </c>
      <c r="R709" s="25">
        <v>21</v>
      </c>
      <c r="S709" s="25">
        <v>13</v>
      </c>
      <c r="T709" s="25">
        <v>4</v>
      </c>
      <c r="U709" s="25">
        <v>0</v>
      </c>
      <c r="V709" s="25">
        <v>0</v>
      </c>
      <c r="W709" s="25">
        <v>0</v>
      </c>
      <c r="X709" s="25">
        <v>38</v>
      </c>
      <c r="Y709" s="25">
        <v>0</v>
      </c>
      <c r="Z709" s="25">
        <v>12</v>
      </c>
      <c r="AA709" s="25">
        <v>0</v>
      </c>
      <c r="AB709" s="25">
        <v>7</v>
      </c>
      <c r="AC709" s="25">
        <v>19</v>
      </c>
      <c r="AD709" s="25">
        <v>0</v>
      </c>
      <c r="AE709" s="25">
        <v>0</v>
      </c>
      <c r="AF709" s="25">
        <f>SUM(Table6[[#This Row],[20AMI Units]:[80AMI Units]])</f>
        <v>38</v>
      </c>
      <c r="AG709" s="25">
        <v>0</v>
      </c>
      <c r="AH709" s="25">
        <v>0</v>
      </c>
      <c r="AI709" s="25">
        <v>12</v>
      </c>
      <c r="AJ709" s="25">
        <v>0</v>
      </c>
      <c r="AK709" s="25">
        <v>7</v>
      </c>
      <c r="AL709" s="25">
        <v>19</v>
      </c>
      <c r="AM709" s="25">
        <v>0</v>
      </c>
      <c r="AN709" s="25">
        <v>0</v>
      </c>
      <c r="AO709" s="25">
        <v>0</v>
      </c>
      <c r="AP709" s="25" t="s">
        <v>14656</v>
      </c>
      <c r="AQ709" s="25" t="s">
        <v>2084</v>
      </c>
      <c r="AR709" s="25" t="s">
        <v>3158</v>
      </c>
      <c r="AS709" s="25" t="s">
        <v>5698</v>
      </c>
      <c r="AT709" s="25"/>
      <c r="AU709" s="25"/>
      <c r="AV709" s="25"/>
      <c r="AW709" s="25"/>
      <c r="AX709" s="25"/>
      <c r="AY709" s="25"/>
      <c r="AZ709" s="25"/>
      <c r="BA709" s="25"/>
      <c r="BB709" s="25"/>
      <c r="BC709" s="25"/>
      <c r="BD709" s="25"/>
      <c r="BE709" s="25"/>
      <c r="BF709" s="25"/>
      <c r="BG709" s="25"/>
      <c r="BH709" s="25"/>
      <c r="BI709" s="25"/>
      <c r="BJ709" s="25"/>
      <c r="BK709" s="25"/>
      <c r="BL709" s="25"/>
      <c r="BM709" s="25"/>
      <c r="BN709" s="25"/>
      <c r="BO709" s="25"/>
      <c r="BP709" s="25"/>
      <c r="BQ709" s="25"/>
      <c r="BR709" s="25"/>
    </row>
    <row r="710" spans="1:70" x14ac:dyDescent="0.25">
      <c r="A710" s="25" t="s">
        <v>3435</v>
      </c>
      <c r="B710" s="25" t="s">
        <v>5600</v>
      </c>
      <c r="C710" s="25" t="s">
        <v>14590</v>
      </c>
      <c r="D710" s="25" t="s">
        <v>4853</v>
      </c>
      <c r="E710" s="25" t="s">
        <v>5133</v>
      </c>
      <c r="F710" s="25" t="s">
        <v>5217</v>
      </c>
      <c r="G710" s="25" t="s">
        <v>4047</v>
      </c>
      <c r="H710" s="25" t="s">
        <v>5269</v>
      </c>
      <c r="I710" s="25" t="s">
        <v>3159</v>
      </c>
      <c r="J710" s="25" t="s">
        <v>3398</v>
      </c>
      <c r="K710" s="25" t="s">
        <v>1300</v>
      </c>
      <c r="L710" s="25" t="s">
        <v>3540</v>
      </c>
      <c r="M710" s="25" t="s">
        <v>5217</v>
      </c>
      <c r="N710" s="25" t="s">
        <v>4047</v>
      </c>
      <c r="O710" s="25" t="s">
        <v>5269</v>
      </c>
      <c r="P710" s="25" t="s">
        <v>3359</v>
      </c>
      <c r="Q710" s="25">
        <v>8</v>
      </c>
      <c r="R710" s="25">
        <v>6</v>
      </c>
      <c r="S710" s="25">
        <v>64</v>
      </c>
      <c r="T710" s="25">
        <v>0</v>
      </c>
      <c r="U710" s="25">
        <v>0</v>
      </c>
      <c r="V710" s="25">
        <v>0</v>
      </c>
      <c r="W710" s="25">
        <v>0</v>
      </c>
      <c r="X710" s="25">
        <v>78</v>
      </c>
      <c r="Y710" s="25">
        <v>0</v>
      </c>
      <c r="Z710" s="25">
        <v>24</v>
      </c>
      <c r="AA710" s="25">
        <v>0</v>
      </c>
      <c r="AB710" s="25">
        <v>18</v>
      </c>
      <c r="AC710" s="25">
        <v>28</v>
      </c>
      <c r="AD710" s="25">
        <v>0</v>
      </c>
      <c r="AE710" s="25">
        <v>8</v>
      </c>
      <c r="AF710" s="25">
        <f>SUM(Table6[[#This Row],[20AMI Units]:[80AMI Units]])</f>
        <v>78</v>
      </c>
      <c r="AG710" s="25">
        <v>0</v>
      </c>
      <c r="AH710" s="25">
        <v>0</v>
      </c>
      <c r="AI710" s="25">
        <v>24</v>
      </c>
      <c r="AJ710" s="25">
        <v>0</v>
      </c>
      <c r="AK710" s="25">
        <v>18</v>
      </c>
      <c r="AL710" s="25">
        <v>28</v>
      </c>
      <c r="AM710" s="25">
        <v>0</v>
      </c>
      <c r="AN710" s="25">
        <v>8</v>
      </c>
      <c r="AO710" s="25">
        <v>0</v>
      </c>
      <c r="AP710" s="25">
        <v>3601.02</v>
      </c>
      <c r="AQ710" s="25" t="s">
        <v>4497</v>
      </c>
      <c r="AR710" s="25" t="s">
        <v>3158</v>
      </c>
      <c r="AS710" s="25" t="s">
        <v>5698</v>
      </c>
      <c r="AT710" s="25"/>
      <c r="AU710" s="25"/>
      <c r="AV710" s="25"/>
      <c r="AW710" s="25"/>
      <c r="AX710" s="25"/>
      <c r="AY710" s="25"/>
      <c r="AZ710" s="25"/>
      <c r="BA710" s="25"/>
      <c r="BB710" s="25"/>
      <c r="BC710" s="25"/>
      <c r="BD710" s="25"/>
      <c r="BE710" s="25"/>
      <c r="BF710" s="25"/>
      <c r="BG710" s="25"/>
      <c r="BH710" s="25"/>
      <c r="BI710" s="25"/>
      <c r="BJ710" s="25"/>
      <c r="BK710" s="25"/>
      <c r="BL710" s="25"/>
      <c r="BM710" s="25"/>
      <c r="BN710" s="25"/>
      <c r="BO710" s="25"/>
      <c r="BP710" s="25"/>
      <c r="BQ710" s="25"/>
      <c r="BR710" s="25"/>
    </row>
    <row r="711" spans="1:70" x14ac:dyDescent="0.25">
      <c r="A711" s="18" t="s">
        <v>3011</v>
      </c>
      <c r="B711" s="18" t="s">
        <v>5600</v>
      </c>
      <c r="C711" s="18" t="s">
        <v>14642</v>
      </c>
      <c r="D711" s="18" t="s">
        <v>14842</v>
      </c>
      <c r="E711" s="18" t="s">
        <v>14644</v>
      </c>
      <c r="F711" s="18" t="s">
        <v>4559</v>
      </c>
      <c r="G711" s="18" t="s">
        <v>4047</v>
      </c>
      <c r="H711" s="18" t="s">
        <v>14645</v>
      </c>
      <c r="I711" s="18" t="s">
        <v>3540</v>
      </c>
      <c r="J711" s="18" t="s">
        <v>14646</v>
      </c>
      <c r="K711" s="18" t="s">
        <v>14530</v>
      </c>
      <c r="L711" s="18" t="s">
        <v>4565</v>
      </c>
      <c r="M711" s="18" t="s">
        <v>1527</v>
      </c>
      <c r="N711" s="18" t="s">
        <v>4047</v>
      </c>
      <c r="O711" s="18" t="s">
        <v>5352</v>
      </c>
      <c r="P711" s="18" t="s">
        <v>3540</v>
      </c>
      <c r="Q711" s="25">
        <v>0</v>
      </c>
      <c r="R711" s="25">
        <v>18</v>
      </c>
      <c r="S711" s="25">
        <v>22</v>
      </c>
      <c r="T711" s="25">
        <v>4</v>
      </c>
      <c r="U711" s="25">
        <v>0</v>
      </c>
      <c r="V711" s="25">
        <v>0</v>
      </c>
      <c r="W711" s="25">
        <v>0</v>
      </c>
      <c r="X711" s="25">
        <v>44</v>
      </c>
      <c r="Y711" s="25">
        <v>0</v>
      </c>
      <c r="Z711" s="25">
        <v>14</v>
      </c>
      <c r="AA711" s="25">
        <v>0</v>
      </c>
      <c r="AB711" s="25">
        <v>9</v>
      </c>
      <c r="AC711" s="25">
        <v>21</v>
      </c>
      <c r="AD711" s="25">
        <v>0</v>
      </c>
      <c r="AE711" s="25">
        <v>0</v>
      </c>
      <c r="AF711" s="25">
        <f>SUM(Table6[[#This Row],[20AMI Units]:[80AMI Units]])</f>
        <v>44</v>
      </c>
      <c r="AG711" s="25">
        <v>0</v>
      </c>
      <c r="AH711" s="25">
        <v>0</v>
      </c>
      <c r="AI711" s="25">
        <v>14</v>
      </c>
      <c r="AJ711" s="25">
        <v>0</v>
      </c>
      <c r="AK711" s="25">
        <v>9</v>
      </c>
      <c r="AL711" s="25">
        <v>21</v>
      </c>
      <c r="AM711" s="25">
        <v>0</v>
      </c>
      <c r="AN711" s="25">
        <v>0</v>
      </c>
      <c r="AO711" s="25">
        <v>0</v>
      </c>
      <c r="AP711" s="25">
        <v>9510.02</v>
      </c>
      <c r="AQ711" s="25" t="s">
        <v>2084</v>
      </c>
      <c r="AR711" s="25" t="s">
        <v>3158</v>
      </c>
      <c r="AS711" s="25" t="s">
        <v>5698</v>
      </c>
      <c r="AT711" s="25"/>
      <c r="AU711" s="25"/>
      <c r="AV711" s="25"/>
      <c r="AW711" s="25"/>
      <c r="AX711" s="25"/>
      <c r="AY711" s="25"/>
      <c r="AZ711" s="25"/>
      <c r="BA711" s="25"/>
      <c r="BB711" s="25"/>
      <c r="BC711" s="25"/>
      <c r="BD711" s="25"/>
      <c r="BE711" s="25"/>
      <c r="BF711" s="25"/>
      <c r="BG711" s="25"/>
      <c r="BH711" s="25"/>
      <c r="BI711" s="25"/>
      <c r="BJ711" s="25"/>
      <c r="BK711" s="25"/>
      <c r="BL711" s="25"/>
      <c r="BM711" s="25"/>
      <c r="BN711" s="25"/>
      <c r="BO711" s="25"/>
      <c r="BP711" s="25"/>
      <c r="BQ711" s="25"/>
      <c r="BR711" s="25"/>
    </row>
    <row r="712" spans="1:70" x14ac:dyDescent="0.25">
      <c r="A712" s="25" t="s">
        <v>4237</v>
      </c>
      <c r="B712" s="25" t="s">
        <v>14658</v>
      </c>
      <c r="C712" s="25" t="s">
        <v>14499</v>
      </c>
      <c r="D712" s="25" t="s">
        <v>14500</v>
      </c>
      <c r="E712" s="25" t="s">
        <v>14501</v>
      </c>
      <c r="F712" s="25" t="s">
        <v>3439</v>
      </c>
      <c r="G712" s="25" t="s">
        <v>4047</v>
      </c>
      <c r="H712" s="25" t="s">
        <v>1191</v>
      </c>
      <c r="I712" s="25" t="s">
        <v>3540</v>
      </c>
      <c r="J712" s="25" t="s">
        <v>14502</v>
      </c>
      <c r="K712" s="25" t="s">
        <v>4631</v>
      </c>
      <c r="L712" s="25" t="s">
        <v>4565</v>
      </c>
      <c r="M712" s="25" t="s">
        <v>1527</v>
      </c>
      <c r="N712" s="25" t="s">
        <v>4047</v>
      </c>
      <c r="O712" s="25" t="s">
        <v>404</v>
      </c>
      <c r="P712" s="25" t="s">
        <v>3540</v>
      </c>
      <c r="Q712" s="25">
        <v>0</v>
      </c>
      <c r="R712" s="25">
        <v>35</v>
      </c>
      <c r="S712" s="25">
        <v>50</v>
      </c>
      <c r="T712" s="25">
        <v>25</v>
      </c>
      <c r="U712" s="25">
        <v>0</v>
      </c>
      <c r="V712" s="25">
        <v>0</v>
      </c>
      <c r="W712" s="25">
        <v>0</v>
      </c>
      <c r="X712" s="25">
        <v>110</v>
      </c>
      <c r="Y712" s="25">
        <v>0</v>
      </c>
      <c r="Z712" s="25">
        <v>0</v>
      </c>
      <c r="AA712" s="25">
        <v>0</v>
      </c>
      <c r="AB712" s="25">
        <v>0</v>
      </c>
      <c r="AC712" s="25">
        <v>110</v>
      </c>
      <c r="AD712" s="25">
        <v>0</v>
      </c>
      <c r="AE712" s="25">
        <v>0</v>
      </c>
      <c r="AF712" s="25">
        <f>SUM(Table6[[#This Row],[20AMI Units]:[80AMI Units]])</f>
        <v>110</v>
      </c>
      <c r="AG712" s="25">
        <v>0</v>
      </c>
      <c r="AH712" s="25">
        <v>0</v>
      </c>
      <c r="AI712" s="25">
        <v>0</v>
      </c>
      <c r="AJ712" s="25">
        <v>0</v>
      </c>
      <c r="AK712" s="25">
        <v>0</v>
      </c>
      <c r="AL712" s="25">
        <v>110</v>
      </c>
      <c r="AM712" s="25">
        <v>0</v>
      </c>
      <c r="AN712" s="25">
        <v>0</v>
      </c>
      <c r="AO712" s="25">
        <v>0</v>
      </c>
      <c r="AP712" s="25">
        <v>101</v>
      </c>
      <c r="AQ712" s="25" t="s">
        <v>2084</v>
      </c>
      <c r="AR712" s="25" t="s">
        <v>3158</v>
      </c>
      <c r="AS712" s="25" t="s">
        <v>5698</v>
      </c>
      <c r="AT712" s="25"/>
      <c r="AU712" s="25"/>
      <c r="AV712" s="25"/>
      <c r="AW712" s="25"/>
      <c r="AX712" s="25"/>
      <c r="AY712" s="25"/>
      <c r="AZ712" s="25"/>
      <c r="BA712" s="25"/>
      <c r="BB712" s="25"/>
      <c r="BC712" s="25"/>
      <c r="BD712" s="25"/>
      <c r="BE712" s="25"/>
      <c r="BF712" s="25"/>
      <c r="BG712" s="25"/>
      <c r="BH712" s="25"/>
      <c r="BI712" s="25"/>
      <c r="BJ712" s="25"/>
      <c r="BK712" s="25"/>
      <c r="BL712" s="25"/>
      <c r="BM712" s="25"/>
      <c r="BN712" s="25"/>
      <c r="BO712" s="25"/>
      <c r="BP712" s="25"/>
      <c r="BQ712" s="25"/>
      <c r="BR712" s="25"/>
    </row>
    <row r="713" spans="1:70" x14ac:dyDescent="0.25">
      <c r="A713" s="25" t="s">
        <v>1338</v>
      </c>
      <c r="B713" s="25" t="s">
        <v>14658</v>
      </c>
      <c r="C713" s="25" t="s">
        <v>14517</v>
      </c>
      <c r="D713" s="25" t="s">
        <v>14518</v>
      </c>
      <c r="E713" s="25" t="s">
        <v>14519</v>
      </c>
      <c r="F713" s="25" t="s">
        <v>2399</v>
      </c>
      <c r="G713" s="25" t="s">
        <v>4047</v>
      </c>
      <c r="H713" s="25" t="s">
        <v>123</v>
      </c>
      <c r="I713" s="25" t="s">
        <v>3540</v>
      </c>
      <c r="J713" s="25" t="s">
        <v>3540</v>
      </c>
      <c r="K713" s="25" t="s">
        <v>15053</v>
      </c>
      <c r="L713" s="25" t="s">
        <v>3540</v>
      </c>
      <c r="M713" s="25" t="s">
        <v>5217</v>
      </c>
      <c r="N713" s="25" t="s">
        <v>4047</v>
      </c>
      <c r="O713" s="25" t="s">
        <v>404</v>
      </c>
      <c r="P713" s="25" t="s">
        <v>3540</v>
      </c>
      <c r="Q713" s="25">
        <v>0</v>
      </c>
      <c r="R713" s="25">
        <v>46</v>
      </c>
      <c r="S713" s="25">
        <v>47</v>
      </c>
      <c r="T713" s="25">
        <v>27</v>
      </c>
      <c r="U713" s="25">
        <v>0</v>
      </c>
      <c r="V713" s="25">
        <v>0</v>
      </c>
      <c r="W713" s="25">
        <v>0</v>
      </c>
      <c r="X713" s="25">
        <v>120</v>
      </c>
      <c r="Y713" s="25">
        <v>0</v>
      </c>
      <c r="Z713" s="25">
        <v>0</v>
      </c>
      <c r="AA713" s="25">
        <v>0</v>
      </c>
      <c r="AB713" s="25">
        <v>0</v>
      </c>
      <c r="AC713" s="25">
        <v>120</v>
      </c>
      <c r="AD713" s="25">
        <v>0</v>
      </c>
      <c r="AE713" s="25">
        <v>0</v>
      </c>
      <c r="AF713" s="25">
        <f>SUM(Table6[[#This Row],[20AMI Units]:[80AMI Units]])</f>
        <v>120</v>
      </c>
      <c r="AG713" s="25">
        <v>0</v>
      </c>
      <c r="AH713" s="25">
        <v>0</v>
      </c>
      <c r="AI713" s="25">
        <v>0</v>
      </c>
      <c r="AJ713" s="25">
        <v>0</v>
      </c>
      <c r="AK713" s="25">
        <v>0</v>
      </c>
      <c r="AL713" s="25">
        <v>120</v>
      </c>
      <c r="AM713" s="25">
        <v>0</v>
      </c>
      <c r="AN713" s="25">
        <v>0</v>
      </c>
      <c r="AO713" s="25">
        <v>0</v>
      </c>
      <c r="AP713" s="25">
        <v>17</v>
      </c>
      <c r="AQ713" s="25" t="s">
        <v>2084</v>
      </c>
      <c r="AR713" s="25" t="s">
        <v>3158</v>
      </c>
      <c r="AS713" s="25" t="s">
        <v>5698</v>
      </c>
      <c r="AT713" s="25"/>
      <c r="AU713" s="25"/>
      <c r="AV713" s="25"/>
      <c r="AW713" s="25"/>
      <c r="AX713" s="25"/>
      <c r="AY713" s="25"/>
      <c r="AZ713" s="25"/>
      <c r="BA713" s="25"/>
      <c r="BB713" s="25"/>
      <c r="BC713" s="25"/>
      <c r="BD713" s="25"/>
      <c r="BE713" s="25"/>
      <c r="BF713" s="25"/>
      <c r="BG713" s="25"/>
      <c r="BH713" s="25"/>
      <c r="BI713" s="25"/>
      <c r="BJ713" s="25"/>
      <c r="BK713" s="25"/>
      <c r="BL713" s="25"/>
      <c r="BM713" s="25"/>
      <c r="BN713" s="25"/>
      <c r="BO713" s="25"/>
      <c r="BP713" s="25"/>
      <c r="BQ713" s="25"/>
      <c r="BR713" s="25"/>
    </row>
    <row r="714" spans="1:70" x14ac:dyDescent="0.25">
      <c r="A714" s="25" t="s">
        <v>3435</v>
      </c>
      <c r="B714" s="25" t="s">
        <v>14658</v>
      </c>
      <c r="C714" s="25" t="s">
        <v>14591</v>
      </c>
      <c r="D714" s="25" t="s">
        <v>15150</v>
      </c>
      <c r="E714" s="25" t="s">
        <v>14714</v>
      </c>
      <c r="F714" s="25" t="s">
        <v>5217</v>
      </c>
      <c r="G714" s="25" t="s">
        <v>4047</v>
      </c>
      <c r="H714" s="25" t="s">
        <v>2016</v>
      </c>
      <c r="I714" s="25" t="s">
        <v>3540</v>
      </c>
      <c r="J714" s="25" t="s">
        <v>14593</v>
      </c>
      <c r="K714" s="25" t="s">
        <v>4993</v>
      </c>
      <c r="L714" s="25" t="s">
        <v>3540</v>
      </c>
      <c r="M714" s="25" t="s">
        <v>3439</v>
      </c>
      <c r="N714" s="25" t="s">
        <v>3863</v>
      </c>
      <c r="O714" s="25" t="s">
        <v>261</v>
      </c>
      <c r="P714" s="25" t="s">
        <v>3540</v>
      </c>
      <c r="Q714" s="25">
        <v>0</v>
      </c>
      <c r="R714" s="25">
        <v>44</v>
      </c>
      <c r="S714" s="25">
        <v>44</v>
      </c>
      <c r="T714" s="25">
        <v>10</v>
      </c>
      <c r="U714" s="25">
        <v>0</v>
      </c>
      <c r="V714" s="25">
        <v>0</v>
      </c>
      <c r="W714" s="25">
        <v>0</v>
      </c>
      <c r="X714" s="25">
        <v>98</v>
      </c>
      <c r="Y714" s="25">
        <v>0</v>
      </c>
      <c r="Z714" s="25">
        <v>13</v>
      </c>
      <c r="AA714" s="25">
        <v>0</v>
      </c>
      <c r="AB714" s="25">
        <v>0</v>
      </c>
      <c r="AC714" s="25">
        <v>47</v>
      </c>
      <c r="AD714" s="25">
        <v>38</v>
      </c>
      <c r="AE714" s="25">
        <v>0</v>
      </c>
      <c r="AF714" s="25">
        <f>SUM(Table6[[#This Row],[20AMI Units]:[80AMI Units]])</f>
        <v>98</v>
      </c>
      <c r="AG714" s="25">
        <v>0</v>
      </c>
      <c r="AH714" s="25">
        <v>0</v>
      </c>
      <c r="AI714" s="25">
        <v>13</v>
      </c>
      <c r="AJ714" s="25">
        <v>0</v>
      </c>
      <c r="AK714" s="25">
        <v>0</v>
      </c>
      <c r="AL714" s="25">
        <v>47</v>
      </c>
      <c r="AM714" s="25">
        <v>38</v>
      </c>
      <c r="AN714" s="25">
        <v>0</v>
      </c>
      <c r="AO714" s="25">
        <v>0</v>
      </c>
      <c r="AP714" s="25">
        <v>3103.06</v>
      </c>
      <c r="AQ714" s="25" t="s">
        <v>2084</v>
      </c>
      <c r="AR714" s="25" t="s">
        <v>3158</v>
      </c>
      <c r="AS714" s="25" t="s">
        <v>5698</v>
      </c>
      <c r="AT714" s="25"/>
      <c r="AU714" s="25"/>
      <c r="AV714" s="25"/>
      <c r="AW714" s="25"/>
      <c r="AX714" s="25"/>
      <c r="AY714" s="25"/>
      <c r="AZ714" s="25"/>
      <c r="BA714" s="25"/>
      <c r="BB714" s="25"/>
      <c r="BC714" s="25"/>
      <c r="BD714" s="25"/>
      <c r="BE714" s="25"/>
      <c r="BF714" s="25"/>
      <c r="BG714" s="25"/>
      <c r="BH714" s="25"/>
      <c r="BI714" s="25"/>
      <c r="BJ714" s="25"/>
      <c r="BK714" s="25"/>
      <c r="BL714" s="25"/>
      <c r="BM714" s="25"/>
      <c r="BN714" s="25"/>
      <c r="BO714" s="25"/>
      <c r="BP714" s="25"/>
      <c r="BQ714" s="25"/>
      <c r="BR714" s="25"/>
    </row>
    <row r="715" spans="1:70" x14ac:dyDescent="0.25">
      <c r="A715" s="18" t="s">
        <v>1770</v>
      </c>
      <c r="B715" s="18" t="s">
        <v>14658</v>
      </c>
      <c r="C715" s="18" t="s">
        <v>14637</v>
      </c>
      <c r="D715" s="18" t="s">
        <v>14638</v>
      </c>
      <c r="E715" s="18" t="s">
        <v>14750</v>
      </c>
      <c r="F715" s="18" t="s">
        <v>2953</v>
      </c>
      <c r="G715" s="18" t="s">
        <v>4047</v>
      </c>
      <c r="H715" s="18" t="s">
        <v>561</v>
      </c>
      <c r="I715" s="18" t="s">
        <v>14639</v>
      </c>
      <c r="J715" s="18" t="s">
        <v>14640</v>
      </c>
      <c r="K715" s="18" t="s">
        <v>14641</v>
      </c>
      <c r="L715" s="18" t="s">
        <v>3540</v>
      </c>
      <c r="M715" s="18" t="s">
        <v>5217</v>
      </c>
      <c r="N715" s="18" t="s">
        <v>4047</v>
      </c>
      <c r="O715" s="18" t="s">
        <v>404</v>
      </c>
      <c r="P715" s="18" t="s">
        <v>3540</v>
      </c>
      <c r="Q715" s="25">
        <v>0</v>
      </c>
      <c r="R715" s="25">
        <v>27</v>
      </c>
      <c r="S715" s="25">
        <v>55</v>
      </c>
      <c r="T715" s="25">
        <v>38</v>
      </c>
      <c r="U715" s="25">
        <v>0</v>
      </c>
      <c r="V715" s="25">
        <v>0</v>
      </c>
      <c r="W715" s="25">
        <v>0</v>
      </c>
      <c r="X715" s="25">
        <v>120</v>
      </c>
      <c r="Y715" s="25">
        <v>0</v>
      </c>
      <c r="Z715" s="25">
        <v>0</v>
      </c>
      <c r="AA715" s="25">
        <v>0</v>
      </c>
      <c r="AB715" s="25">
        <v>0</v>
      </c>
      <c r="AC715" s="25">
        <v>120</v>
      </c>
      <c r="AD715" s="25">
        <v>0</v>
      </c>
      <c r="AE715" s="25">
        <v>0</v>
      </c>
      <c r="AF715" s="25">
        <f>SUM(Table6[[#This Row],[20AMI Units]:[80AMI Units]])</f>
        <v>120</v>
      </c>
      <c r="AG715" s="25">
        <v>0</v>
      </c>
      <c r="AH715" s="25">
        <v>0</v>
      </c>
      <c r="AI715" s="25">
        <v>0</v>
      </c>
      <c r="AJ715" s="25">
        <v>0</v>
      </c>
      <c r="AK715" s="25">
        <v>0</v>
      </c>
      <c r="AL715" s="25">
        <v>120</v>
      </c>
      <c r="AM715" s="25">
        <v>0</v>
      </c>
      <c r="AN715" s="25">
        <v>0</v>
      </c>
      <c r="AO715" s="25">
        <v>0</v>
      </c>
      <c r="AP715" s="25">
        <v>19</v>
      </c>
      <c r="AQ715" s="25" t="s">
        <v>2084</v>
      </c>
      <c r="AR715" s="25" t="s">
        <v>3158</v>
      </c>
      <c r="AS715" s="25" t="s">
        <v>5698</v>
      </c>
      <c r="AT715" s="25"/>
      <c r="AU715" s="25"/>
      <c r="AV715" s="25"/>
      <c r="AW715" s="25"/>
      <c r="AX715" s="25"/>
      <c r="AY715" s="25"/>
      <c r="AZ715" s="25"/>
      <c r="BA715" s="25"/>
      <c r="BB715" s="25"/>
      <c r="BC715" s="25"/>
      <c r="BD715" s="25"/>
      <c r="BE715" s="25"/>
      <c r="BF715" s="25"/>
      <c r="BG715" s="25"/>
      <c r="BH715" s="25"/>
      <c r="BI715" s="25"/>
      <c r="BJ715" s="25"/>
      <c r="BK715" s="25"/>
      <c r="BL715" s="25"/>
      <c r="BM715" s="25"/>
      <c r="BN715" s="25"/>
      <c r="BO715" s="25"/>
      <c r="BP715" s="25"/>
      <c r="BQ715" s="25"/>
      <c r="BR715" s="25"/>
    </row>
    <row r="716" spans="1:70" x14ac:dyDescent="0.25">
      <c r="A716" s="25" t="s">
        <v>1345</v>
      </c>
      <c r="B716" s="25" t="s">
        <v>5601</v>
      </c>
      <c r="C716" s="25" t="s">
        <v>14486</v>
      </c>
      <c r="D716" s="25" t="s">
        <v>1685</v>
      </c>
      <c r="E716" s="25" t="s">
        <v>4324</v>
      </c>
      <c r="F716" s="25" t="s">
        <v>1378</v>
      </c>
      <c r="G716" s="25" t="s">
        <v>4047</v>
      </c>
      <c r="H716" s="25" t="s">
        <v>2739</v>
      </c>
      <c r="I716" s="25" t="s">
        <v>14487</v>
      </c>
      <c r="J716" s="25" t="s">
        <v>14661</v>
      </c>
      <c r="K716" s="25" t="s">
        <v>14488</v>
      </c>
      <c r="L716" s="25" t="s">
        <v>3540</v>
      </c>
      <c r="M716" s="25" t="s">
        <v>14489</v>
      </c>
      <c r="N716" s="25" t="s">
        <v>14490</v>
      </c>
      <c r="O716" s="25" t="s">
        <v>3540</v>
      </c>
      <c r="P716" s="25" t="s">
        <v>14487</v>
      </c>
      <c r="Q716" s="25">
        <v>46</v>
      </c>
      <c r="R716" s="25">
        <v>166</v>
      </c>
      <c r="S716" s="25">
        <v>0</v>
      </c>
      <c r="T716" s="25">
        <v>0</v>
      </c>
      <c r="U716" s="25">
        <v>0</v>
      </c>
      <c r="V716" s="25">
        <v>0</v>
      </c>
      <c r="W716" s="25">
        <v>0</v>
      </c>
      <c r="X716" s="25">
        <v>212</v>
      </c>
      <c r="Y716" s="25">
        <v>0</v>
      </c>
      <c r="Z716" s="25">
        <v>0</v>
      </c>
      <c r="AA716" s="25">
        <v>0</v>
      </c>
      <c r="AB716" s="25">
        <v>10</v>
      </c>
      <c r="AC716" s="25">
        <v>202</v>
      </c>
      <c r="AD716" s="25">
        <v>0</v>
      </c>
      <c r="AE716" s="25">
        <v>0</v>
      </c>
      <c r="AF716" s="25">
        <f>SUM(Table6[[#This Row],[20AMI Units]:[80AMI Units]])</f>
        <v>212</v>
      </c>
      <c r="AG716" s="25">
        <v>0</v>
      </c>
      <c r="AH716" s="25">
        <v>0</v>
      </c>
      <c r="AI716" s="25">
        <v>0</v>
      </c>
      <c r="AJ716" s="25">
        <v>0</v>
      </c>
      <c r="AK716" s="25">
        <v>10</v>
      </c>
      <c r="AL716" s="25">
        <v>202</v>
      </c>
      <c r="AM716" s="25">
        <v>0</v>
      </c>
      <c r="AN716" s="25">
        <v>0</v>
      </c>
      <c r="AO716" s="25">
        <v>0</v>
      </c>
      <c r="AP716" s="25">
        <v>113.04</v>
      </c>
      <c r="AQ716" s="25" t="s">
        <v>4497</v>
      </c>
      <c r="AR716" s="25" t="s">
        <v>3158</v>
      </c>
      <c r="AS716" s="25" t="s">
        <v>5698</v>
      </c>
      <c r="AT716" s="25"/>
      <c r="AU716" s="25"/>
      <c r="AV716" s="25"/>
      <c r="AW716" s="25"/>
      <c r="AX716" s="25"/>
      <c r="AY716" s="25"/>
      <c r="AZ716" s="25"/>
      <c r="BA716" s="25"/>
      <c r="BB716" s="25"/>
      <c r="BC716" s="25"/>
      <c r="BD716" s="25"/>
      <c r="BE716" s="25"/>
      <c r="BF716" s="25"/>
      <c r="BG716" s="25"/>
      <c r="BH716" s="25"/>
      <c r="BI716" s="25"/>
      <c r="BJ716" s="25"/>
      <c r="BK716" s="25"/>
      <c r="BL716" s="25"/>
      <c r="BM716" s="25"/>
      <c r="BN716" s="25"/>
      <c r="BO716" s="25"/>
      <c r="BP716" s="25"/>
      <c r="BQ716" s="25"/>
      <c r="BR716" s="25"/>
    </row>
    <row r="717" spans="1:70" x14ac:dyDescent="0.25">
      <c r="A717" s="25" t="s">
        <v>14</v>
      </c>
      <c r="B717" s="25" t="s">
        <v>5601</v>
      </c>
      <c r="C717" s="25" t="s">
        <v>14614</v>
      </c>
      <c r="D717" s="25" t="s">
        <v>1514</v>
      </c>
      <c r="E717" s="25" t="s">
        <v>737</v>
      </c>
      <c r="F717" s="25" t="s">
        <v>233</v>
      </c>
      <c r="G717" s="25" t="s">
        <v>4047</v>
      </c>
      <c r="H717" s="25" t="s">
        <v>5138</v>
      </c>
      <c r="I717" s="25" t="s">
        <v>4691</v>
      </c>
      <c r="J717" s="25" t="s">
        <v>14603</v>
      </c>
      <c r="K717" s="25" t="s">
        <v>14604</v>
      </c>
      <c r="L717" s="25" t="s">
        <v>3540</v>
      </c>
      <c r="M717" s="25" t="s">
        <v>233</v>
      </c>
      <c r="N717" s="25" t="s">
        <v>4047</v>
      </c>
      <c r="O717" s="25" t="s">
        <v>5138</v>
      </c>
      <c r="P717" s="25" t="s">
        <v>349</v>
      </c>
      <c r="Q717" s="25">
        <v>0</v>
      </c>
      <c r="R717" s="25">
        <v>28</v>
      </c>
      <c r="S717" s="25">
        <v>92</v>
      </c>
      <c r="T717" s="25">
        <v>30</v>
      </c>
      <c r="U717" s="25">
        <v>0</v>
      </c>
      <c r="V717" s="25">
        <v>0</v>
      </c>
      <c r="W717" s="25">
        <v>0</v>
      </c>
      <c r="X717" s="25">
        <v>150</v>
      </c>
      <c r="Y717" s="25">
        <v>0</v>
      </c>
      <c r="Z717" s="25">
        <v>0</v>
      </c>
      <c r="AA717" s="25">
        <v>0</v>
      </c>
      <c r="AB717" s="25">
        <v>0</v>
      </c>
      <c r="AC717" s="25">
        <v>150</v>
      </c>
      <c r="AD717" s="25">
        <v>0</v>
      </c>
      <c r="AE717" s="25">
        <v>0</v>
      </c>
      <c r="AF717" s="25">
        <f>SUM(Table6[[#This Row],[20AMI Units]:[80AMI Units]])</f>
        <v>150</v>
      </c>
      <c r="AG717" s="25">
        <v>0</v>
      </c>
      <c r="AH717" s="25">
        <v>0</v>
      </c>
      <c r="AI717" s="25">
        <v>0</v>
      </c>
      <c r="AJ717" s="25">
        <v>0</v>
      </c>
      <c r="AK717" s="25">
        <v>0</v>
      </c>
      <c r="AL717" s="25">
        <v>150</v>
      </c>
      <c r="AM717" s="25">
        <v>0</v>
      </c>
      <c r="AN717" s="25">
        <v>0</v>
      </c>
      <c r="AO717" s="25">
        <v>0</v>
      </c>
      <c r="AP717" s="25">
        <v>11.01</v>
      </c>
      <c r="AQ717" s="25" t="s">
        <v>2084</v>
      </c>
      <c r="AR717" s="25" t="s">
        <v>3158</v>
      </c>
      <c r="AS717" s="25" t="s">
        <v>5698</v>
      </c>
      <c r="AT717" s="25"/>
      <c r="AU717" s="25"/>
      <c r="AV717" s="25"/>
      <c r="AW717" s="25"/>
      <c r="AX717" s="25"/>
      <c r="AY717" s="25"/>
      <c r="AZ717" s="25"/>
      <c r="BA717" s="25"/>
      <c r="BB717" s="25"/>
      <c r="BC717" s="25"/>
      <c r="BD717" s="25"/>
      <c r="BE717" s="25"/>
      <c r="BF717" s="25"/>
      <c r="BG717" s="25"/>
      <c r="BH717" s="25"/>
      <c r="BI717" s="25"/>
      <c r="BJ717" s="25"/>
      <c r="BK717" s="25"/>
      <c r="BL717" s="25"/>
      <c r="BM717" s="25"/>
      <c r="BN717" s="25"/>
      <c r="BO717" s="25"/>
      <c r="BP717" s="25"/>
      <c r="BQ717" s="25"/>
      <c r="BR717" s="25"/>
    </row>
    <row r="718" spans="1:70" x14ac:dyDescent="0.25">
      <c r="A718" s="25" t="s">
        <v>4755</v>
      </c>
      <c r="B718" s="25" t="s">
        <v>5601</v>
      </c>
      <c r="C718" s="25" t="s">
        <v>14727</v>
      </c>
      <c r="D718" s="25" t="s">
        <v>14728</v>
      </c>
      <c r="E718" s="25" t="s">
        <v>14729</v>
      </c>
      <c r="F718" s="25" t="s">
        <v>7</v>
      </c>
      <c r="G718" s="25" t="s">
        <v>4047</v>
      </c>
      <c r="H718" s="25" t="s">
        <v>709</v>
      </c>
      <c r="I718" s="25" t="s">
        <v>3540</v>
      </c>
      <c r="J718" s="25" t="s">
        <v>14730</v>
      </c>
      <c r="K718" s="25" t="s">
        <v>14731</v>
      </c>
      <c r="L718" s="25" t="s">
        <v>3540</v>
      </c>
      <c r="M718" s="25" t="s">
        <v>7</v>
      </c>
      <c r="N718" s="25" t="s">
        <v>4047</v>
      </c>
      <c r="O718" s="25" t="s">
        <v>14732</v>
      </c>
      <c r="P718" s="25" t="s">
        <v>14733</v>
      </c>
      <c r="Q718" s="25">
        <v>0</v>
      </c>
      <c r="R718" s="25">
        <v>75</v>
      </c>
      <c r="S718" s="25">
        <v>40</v>
      </c>
      <c r="T718" s="25">
        <v>20</v>
      </c>
      <c r="U718" s="25">
        <v>15</v>
      </c>
      <c r="V718" s="25">
        <v>0</v>
      </c>
      <c r="W718" s="25">
        <v>0</v>
      </c>
      <c r="X718" s="25">
        <v>150</v>
      </c>
      <c r="Y718" s="25">
        <v>0</v>
      </c>
      <c r="Z718" s="25">
        <v>0</v>
      </c>
      <c r="AA718" s="25">
        <v>0</v>
      </c>
      <c r="AB718" s="25">
        <v>0</v>
      </c>
      <c r="AC718" s="25">
        <v>150</v>
      </c>
      <c r="AD718" s="25">
        <v>0</v>
      </c>
      <c r="AE718" s="25">
        <v>0</v>
      </c>
      <c r="AF718" s="25">
        <f>SUM(Table6[[#This Row],[20AMI Units]:[80AMI Units]])</f>
        <v>150</v>
      </c>
      <c r="AG718" s="25">
        <v>0</v>
      </c>
      <c r="AH718" s="25">
        <v>0</v>
      </c>
      <c r="AI718" s="25">
        <v>0</v>
      </c>
      <c r="AJ718" s="25">
        <v>0</v>
      </c>
      <c r="AK718" s="25">
        <v>0</v>
      </c>
      <c r="AL718" s="25">
        <v>150</v>
      </c>
      <c r="AM718" s="25">
        <v>0</v>
      </c>
      <c r="AN718" s="25">
        <v>0</v>
      </c>
      <c r="AO718" s="25">
        <v>0</v>
      </c>
      <c r="AP718" s="25">
        <v>23</v>
      </c>
      <c r="AQ718" s="25" t="s">
        <v>2084</v>
      </c>
      <c r="AR718" s="25" t="s">
        <v>3158</v>
      </c>
      <c r="AS718" s="25" t="s">
        <v>5698</v>
      </c>
      <c r="AT718" s="25"/>
      <c r="AU718" s="25"/>
      <c r="AV718" s="25"/>
      <c r="AW718" s="25"/>
      <c r="AX718" s="25"/>
      <c r="AY718" s="25"/>
      <c r="AZ718" s="25"/>
      <c r="BA718" s="25"/>
      <c r="BB718" s="25"/>
      <c r="BC718" s="25"/>
      <c r="BD718" s="25"/>
      <c r="BE718" s="25"/>
      <c r="BF718" s="25"/>
      <c r="BG718" s="25"/>
      <c r="BH718" s="25"/>
      <c r="BI718" s="25"/>
      <c r="BJ718" s="25"/>
      <c r="BK718" s="25"/>
      <c r="BL718" s="25"/>
      <c r="BM718" s="25"/>
      <c r="BN718" s="25"/>
      <c r="BO718" s="25"/>
      <c r="BP718" s="25"/>
      <c r="BQ718" s="25"/>
      <c r="BR718" s="25"/>
    </row>
    <row r="719" spans="1:70" x14ac:dyDescent="0.25">
      <c r="A719" s="25" t="s">
        <v>3435</v>
      </c>
      <c r="B719" s="25" t="s">
        <v>5601</v>
      </c>
      <c r="C719" s="25" t="s">
        <v>14715</v>
      </c>
      <c r="D719" s="25" t="s">
        <v>14716</v>
      </c>
      <c r="E719" s="25" t="s">
        <v>14839</v>
      </c>
      <c r="F719" s="25" t="s">
        <v>5217</v>
      </c>
      <c r="G719" s="25" t="s">
        <v>4047</v>
      </c>
      <c r="H719" s="25" t="s">
        <v>5269</v>
      </c>
      <c r="I719" s="25" t="s">
        <v>3540</v>
      </c>
      <c r="J719" s="25" t="s">
        <v>14717</v>
      </c>
      <c r="K719" s="25" t="s">
        <v>14718</v>
      </c>
      <c r="L719" s="25" t="s">
        <v>3540</v>
      </c>
      <c r="M719" s="25" t="s">
        <v>5217</v>
      </c>
      <c r="N719" s="25" t="s">
        <v>4047</v>
      </c>
      <c r="O719" s="25" t="s">
        <v>2769</v>
      </c>
      <c r="P719" s="25" t="s">
        <v>3540</v>
      </c>
      <c r="Q719" s="25">
        <v>0</v>
      </c>
      <c r="R719" s="25">
        <v>116</v>
      </c>
      <c r="S719" s="25">
        <v>72</v>
      </c>
      <c r="T719" s="25">
        <v>12</v>
      </c>
      <c r="U719" s="25">
        <v>0</v>
      </c>
      <c r="V719" s="25">
        <v>0</v>
      </c>
      <c r="W719" s="25">
        <v>0</v>
      </c>
      <c r="X719" s="25">
        <v>200</v>
      </c>
      <c r="Y719" s="25">
        <v>0</v>
      </c>
      <c r="Z719" s="25">
        <v>0</v>
      </c>
      <c r="AA719" s="25">
        <v>0</v>
      </c>
      <c r="AB719" s="25">
        <v>0</v>
      </c>
      <c r="AC719" s="25">
        <v>200</v>
      </c>
      <c r="AD719" s="25">
        <v>0</v>
      </c>
      <c r="AE719" s="25">
        <v>0</v>
      </c>
      <c r="AF719" s="25">
        <f>SUM(Table6[[#This Row],[20AMI Units]:[80AMI Units]])</f>
        <v>200</v>
      </c>
      <c r="AG719" s="25">
        <v>0</v>
      </c>
      <c r="AH719" s="25">
        <v>0</v>
      </c>
      <c r="AI719" s="25">
        <v>0</v>
      </c>
      <c r="AJ719" s="25">
        <v>0</v>
      </c>
      <c r="AK719" s="25">
        <v>0</v>
      </c>
      <c r="AL719" s="25">
        <v>200</v>
      </c>
      <c r="AM719" s="25">
        <v>0</v>
      </c>
      <c r="AN719" s="25">
        <v>0</v>
      </c>
      <c r="AO719" s="25">
        <v>0</v>
      </c>
      <c r="AP719" s="25">
        <v>3505</v>
      </c>
      <c r="AQ719" s="25" t="s">
        <v>2084</v>
      </c>
      <c r="AR719" s="25" t="s">
        <v>3158</v>
      </c>
      <c r="AS719" s="25" t="s">
        <v>5698</v>
      </c>
      <c r="AT719" s="25"/>
      <c r="AU719" s="25"/>
      <c r="AV719" s="25"/>
      <c r="AW719" s="25"/>
      <c r="AX719" s="25"/>
      <c r="AY719" s="25"/>
      <c r="AZ719" s="25"/>
      <c r="BA719" s="25"/>
      <c r="BB719" s="25"/>
      <c r="BC719" s="25"/>
      <c r="BD719" s="25"/>
      <c r="BE719" s="25"/>
      <c r="BF719" s="25"/>
      <c r="BG719" s="25"/>
      <c r="BH719" s="25"/>
      <c r="BI719" s="25"/>
      <c r="BJ719" s="25"/>
      <c r="BK719" s="25"/>
      <c r="BL719" s="25"/>
      <c r="BM719" s="25"/>
      <c r="BN719" s="25"/>
      <c r="BO719" s="25"/>
      <c r="BP719" s="25"/>
      <c r="BQ719" s="25"/>
      <c r="BR719" s="25"/>
    </row>
    <row r="720" spans="1:70" x14ac:dyDescent="0.25">
      <c r="A720" s="25" t="s">
        <v>4755</v>
      </c>
      <c r="B720" s="25" t="s">
        <v>5601</v>
      </c>
      <c r="C720" s="25" t="s">
        <v>14734</v>
      </c>
      <c r="D720" s="25" t="s">
        <v>14735</v>
      </c>
      <c r="E720" s="25" t="s">
        <v>14736</v>
      </c>
      <c r="F720" s="25" t="s">
        <v>2365</v>
      </c>
      <c r="G720" s="25" t="s">
        <v>4047</v>
      </c>
      <c r="H720" s="25" t="s">
        <v>90</v>
      </c>
      <c r="I720" s="25" t="s">
        <v>3540</v>
      </c>
      <c r="J720" s="25" t="s">
        <v>14737</v>
      </c>
      <c r="K720" s="25" t="s">
        <v>14738</v>
      </c>
      <c r="L720" s="25" t="s">
        <v>3540</v>
      </c>
      <c r="M720" s="25" t="s">
        <v>5217</v>
      </c>
      <c r="N720" s="25" t="s">
        <v>4047</v>
      </c>
      <c r="O720" s="25" t="s">
        <v>1253</v>
      </c>
      <c r="P720" s="25" t="s">
        <v>5529</v>
      </c>
      <c r="Q720" s="25">
        <v>0</v>
      </c>
      <c r="R720" s="25">
        <v>144</v>
      </c>
      <c r="S720" s="25">
        <v>90</v>
      </c>
      <c r="T720" s="25">
        <v>0</v>
      </c>
      <c r="U720" s="25">
        <v>0</v>
      </c>
      <c r="V720" s="25">
        <v>0</v>
      </c>
      <c r="W720" s="25">
        <v>0</v>
      </c>
      <c r="X720" s="25">
        <v>234</v>
      </c>
      <c r="Y720" s="25">
        <v>0</v>
      </c>
      <c r="Z720" s="25">
        <v>0</v>
      </c>
      <c r="AA720" s="25">
        <v>0</v>
      </c>
      <c r="AB720" s="25">
        <v>0</v>
      </c>
      <c r="AC720" s="25">
        <v>234</v>
      </c>
      <c r="AD720" s="25">
        <v>0</v>
      </c>
      <c r="AE720" s="25">
        <v>0</v>
      </c>
      <c r="AF720" s="25">
        <f>SUM(Table6[[#This Row],[20AMI Units]:[80AMI Units]])</f>
        <v>234</v>
      </c>
      <c r="AG720" s="25">
        <v>0</v>
      </c>
      <c r="AH720" s="25">
        <v>0</v>
      </c>
      <c r="AI720" s="25">
        <v>0</v>
      </c>
      <c r="AJ720" s="25">
        <v>0</v>
      </c>
      <c r="AK720" s="25">
        <v>0</v>
      </c>
      <c r="AL720" s="25">
        <v>234</v>
      </c>
      <c r="AM720" s="25">
        <v>0</v>
      </c>
      <c r="AN720" s="25">
        <v>0</v>
      </c>
      <c r="AO720" s="25">
        <v>0</v>
      </c>
      <c r="AP720" s="25">
        <v>115.05</v>
      </c>
      <c r="AQ720" s="25" t="s">
        <v>4497</v>
      </c>
      <c r="AR720" s="25" t="s">
        <v>3158</v>
      </c>
      <c r="AS720" s="25" t="s">
        <v>5698</v>
      </c>
      <c r="AT720" s="25"/>
      <c r="AU720" s="25"/>
      <c r="AV720" s="25"/>
      <c r="AW720" s="25"/>
      <c r="AX720" s="25"/>
      <c r="AY720" s="25"/>
      <c r="AZ720" s="25"/>
      <c r="BA720" s="25"/>
      <c r="BB720" s="25"/>
      <c r="BC720" s="25"/>
      <c r="BD720" s="25"/>
      <c r="BE720" s="25"/>
      <c r="BF720" s="25"/>
      <c r="BG720" s="25"/>
      <c r="BH720" s="25"/>
      <c r="BI720" s="25"/>
      <c r="BJ720" s="25"/>
      <c r="BK720" s="25"/>
      <c r="BL720" s="25"/>
      <c r="BM720" s="25"/>
      <c r="BN720" s="25"/>
      <c r="BO720" s="25"/>
      <c r="BP720" s="25"/>
      <c r="BQ720" s="25"/>
      <c r="BR720" s="25"/>
    </row>
    <row r="721" spans="1:70" x14ac:dyDescent="0.25">
      <c r="A721" s="25" t="s">
        <v>1345</v>
      </c>
      <c r="B721" s="25" t="s">
        <v>5601</v>
      </c>
      <c r="C721" s="25" t="s">
        <v>14662</v>
      </c>
      <c r="D721" s="25" t="s">
        <v>14663</v>
      </c>
      <c r="E721" s="25" t="s">
        <v>14826</v>
      </c>
      <c r="F721" s="25" t="s">
        <v>3320</v>
      </c>
      <c r="G721" s="25" t="s">
        <v>4047</v>
      </c>
      <c r="H721" s="25" t="s">
        <v>5262</v>
      </c>
      <c r="I721" s="25" t="s">
        <v>3540</v>
      </c>
      <c r="J721" s="25" t="s">
        <v>14664</v>
      </c>
      <c r="K721" s="25" t="s">
        <v>14665</v>
      </c>
      <c r="L721" s="25" t="s">
        <v>14666</v>
      </c>
      <c r="M721" s="25" t="s">
        <v>507</v>
      </c>
      <c r="N721" s="25" t="s">
        <v>4047</v>
      </c>
      <c r="O721" s="25" t="s">
        <v>3946</v>
      </c>
      <c r="P721" s="25" t="s">
        <v>1611</v>
      </c>
      <c r="Q721" s="25">
        <v>0</v>
      </c>
      <c r="R721" s="25">
        <v>63</v>
      </c>
      <c r="S721" s="25">
        <v>68</v>
      </c>
      <c r="T721" s="25">
        <v>0</v>
      </c>
      <c r="U721" s="25">
        <v>0</v>
      </c>
      <c r="V721" s="25">
        <v>0</v>
      </c>
      <c r="W721" s="25">
        <v>0</v>
      </c>
      <c r="X721" s="25">
        <v>131</v>
      </c>
      <c r="Y721" s="25">
        <v>0</v>
      </c>
      <c r="Z721" s="25">
        <v>0</v>
      </c>
      <c r="AA721" s="25">
        <v>0</v>
      </c>
      <c r="AB721" s="25">
        <v>0</v>
      </c>
      <c r="AC721" s="25">
        <v>103</v>
      </c>
      <c r="AD721" s="25">
        <v>0</v>
      </c>
      <c r="AE721" s="25">
        <v>0</v>
      </c>
      <c r="AF721" s="25">
        <f>SUM(Table6[[#This Row],[20AMI Units]:[80AMI Units]])</f>
        <v>103</v>
      </c>
      <c r="AG721" s="25">
        <v>28</v>
      </c>
      <c r="AH721" s="25">
        <v>0</v>
      </c>
      <c r="AI721" s="25">
        <v>0</v>
      </c>
      <c r="AJ721" s="25">
        <v>0</v>
      </c>
      <c r="AK721" s="25">
        <v>0</v>
      </c>
      <c r="AL721" s="25">
        <v>103</v>
      </c>
      <c r="AM721" s="25">
        <v>0</v>
      </c>
      <c r="AN721" s="25">
        <v>0</v>
      </c>
      <c r="AO721" s="25">
        <v>28</v>
      </c>
      <c r="AP721" s="25">
        <v>108.12</v>
      </c>
      <c r="AQ721" s="25" t="s">
        <v>4497</v>
      </c>
      <c r="AR721" s="25" t="s">
        <v>3158</v>
      </c>
      <c r="AS721" s="25" t="s">
        <v>5698</v>
      </c>
      <c r="AT721" s="25"/>
      <c r="AU721" s="25"/>
      <c r="AV721" s="25"/>
      <c r="AW721" s="25"/>
      <c r="AX721" s="25"/>
      <c r="AY721" s="25"/>
      <c r="AZ721" s="25"/>
      <c r="BA721" s="25"/>
      <c r="BB721" s="25"/>
      <c r="BC721" s="25"/>
      <c r="BD721" s="25"/>
      <c r="BE721" s="25"/>
      <c r="BF721" s="25"/>
      <c r="BG721" s="25"/>
      <c r="BH721" s="25"/>
      <c r="BI721" s="25"/>
      <c r="BJ721" s="25"/>
      <c r="BK721" s="25"/>
      <c r="BL721" s="25"/>
      <c r="BM721" s="25"/>
      <c r="BN721" s="25"/>
      <c r="BO721" s="25"/>
      <c r="BP721" s="25"/>
      <c r="BQ721" s="25"/>
      <c r="BR721" s="25"/>
    </row>
    <row r="722" spans="1:70" x14ac:dyDescent="0.25">
      <c r="A722" s="25" t="s">
        <v>1345</v>
      </c>
      <c r="B722" s="25" t="s">
        <v>5600</v>
      </c>
      <c r="C722" s="25" t="s">
        <v>14667</v>
      </c>
      <c r="D722" s="25" t="s">
        <v>14668</v>
      </c>
      <c r="E722" s="25" t="s">
        <v>4385</v>
      </c>
      <c r="F722" s="25" t="s">
        <v>1378</v>
      </c>
      <c r="G722" s="25" t="s">
        <v>4047</v>
      </c>
      <c r="H722" s="25" t="s">
        <v>2739</v>
      </c>
      <c r="I722" s="25" t="s">
        <v>3540</v>
      </c>
      <c r="J722" s="25" t="s">
        <v>14669</v>
      </c>
      <c r="K722" s="25" t="s">
        <v>3034</v>
      </c>
      <c r="L722" s="25" t="s">
        <v>3540</v>
      </c>
      <c r="M722" s="25" t="s">
        <v>1378</v>
      </c>
      <c r="N722" s="25" t="s">
        <v>4047</v>
      </c>
      <c r="O722" s="25" t="s">
        <v>1131</v>
      </c>
      <c r="P722" s="25" t="s">
        <v>3416</v>
      </c>
      <c r="Q722" s="25">
        <v>0</v>
      </c>
      <c r="R722" s="25">
        <v>8</v>
      </c>
      <c r="S722" s="25">
        <v>70</v>
      </c>
      <c r="T722" s="25">
        <v>54</v>
      </c>
      <c r="U722" s="25">
        <v>0</v>
      </c>
      <c r="V722" s="25">
        <v>0</v>
      </c>
      <c r="W722" s="25">
        <v>0</v>
      </c>
      <c r="X722" s="25">
        <v>132</v>
      </c>
      <c r="Y722" s="25">
        <v>0</v>
      </c>
      <c r="Z722" s="25">
        <v>40</v>
      </c>
      <c r="AA722" s="25">
        <v>0</v>
      </c>
      <c r="AB722" s="25">
        <v>26</v>
      </c>
      <c r="AC722" s="25">
        <v>49</v>
      </c>
      <c r="AD722" s="25">
        <v>0</v>
      </c>
      <c r="AE722" s="25">
        <v>0</v>
      </c>
      <c r="AF722" s="25">
        <f>SUM(Table6[[#This Row],[20AMI Units]:[80AMI Units]])</f>
        <v>115</v>
      </c>
      <c r="AG722" s="25">
        <v>17</v>
      </c>
      <c r="AH722" s="25">
        <v>0</v>
      </c>
      <c r="AI722" s="25">
        <v>40</v>
      </c>
      <c r="AJ722" s="25">
        <v>0</v>
      </c>
      <c r="AK722" s="25">
        <v>26</v>
      </c>
      <c r="AL722" s="25">
        <v>49</v>
      </c>
      <c r="AM722" s="25">
        <v>0</v>
      </c>
      <c r="AN722" s="25">
        <v>0</v>
      </c>
      <c r="AO722" s="25">
        <v>17</v>
      </c>
      <c r="AP722" s="25">
        <v>36</v>
      </c>
      <c r="AQ722" s="25" t="s">
        <v>2084</v>
      </c>
      <c r="AR722" s="25" t="s">
        <v>3158</v>
      </c>
      <c r="AS722" s="25" t="s">
        <v>5698</v>
      </c>
      <c r="AT722" s="25"/>
      <c r="AU722" s="25"/>
      <c r="AV722" s="25"/>
      <c r="AW722" s="25"/>
      <c r="AX722" s="25"/>
      <c r="AY722" s="25"/>
      <c r="AZ722" s="25"/>
      <c r="BA722" s="25"/>
      <c r="BB722" s="25"/>
      <c r="BC722" s="25"/>
      <c r="BD722" s="25"/>
      <c r="BE722" s="25"/>
      <c r="BF722" s="25"/>
      <c r="BG722" s="25"/>
      <c r="BH722" s="25"/>
      <c r="BI722" s="25"/>
      <c r="BJ722" s="25"/>
      <c r="BK722" s="25"/>
      <c r="BL722" s="25"/>
      <c r="BM722" s="25"/>
      <c r="BN722" s="25"/>
      <c r="BO722" s="25"/>
      <c r="BP722" s="25"/>
      <c r="BQ722" s="25"/>
      <c r="BR722" s="25"/>
    </row>
    <row r="723" spans="1:70" x14ac:dyDescent="0.25">
      <c r="A723" s="25" t="s">
        <v>3435</v>
      </c>
      <c r="B723" s="25" t="s">
        <v>14658</v>
      </c>
      <c r="C723" s="25" t="s">
        <v>14719</v>
      </c>
      <c r="D723" s="25" t="s">
        <v>15071</v>
      </c>
      <c r="E723" s="25" t="s">
        <v>14721</v>
      </c>
      <c r="F723" s="25" t="s">
        <v>5217</v>
      </c>
      <c r="G723" s="25" t="s">
        <v>4047</v>
      </c>
      <c r="H723" s="25" t="s">
        <v>2016</v>
      </c>
      <c r="I723" s="25" t="s">
        <v>3540</v>
      </c>
      <c r="J723" s="25" t="s">
        <v>14722</v>
      </c>
      <c r="K723" s="25" t="s">
        <v>14721</v>
      </c>
      <c r="L723" s="25" t="s">
        <v>14723</v>
      </c>
      <c r="M723" s="25" t="s">
        <v>5217</v>
      </c>
      <c r="N723" s="25" t="s">
        <v>4047</v>
      </c>
      <c r="O723" s="25" t="s">
        <v>2016</v>
      </c>
      <c r="P723" s="25" t="s">
        <v>3540</v>
      </c>
      <c r="Q723" s="25">
        <v>0</v>
      </c>
      <c r="R723" s="25">
        <v>60</v>
      </c>
      <c r="S723" s="25">
        <v>56</v>
      </c>
      <c r="T723" s="25">
        <v>28</v>
      </c>
      <c r="U723" s="25">
        <v>0</v>
      </c>
      <c r="V723" s="25">
        <v>0</v>
      </c>
      <c r="W723" s="25">
        <v>0</v>
      </c>
      <c r="X723" s="25">
        <v>144</v>
      </c>
      <c r="Y723" s="25">
        <v>0</v>
      </c>
      <c r="Z723" s="25">
        <v>0</v>
      </c>
      <c r="AA723" s="25">
        <v>15</v>
      </c>
      <c r="AB723" s="25">
        <v>15</v>
      </c>
      <c r="AC723" s="25">
        <v>69</v>
      </c>
      <c r="AD723" s="25">
        <v>45</v>
      </c>
      <c r="AE723" s="25">
        <v>0</v>
      </c>
      <c r="AF723" s="25">
        <f>SUM(Table6[[#This Row],[20AMI Units]:[80AMI Units]])</f>
        <v>144</v>
      </c>
      <c r="AG723" s="25">
        <v>0</v>
      </c>
      <c r="AH723" s="25">
        <v>0</v>
      </c>
      <c r="AI723" s="25">
        <v>0</v>
      </c>
      <c r="AJ723" s="25">
        <v>15</v>
      </c>
      <c r="AK723" s="25">
        <v>15</v>
      </c>
      <c r="AL723" s="25">
        <v>69</v>
      </c>
      <c r="AM723" s="25">
        <v>45</v>
      </c>
      <c r="AN723" s="25">
        <v>0</v>
      </c>
      <c r="AO723" s="25">
        <v>0</v>
      </c>
      <c r="AP723" s="25">
        <v>3103.06</v>
      </c>
      <c r="AQ723" s="25" t="s">
        <v>2084</v>
      </c>
      <c r="AR723" s="25" t="s">
        <v>3158</v>
      </c>
      <c r="AS723" s="25" t="s">
        <v>5698</v>
      </c>
      <c r="AT723" s="25"/>
      <c r="AU723" s="25"/>
      <c r="AV723" s="25"/>
      <c r="AW723" s="25"/>
      <c r="AX723" s="25"/>
      <c r="AY723" s="25"/>
      <c r="AZ723" s="25"/>
      <c r="BA723" s="25"/>
      <c r="BB723" s="25"/>
      <c r="BC723" s="25"/>
      <c r="BD723" s="25"/>
      <c r="BE723" s="25"/>
      <c r="BF723" s="25"/>
      <c r="BG723" s="25"/>
      <c r="BH723" s="25"/>
      <c r="BI723" s="25"/>
      <c r="BJ723" s="25"/>
      <c r="BK723" s="25"/>
      <c r="BL723" s="25"/>
      <c r="BM723" s="25"/>
      <c r="BN723" s="25"/>
      <c r="BO723" s="25"/>
      <c r="BP723" s="25"/>
      <c r="BQ723" s="25"/>
      <c r="BR723" s="25"/>
    </row>
    <row r="724" spans="1:70" x14ac:dyDescent="0.25">
      <c r="A724" s="25" t="s">
        <v>3435</v>
      </c>
      <c r="B724" s="4" t="s">
        <v>5600</v>
      </c>
      <c r="C724" s="25" t="s">
        <v>14773</v>
      </c>
      <c r="D724" s="25" t="s">
        <v>106</v>
      </c>
      <c r="E724" s="25" t="s">
        <v>4867</v>
      </c>
      <c r="F724" s="25" t="s">
        <v>5217</v>
      </c>
      <c r="G724" s="25" t="s">
        <v>4047</v>
      </c>
      <c r="H724" s="25" t="s">
        <v>4201</v>
      </c>
      <c r="I724" s="25" t="s">
        <v>3540</v>
      </c>
      <c r="J724" s="25" t="s">
        <v>1935</v>
      </c>
      <c r="K724" s="25" t="s">
        <v>4546</v>
      </c>
      <c r="L724" s="25" t="s">
        <v>5532</v>
      </c>
      <c r="M724" s="25" t="s">
        <v>5217</v>
      </c>
      <c r="N724" s="25" t="s">
        <v>4047</v>
      </c>
      <c r="O724" s="25" t="s">
        <v>404</v>
      </c>
      <c r="P724" s="25" t="s">
        <v>5152</v>
      </c>
      <c r="Q724" s="25">
        <v>0</v>
      </c>
      <c r="R724" s="25">
        <v>0</v>
      </c>
      <c r="S724" s="25">
        <v>0</v>
      </c>
      <c r="T724" s="25">
        <v>4</v>
      </c>
      <c r="U724" s="25">
        <v>29</v>
      </c>
      <c r="V724" s="25">
        <v>0</v>
      </c>
      <c r="W724" s="25">
        <v>0</v>
      </c>
      <c r="X724" s="25">
        <v>33</v>
      </c>
      <c r="Y724" s="25">
        <v>0</v>
      </c>
      <c r="Z724" s="25">
        <v>12</v>
      </c>
      <c r="AA724" s="25">
        <v>0</v>
      </c>
      <c r="AB724" s="25">
        <v>6</v>
      </c>
      <c r="AC724" s="25">
        <v>15</v>
      </c>
      <c r="AD724" s="25">
        <v>0</v>
      </c>
      <c r="AE724" s="25">
        <v>0</v>
      </c>
      <c r="AF724" s="25">
        <f>SUM(Table6[[#This Row],[20AMI Units]:[80AMI Units]])</f>
        <v>33</v>
      </c>
      <c r="AG724" s="25">
        <v>0</v>
      </c>
      <c r="AH724" s="25">
        <v>0</v>
      </c>
      <c r="AI724" s="25">
        <v>12</v>
      </c>
      <c r="AJ724" s="25">
        <v>0</v>
      </c>
      <c r="AK724" s="25">
        <v>6</v>
      </c>
      <c r="AL724" s="25">
        <v>15</v>
      </c>
      <c r="AM724" s="25">
        <v>0</v>
      </c>
      <c r="AN724" s="25">
        <v>0</v>
      </c>
      <c r="AO724" s="25">
        <v>0</v>
      </c>
      <c r="AP724" s="25">
        <v>3512</v>
      </c>
      <c r="AQ724" s="25" t="s">
        <v>2084</v>
      </c>
      <c r="AR724" s="25" t="s">
        <v>3158</v>
      </c>
      <c r="AS724" s="25" t="s">
        <v>5698</v>
      </c>
      <c r="AT724" s="25"/>
      <c r="AU724" s="25"/>
      <c r="AV724" s="25"/>
      <c r="AW724" s="25"/>
      <c r="AX724" s="25"/>
      <c r="AY724" s="25"/>
      <c r="AZ724" s="25"/>
      <c r="BA724" s="25"/>
      <c r="BB724" s="25"/>
      <c r="BC724" s="25"/>
      <c r="BD724" s="25"/>
      <c r="BE724" s="25"/>
      <c r="BF724" s="25"/>
      <c r="BG724" s="25"/>
      <c r="BH724" s="25"/>
      <c r="BI724" s="25"/>
      <c r="BJ724" s="25"/>
      <c r="BK724" s="25"/>
      <c r="BL724" s="25"/>
      <c r="BM724" s="25"/>
      <c r="BN724" s="25"/>
      <c r="BO724" s="25"/>
      <c r="BP724" s="25"/>
      <c r="BQ724" s="25"/>
      <c r="BR724" s="25"/>
    </row>
    <row r="725" spans="1:70" x14ac:dyDescent="0.25">
      <c r="A725" s="25" t="s">
        <v>4755</v>
      </c>
      <c r="B725" s="4" t="s">
        <v>5600</v>
      </c>
      <c r="C725" s="25" t="s">
        <v>15073</v>
      </c>
      <c r="D725" s="25" t="s">
        <v>5674</v>
      </c>
      <c r="E725" s="25" t="s">
        <v>5675</v>
      </c>
      <c r="F725" s="25" t="s">
        <v>7</v>
      </c>
      <c r="G725" s="25" t="s">
        <v>4047</v>
      </c>
      <c r="H725" s="25" t="s">
        <v>1190</v>
      </c>
      <c r="I725" s="25" t="s">
        <v>3540</v>
      </c>
      <c r="J725" s="25" t="s">
        <v>5676</v>
      </c>
      <c r="K725" s="25" t="s">
        <v>5677</v>
      </c>
      <c r="L725" s="25" t="s">
        <v>3540</v>
      </c>
      <c r="M725" s="25" t="s">
        <v>7</v>
      </c>
      <c r="N725" s="25" t="s">
        <v>4047</v>
      </c>
      <c r="O725" s="25" t="s">
        <v>4096</v>
      </c>
      <c r="P725" s="25" t="s">
        <v>5678</v>
      </c>
      <c r="Q725" s="25">
        <v>13</v>
      </c>
      <c r="R725" s="25">
        <v>38</v>
      </c>
      <c r="S725" s="25">
        <v>15</v>
      </c>
      <c r="T725" s="25">
        <v>0</v>
      </c>
      <c r="U725" s="25">
        <v>0</v>
      </c>
      <c r="V725" s="25">
        <v>0</v>
      </c>
      <c r="W725" s="25">
        <v>0</v>
      </c>
      <c r="X725" s="25">
        <v>66</v>
      </c>
      <c r="Y725" s="25">
        <v>0</v>
      </c>
      <c r="Z725" s="25">
        <v>16</v>
      </c>
      <c r="AA725" s="25">
        <v>0</v>
      </c>
      <c r="AB725" s="25">
        <v>9</v>
      </c>
      <c r="AC725" s="25">
        <v>13</v>
      </c>
      <c r="AD725" s="25">
        <v>0</v>
      </c>
      <c r="AE725" s="25">
        <v>12</v>
      </c>
      <c r="AF725" s="25">
        <f>SUM(Table6[[#This Row],[20AMI Units]:[80AMI Units]])</f>
        <v>50</v>
      </c>
      <c r="AG725" s="25">
        <v>16</v>
      </c>
      <c r="AH725" s="25">
        <v>0</v>
      </c>
      <c r="AI725" s="25">
        <v>16</v>
      </c>
      <c r="AJ725" s="25">
        <v>0</v>
      </c>
      <c r="AK725" s="25">
        <v>9</v>
      </c>
      <c r="AL725" s="25">
        <v>13</v>
      </c>
      <c r="AM725" s="25">
        <v>0</v>
      </c>
      <c r="AN725" s="25">
        <v>12</v>
      </c>
      <c r="AO725" s="25">
        <v>16</v>
      </c>
      <c r="AP725" s="25">
        <v>17</v>
      </c>
      <c r="AQ725" s="25" t="s">
        <v>2084</v>
      </c>
      <c r="AR725" s="25" t="s">
        <v>3158</v>
      </c>
      <c r="AS725" s="25" t="s">
        <v>5698</v>
      </c>
      <c r="AT725" s="25"/>
      <c r="AU725" s="25"/>
      <c r="AV725" s="25"/>
      <c r="AW725" s="25"/>
      <c r="AX725" s="25"/>
      <c r="AY725" s="25"/>
      <c r="AZ725" s="25"/>
      <c r="BA725" s="25"/>
      <c r="BB725" s="25"/>
      <c r="BC725" s="25"/>
      <c r="BD725" s="25"/>
      <c r="BE725" s="25"/>
      <c r="BF725" s="25"/>
      <c r="BG725" s="25"/>
      <c r="BH725" s="25"/>
      <c r="BI725" s="25"/>
      <c r="BJ725" s="25"/>
      <c r="BK725" s="25"/>
      <c r="BL725" s="25"/>
      <c r="BM725" s="25"/>
      <c r="BN725" s="25"/>
      <c r="BO725" s="25"/>
      <c r="BP725" s="25"/>
      <c r="BQ725" s="25"/>
      <c r="BR725" s="25"/>
    </row>
    <row r="726" spans="1:70" x14ac:dyDescent="0.25">
      <c r="A726" s="25" t="s">
        <v>4755</v>
      </c>
      <c r="B726" s="4" t="s">
        <v>5600</v>
      </c>
      <c r="C726" s="25" t="s">
        <v>15074</v>
      </c>
      <c r="D726" s="25" t="s">
        <v>1045</v>
      </c>
      <c r="E726" s="25" t="s">
        <v>5374</v>
      </c>
      <c r="F726" s="25" t="s">
        <v>7</v>
      </c>
      <c r="G726" s="25" t="s">
        <v>4047</v>
      </c>
      <c r="H726" s="25" t="s">
        <v>4096</v>
      </c>
      <c r="I726" s="25" t="s">
        <v>3540</v>
      </c>
      <c r="J726" s="25" t="s">
        <v>3990</v>
      </c>
      <c r="K726" s="25" t="s">
        <v>3917</v>
      </c>
      <c r="L726" s="25" t="s">
        <v>3540</v>
      </c>
      <c r="M726" s="25" t="s">
        <v>7</v>
      </c>
      <c r="N726" s="25" t="s">
        <v>4047</v>
      </c>
      <c r="O726" s="25" t="s">
        <v>3782</v>
      </c>
      <c r="P726" s="25" t="s">
        <v>3185</v>
      </c>
      <c r="Q726" s="25">
        <v>0</v>
      </c>
      <c r="R726" s="25">
        <v>15</v>
      </c>
      <c r="S726" s="25">
        <v>16</v>
      </c>
      <c r="T726" s="25">
        <v>20</v>
      </c>
      <c r="U726" s="25">
        <v>3</v>
      </c>
      <c r="V726" s="25">
        <v>0</v>
      </c>
      <c r="W726" s="25">
        <v>0</v>
      </c>
      <c r="X726" s="25">
        <v>54</v>
      </c>
      <c r="Y726" s="25">
        <v>0</v>
      </c>
      <c r="Z726" s="25">
        <v>24</v>
      </c>
      <c r="AA726" s="25">
        <v>0</v>
      </c>
      <c r="AB726" s="25">
        <v>20</v>
      </c>
      <c r="AC726" s="25">
        <v>10</v>
      </c>
      <c r="AD726" s="25">
        <v>0</v>
      </c>
      <c r="AE726" s="25">
        <v>0</v>
      </c>
      <c r="AF726" s="25">
        <f>SUM(Table6[[#This Row],[20AMI Units]:[80AMI Units]])</f>
        <v>54</v>
      </c>
      <c r="AG726" s="25">
        <v>0</v>
      </c>
      <c r="AH726" s="25">
        <v>0</v>
      </c>
      <c r="AI726" s="25">
        <v>24</v>
      </c>
      <c r="AJ726" s="25">
        <v>0</v>
      </c>
      <c r="AK726" s="25">
        <v>20</v>
      </c>
      <c r="AL726" s="25">
        <v>10</v>
      </c>
      <c r="AM726" s="25">
        <v>0</v>
      </c>
      <c r="AN726" s="25">
        <v>0</v>
      </c>
      <c r="AO726" s="25">
        <v>0</v>
      </c>
      <c r="AP726" s="25">
        <v>11</v>
      </c>
      <c r="AQ726" s="25" t="s">
        <v>4144</v>
      </c>
      <c r="AR726" s="25" t="s">
        <v>3158</v>
      </c>
      <c r="AS726" s="25" t="s">
        <v>5698</v>
      </c>
      <c r="AT726" s="25"/>
      <c r="AU726" s="25"/>
      <c r="AV726" s="25"/>
      <c r="AW726" s="25"/>
      <c r="AX726" s="25"/>
      <c r="AY726" s="25"/>
      <c r="AZ726" s="25"/>
      <c r="BA726" s="25"/>
      <c r="BB726" s="25"/>
      <c r="BC726" s="25"/>
      <c r="BD726" s="25"/>
      <c r="BE726" s="25"/>
      <c r="BF726" s="25"/>
      <c r="BG726" s="25"/>
      <c r="BH726" s="25"/>
      <c r="BI726" s="25"/>
      <c r="BJ726" s="25"/>
      <c r="BK726" s="25"/>
      <c r="BL726" s="25"/>
      <c r="BM726" s="25"/>
      <c r="BN726" s="25"/>
      <c r="BO726" s="25"/>
      <c r="BP726" s="25"/>
      <c r="BQ726" s="25"/>
      <c r="BR726" s="25"/>
    </row>
    <row r="727" spans="1:70" x14ac:dyDescent="0.25">
      <c r="A727" s="25" t="s">
        <v>3734</v>
      </c>
      <c r="B727" s="25" t="s">
        <v>5600</v>
      </c>
      <c r="C727" s="25" t="s">
        <v>15075</v>
      </c>
      <c r="D727" s="25" t="s">
        <v>2408</v>
      </c>
      <c r="E727" s="25" t="s">
        <v>3627</v>
      </c>
      <c r="F727" s="25" t="s">
        <v>2482</v>
      </c>
      <c r="G727" s="25" t="s">
        <v>4047</v>
      </c>
      <c r="H727" s="25" t="s">
        <v>1756</v>
      </c>
      <c r="I727" s="25" t="s">
        <v>666</v>
      </c>
      <c r="J727" s="25" t="s">
        <v>5350</v>
      </c>
      <c r="K727" s="25" t="s">
        <v>3730</v>
      </c>
      <c r="L727" s="25" t="s">
        <v>3540</v>
      </c>
      <c r="M727" s="25" t="s">
        <v>601</v>
      </c>
      <c r="N727" s="25" t="s">
        <v>4047</v>
      </c>
      <c r="O727" s="25" t="s">
        <v>5502</v>
      </c>
      <c r="P727" s="25" t="s">
        <v>666</v>
      </c>
      <c r="Q727" s="25">
        <v>0</v>
      </c>
      <c r="R727" s="25">
        <v>0</v>
      </c>
      <c r="S727" s="25">
        <v>0</v>
      </c>
      <c r="T727" s="25">
        <v>46</v>
      </c>
      <c r="U727" s="25">
        <v>2</v>
      </c>
      <c r="V727" s="25">
        <v>0</v>
      </c>
      <c r="W727" s="25">
        <v>0</v>
      </c>
      <c r="X727" s="25">
        <v>48</v>
      </c>
      <c r="Y727" s="25">
        <v>0</v>
      </c>
      <c r="Z727" s="25">
        <v>15</v>
      </c>
      <c r="AA727" s="25">
        <v>0</v>
      </c>
      <c r="AB727" s="25">
        <v>9</v>
      </c>
      <c r="AC727" s="25">
        <v>0</v>
      </c>
      <c r="AD727" s="25">
        <v>0</v>
      </c>
      <c r="AE727" s="25">
        <v>24</v>
      </c>
      <c r="AF727" s="25">
        <f>SUM(Table6[[#This Row],[20AMI Units]:[80AMI Units]])</f>
        <v>48</v>
      </c>
      <c r="AG727" s="25">
        <v>0</v>
      </c>
      <c r="AH727" s="25">
        <v>0</v>
      </c>
      <c r="AI727" s="25">
        <v>15</v>
      </c>
      <c r="AJ727" s="25">
        <v>0</v>
      </c>
      <c r="AK727" s="25">
        <v>9</v>
      </c>
      <c r="AL727" s="25">
        <v>0</v>
      </c>
      <c r="AM727" s="25">
        <v>0</v>
      </c>
      <c r="AN727" s="25">
        <v>24</v>
      </c>
      <c r="AO727" s="25">
        <v>0</v>
      </c>
      <c r="AP727" s="25" t="s">
        <v>989</v>
      </c>
      <c r="AQ727" s="25" t="s">
        <v>2084</v>
      </c>
      <c r="AR727" s="25" t="s">
        <v>3158</v>
      </c>
      <c r="AS727" s="25" t="s">
        <v>5698</v>
      </c>
      <c r="AT727" s="25"/>
      <c r="AU727" s="25"/>
      <c r="AV727" s="25"/>
      <c r="AW727" s="25"/>
      <c r="AX727" s="25"/>
      <c r="AY727" s="25"/>
      <c r="AZ727" s="25"/>
      <c r="BA727" s="25"/>
      <c r="BB727" s="25"/>
      <c r="BC727" s="25"/>
      <c r="BD727" s="25"/>
      <c r="BE727" s="25"/>
      <c r="BF727" s="25"/>
      <c r="BG727" s="25"/>
      <c r="BH727" s="25"/>
      <c r="BI727" s="25"/>
      <c r="BJ727" s="25"/>
      <c r="BK727" s="25"/>
      <c r="BL727" s="25"/>
      <c r="BM727" s="25"/>
      <c r="BN727" s="25"/>
      <c r="BO727" s="25"/>
      <c r="BP727" s="25"/>
      <c r="BQ727" s="25"/>
      <c r="BR727" s="25"/>
    </row>
    <row r="728" spans="1:70" x14ac:dyDescent="0.25">
      <c r="A728" s="25" t="s">
        <v>527</v>
      </c>
      <c r="B728" s="25" t="s">
        <v>5600</v>
      </c>
      <c r="C728" s="25" t="s">
        <v>15076</v>
      </c>
      <c r="D728" s="25" t="s">
        <v>14470</v>
      </c>
      <c r="E728" s="25" t="s">
        <v>892</v>
      </c>
      <c r="F728" s="25" t="s">
        <v>52</v>
      </c>
      <c r="G728" s="25" t="s">
        <v>4047</v>
      </c>
      <c r="H728" s="25" t="s">
        <v>4110</v>
      </c>
      <c r="I728" s="25" t="s">
        <v>3540</v>
      </c>
      <c r="J728" s="25" t="s">
        <v>3963</v>
      </c>
      <c r="K728" s="25" t="s">
        <v>4546</v>
      </c>
      <c r="L728" s="25" t="s">
        <v>5532</v>
      </c>
      <c r="M728" s="25" t="s">
        <v>5217</v>
      </c>
      <c r="N728" s="25" t="s">
        <v>4047</v>
      </c>
      <c r="O728" s="25" t="s">
        <v>404</v>
      </c>
      <c r="P728" s="25" t="s">
        <v>1983</v>
      </c>
      <c r="Q728" s="25">
        <v>0</v>
      </c>
      <c r="R728" s="25">
        <v>20</v>
      </c>
      <c r="S728" s="25">
        <v>24</v>
      </c>
      <c r="T728" s="25">
        <v>0</v>
      </c>
      <c r="U728" s="25">
        <v>0</v>
      </c>
      <c r="V728" s="25">
        <v>0</v>
      </c>
      <c r="W728" s="25">
        <v>0</v>
      </c>
      <c r="X728" s="25">
        <v>44</v>
      </c>
      <c r="Y728" s="25">
        <v>0</v>
      </c>
      <c r="Z728" s="25">
        <v>14</v>
      </c>
      <c r="AA728" s="25">
        <v>0</v>
      </c>
      <c r="AB728" s="25">
        <v>10</v>
      </c>
      <c r="AC728" s="25">
        <v>20</v>
      </c>
      <c r="AD728" s="25">
        <v>0</v>
      </c>
      <c r="AE728" s="25">
        <v>0</v>
      </c>
      <c r="AF728" s="25">
        <f>SUM(Table6[[#This Row],[20AMI Units]:[80AMI Units]])</f>
        <v>44</v>
      </c>
      <c r="AG728" s="25">
        <v>0</v>
      </c>
      <c r="AH728" s="25">
        <v>0</v>
      </c>
      <c r="AI728" s="25">
        <v>14</v>
      </c>
      <c r="AJ728" s="25">
        <v>0</v>
      </c>
      <c r="AK728" s="25">
        <v>10</v>
      </c>
      <c r="AL728" s="25">
        <v>20</v>
      </c>
      <c r="AM728" s="25">
        <v>0</v>
      </c>
      <c r="AN728" s="25">
        <v>0</v>
      </c>
      <c r="AO728" s="25">
        <v>0</v>
      </c>
      <c r="AP728" s="25">
        <v>119</v>
      </c>
      <c r="AQ728" s="25" t="s">
        <v>2084</v>
      </c>
      <c r="AR728" s="25" t="s">
        <v>3158</v>
      </c>
      <c r="AS728" s="25" t="s">
        <v>5698</v>
      </c>
      <c r="AT728" s="25"/>
      <c r="AU728" s="25"/>
      <c r="AV728" s="25"/>
      <c r="AW728" s="25"/>
      <c r="AX728" s="25"/>
      <c r="AY728" s="25"/>
      <c r="AZ728" s="25"/>
      <c r="BA728" s="25"/>
      <c r="BB728" s="25"/>
      <c r="BC728" s="25"/>
      <c r="BD728" s="25"/>
      <c r="BE728" s="25"/>
      <c r="BF728" s="25"/>
      <c r="BG728" s="25"/>
      <c r="BH728" s="25"/>
      <c r="BI728" s="25"/>
      <c r="BJ728" s="25"/>
      <c r="BK728" s="25"/>
      <c r="BL728" s="25"/>
      <c r="BM728" s="25"/>
      <c r="BN728" s="25"/>
      <c r="BO728" s="25"/>
      <c r="BP728" s="25"/>
      <c r="BQ728" s="25"/>
      <c r="BR728" s="25"/>
    </row>
    <row r="729" spans="1:70" x14ac:dyDescent="0.25">
      <c r="A729" s="25" t="s">
        <v>3435</v>
      </c>
      <c r="B729" s="25" t="s">
        <v>5600</v>
      </c>
      <c r="C729" s="25" t="s">
        <v>15077</v>
      </c>
      <c r="D729" s="25" t="s">
        <v>3353</v>
      </c>
      <c r="E729" s="25" t="s">
        <v>14581</v>
      </c>
      <c r="F729" s="25" t="s">
        <v>5217</v>
      </c>
      <c r="G729" s="25" t="s">
        <v>4047</v>
      </c>
      <c r="H729" s="25" t="s">
        <v>5406</v>
      </c>
      <c r="I729" s="25" t="s">
        <v>3540</v>
      </c>
      <c r="J729" s="25" t="s">
        <v>2924</v>
      </c>
      <c r="K729" s="25" t="s">
        <v>5473</v>
      </c>
      <c r="L729" s="25" t="s">
        <v>3540</v>
      </c>
      <c r="M729" s="25" t="s">
        <v>3439</v>
      </c>
      <c r="N729" s="25" t="s">
        <v>3863</v>
      </c>
      <c r="O729" s="25" t="s">
        <v>261</v>
      </c>
      <c r="P729" s="25" t="s">
        <v>5221</v>
      </c>
      <c r="Q729" s="25">
        <v>0</v>
      </c>
      <c r="R729" s="25">
        <v>0</v>
      </c>
      <c r="S729" s="25">
        <v>20</v>
      </c>
      <c r="T729" s="25">
        <v>20</v>
      </c>
      <c r="U729" s="25">
        <v>0</v>
      </c>
      <c r="V729" s="25">
        <v>0</v>
      </c>
      <c r="W729" s="25">
        <v>0</v>
      </c>
      <c r="X729" s="25">
        <v>40</v>
      </c>
      <c r="Y729" s="25">
        <v>0</v>
      </c>
      <c r="Z729" s="25">
        <v>12</v>
      </c>
      <c r="AA729" s="25">
        <v>0</v>
      </c>
      <c r="AB729" s="25">
        <v>8</v>
      </c>
      <c r="AC729" s="25">
        <v>0</v>
      </c>
      <c r="AD729" s="25">
        <v>0</v>
      </c>
      <c r="AE729" s="25">
        <v>20</v>
      </c>
      <c r="AF729" s="25">
        <f>SUM(Table6[[#This Row],[20AMI Units]:[80AMI Units]])</f>
        <v>40</v>
      </c>
      <c r="AG729" s="25">
        <v>0</v>
      </c>
      <c r="AH729" s="25">
        <v>0</v>
      </c>
      <c r="AI729" s="25">
        <v>12</v>
      </c>
      <c r="AJ729" s="25">
        <v>0</v>
      </c>
      <c r="AK729" s="25">
        <v>8</v>
      </c>
      <c r="AL729" s="25">
        <v>0</v>
      </c>
      <c r="AM729" s="25">
        <v>0</v>
      </c>
      <c r="AN729" s="25">
        <v>20</v>
      </c>
      <c r="AO729" s="25">
        <v>0</v>
      </c>
      <c r="AP729" s="25">
        <v>3417.01</v>
      </c>
      <c r="AQ729" s="25" t="s">
        <v>2084</v>
      </c>
      <c r="AR729" s="25" t="s">
        <v>3158</v>
      </c>
      <c r="AS729" s="25" t="s">
        <v>5698</v>
      </c>
      <c r="AT729" s="25"/>
      <c r="AU729" s="25"/>
      <c r="AV729" s="25"/>
      <c r="AW729" s="25"/>
      <c r="AX729" s="25"/>
      <c r="AY729" s="25"/>
      <c r="AZ729" s="25"/>
      <c r="BA729" s="25"/>
      <c r="BB729" s="25"/>
      <c r="BC729" s="25"/>
      <c r="BD729" s="25"/>
      <c r="BE729" s="25"/>
      <c r="BF729" s="25"/>
      <c r="BG729" s="25"/>
      <c r="BH729" s="25"/>
      <c r="BI729" s="25"/>
      <c r="BJ729" s="25"/>
      <c r="BK729" s="25"/>
      <c r="BL729" s="25"/>
      <c r="BM729" s="25"/>
      <c r="BN729" s="25"/>
      <c r="BO729" s="25"/>
      <c r="BP729" s="25"/>
      <c r="BQ729" s="25"/>
      <c r="BR729" s="25"/>
    </row>
    <row r="730" spans="1:70" x14ac:dyDescent="0.25">
      <c r="A730" s="25" t="s">
        <v>3625</v>
      </c>
      <c r="B730" s="25" t="s">
        <v>5601</v>
      </c>
      <c r="C730" s="25" t="s">
        <v>14768</v>
      </c>
      <c r="D730" s="25" t="s">
        <v>1169</v>
      </c>
      <c r="E730" s="25" t="s">
        <v>900</v>
      </c>
      <c r="F730" s="25" t="s">
        <v>3618</v>
      </c>
      <c r="G730" s="25" t="s">
        <v>4047</v>
      </c>
      <c r="H730" s="25" t="s">
        <v>5593</v>
      </c>
      <c r="I730" s="25" t="s">
        <v>2010</v>
      </c>
      <c r="J730" s="25" t="s">
        <v>14769</v>
      </c>
      <c r="K730" s="25" t="s">
        <v>14770</v>
      </c>
      <c r="L730" s="25" t="s">
        <v>14771</v>
      </c>
      <c r="M730" s="25" t="s">
        <v>14549</v>
      </c>
      <c r="N730" s="25" t="s">
        <v>3662</v>
      </c>
      <c r="O730" s="25" t="s">
        <v>14772</v>
      </c>
      <c r="P730" s="25" t="s">
        <v>3540</v>
      </c>
      <c r="Q730" s="25">
        <v>0</v>
      </c>
      <c r="R730" s="25">
        <v>28</v>
      </c>
      <c r="S730" s="25">
        <v>102</v>
      </c>
      <c r="T730" s="25">
        <v>102</v>
      </c>
      <c r="U730" s="25">
        <v>24</v>
      </c>
      <c r="V730" s="25">
        <v>0</v>
      </c>
      <c r="W730" s="25">
        <v>0</v>
      </c>
      <c r="X730" s="25">
        <v>256</v>
      </c>
      <c r="Y730" s="25">
        <v>0</v>
      </c>
      <c r="Z730" s="25">
        <v>0</v>
      </c>
      <c r="AA730" s="25">
        <v>0</v>
      </c>
      <c r="AB730" s="25">
        <v>0</v>
      </c>
      <c r="AC730" s="25">
        <v>256</v>
      </c>
      <c r="AD730" s="25">
        <v>0</v>
      </c>
      <c r="AE730" s="25">
        <v>0</v>
      </c>
      <c r="AF730" s="25">
        <f>SUM(Table6[[#This Row],[20AMI Units]:[80AMI Units]])</f>
        <v>256</v>
      </c>
      <c r="AG730" s="25">
        <v>0</v>
      </c>
      <c r="AH730" s="25">
        <v>0</v>
      </c>
      <c r="AI730" s="25">
        <v>0</v>
      </c>
      <c r="AJ730" s="25">
        <v>0</v>
      </c>
      <c r="AK730" s="25">
        <v>0</v>
      </c>
      <c r="AL730" s="25">
        <v>256</v>
      </c>
      <c r="AM730" s="25">
        <v>0</v>
      </c>
      <c r="AN730" s="25">
        <v>0</v>
      </c>
      <c r="AO730" s="25">
        <v>0</v>
      </c>
      <c r="AP730" s="25">
        <v>111</v>
      </c>
      <c r="AQ730" s="25" t="s">
        <v>2084</v>
      </c>
      <c r="AR730" s="25" t="s">
        <v>3158</v>
      </c>
      <c r="AS730" s="25" t="s">
        <v>5698</v>
      </c>
      <c r="AT730" s="25"/>
      <c r="AU730" s="25"/>
      <c r="AV730" s="25"/>
      <c r="AW730" s="25"/>
      <c r="AX730" s="25"/>
      <c r="AY730" s="25"/>
      <c r="AZ730" s="25"/>
      <c r="BA730" s="25"/>
      <c r="BB730" s="25"/>
      <c r="BC730" s="25"/>
      <c r="BD730" s="25"/>
      <c r="BE730" s="25"/>
      <c r="BF730" s="25"/>
      <c r="BG730" s="25"/>
      <c r="BH730" s="25"/>
      <c r="BI730" s="25"/>
      <c r="BJ730" s="25"/>
      <c r="BK730" s="25"/>
      <c r="BL730" s="25"/>
      <c r="BM730" s="25"/>
      <c r="BN730" s="25"/>
      <c r="BO730" s="25"/>
      <c r="BP730" s="25"/>
      <c r="BQ730" s="25"/>
      <c r="BR730" s="25"/>
    </row>
    <row r="731" spans="1:70" x14ac:dyDescent="0.25">
      <c r="A731" s="25" t="s">
        <v>4755</v>
      </c>
      <c r="B731" s="25" t="s">
        <v>5601</v>
      </c>
      <c r="C731" s="25" t="s">
        <v>14810</v>
      </c>
      <c r="D731" s="25" t="s">
        <v>14811</v>
      </c>
      <c r="E731" s="25" t="s">
        <v>14812</v>
      </c>
      <c r="F731" s="25" t="s">
        <v>7</v>
      </c>
      <c r="G731" s="25" t="s">
        <v>4047</v>
      </c>
      <c r="H731" s="25" t="s">
        <v>1190</v>
      </c>
      <c r="I731" s="25" t="s">
        <v>3540</v>
      </c>
      <c r="J731" s="25" t="s">
        <v>14813</v>
      </c>
      <c r="K731" s="25" t="s">
        <v>3920</v>
      </c>
      <c r="L731" s="25" t="s">
        <v>3540</v>
      </c>
      <c r="M731" s="25" t="s">
        <v>5217</v>
      </c>
      <c r="N731" s="25" t="s">
        <v>4047</v>
      </c>
      <c r="O731" s="25" t="s">
        <v>1253</v>
      </c>
      <c r="P731" s="25" t="s">
        <v>1043</v>
      </c>
      <c r="Q731" s="25">
        <v>4</v>
      </c>
      <c r="R731" s="25">
        <v>38</v>
      </c>
      <c r="S731" s="25">
        <v>44</v>
      </c>
      <c r="T731" s="25">
        <v>6</v>
      </c>
      <c r="U731" s="25">
        <v>0</v>
      </c>
      <c r="V731" s="25">
        <v>0</v>
      </c>
      <c r="W731" s="25">
        <v>0</v>
      </c>
      <c r="X731" s="25">
        <v>92</v>
      </c>
      <c r="Y731" s="25">
        <v>0</v>
      </c>
      <c r="Z731" s="25">
        <v>0</v>
      </c>
      <c r="AA731" s="25">
        <v>0</v>
      </c>
      <c r="AB731" s="25">
        <v>10</v>
      </c>
      <c r="AC731" s="25">
        <v>72</v>
      </c>
      <c r="AD731" s="25">
        <v>10</v>
      </c>
      <c r="AE731" s="25">
        <v>0</v>
      </c>
      <c r="AF731" s="25">
        <f>SUM(Table6[[#This Row],[20AMI Units]:[80AMI Units]])</f>
        <v>92</v>
      </c>
      <c r="AG731" s="25">
        <v>0</v>
      </c>
      <c r="AH731" s="25">
        <v>0</v>
      </c>
      <c r="AI731" s="25">
        <v>0</v>
      </c>
      <c r="AJ731" s="25">
        <v>0</v>
      </c>
      <c r="AK731" s="25">
        <v>10</v>
      </c>
      <c r="AL731" s="25">
        <v>72</v>
      </c>
      <c r="AM731" s="25">
        <v>10</v>
      </c>
      <c r="AN731" s="25">
        <v>0</v>
      </c>
      <c r="AO731" s="25">
        <v>0</v>
      </c>
      <c r="AP731" s="25">
        <v>17</v>
      </c>
      <c r="AQ731" s="25" t="s">
        <v>2084</v>
      </c>
      <c r="AR731" s="25" t="s">
        <v>3158</v>
      </c>
      <c r="AS731" s="25" t="s">
        <v>5698</v>
      </c>
      <c r="AT731" s="25"/>
      <c r="AU731" s="25"/>
      <c r="AV731" s="25"/>
      <c r="AW731" s="25"/>
      <c r="AX731" s="25"/>
      <c r="AY731" s="25"/>
      <c r="AZ731" s="25"/>
      <c r="BA731" s="25"/>
      <c r="BB731" s="25"/>
      <c r="BC731" s="25"/>
      <c r="BD731" s="25"/>
      <c r="BE731" s="25"/>
      <c r="BF731" s="25"/>
      <c r="BG731" s="25"/>
      <c r="BH731" s="25"/>
      <c r="BI731" s="25"/>
      <c r="BJ731" s="25"/>
      <c r="BK731" s="25"/>
      <c r="BL731" s="25"/>
      <c r="BM731" s="25"/>
      <c r="BN731" s="25"/>
      <c r="BO731" s="25"/>
      <c r="BP731" s="25"/>
      <c r="BQ731" s="25"/>
      <c r="BR731" s="25"/>
    </row>
    <row r="732" spans="1:70" x14ac:dyDescent="0.25">
      <c r="A732" s="25" t="s">
        <v>3435</v>
      </c>
      <c r="B732" s="25" t="s">
        <v>5601</v>
      </c>
      <c r="C732" s="25" t="s">
        <v>14790</v>
      </c>
      <c r="D732" s="25" t="s">
        <v>14791</v>
      </c>
      <c r="E732" s="25" t="s">
        <v>14792</v>
      </c>
      <c r="F732" s="25" t="s">
        <v>5217</v>
      </c>
      <c r="G732" s="25" t="s">
        <v>4047</v>
      </c>
      <c r="H732" s="25" t="s">
        <v>3859</v>
      </c>
      <c r="I732" s="25" t="s">
        <v>3540</v>
      </c>
      <c r="J732" s="25" t="s">
        <v>14793</v>
      </c>
      <c r="K732" s="25" t="s">
        <v>14794</v>
      </c>
      <c r="L732" s="25" t="s">
        <v>3540</v>
      </c>
      <c r="M732" s="25" t="s">
        <v>5217</v>
      </c>
      <c r="N732" s="25" t="s">
        <v>4047</v>
      </c>
      <c r="O732" s="25" t="s">
        <v>1253</v>
      </c>
      <c r="P732" s="25" t="s">
        <v>14795</v>
      </c>
      <c r="Q732" s="25">
        <v>0</v>
      </c>
      <c r="R732" s="25">
        <v>268</v>
      </c>
      <c r="S732" s="25">
        <v>90</v>
      </c>
      <c r="T732" s="25">
        <v>22</v>
      </c>
      <c r="U732" s="25">
        <v>0</v>
      </c>
      <c r="V732" s="25">
        <v>0</v>
      </c>
      <c r="W732" s="25">
        <v>0</v>
      </c>
      <c r="X732" s="25">
        <v>380</v>
      </c>
      <c r="Y732" s="25">
        <v>0</v>
      </c>
      <c r="Z732" s="25">
        <v>0</v>
      </c>
      <c r="AA732" s="25">
        <v>0</v>
      </c>
      <c r="AB732" s="25">
        <v>0</v>
      </c>
      <c r="AC732" s="25">
        <v>380</v>
      </c>
      <c r="AD732" s="25">
        <v>0</v>
      </c>
      <c r="AE732" s="25">
        <v>0</v>
      </c>
      <c r="AF732" s="25">
        <f>SUM(Table6[[#This Row],[20AMI Units]:[80AMI Units]])</f>
        <v>380</v>
      </c>
      <c r="AG732" s="25">
        <v>0</v>
      </c>
      <c r="AH732" s="25">
        <v>0</v>
      </c>
      <c r="AI732" s="25">
        <v>0</v>
      </c>
      <c r="AJ732" s="25">
        <v>0</v>
      </c>
      <c r="AK732" s="25">
        <v>0</v>
      </c>
      <c r="AL732" s="25">
        <v>380</v>
      </c>
      <c r="AM732" s="25">
        <v>0</v>
      </c>
      <c r="AN732" s="25">
        <v>0</v>
      </c>
      <c r="AO732" s="25">
        <v>0</v>
      </c>
      <c r="AP732" s="25">
        <v>3102.04</v>
      </c>
      <c r="AQ732" s="25" t="s">
        <v>2084</v>
      </c>
      <c r="AR732" s="25" t="s">
        <v>3158</v>
      </c>
      <c r="AS732" s="25" t="s">
        <v>5698</v>
      </c>
      <c r="AT732" s="25"/>
      <c r="AU732" s="25"/>
      <c r="AV732" s="25"/>
      <c r="AW732" s="25"/>
      <c r="AX732" s="25"/>
      <c r="AY732" s="25"/>
      <c r="AZ732" s="25"/>
      <c r="BA732" s="25"/>
      <c r="BB732" s="25"/>
      <c r="BC732" s="25"/>
      <c r="BD732" s="25"/>
      <c r="BE732" s="25"/>
      <c r="BF732" s="25"/>
      <c r="BG732" s="25"/>
      <c r="BH732" s="25"/>
      <c r="BI732" s="25"/>
      <c r="BJ732" s="25"/>
      <c r="BK732" s="25"/>
      <c r="BL732" s="25"/>
      <c r="BM732" s="25"/>
      <c r="BN732" s="25"/>
      <c r="BO732" s="25"/>
      <c r="BP732" s="25"/>
      <c r="BQ732" s="25"/>
      <c r="BR732" s="25"/>
    </row>
    <row r="733" spans="1:70" x14ac:dyDescent="0.25">
      <c r="A733" s="25" t="s">
        <v>133</v>
      </c>
      <c r="B733" s="25" t="s">
        <v>5601</v>
      </c>
      <c r="C733" s="25" t="s">
        <v>14819</v>
      </c>
      <c r="D733" s="25" t="s">
        <v>14820</v>
      </c>
      <c r="E733" s="25" t="s">
        <v>14821</v>
      </c>
      <c r="F733" s="25" t="s">
        <v>601</v>
      </c>
      <c r="G733" s="25" t="s">
        <v>4047</v>
      </c>
      <c r="H733" s="25" t="s">
        <v>504</v>
      </c>
      <c r="I733" s="25" t="s">
        <v>3540</v>
      </c>
      <c r="J733" s="25" t="s">
        <v>14822</v>
      </c>
      <c r="K733" s="25" t="s">
        <v>14823</v>
      </c>
      <c r="L733" s="25" t="s">
        <v>3540</v>
      </c>
      <c r="M733" s="25" t="s">
        <v>2171</v>
      </c>
      <c r="N733" s="25" t="s">
        <v>2991</v>
      </c>
      <c r="O733" s="25" t="s">
        <v>14726</v>
      </c>
      <c r="P733" s="25" t="s">
        <v>4950</v>
      </c>
      <c r="Q733" s="25">
        <v>0</v>
      </c>
      <c r="R733" s="25">
        <v>84</v>
      </c>
      <c r="S733" s="25">
        <v>108</v>
      </c>
      <c r="T733" s="25">
        <v>72</v>
      </c>
      <c r="U733" s="25">
        <v>0</v>
      </c>
      <c r="V733" s="25">
        <v>0</v>
      </c>
      <c r="W733" s="25">
        <v>0</v>
      </c>
      <c r="X733" s="25">
        <v>264</v>
      </c>
      <c r="Y733" s="25">
        <v>0</v>
      </c>
      <c r="Z733" s="25">
        <v>0</v>
      </c>
      <c r="AA733" s="25">
        <v>0</v>
      </c>
      <c r="AB733" s="25">
        <v>0</v>
      </c>
      <c r="AC733" s="25">
        <v>264</v>
      </c>
      <c r="AD733" s="25">
        <v>0</v>
      </c>
      <c r="AE733" s="25">
        <v>0</v>
      </c>
      <c r="AF733" s="25">
        <f>SUM(Table6[[#This Row],[20AMI Units]:[80AMI Units]])</f>
        <v>264</v>
      </c>
      <c r="AG733" s="25">
        <v>0</v>
      </c>
      <c r="AH733" s="25">
        <v>0</v>
      </c>
      <c r="AI733" s="25">
        <v>0</v>
      </c>
      <c r="AJ733" s="25">
        <v>0</v>
      </c>
      <c r="AK733" s="25">
        <v>0</v>
      </c>
      <c r="AL733" s="25">
        <v>264</v>
      </c>
      <c r="AM733" s="25">
        <v>0</v>
      </c>
      <c r="AN733" s="25">
        <v>0</v>
      </c>
      <c r="AO733" s="25">
        <v>0</v>
      </c>
      <c r="AP733" s="25">
        <v>101.02</v>
      </c>
      <c r="AQ733" s="25" t="s">
        <v>2084</v>
      </c>
      <c r="AR733" s="25" t="s">
        <v>3158</v>
      </c>
      <c r="AS733" s="25" t="s">
        <v>5698</v>
      </c>
      <c r="AT733" s="25"/>
      <c r="AU733" s="25"/>
      <c r="AV733" s="25"/>
      <c r="AW733" s="25"/>
      <c r="AX733" s="25"/>
      <c r="AY733" s="25"/>
      <c r="AZ733" s="25"/>
      <c r="BA733" s="25"/>
      <c r="BB733" s="25"/>
      <c r="BC733" s="25"/>
      <c r="BD733" s="25"/>
      <c r="BE733" s="25"/>
      <c r="BF733" s="25"/>
      <c r="BG733" s="25"/>
      <c r="BH733" s="25"/>
      <c r="BI733" s="25"/>
      <c r="BJ733" s="25"/>
      <c r="BK733" s="25"/>
      <c r="BL733" s="25"/>
      <c r="BM733" s="25"/>
      <c r="BN733" s="25"/>
      <c r="BO733" s="25"/>
      <c r="BP733" s="25"/>
      <c r="BQ733" s="25"/>
      <c r="BR733" s="25"/>
    </row>
    <row r="734" spans="1:70" x14ac:dyDescent="0.25">
      <c r="A734" s="25" t="s">
        <v>3435</v>
      </c>
      <c r="B734" s="25" t="s">
        <v>5601</v>
      </c>
      <c r="C734" s="25" t="s">
        <v>14796</v>
      </c>
      <c r="D734" s="25" t="s">
        <v>14797</v>
      </c>
      <c r="E734" s="25" t="s">
        <v>14798</v>
      </c>
      <c r="F734" s="25" t="s">
        <v>5217</v>
      </c>
      <c r="G734" s="25" t="s">
        <v>4047</v>
      </c>
      <c r="H734" s="25" t="s">
        <v>3916</v>
      </c>
      <c r="I734" s="25" t="s">
        <v>3540</v>
      </c>
      <c r="J734" s="25" t="s">
        <v>14799</v>
      </c>
      <c r="K734" s="25" t="s">
        <v>14800</v>
      </c>
      <c r="L734" s="25" t="s">
        <v>86</v>
      </c>
      <c r="M734" s="25" t="s">
        <v>5217</v>
      </c>
      <c r="N734" s="25" t="s">
        <v>4047</v>
      </c>
      <c r="O734" s="25" t="s">
        <v>404</v>
      </c>
      <c r="P734" s="25" t="s">
        <v>2712</v>
      </c>
      <c r="Q734" s="25">
        <v>0</v>
      </c>
      <c r="R734" s="25">
        <v>32</v>
      </c>
      <c r="S734" s="25">
        <v>64</v>
      </c>
      <c r="T734" s="25">
        <v>64</v>
      </c>
      <c r="U734" s="25">
        <v>0</v>
      </c>
      <c r="V734" s="25">
        <v>0</v>
      </c>
      <c r="W734" s="25">
        <v>0</v>
      </c>
      <c r="X734" s="25">
        <v>160</v>
      </c>
      <c r="Y734" s="25">
        <v>0</v>
      </c>
      <c r="Z734" s="25">
        <v>0</v>
      </c>
      <c r="AA734" s="25">
        <v>0</v>
      </c>
      <c r="AB734" s="25">
        <v>0</v>
      </c>
      <c r="AC734" s="25">
        <v>160</v>
      </c>
      <c r="AD734" s="25">
        <v>0</v>
      </c>
      <c r="AE734" s="25">
        <v>0</v>
      </c>
      <c r="AF734" s="25">
        <f>SUM(Table6[[#This Row],[20AMI Units]:[80AMI Units]])</f>
        <v>160</v>
      </c>
      <c r="AG734" s="25">
        <v>0</v>
      </c>
      <c r="AH734" s="25">
        <v>0</v>
      </c>
      <c r="AI734" s="25">
        <v>0</v>
      </c>
      <c r="AJ734" s="25">
        <v>0</v>
      </c>
      <c r="AK734" s="25">
        <v>0</v>
      </c>
      <c r="AL734" s="25">
        <v>160</v>
      </c>
      <c r="AM734" s="25">
        <v>0</v>
      </c>
      <c r="AN734" s="25">
        <v>0</v>
      </c>
      <c r="AO734" s="25">
        <v>0</v>
      </c>
      <c r="AP734" s="25">
        <v>3812.04</v>
      </c>
      <c r="AQ734" s="25" t="s">
        <v>2084</v>
      </c>
      <c r="AR734" s="25" t="s">
        <v>3158</v>
      </c>
      <c r="AS734" s="25" t="s">
        <v>5698</v>
      </c>
      <c r="AT734" s="25"/>
      <c r="AU734" s="25"/>
      <c r="AV734" s="25"/>
      <c r="AW734" s="25"/>
      <c r="AX734" s="25"/>
      <c r="AY734" s="25"/>
      <c r="AZ734" s="25"/>
      <c r="BA734" s="25"/>
      <c r="BB734" s="25"/>
      <c r="BC734" s="25"/>
      <c r="BD734" s="25"/>
      <c r="BE734" s="25"/>
      <c r="BF734" s="25"/>
      <c r="BG734" s="25"/>
      <c r="BH734" s="25"/>
      <c r="BI734" s="25"/>
      <c r="BJ734" s="25"/>
      <c r="BK734" s="25"/>
      <c r="BL734" s="25"/>
      <c r="BM734" s="25"/>
      <c r="BN734" s="25"/>
      <c r="BO734" s="25"/>
      <c r="BP734" s="25"/>
      <c r="BQ734" s="25"/>
      <c r="BR734" s="25"/>
    </row>
    <row r="735" spans="1:70" x14ac:dyDescent="0.25">
      <c r="A735" s="25" t="s">
        <v>3435</v>
      </c>
      <c r="B735" s="25" t="s">
        <v>5601</v>
      </c>
      <c r="C735" s="25" t="s">
        <v>14801</v>
      </c>
      <c r="D735" s="25" t="s">
        <v>14802</v>
      </c>
      <c r="E735" s="25" t="s">
        <v>4867</v>
      </c>
      <c r="F735" s="25" t="s">
        <v>5217</v>
      </c>
      <c r="G735" s="25" t="s">
        <v>4047</v>
      </c>
      <c r="H735" s="25" t="s">
        <v>14803</v>
      </c>
      <c r="I735" s="25" t="s">
        <v>1418</v>
      </c>
      <c r="J735" s="25" t="s">
        <v>14804</v>
      </c>
      <c r="K735" s="25" t="s">
        <v>14805</v>
      </c>
      <c r="L735" s="25" t="s">
        <v>3540</v>
      </c>
      <c r="M735" s="25" t="s">
        <v>4644</v>
      </c>
      <c r="N735" s="25" t="s">
        <v>4047</v>
      </c>
      <c r="O735" s="25" t="s">
        <v>1721</v>
      </c>
      <c r="P735" s="25" t="s">
        <v>14806</v>
      </c>
      <c r="Q735" s="25">
        <v>0</v>
      </c>
      <c r="R735" s="25">
        <v>77</v>
      </c>
      <c r="S735" s="25">
        <v>106</v>
      </c>
      <c r="T735" s="25">
        <v>44</v>
      </c>
      <c r="U735" s="25">
        <v>0</v>
      </c>
      <c r="V735" s="25">
        <v>0</v>
      </c>
      <c r="W735" s="25">
        <v>0</v>
      </c>
      <c r="X735" s="25">
        <v>227</v>
      </c>
      <c r="Y735" s="25">
        <v>0</v>
      </c>
      <c r="Z735" s="25">
        <v>0</v>
      </c>
      <c r="AA735" s="25">
        <v>0</v>
      </c>
      <c r="AB735" s="25">
        <v>11</v>
      </c>
      <c r="AC735" s="25">
        <v>216</v>
      </c>
      <c r="AD735" s="25">
        <v>0</v>
      </c>
      <c r="AE735" s="25">
        <v>0</v>
      </c>
      <c r="AF735" s="25">
        <f>SUM(Table6[[#This Row],[20AMI Units]:[80AMI Units]])</f>
        <v>227</v>
      </c>
      <c r="AG735" s="25">
        <v>0</v>
      </c>
      <c r="AH735" s="25">
        <v>0</v>
      </c>
      <c r="AI735" s="25">
        <v>0</v>
      </c>
      <c r="AJ735" s="25">
        <v>0</v>
      </c>
      <c r="AK735" s="25">
        <v>11</v>
      </c>
      <c r="AL735" s="25">
        <v>216</v>
      </c>
      <c r="AM735" s="25">
        <v>0</v>
      </c>
      <c r="AN735" s="25">
        <v>0</v>
      </c>
      <c r="AO735" s="25">
        <v>0</v>
      </c>
      <c r="AP735" s="25">
        <v>3580</v>
      </c>
      <c r="AQ735" s="25" t="s">
        <v>2084</v>
      </c>
      <c r="AR735" s="25" t="s">
        <v>3158</v>
      </c>
      <c r="AS735" s="25" t="s">
        <v>5698</v>
      </c>
      <c r="AT735" s="25"/>
      <c r="AU735" s="25"/>
      <c r="AV735" s="25"/>
      <c r="AW735" s="25"/>
      <c r="AX735" s="25"/>
      <c r="AY735" s="25"/>
      <c r="AZ735" s="25"/>
      <c r="BA735" s="25"/>
      <c r="BB735" s="25"/>
      <c r="BC735" s="25"/>
      <c r="BD735" s="25"/>
      <c r="BE735" s="25"/>
      <c r="BF735" s="25"/>
      <c r="BG735" s="25"/>
      <c r="BH735" s="25"/>
      <c r="BI735" s="25"/>
      <c r="BJ735" s="25"/>
      <c r="BK735" s="25"/>
      <c r="BL735" s="25"/>
      <c r="BM735" s="25"/>
      <c r="BN735" s="25"/>
      <c r="BO735" s="25"/>
      <c r="BP735" s="25"/>
      <c r="BQ735" s="25"/>
      <c r="BR735" s="25"/>
    </row>
    <row r="736" spans="1:70" x14ac:dyDescent="0.25">
      <c r="A736" s="25" t="s">
        <v>3760</v>
      </c>
      <c r="B736" s="25" t="s">
        <v>5601</v>
      </c>
      <c r="C736" s="25" t="s">
        <v>14857</v>
      </c>
      <c r="D736" s="25" t="s">
        <v>14858</v>
      </c>
      <c r="E736" s="25" t="s">
        <v>14859</v>
      </c>
      <c r="F736" s="25" t="s">
        <v>2787</v>
      </c>
      <c r="G736" s="25" t="s">
        <v>4047</v>
      </c>
      <c r="H736" s="25" t="s">
        <v>1253</v>
      </c>
      <c r="I736" s="25" t="s">
        <v>3540</v>
      </c>
      <c r="J736" s="25" t="s">
        <v>14860</v>
      </c>
      <c r="K736" s="25" t="s">
        <v>4213</v>
      </c>
      <c r="L736" s="25" t="s">
        <v>3540</v>
      </c>
      <c r="M736" s="25" t="s">
        <v>5217</v>
      </c>
      <c r="N736" s="25" t="s">
        <v>4047</v>
      </c>
      <c r="O736" s="25" t="s">
        <v>1253</v>
      </c>
      <c r="P736" s="25" t="s">
        <v>356</v>
      </c>
      <c r="Q736" s="25">
        <v>0</v>
      </c>
      <c r="R736" s="25">
        <v>138</v>
      </c>
      <c r="S736" s="25">
        <v>38</v>
      </c>
      <c r="T736" s="25">
        <v>10</v>
      </c>
      <c r="U736" s="25">
        <v>0</v>
      </c>
      <c r="V736" s="25">
        <v>0</v>
      </c>
      <c r="W736" s="25">
        <v>0</v>
      </c>
      <c r="X736" s="25">
        <v>186</v>
      </c>
      <c r="Y736" s="25">
        <v>0</v>
      </c>
      <c r="Z736" s="25">
        <v>0</v>
      </c>
      <c r="AA736" s="25">
        <v>0</v>
      </c>
      <c r="AB736" s="25">
        <v>0</v>
      </c>
      <c r="AC736" s="25">
        <v>186</v>
      </c>
      <c r="AD736" s="25">
        <v>0</v>
      </c>
      <c r="AE736" s="25">
        <v>0</v>
      </c>
      <c r="AF736" s="25">
        <f>SUM(Table6[[#This Row],[20AMI Units]:[80AMI Units]])</f>
        <v>186</v>
      </c>
      <c r="AG736" s="25">
        <v>0</v>
      </c>
      <c r="AH736" s="25">
        <v>0</v>
      </c>
      <c r="AI736" s="25">
        <v>0</v>
      </c>
      <c r="AJ736" s="25">
        <v>0</v>
      </c>
      <c r="AK736" s="25">
        <v>0</v>
      </c>
      <c r="AL736" s="25">
        <v>186</v>
      </c>
      <c r="AM736" s="25">
        <v>0</v>
      </c>
      <c r="AN736" s="25">
        <v>0</v>
      </c>
      <c r="AO736" s="25">
        <v>0</v>
      </c>
      <c r="AP736" s="25">
        <v>1808.16</v>
      </c>
      <c r="AQ736" s="25" t="s">
        <v>2084</v>
      </c>
      <c r="AR736" s="25" t="s">
        <v>3158</v>
      </c>
      <c r="AS736" s="25" t="s">
        <v>5698</v>
      </c>
      <c r="AT736" s="25"/>
      <c r="AU736" s="25"/>
      <c r="AV736" s="25"/>
      <c r="AW736" s="25"/>
      <c r="AX736" s="25"/>
      <c r="AY736" s="25"/>
      <c r="AZ736" s="25"/>
      <c r="BA736" s="25"/>
      <c r="BB736" s="25"/>
      <c r="BC736" s="25"/>
      <c r="BD736" s="25"/>
      <c r="BE736" s="25"/>
      <c r="BF736" s="25"/>
      <c r="BG736" s="25"/>
      <c r="BH736" s="25"/>
      <c r="BI736" s="25"/>
      <c r="BJ736" s="25"/>
      <c r="BK736" s="25"/>
      <c r="BL736" s="25"/>
      <c r="BM736" s="25"/>
      <c r="BN736" s="25"/>
      <c r="BO736" s="25"/>
      <c r="BP736" s="25"/>
      <c r="BQ736" s="25"/>
      <c r="BR736" s="25"/>
    </row>
    <row r="737" spans="1:70" x14ac:dyDescent="0.25">
      <c r="A737" s="25" t="s">
        <v>3435</v>
      </c>
      <c r="B737" s="25" t="s">
        <v>5601</v>
      </c>
      <c r="C737" s="25" t="s">
        <v>14861</v>
      </c>
      <c r="D737" s="25" t="s">
        <v>14862</v>
      </c>
      <c r="E737" s="25" t="s">
        <v>14863</v>
      </c>
      <c r="F737" s="25" t="s">
        <v>5186</v>
      </c>
      <c r="G737" s="25" t="s">
        <v>4047</v>
      </c>
      <c r="H737" s="25" t="s">
        <v>3595</v>
      </c>
      <c r="I737" s="25" t="s">
        <v>3540</v>
      </c>
      <c r="J737" s="25" t="s">
        <v>14864</v>
      </c>
      <c r="K737" s="25" t="s">
        <v>2538</v>
      </c>
      <c r="L737" s="25" t="s">
        <v>3540</v>
      </c>
      <c r="M737" s="25" t="s">
        <v>5217</v>
      </c>
      <c r="N737" s="25" t="s">
        <v>4047</v>
      </c>
      <c r="O737" s="25" t="s">
        <v>1253</v>
      </c>
      <c r="P737" s="25" t="s">
        <v>356</v>
      </c>
      <c r="Q737" s="25">
        <v>0</v>
      </c>
      <c r="R737" s="25">
        <v>126</v>
      </c>
      <c r="S737" s="25">
        <v>0</v>
      </c>
      <c r="T737" s="25">
        <v>0</v>
      </c>
      <c r="U737" s="25">
        <v>0</v>
      </c>
      <c r="V737" s="25">
        <v>0</v>
      </c>
      <c r="W737" s="25">
        <v>0</v>
      </c>
      <c r="X737" s="25">
        <v>126</v>
      </c>
      <c r="Y737" s="25">
        <v>0</v>
      </c>
      <c r="Z737" s="25">
        <v>0</v>
      </c>
      <c r="AA737" s="25">
        <v>0</v>
      </c>
      <c r="AB737" s="25">
        <v>0</v>
      </c>
      <c r="AC737" s="25">
        <v>126</v>
      </c>
      <c r="AD737" s="25">
        <v>0</v>
      </c>
      <c r="AE737" s="25">
        <v>0</v>
      </c>
      <c r="AF737" s="25">
        <f>SUM(Table6[[#This Row],[20AMI Units]:[80AMI Units]])</f>
        <v>126</v>
      </c>
      <c r="AG737" s="25">
        <v>0</v>
      </c>
      <c r="AH737" s="25">
        <v>0</v>
      </c>
      <c r="AI737" s="25">
        <v>0</v>
      </c>
      <c r="AJ737" s="25">
        <v>0</v>
      </c>
      <c r="AK737" s="25">
        <v>0</v>
      </c>
      <c r="AL737" s="25">
        <v>126</v>
      </c>
      <c r="AM737" s="25">
        <v>0</v>
      </c>
      <c r="AN737" s="25">
        <v>0</v>
      </c>
      <c r="AO737" s="25">
        <v>0</v>
      </c>
      <c r="AP737" s="25">
        <v>3901.02</v>
      </c>
      <c r="AQ737" s="25" t="s">
        <v>4497</v>
      </c>
      <c r="AR737" s="25" t="s">
        <v>3158</v>
      </c>
      <c r="AS737" s="25" t="s">
        <v>5698</v>
      </c>
      <c r="AT737" s="25"/>
      <c r="AU737" s="25"/>
      <c r="AV737" s="25"/>
      <c r="AW737" s="25"/>
      <c r="AX737" s="25"/>
      <c r="AY737" s="25"/>
      <c r="AZ737" s="25"/>
      <c r="BA737" s="25"/>
      <c r="BB737" s="25"/>
      <c r="BC737" s="25"/>
      <c r="BD737" s="25"/>
      <c r="BE737" s="25"/>
      <c r="BF737" s="25"/>
      <c r="BG737" s="25"/>
      <c r="BH737" s="25"/>
      <c r="BI737" s="25"/>
      <c r="BJ737" s="25"/>
      <c r="BK737" s="25"/>
      <c r="BL737" s="25"/>
      <c r="BM737" s="25"/>
      <c r="BN737" s="25"/>
      <c r="BO737" s="25"/>
      <c r="BP737" s="25"/>
      <c r="BQ737" s="25"/>
      <c r="BR737" s="25"/>
    </row>
    <row r="738" spans="1:70" x14ac:dyDescent="0.25">
      <c r="A738" s="25" t="s">
        <v>3625</v>
      </c>
      <c r="B738" s="25" t="s">
        <v>5601</v>
      </c>
      <c r="C738" s="25" t="s">
        <v>14865</v>
      </c>
      <c r="D738" s="25" t="s">
        <v>14866</v>
      </c>
      <c r="E738" s="25" t="s">
        <v>14867</v>
      </c>
      <c r="F738" s="25" t="s">
        <v>3715</v>
      </c>
      <c r="G738" s="25" t="s">
        <v>4047</v>
      </c>
      <c r="H738" s="25" t="s">
        <v>4525</v>
      </c>
      <c r="I738" s="25" t="s">
        <v>3540</v>
      </c>
      <c r="J738" s="25" t="s">
        <v>14868</v>
      </c>
      <c r="K738" s="25" t="s">
        <v>14869</v>
      </c>
      <c r="L738" s="25" t="s">
        <v>3540</v>
      </c>
      <c r="M738" s="25" t="s">
        <v>14549</v>
      </c>
      <c r="N738" s="25" t="s">
        <v>3662</v>
      </c>
      <c r="O738" s="25" t="s">
        <v>14870</v>
      </c>
      <c r="P738" s="25" t="s">
        <v>3540</v>
      </c>
      <c r="Q738" s="25">
        <v>0</v>
      </c>
      <c r="R738" s="25">
        <v>180</v>
      </c>
      <c r="S738" s="25">
        <v>174</v>
      </c>
      <c r="T738" s="25">
        <v>96</v>
      </c>
      <c r="U738" s="25">
        <v>0</v>
      </c>
      <c r="V738" s="25">
        <v>0</v>
      </c>
      <c r="W738" s="25">
        <v>0</v>
      </c>
      <c r="X738" s="25">
        <v>450</v>
      </c>
      <c r="Y738" s="25">
        <v>0</v>
      </c>
      <c r="Z738" s="25">
        <v>90</v>
      </c>
      <c r="AA738" s="25">
        <v>90</v>
      </c>
      <c r="AB738" s="25">
        <v>0</v>
      </c>
      <c r="AC738" s="25">
        <v>174</v>
      </c>
      <c r="AD738" s="25">
        <v>0</v>
      </c>
      <c r="AE738" s="25">
        <v>96</v>
      </c>
      <c r="AF738" s="25">
        <f>SUM(Table6[[#This Row],[20AMI Units]:[80AMI Units]])</f>
        <v>450</v>
      </c>
      <c r="AG738" s="25">
        <v>0</v>
      </c>
      <c r="AH738" s="25">
        <v>0</v>
      </c>
      <c r="AI738" s="25">
        <v>90</v>
      </c>
      <c r="AJ738" s="25">
        <v>90</v>
      </c>
      <c r="AK738" s="25">
        <v>0</v>
      </c>
      <c r="AL738" s="25">
        <v>174</v>
      </c>
      <c r="AM738" s="25">
        <v>0</v>
      </c>
      <c r="AN738" s="25">
        <v>96</v>
      </c>
      <c r="AO738" s="25">
        <v>0</v>
      </c>
      <c r="AP738" s="25">
        <v>206</v>
      </c>
      <c r="AQ738" s="25" t="s">
        <v>2084</v>
      </c>
      <c r="AR738" s="25" t="s">
        <v>3158</v>
      </c>
      <c r="AS738" s="25" t="s">
        <v>5698</v>
      </c>
      <c r="AT738" s="25"/>
      <c r="AU738" s="25"/>
      <c r="AV738" s="25"/>
      <c r="AW738" s="25"/>
      <c r="AX738" s="25"/>
      <c r="AY738" s="25"/>
      <c r="AZ738" s="25"/>
      <c r="BA738" s="25"/>
      <c r="BB738" s="25"/>
      <c r="BC738" s="25"/>
      <c r="BD738" s="25"/>
      <c r="BE738" s="25"/>
      <c r="BF738" s="25"/>
      <c r="BG738" s="25"/>
      <c r="BH738" s="25"/>
      <c r="BI738" s="25"/>
      <c r="BJ738" s="25"/>
      <c r="BK738" s="25"/>
      <c r="BL738" s="25"/>
      <c r="BM738" s="25"/>
      <c r="BN738" s="25"/>
      <c r="BO738" s="25"/>
      <c r="BP738" s="25"/>
      <c r="BQ738" s="25"/>
      <c r="BR738" s="25"/>
    </row>
    <row r="739" spans="1:70" x14ac:dyDescent="0.25">
      <c r="A739" s="25" t="s">
        <v>980</v>
      </c>
      <c r="B739" s="25" t="s">
        <v>5601</v>
      </c>
      <c r="C739" s="25" t="s">
        <v>14871</v>
      </c>
      <c r="D739" s="25" t="s">
        <v>14854</v>
      </c>
      <c r="E739" s="25" t="s">
        <v>344</v>
      </c>
      <c r="F739" s="25" t="s">
        <v>4872</v>
      </c>
      <c r="G739" s="25" t="s">
        <v>4047</v>
      </c>
      <c r="H739" s="25" t="s">
        <v>2136</v>
      </c>
      <c r="I739" s="25" t="s">
        <v>3540</v>
      </c>
      <c r="J739" s="25" t="s">
        <v>14854</v>
      </c>
      <c r="K739" s="25" t="s">
        <v>14872</v>
      </c>
      <c r="L739" s="25" t="s">
        <v>14872</v>
      </c>
      <c r="M739" s="25" t="s">
        <v>4872</v>
      </c>
      <c r="N739" s="25" t="s">
        <v>4047</v>
      </c>
      <c r="O739" s="25" t="s">
        <v>14873</v>
      </c>
      <c r="P739" s="25" t="s">
        <v>14874</v>
      </c>
      <c r="Q739" s="25">
        <v>0</v>
      </c>
      <c r="R739" s="25">
        <v>107</v>
      </c>
      <c r="S739" s="25">
        <v>12</v>
      </c>
      <c r="T739" s="25">
        <v>6</v>
      </c>
      <c r="U739" s="25">
        <v>0</v>
      </c>
      <c r="V739" s="25">
        <v>0</v>
      </c>
      <c r="W739" s="25">
        <v>0</v>
      </c>
      <c r="X739" s="25">
        <v>125</v>
      </c>
      <c r="Y739" s="25">
        <v>0</v>
      </c>
      <c r="Z739" s="25">
        <v>0</v>
      </c>
      <c r="AA739" s="25">
        <v>0</v>
      </c>
      <c r="AB739" s="25">
        <v>0</v>
      </c>
      <c r="AC739" s="25">
        <v>125</v>
      </c>
      <c r="AD739" s="25">
        <v>0</v>
      </c>
      <c r="AE739" s="25">
        <v>0</v>
      </c>
      <c r="AF739" s="25">
        <f>SUM(Table6[[#This Row],[20AMI Units]:[80AMI Units]])</f>
        <v>125</v>
      </c>
      <c r="AG739" s="25">
        <v>0</v>
      </c>
      <c r="AH739" s="25">
        <v>0</v>
      </c>
      <c r="AI739" s="25">
        <v>0</v>
      </c>
      <c r="AJ739" s="25">
        <v>0</v>
      </c>
      <c r="AK739" s="25">
        <v>0</v>
      </c>
      <c r="AL739" s="25">
        <v>125</v>
      </c>
      <c r="AM739" s="25">
        <v>0</v>
      </c>
      <c r="AN739" s="25">
        <v>0</v>
      </c>
      <c r="AO739" s="25">
        <v>0</v>
      </c>
      <c r="AP739" s="25" t="s">
        <v>15023</v>
      </c>
      <c r="AQ739" s="25" t="s">
        <v>2084</v>
      </c>
      <c r="AR739" s="25" t="s">
        <v>3158</v>
      </c>
      <c r="AS739" s="25" t="s">
        <v>5698</v>
      </c>
      <c r="AT739" s="25"/>
      <c r="AU739" s="25"/>
      <c r="AV739" s="25"/>
      <c r="AW739" s="25"/>
      <c r="AX739" s="25"/>
      <c r="AY739" s="25"/>
      <c r="AZ739" s="25"/>
      <c r="BA739" s="25"/>
      <c r="BB739" s="25"/>
      <c r="BC739" s="25"/>
      <c r="BD739" s="25"/>
      <c r="BE739" s="25"/>
      <c r="BF739" s="25"/>
      <c r="BG739" s="25"/>
      <c r="BH739" s="25"/>
      <c r="BI739" s="25"/>
      <c r="BJ739" s="25"/>
      <c r="BK739" s="25"/>
      <c r="BL739" s="25"/>
      <c r="BM739" s="25"/>
      <c r="BN739" s="25"/>
      <c r="BO739" s="25"/>
      <c r="BP739" s="25"/>
      <c r="BQ739" s="25"/>
      <c r="BR739" s="25"/>
    </row>
    <row r="740" spans="1:70" x14ac:dyDescent="0.25">
      <c r="A740" s="25" t="s">
        <v>1770</v>
      </c>
      <c r="B740" s="25" t="s">
        <v>5601</v>
      </c>
      <c r="C740" s="25" t="s">
        <v>15144</v>
      </c>
      <c r="D740" s="25" t="s">
        <v>15145</v>
      </c>
      <c r="E740" s="25" t="s">
        <v>15146</v>
      </c>
      <c r="F740" s="25" t="s">
        <v>2953</v>
      </c>
      <c r="G740" s="25" t="s">
        <v>4047</v>
      </c>
      <c r="H740" s="25">
        <v>47804</v>
      </c>
      <c r="I740" s="25"/>
      <c r="J740" s="25" t="s">
        <v>15147</v>
      </c>
      <c r="K740" s="25" t="s">
        <v>5184</v>
      </c>
      <c r="L740" s="25"/>
      <c r="M740" s="25" t="s">
        <v>2953</v>
      </c>
      <c r="N740" s="25" t="s">
        <v>4047</v>
      </c>
      <c r="O740" s="25">
        <v>47804</v>
      </c>
      <c r="P740" s="25" t="s">
        <v>15148</v>
      </c>
      <c r="Q740" s="25">
        <v>0</v>
      </c>
      <c r="R740" s="25">
        <v>150</v>
      </c>
      <c r="S740" s="25">
        <v>2</v>
      </c>
      <c r="T740" s="25">
        <v>0</v>
      </c>
      <c r="U740" s="25">
        <v>0</v>
      </c>
      <c r="V740" s="25">
        <v>0</v>
      </c>
      <c r="W740" s="25">
        <v>0</v>
      </c>
      <c r="X740" s="25">
        <v>152</v>
      </c>
      <c r="Y740" s="25">
        <v>0</v>
      </c>
      <c r="Z740" s="25">
        <v>21</v>
      </c>
      <c r="AA740" s="25">
        <v>0</v>
      </c>
      <c r="AB740" s="25">
        <v>45</v>
      </c>
      <c r="AC740" s="25">
        <v>76</v>
      </c>
      <c r="AD740" s="25">
        <v>0</v>
      </c>
      <c r="AE740" s="25">
        <v>0</v>
      </c>
      <c r="AF740" s="25">
        <f>SUM(Table6[[#This Row],[20AMI Units]:[80AMI Units]])</f>
        <v>142</v>
      </c>
      <c r="AG740" s="25">
        <v>0</v>
      </c>
      <c r="AH740" s="25">
        <v>0</v>
      </c>
      <c r="AI740" s="25">
        <v>21</v>
      </c>
      <c r="AJ740" s="25">
        <v>0</v>
      </c>
      <c r="AK740" s="25">
        <v>45</v>
      </c>
      <c r="AL740" s="25">
        <v>76</v>
      </c>
      <c r="AM740" s="25">
        <v>0</v>
      </c>
      <c r="AN740" s="25">
        <v>0</v>
      </c>
      <c r="AO740" s="25">
        <v>0</v>
      </c>
      <c r="AP740" s="25">
        <v>11</v>
      </c>
      <c r="AQ740" s="25" t="s">
        <v>2084</v>
      </c>
      <c r="AR740" s="25" t="s">
        <v>3158</v>
      </c>
      <c r="AS740" s="25" t="s">
        <v>5698</v>
      </c>
      <c r="AT740" s="25"/>
      <c r="AU740" s="25"/>
      <c r="AV740" s="25"/>
      <c r="AW740" s="25"/>
      <c r="AX740" s="25"/>
      <c r="AY740" s="25"/>
      <c r="AZ740" s="25"/>
      <c r="BA740" s="25"/>
      <c r="BB740" s="25"/>
      <c r="BC740" s="25"/>
      <c r="BD740" s="25"/>
      <c r="BE740" s="25"/>
      <c r="BF740" s="25"/>
      <c r="BG740" s="25"/>
      <c r="BH740" s="25"/>
      <c r="BI740" s="25"/>
      <c r="BJ740" s="25"/>
      <c r="BK740" s="25"/>
      <c r="BL740" s="25"/>
      <c r="BM740" s="25"/>
      <c r="BN740" s="25"/>
      <c r="BO740" s="25"/>
      <c r="BP740" s="25"/>
      <c r="BQ740" s="25"/>
      <c r="BR740" s="25"/>
    </row>
    <row r="741" spans="1:70" x14ac:dyDescent="0.25">
      <c r="A741" s="25" t="s">
        <v>1345</v>
      </c>
      <c r="B741" s="25" t="s">
        <v>5601</v>
      </c>
      <c r="C741" s="25" t="s">
        <v>14875</v>
      </c>
      <c r="D741" s="25" t="s">
        <v>14876</v>
      </c>
      <c r="E741" s="25" t="s">
        <v>14877</v>
      </c>
      <c r="F741" s="25" t="s">
        <v>1378</v>
      </c>
      <c r="G741" s="25" t="s">
        <v>4047</v>
      </c>
      <c r="H741" s="25" t="s">
        <v>3788</v>
      </c>
      <c r="I741" s="25" t="s">
        <v>3540</v>
      </c>
      <c r="J741" s="25" t="s">
        <v>14878</v>
      </c>
      <c r="K741" s="25" t="s">
        <v>15043</v>
      </c>
      <c r="L741" s="25" t="s">
        <v>3540</v>
      </c>
      <c r="M741" s="25" t="s">
        <v>3231</v>
      </c>
      <c r="N741" s="25" t="s">
        <v>4047</v>
      </c>
      <c r="O741" s="25" t="s">
        <v>2476</v>
      </c>
      <c r="P741" s="25" t="s">
        <v>5686</v>
      </c>
      <c r="Q741" s="25">
        <v>0</v>
      </c>
      <c r="R741" s="25">
        <v>96</v>
      </c>
      <c r="S741" s="25">
        <v>4</v>
      </c>
      <c r="T741" s="25">
        <v>0</v>
      </c>
      <c r="U741" s="25">
        <v>0</v>
      </c>
      <c r="V741" s="25">
        <v>0</v>
      </c>
      <c r="W741" s="25">
        <v>0</v>
      </c>
      <c r="X741" s="25">
        <v>100</v>
      </c>
      <c r="Y741" s="25">
        <v>0</v>
      </c>
      <c r="Z741" s="25">
        <v>20</v>
      </c>
      <c r="AA741" s="25">
        <v>0</v>
      </c>
      <c r="AB741" s="25">
        <v>30</v>
      </c>
      <c r="AC741" s="25">
        <v>50</v>
      </c>
      <c r="AD741" s="25">
        <v>0</v>
      </c>
      <c r="AE741" s="25">
        <v>0</v>
      </c>
      <c r="AF741" s="25">
        <f>SUM(Table6[[#This Row],[20AMI Units]:[80AMI Units]])</f>
        <v>100</v>
      </c>
      <c r="AG741" s="25">
        <v>0</v>
      </c>
      <c r="AH741" s="25">
        <v>0</v>
      </c>
      <c r="AI741" s="25">
        <v>20</v>
      </c>
      <c r="AJ741" s="25">
        <v>0</v>
      </c>
      <c r="AK741" s="25">
        <v>30</v>
      </c>
      <c r="AL741" s="25">
        <v>50</v>
      </c>
      <c r="AM741" s="25">
        <v>0</v>
      </c>
      <c r="AN741" s="25">
        <v>0</v>
      </c>
      <c r="AO741" s="25">
        <v>0</v>
      </c>
      <c r="AP741" s="25">
        <v>35</v>
      </c>
      <c r="AQ741" s="25" t="s">
        <v>2084</v>
      </c>
      <c r="AR741" s="25" t="s">
        <v>3158</v>
      </c>
      <c r="AS741" s="25" t="s">
        <v>5698</v>
      </c>
      <c r="AT741" s="25"/>
      <c r="AU741" s="25"/>
      <c r="AV741" s="25"/>
      <c r="AW741" s="25"/>
      <c r="AX741" s="25"/>
      <c r="AY741" s="25"/>
      <c r="AZ741" s="25"/>
      <c r="BA741" s="25"/>
      <c r="BB741" s="25"/>
      <c r="BC741" s="25"/>
      <c r="BD741" s="25"/>
      <c r="BE741" s="25"/>
      <c r="BF741" s="25"/>
      <c r="BG741" s="25"/>
      <c r="BH741" s="25"/>
      <c r="BI741" s="25"/>
      <c r="BJ741" s="25"/>
      <c r="BK741" s="25"/>
      <c r="BL741" s="25"/>
      <c r="BM741" s="25"/>
      <c r="BN741" s="25"/>
      <c r="BO741" s="25"/>
      <c r="BP741" s="25"/>
      <c r="BQ741" s="25"/>
      <c r="BR741" s="25"/>
    </row>
    <row r="742" spans="1:70" x14ac:dyDescent="0.25">
      <c r="A742" s="25" t="s">
        <v>1770</v>
      </c>
      <c r="B742" s="25" t="s">
        <v>5601</v>
      </c>
      <c r="C742" s="25" t="s">
        <v>14879</v>
      </c>
      <c r="D742" s="25" t="s">
        <v>14880</v>
      </c>
      <c r="E742" s="25" t="s">
        <v>14881</v>
      </c>
      <c r="F742" s="25" t="s">
        <v>2953</v>
      </c>
      <c r="G742" s="25" t="s">
        <v>4047</v>
      </c>
      <c r="H742" s="25" t="s">
        <v>561</v>
      </c>
      <c r="I742" s="25" t="s">
        <v>3540</v>
      </c>
      <c r="J742" s="25" t="s">
        <v>3540</v>
      </c>
      <c r="K742" s="25" t="s">
        <v>3540</v>
      </c>
      <c r="L742" s="25" t="s">
        <v>3540</v>
      </c>
      <c r="M742" s="25" t="s">
        <v>3540</v>
      </c>
      <c r="N742" s="25" t="s">
        <v>3961</v>
      </c>
      <c r="O742" s="25" t="s">
        <v>3540</v>
      </c>
      <c r="P742" s="25" t="s">
        <v>3540</v>
      </c>
      <c r="Q742" s="25">
        <v>0</v>
      </c>
      <c r="R742" s="25">
        <v>12</v>
      </c>
      <c r="S742" s="25">
        <v>35</v>
      </c>
      <c r="T742" s="25">
        <v>38</v>
      </c>
      <c r="U742" s="25">
        <v>12</v>
      </c>
      <c r="V742" s="25">
        <v>0</v>
      </c>
      <c r="W742" s="25">
        <v>0</v>
      </c>
      <c r="X742" s="25">
        <v>97</v>
      </c>
      <c r="Y742" s="25">
        <v>0</v>
      </c>
      <c r="Z742" s="25">
        <v>20</v>
      </c>
      <c r="AA742" s="25">
        <v>0</v>
      </c>
      <c r="AB742" s="25">
        <v>29</v>
      </c>
      <c r="AC742" s="25">
        <v>48</v>
      </c>
      <c r="AD742" s="25">
        <v>0</v>
      </c>
      <c r="AE742" s="25">
        <v>0</v>
      </c>
      <c r="AF742" s="25">
        <f>SUM(Table6[[#This Row],[20AMI Units]:[80AMI Units]])</f>
        <v>97</v>
      </c>
      <c r="AG742" s="25">
        <v>0</v>
      </c>
      <c r="AH742" s="25">
        <v>0</v>
      </c>
      <c r="AI742" s="25">
        <v>20</v>
      </c>
      <c r="AJ742" s="25">
        <v>0</v>
      </c>
      <c r="AK742" s="25">
        <v>29</v>
      </c>
      <c r="AL742" s="25">
        <v>48</v>
      </c>
      <c r="AM742" s="25">
        <v>0</v>
      </c>
      <c r="AN742" s="25">
        <v>0</v>
      </c>
      <c r="AO742" s="25">
        <v>0</v>
      </c>
      <c r="AP742" s="25">
        <v>18</v>
      </c>
      <c r="AQ742" s="25" t="s">
        <v>2084</v>
      </c>
      <c r="AR742" s="25" t="s">
        <v>3158</v>
      </c>
      <c r="AS742" s="25" t="s">
        <v>5698</v>
      </c>
      <c r="AT742" s="25"/>
      <c r="AU742" s="25"/>
      <c r="AV742" s="25"/>
      <c r="AW742" s="25"/>
      <c r="AX742" s="25"/>
      <c r="AY742" s="25"/>
      <c r="AZ742" s="25"/>
      <c r="BA742" s="25"/>
      <c r="BB742" s="25"/>
      <c r="BC742" s="25"/>
      <c r="BD742" s="25"/>
      <c r="BE742" s="25"/>
      <c r="BF742" s="25"/>
      <c r="BG742" s="25"/>
      <c r="BH742" s="25"/>
      <c r="BI742" s="25"/>
      <c r="BJ742" s="25"/>
      <c r="BK742" s="25"/>
      <c r="BL742" s="25"/>
      <c r="BM742" s="25"/>
      <c r="BN742" s="25"/>
      <c r="BO742" s="25"/>
      <c r="BP742" s="25"/>
      <c r="BQ742" s="25"/>
      <c r="BR742" s="25"/>
    </row>
    <row r="743" spans="1:70" x14ac:dyDescent="0.25">
      <c r="A743" s="25" t="s">
        <v>3435</v>
      </c>
      <c r="B743" s="18" t="s">
        <v>5601</v>
      </c>
      <c r="C743" s="25" t="s">
        <v>14882</v>
      </c>
      <c r="D743" s="25" t="s">
        <v>14883</v>
      </c>
      <c r="E743" s="25" t="s">
        <v>14884</v>
      </c>
      <c r="F743" s="25" t="s">
        <v>5217</v>
      </c>
      <c r="G743" s="25" t="s">
        <v>4047</v>
      </c>
      <c r="H743" s="25" t="s">
        <v>3916</v>
      </c>
      <c r="I743" s="25" t="s">
        <v>3540</v>
      </c>
      <c r="J743" s="25" t="s">
        <v>14885</v>
      </c>
      <c r="K743" s="25" t="s">
        <v>14886</v>
      </c>
      <c r="L743" s="25" t="s">
        <v>3540</v>
      </c>
      <c r="M743" s="25" t="s">
        <v>14887</v>
      </c>
      <c r="N743" s="25" t="s">
        <v>14888</v>
      </c>
      <c r="O743" s="25" t="s">
        <v>14889</v>
      </c>
      <c r="P743" s="25" t="s">
        <v>14874</v>
      </c>
      <c r="Q743" s="25">
        <v>0</v>
      </c>
      <c r="R743" s="25">
        <v>116</v>
      </c>
      <c r="S743" s="25">
        <v>120</v>
      </c>
      <c r="T743" s="25">
        <v>0</v>
      </c>
      <c r="U743" s="25">
        <v>0</v>
      </c>
      <c r="V743" s="25">
        <v>0</v>
      </c>
      <c r="W743" s="25">
        <v>0</v>
      </c>
      <c r="X743" s="25">
        <v>236</v>
      </c>
      <c r="Y743" s="25">
        <v>0</v>
      </c>
      <c r="Z743" s="25">
        <v>5</v>
      </c>
      <c r="AA743" s="25">
        <v>34</v>
      </c>
      <c r="AB743" s="25">
        <v>33</v>
      </c>
      <c r="AC743" s="25">
        <v>67</v>
      </c>
      <c r="AD743" s="25">
        <v>92</v>
      </c>
      <c r="AE743" s="25">
        <v>5</v>
      </c>
      <c r="AF743" s="25">
        <f>SUM(Table6[[#This Row],[20AMI Units]:[80AMI Units]])</f>
        <v>236</v>
      </c>
      <c r="AG743" s="25">
        <v>0</v>
      </c>
      <c r="AH743" s="25">
        <v>0</v>
      </c>
      <c r="AI743" s="25">
        <v>5</v>
      </c>
      <c r="AJ743" s="25">
        <v>34</v>
      </c>
      <c r="AK743" s="25">
        <v>33</v>
      </c>
      <c r="AL743" s="25">
        <v>67</v>
      </c>
      <c r="AM743" s="25">
        <v>92</v>
      </c>
      <c r="AN743" s="25">
        <v>5</v>
      </c>
      <c r="AO743" s="25">
        <v>0</v>
      </c>
      <c r="AP743" s="25">
        <v>3805.02</v>
      </c>
      <c r="AQ743" s="25" t="s">
        <v>2084</v>
      </c>
      <c r="AR743" s="25" t="s">
        <v>3158</v>
      </c>
      <c r="AS743" s="25" t="s">
        <v>5698</v>
      </c>
      <c r="AT743" s="25"/>
      <c r="AU743" s="25"/>
      <c r="AV743" s="25"/>
      <c r="AW743" s="25"/>
      <c r="AX743" s="25"/>
      <c r="AY743" s="25"/>
      <c r="AZ743" s="25"/>
      <c r="BA743" s="25"/>
      <c r="BB743" s="25"/>
      <c r="BC743" s="25"/>
      <c r="BD743" s="25"/>
      <c r="BE743" s="25"/>
      <c r="BF743" s="25"/>
      <c r="BG743" s="25"/>
      <c r="BH743" s="25"/>
      <c r="BI743" s="25"/>
      <c r="BJ743" s="25"/>
      <c r="BK743" s="25"/>
      <c r="BL743" s="25"/>
      <c r="BM743" s="25"/>
      <c r="BN743" s="25"/>
      <c r="BO743" s="25"/>
      <c r="BP743" s="25"/>
      <c r="BQ743" s="25"/>
      <c r="BR743" s="25"/>
    </row>
    <row r="744" spans="1:70" x14ac:dyDescent="0.25">
      <c r="A744" s="25" t="s">
        <v>4755</v>
      </c>
      <c r="B744" s="25" t="s">
        <v>5601</v>
      </c>
      <c r="C744" s="25" t="s">
        <v>14890</v>
      </c>
      <c r="D744" s="25" t="s">
        <v>14891</v>
      </c>
      <c r="E744" s="25" t="s">
        <v>14892</v>
      </c>
      <c r="F744" s="25" t="s">
        <v>7</v>
      </c>
      <c r="G744" s="25" t="s">
        <v>4047</v>
      </c>
      <c r="H744" s="25" t="s">
        <v>1190</v>
      </c>
      <c r="I744" s="25" t="s">
        <v>3540</v>
      </c>
      <c r="J744" s="25" t="s">
        <v>14893</v>
      </c>
      <c r="K744" s="25" t="s">
        <v>14894</v>
      </c>
      <c r="L744" s="25" t="s">
        <v>3540</v>
      </c>
      <c r="M744" s="25" t="s">
        <v>3540</v>
      </c>
      <c r="N744" s="25" t="s">
        <v>3961</v>
      </c>
      <c r="O744" s="25" t="s">
        <v>3540</v>
      </c>
      <c r="P744" s="25" t="s">
        <v>3213</v>
      </c>
      <c r="Q744" s="25">
        <v>0</v>
      </c>
      <c r="R744" s="25">
        <v>219</v>
      </c>
      <c r="S744" s="25">
        <v>0</v>
      </c>
      <c r="T744" s="25">
        <v>0</v>
      </c>
      <c r="U744" s="25">
        <v>0</v>
      </c>
      <c r="V744" s="25">
        <v>0</v>
      </c>
      <c r="W744" s="25">
        <v>0</v>
      </c>
      <c r="X744" s="25">
        <v>219</v>
      </c>
      <c r="Y744" s="25">
        <v>0</v>
      </c>
      <c r="Z744" s="25">
        <v>44</v>
      </c>
      <c r="AA744" s="25">
        <v>0</v>
      </c>
      <c r="AB744" s="25">
        <v>66</v>
      </c>
      <c r="AC744" s="25">
        <v>109</v>
      </c>
      <c r="AD744" s="25">
        <v>0</v>
      </c>
      <c r="AE744" s="25">
        <v>0</v>
      </c>
      <c r="AF744" s="25">
        <f>SUM(Table6[[#This Row],[20AMI Units]:[80AMI Units]])</f>
        <v>219</v>
      </c>
      <c r="AG744" s="25">
        <v>0</v>
      </c>
      <c r="AH744" s="25">
        <v>0</v>
      </c>
      <c r="AI744" s="25">
        <v>44</v>
      </c>
      <c r="AJ744" s="25">
        <v>0</v>
      </c>
      <c r="AK744" s="25">
        <v>66</v>
      </c>
      <c r="AL744" s="25">
        <v>109</v>
      </c>
      <c r="AM744" s="25">
        <v>0</v>
      </c>
      <c r="AN744" s="25">
        <v>0</v>
      </c>
      <c r="AO744" s="25">
        <v>0</v>
      </c>
      <c r="AP744" s="25">
        <v>17</v>
      </c>
      <c r="AQ744" s="25" t="s">
        <v>4497</v>
      </c>
      <c r="AR744" s="25" t="s">
        <v>3158</v>
      </c>
      <c r="AS744" s="25" t="s">
        <v>5698</v>
      </c>
      <c r="AT744" s="25"/>
      <c r="AU744" s="25"/>
      <c r="AV744" s="25"/>
      <c r="AW744" s="25"/>
      <c r="AX744" s="25"/>
      <c r="AY744" s="25"/>
      <c r="AZ744" s="25"/>
      <c r="BA744" s="25"/>
      <c r="BB744" s="25"/>
      <c r="BC744" s="25"/>
      <c r="BD744" s="25"/>
      <c r="BE744" s="25"/>
      <c r="BF744" s="25"/>
      <c r="BG744" s="25"/>
      <c r="BH744" s="25"/>
      <c r="BI744" s="25"/>
      <c r="BJ744" s="25"/>
      <c r="BK744" s="25"/>
      <c r="BL744" s="25"/>
      <c r="BM744" s="25"/>
      <c r="BN744" s="25"/>
      <c r="BO744" s="25"/>
      <c r="BP744" s="25"/>
      <c r="BQ744" s="25"/>
      <c r="BR744" s="25"/>
    </row>
    <row r="745" spans="1:70" x14ac:dyDescent="0.25">
      <c r="A745" s="25" t="s">
        <v>2253</v>
      </c>
      <c r="B745" s="25" t="s">
        <v>5601</v>
      </c>
      <c r="C745" s="25" t="s">
        <v>14895</v>
      </c>
      <c r="D745" s="25" t="s">
        <v>14896</v>
      </c>
      <c r="E745" s="25" t="s">
        <v>14897</v>
      </c>
      <c r="F745" s="25" t="s">
        <v>744</v>
      </c>
      <c r="G745" s="25" t="s">
        <v>4047</v>
      </c>
      <c r="H745" s="25" t="s">
        <v>14898</v>
      </c>
      <c r="I745" s="25" t="s">
        <v>3540</v>
      </c>
      <c r="J745" s="25" t="s">
        <v>14899</v>
      </c>
      <c r="K745" s="25" t="s">
        <v>14900</v>
      </c>
      <c r="L745" s="25" t="s">
        <v>3540</v>
      </c>
      <c r="M745" s="25" t="s">
        <v>2171</v>
      </c>
      <c r="N745" s="25" t="s">
        <v>2991</v>
      </c>
      <c r="O745" s="25" t="s">
        <v>5097</v>
      </c>
      <c r="P745" s="25" t="s">
        <v>3540</v>
      </c>
      <c r="Q745" s="25">
        <v>0</v>
      </c>
      <c r="R745" s="25">
        <v>98</v>
      </c>
      <c r="S745" s="25">
        <v>52</v>
      </c>
      <c r="T745" s="25">
        <v>0</v>
      </c>
      <c r="U745" s="25">
        <v>0</v>
      </c>
      <c r="V745" s="25">
        <v>0</v>
      </c>
      <c r="W745" s="25">
        <v>0</v>
      </c>
      <c r="X745" s="25">
        <v>150</v>
      </c>
      <c r="Y745" s="25">
        <v>0</v>
      </c>
      <c r="Z745" s="25">
        <v>0</v>
      </c>
      <c r="AA745" s="25">
        <v>0</v>
      </c>
      <c r="AB745" s="25">
        <v>31</v>
      </c>
      <c r="AC745" s="25">
        <v>88</v>
      </c>
      <c r="AD745" s="25">
        <v>31</v>
      </c>
      <c r="AE745" s="25">
        <v>0</v>
      </c>
      <c r="AF745" s="25">
        <f>SUM(Table6[[#This Row],[20AMI Units]:[80AMI Units]])</f>
        <v>150</v>
      </c>
      <c r="AG745" s="25">
        <v>0</v>
      </c>
      <c r="AH745" s="25">
        <v>0</v>
      </c>
      <c r="AI745" s="25">
        <v>0</v>
      </c>
      <c r="AJ745" s="25">
        <v>0</v>
      </c>
      <c r="AK745" s="25">
        <v>31</v>
      </c>
      <c r="AL745" s="25">
        <v>88</v>
      </c>
      <c r="AM745" s="25">
        <v>31</v>
      </c>
      <c r="AN745" s="25">
        <v>0</v>
      </c>
      <c r="AO745" s="25">
        <v>0</v>
      </c>
      <c r="AP745" s="25">
        <v>505.04</v>
      </c>
      <c r="AQ745" s="25" t="s">
        <v>4497</v>
      </c>
      <c r="AR745" s="25" t="s">
        <v>3158</v>
      </c>
      <c r="AS745" s="25" t="s">
        <v>5698</v>
      </c>
      <c r="AT745" s="25"/>
      <c r="AU745" s="25"/>
      <c r="AV745" s="25"/>
      <c r="AW745" s="25"/>
      <c r="AX745" s="25"/>
      <c r="AY745" s="25"/>
      <c r="AZ745" s="25"/>
      <c r="BA745" s="25"/>
      <c r="BB745" s="25"/>
      <c r="BC745" s="25"/>
      <c r="BD745" s="25"/>
      <c r="BE745" s="25"/>
      <c r="BF745" s="25"/>
      <c r="BG745" s="25"/>
      <c r="BH745" s="25"/>
      <c r="BI745" s="25"/>
      <c r="BJ745" s="25"/>
      <c r="BK745" s="25"/>
      <c r="BL745" s="25"/>
      <c r="BM745" s="25"/>
      <c r="BN745" s="25"/>
      <c r="BO745" s="25"/>
      <c r="BP745" s="25"/>
      <c r="BQ745" s="25"/>
      <c r="BR745" s="25"/>
    </row>
    <row r="746" spans="1:70" x14ac:dyDescent="0.25">
      <c r="A746" s="25" t="s">
        <v>133</v>
      </c>
      <c r="B746" s="25" t="s">
        <v>5601</v>
      </c>
      <c r="C746" s="25" t="s">
        <v>14903</v>
      </c>
      <c r="D746" s="25" t="s">
        <v>14904</v>
      </c>
      <c r="E746" s="25" t="s">
        <v>14905</v>
      </c>
      <c r="F746" s="25" t="s">
        <v>601</v>
      </c>
      <c r="G746" s="25" t="s">
        <v>4047</v>
      </c>
      <c r="H746" s="25" t="s">
        <v>4726</v>
      </c>
      <c r="I746" s="25" t="s">
        <v>3540</v>
      </c>
      <c r="J746" s="25" t="s">
        <v>14906</v>
      </c>
      <c r="K746" s="25" t="s">
        <v>14907</v>
      </c>
      <c r="L746" s="25" t="s">
        <v>3540</v>
      </c>
      <c r="M746" s="25" t="s">
        <v>2684</v>
      </c>
      <c r="N746" s="25" t="s">
        <v>4047</v>
      </c>
      <c r="O746" s="25" t="s">
        <v>2769</v>
      </c>
      <c r="P746" s="25" t="s">
        <v>249</v>
      </c>
      <c r="Q746" s="25">
        <v>21</v>
      </c>
      <c r="R746" s="25">
        <v>42</v>
      </c>
      <c r="S746" s="25">
        <v>63</v>
      </c>
      <c r="T746" s="25">
        <v>8</v>
      </c>
      <c r="U746" s="25">
        <v>0</v>
      </c>
      <c r="V746" s="25">
        <v>0</v>
      </c>
      <c r="W746" s="25">
        <v>0</v>
      </c>
      <c r="X746" s="25">
        <v>134</v>
      </c>
      <c r="Y746" s="25">
        <v>0</v>
      </c>
      <c r="Z746" s="25">
        <v>0</v>
      </c>
      <c r="AA746" s="25">
        <v>0</v>
      </c>
      <c r="AB746" s="25">
        <v>15</v>
      </c>
      <c r="AC746" s="25">
        <v>104</v>
      </c>
      <c r="AD746" s="25">
        <v>15</v>
      </c>
      <c r="AE746" s="25">
        <v>0</v>
      </c>
      <c r="AF746" s="25">
        <f>SUM(Table6[[#This Row],[20AMI Units]:[80AMI Units]])</f>
        <v>134</v>
      </c>
      <c r="AG746" s="25">
        <v>0</v>
      </c>
      <c r="AH746" s="25">
        <v>0</v>
      </c>
      <c r="AI746" s="25">
        <v>0</v>
      </c>
      <c r="AJ746" s="25">
        <v>0</v>
      </c>
      <c r="AK746" s="25">
        <v>15</v>
      </c>
      <c r="AL746" s="25">
        <v>104</v>
      </c>
      <c r="AM746" s="25">
        <v>15</v>
      </c>
      <c r="AN746" s="25">
        <v>0</v>
      </c>
      <c r="AO746" s="25">
        <v>0</v>
      </c>
      <c r="AP746" s="25">
        <v>1816.3</v>
      </c>
      <c r="AQ746" s="25" t="s">
        <v>2084</v>
      </c>
      <c r="AR746" s="25" t="s">
        <v>3158</v>
      </c>
      <c r="AS746" s="25" t="s">
        <v>5698</v>
      </c>
      <c r="AT746" s="25"/>
      <c r="AU746" s="25"/>
      <c r="AV746" s="25"/>
      <c r="AW746" s="25"/>
      <c r="AX746" s="25"/>
      <c r="AY746" s="25"/>
      <c r="AZ746" s="25"/>
      <c r="BA746" s="25"/>
      <c r="BB746" s="25"/>
      <c r="BC746" s="25"/>
      <c r="BD746" s="25"/>
      <c r="BE746" s="25"/>
      <c r="BF746" s="25"/>
      <c r="BG746" s="25"/>
      <c r="BH746" s="25"/>
      <c r="BI746" s="25"/>
      <c r="BJ746" s="25"/>
      <c r="BK746" s="25"/>
      <c r="BL746" s="25"/>
      <c r="BM746" s="25"/>
      <c r="BN746" s="25"/>
      <c r="BO746" s="25"/>
      <c r="BP746" s="25"/>
      <c r="BQ746" s="25"/>
      <c r="BR746" s="25"/>
    </row>
    <row r="747" spans="1:70" x14ac:dyDescent="0.25">
      <c r="A747" s="25" t="s">
        <v>4755</v>
      </c>
      <c r="B747" s="25" t="s">
        <v>5601</v>
      </c>
      <c r="C747" s="25" t="s">
        <v>14910</v>
      </c>
      <c r="D747" s="25" t="s">
        <v>14911</v>
      </c>
      <c r="E747" s="25" t="s">
        <v>14912</v>
      </c>
      <c r="F747" s="25" t="s">
        <v>7</v>
      </c>
      <c r="G747" s="25" t="s">
        <v>4047</v>
      </c>
      <c r="H747" s="25" t="s">
        <v>3943</v>
      </c>
      <c r="I747" s="25" t="s">
        <v>3540</v>
      </c>
      <c r="J747" s="25" t="s">
        <v>14913</v>
      </c>
      <c r="K747" s="25" t="s">
        <v>14914</v>
      </c>
      <c r="L747" s="25" t="s">
        <v>3540</v>
      </c>
      <c r="M747" s="25" t="s">
        <v>5217</v>
      </c>
      <c r="N747" s="25" t="s">
        <v>4047</v>
      </c>
      <c r="O747" s="25" t="s">
        <v>3859</v>
      </c>
      <c r="P747" s="25" t="s">
        <v>3518</v>
      </c>
      <c r="Q747" s="25">
        <v>0</v>
      </c>
      <c r="R747" s="25">
        <v>60</v>
      </c>
      <c r="S747" s="25">
        <v>78</v>
      </c>
      <c r="T747" s="25">
        <v>42</v>
      </c>
      <c r="U747" s="25">
        <v>0</v>
      </c>
      <c r="V747" s="25">
        <v>0</v>
      </c>
      <c r="W747" s="25">
        <v>0</v>
      </c>
      <c r="X747" s="25">
        <v>180</v>
      </c>
      <c r="Y747" s="25">
        <v>0</v>
      </c>
      <c r="Z747" s="25">
        <v>0</v>
      </c>
      <c r="AA747" s="25">
        <v>0</v>
      </c>
      <c r="AB747" s="25">
        <v>0</v>
      </c>
      <c r="AC747" s="25">
        <v>180</v>
      </c>
      <c r="AD747" s="25">
        <v>0</v>
      </c>
      <c r="AE747" s="25">
        <v>0</v>
      </c>
      <c r="AF747" s="25">
        <f>SUM(Table6[[#This Row],[20AMI Units]:[80AMI Units]])</f>
        <v>180</v>
      </c>
      <c r="AG747" s="25">
        <v>0</v>
      </c>
      <c r="AH747" s="25">
        <v>0</v>
      </c>
      <c r="AI747" s="25">
        <v>0</v>
      </c>
      <c r="AJ747" s="25">
        <v>0</v>
      </c>
      <c r="AK747" s="25">
        <v>0</v>
      </c>
      <c r="AL747" s="25">
        <v>180</v>
      </c>
      <c r="AM747" s="25">
        <v>0</v>
      </c>
      <c r="AN747" s="25">
        <v>0</v>
      </c>
      <c r="AO747" s="25">
        <v>0</v>
      </c>
      <c r="AP747" s="25">
        <v>34</v>
      </c>
      <c r="AQ747" s="25" t="s">
        <v>2084</v>
      </c>
      <c r="AR747" s="25" t="s">
        <v>3158</v>
      </c>
      <c r="AS747" s="25" t="s">
        <v>5698</v>
      </c>
      <c r="AT747" s="25"/>
      <c r="AU747" s="25"/>
      <c r="AV747" s="25"/>
      <c r="AW747" s="25"/>
      <c r="AX747" s="25"/>
      <c r="AY747" s="25"/>
      <c r="AZ747" s="25"/>
      <c r="BA747" s="25"/>
      <c r="BB747" s="25"/>
      <c r="BC747" s="25"/>
      <c r="BD747" s="25"/>
      <c r="BE747" s="25"/>
      <c r="BF747" s="25"/>
      <c r="BG747" s="25"/>
      <c r="BH747" s="25"/>
      <c r="BI747" s="25"/>
      <c r="BJ747" s="25"/>
      <c r="BK747" s="25"/>
      <c r="BL747" s="25"/>
      <c r="BM747" s="25"/>
      <c r="BN747" s="25"/>
      <c r="BO747" s="25"/>
      <c r="BP747" s="25"/>
      <c r="BQ747" s="25"/>
      <c r="BR747" s="25"/>
    </row>
    <row r="748" spans="1:70" x14ac:dyDescent="0.25">
      <c r="A748" s="25" t="s">
        <v>1338</v>
      </c>
      <c r="B748" s="25" t="s">
        <v>5601</v>
      </c>
      <c r="C748" s="25" t="s">
        <v>14915</v>
      </c>
      <c r="D748" s="25" t="s">
        <v>14916</v>
      </c>
      <c r="E748" s="25" t="s">
        <v>14917</v>
      </c>
      <c r="F748" s="25" t="s">
        <v>2399</v>
      </c>
      <c r="G748" s="25" t="s">
        <v>4047</v>
      </c>
      <c r="H748" s="25" t="s">
        <v>5390</v>
      </c>
      <c r="I748" s="25" t="s">
        <v>3540</v>
      </c>
      <c r="J748" s="25" t="s">
        <v>14918</v>
      </c>
      <c r="K748" s="25" t="s">
        <v>14641</v>
      </c>
      <c r="L748" s="25" t="s">
        <v>3540</v>
      </c>
      <c r="M748" s="25" t="s">
        <v>5217</v>
      </c>
      <c r="N748" s="25" t="s">
        <v>4047</v>
      </c>
      <c r="O748" s="25" t="s">
        <v>404</v>
      </c>
      <c r="P748" s="25" t="s">
        <v>2712</v>
      </c>
      <c r="Q748" s="25">
        <v>0</v>
      </c>
      <c r="R748" s="25">
        <v>0</v>
      </c>
      <c r="S748" s="25">
        <v>98</v>
      </c>
      <c r="T748" s="25">
        <v>0</v>
      </c>
      <c r="U748" s="25">
        <v>0</v>
      </c>
      <c r="V748" s="25">
        <v>0</v>
      </c>
      <c r="W748" s="25">
        <v>0</v>
      </c>
      <c r="X748" s="25">
        <v>98</v>
      </c>
      <c r="Y748" s="25">
        <v>0</v>
      </c>
      <c r="Z748" s="25">
        <v>0</v>
      </c>
      <c r="AA748" s="25">
        <v>0</v>
      </c>
      <c r="AB748" s="25">
        <v>20</v>
      </c>
      <c r="AC748" s="25">
        <v>58</v>
      </c>
      <c r="AD748" s="25">
        <v>20</v>
      </c>
      <c r="AE748" s="25">
        <v>0</v>
      </c>
      <c r="AF748" s="25">
        <f>SUM(Table6[[#This Row],[20AMI Units]:[80AMI Units]])</f>
        <v>98</v>
      </c>
      <c r="AG748" s="25">
        <v>0</v>
      </c>
      <c r="AH748" s="25">
        <v>0</v>
      </c>
      <c r="AI748" s="25">
        <v>0</v>
      </c>
      <c r="AJ748" s="25">
        <v>0</v>
      </c>
      <c r="AK748" s="25">
        <v>20</v>
      </c>
      <c r="AL748" s="25">
        <v>58</v>
      </c>
      <c r="AM748" s="25">
        <v>20</v>
      </c>
      <c r="AN748" s="25">
        <v>0</v>
      </c>
      <c r="AO748" s="25">
        <v>0</v>
      </c>
      <c r="AP748" s="25">
        <v>28</v>
      </c>
      <c r="AQ748" s="25" t="s">
        <v>2084</v>
      </c>
      <c r="AR748" s="25" t="s">
        <v>3158</v>
      </c>
      <c r="AS748" s="25" t="s">
        <v>5698</v>
      </c>
      <c r="AT748" s="25"/>
      <c r="AU748" s="25"/>
      <c r="AV748" s="25"/>
      <c r="AW748" s="25"/>
      <c r="AX748" s="25"/>
      <c r="AY748" s="25"/>
      <c r="AZ748" s="25"/>
      <c r="BA748" s="25"/>
      <c r="BB748" s="25"/>
      <c r="BC748" s="25"/>
      <c r="BD748" s="25"/>
      <c r="BE748" s="25"/>
      <c r="BF748" s="25"/>
      <c r="BG748" s="25"/>
      <c r="BH748" s="25"/>
      <c r="BI748" s="25"/>
      <c r="BJ748" s="25"/>
      <c r="BK748" s="25"/>
      <c r="BL748" s="25"/>
      <c r="BM748" s="25"/>
      <c r="BN748" s="25"/>
      <c r="BO748" s="25"/>
      <c r="BP748" s="25"/>
      <c r="BQ748" s="25"/>
      <c r="BR748" s="25"/>
    </row>
    <row r="749" spans="1:70" x14ac:dyDescent="0.25">
      <c r="A749" s="25" t="s">
        <v>3435</v>
      </c>
      <c r="B749" s="25" t="s">
        <v>5601</v>
      </c>
      <c r="C749" s="25" t="s">
        <v>14919</v>
      </c>
      <c r="D749" s="25" t="s">
        <v>14853</v>
      </c>
      <c r="E749" s="25" t="s">
        <v>344</v>
      </c>
      <c r="F749" s="25" t="s">
        <v>5217</v>
      </c>
      <c r="G749" s="25" t="s">
        <v>4047</v>
      </c>
      <c r="H749" s="25" t="s">
        <v>3837</v>
      </c>
      <c r="I749" s="25" t="s">
        <v>3540</v>
      </c>
      <c r="J749" s="25" t="s">
        <v>14853</v>
      </c>
      <c r="K749" s="25" t="s">
        <v>14920</v>
      </c>
      <c r="L749" s="25" t="s">
        <v>3540</v>
      </c>
      <c r="M749" s="25" t="s">
        <v>5217</v>
      </c>
      <c r="N749" s="25" t="s">
        <v>4047</v>
      </c>
      <c r="O749" s="25" t="s">
        <v>404</v>
      </c>
      <c r="P749" s="25" t="s">
        <v>14921</v>
      </c>
      <c r="Q749" s="25">
        <v>0</v>
      </c>
      <c r="R749" s="25">
        <v>87</v>
      </c>
      <c r="S749" s="25">
        <v>56</v>
      </c>
      <c r="T749" s="25">
        <v>18</v>
      </c>
      <c r="U749" s="25">
        <v>8</v>
      </c>
      <c r="V749" s="25">
        <v>0</v>
      </c>
      <c r="W749" s="25">
        <v>0</v>
      </c>
      <c r="X749" s="25">
        <v>169</v>
      </c>
      <c r="Y749" s="25">
        <v>0</v>
      </c>
      <c r="Z749" s="25">
        <v>0</v>
      </c>
      <c r="AA749" s="25">
        <v>0</v>
      </c>
      <c r="AB749" s="25">
        <v>12</v>
      </c>
      <c r="AC749" s="25">
        <v>157</v>
      </c>
      <c r="AD749" s="25">
        <v>0</v>
      </c>
      <c r="AE749" s="25">
        <v>0</v>
      </c>
      <c r="AF749" s="25">
        <f>SUM(Table6[[#This Row],[20AMI Units]:[80AMI Units]])</f>
        <v>169</v>
      </c>
      <c r="AG749" s="25">
        <v>0</v>
      </c>
      <c r="AH749" s="25">
        <v>0</v>
      </c>
      <c r="AI749" s="25">
        <v>0</v>
      </c>
      <c r="AJ749" s="25">
        <v>0</v>
      </c>
      <c r="AK749" s="25">
        <v>12</v>
      </c>
      <c r="AL749" s="25">
        <v>157</v>
      </c>
      <c r="AM749" s="25">
        <v>0</v>
      </c>
      <c r="AN749" s="25">
        <v>0</v>
      </c>
      <c r="AO749" s="25">
        <v>0</v>
      </c>
      <c r="AP749" s="25" t="s">
        <v>15035</v>
      </c>
      <c r="AQ749" s="25" t="s">
        <v>4497</v>
      </c>
      <c r="AR749" s="25" t="s">
        <v>3158</v>
      </c>
      <c r="AS749" s="25" t="s">
        <v>5698</v>
      </c>
      <c r="AT749" s="25"/>
      <c r="AU749" s="25"/>
      <c r="AV749" s="25"/>
      <c r="AW749" s="25"/>
      <c r="AX749" s="25"/>
      <c r="AY749" s="25"/>
      <c r="AZ749" s="25"/>
      <c r="BA749" s="25"/>
      <c r="BB749" s="25"/>
      <c r="BC749" s="25"/>
      <c r="BD749" s="25"/>
      <c r="BE749" s="25"/>
      <c r="BF749" s="25"/>
      <c r="BG749" s="25"/>
      <c r="BH749" s="25"/>
      <c r="BI749" s="25"/>
      <c r="BJ749" s="25"/>
      <c r="BK749" s="25"/>
      <c r="BL749" s="25"/>
      <c r="BM749" s="25"/>
      <c r="BN749" s="25"/>
      <c r="BO749" s="25"/>
      <c r="BP749" s="25"/>
      <c r="BQ749" s="25"/>
      <c r="BR749" s="25"/>
    </row>
    <row r="750" spans="1:70" x14ac:dyDescent="0.25">
      <c r="A750" s="25" t="s">
        <v>3435</v>
      </c>
      <c r="B750" s="25" t="s">
        <v>5600</v>
      </c>
      <c r="C750" s="25" t="s">
        <v>14922</v>
      </c>
      <c r="D750" s="25" t="s">
        <v>14923</v>
      </c>
      <c r="E750" s="25" t="s">
        <v>1389</v>
      </c>
      <c r="F750" s="25" t="s">
        <v>5217</v>
      </c>
      <c r="G750" s="25" t="s">
        <v>4047</v>
      </c>
      <c r="H750" s="25" t="s">
        <v>404</v>
      </c>
      <c r="I750" s="25" t="s">
        <v>3540</v>
      </c>
      <c r="J750" s="25" t="s">
        <v>14924</v>
      </c>
      <c r="K750" s="25" t="s">
        <v>15041</v>
      </c>
      <c r="L750" s="25" t="s">
        <v>3540</v>
      </c>
      <c r="M750" s="25" t="s">
        <v>5217</v>
      </c>
      <c r="N750" s="25" t="s">
        <v>4047</v>
      </c>
      <c r="O750" s="25" t="s">
        <v>3837</v>
      </c>
      <c r="P750" s="25" t="s">
        <v>2712</v>
      </c>
      <c r="Q750" s="25">
        <v>0</v>
      </c>
      <c r="R750" s="25">
        <v>5</v>
      </c>
      <c r="S750" s="25">
        <v>35</v>
      </c>
      <c r="T750" s="25">
        <v>0</v>
      </c>
      <c r="U750" s="25">
        <v>0</v>
      </c>
      <c r="V750" s="25">
        <v>0</v>
      </c>
      <c r="W750" s="25">
        <v>0</v>
      </c>
      <c r="X750" s="25">
        <v>40</v>
      </c>
      <c r="Y750" s="25">
        <v>0</v>
      </c>
      <c r="Z750" s="25">
        <v>8</v>
      </c>
      <c r="AA750" s="25">
        <v>0</v>
      </c>
      <c r="AB750" s="25">
        <v>12</v>
      </c>
      <c r="AC750" s="25">
        <v>20</v>
      </c>
      <c r="AD750" s="25">
        <v>0</v>
      </c>
      <c r="AE750" s="25">
        <v>0</v>
      </c>
      <c r="AF750" s="25">
        <f>SUM(Table6[[#This Row],[20AMI Units]:[80AMI Units]])</f>
        <v>40</v>
      </c>
      <c r="AG750" s="25">
        <v>0</v>
      </c>
      <c r="AH750" s="25">
        <v>0</v>
      </c>
      <c r="AI750" s="25">
        <v>8</v>
      </c>
      <c r="AJ750" s="25">
        <v>0</v>
      </c>
      <c r="AK750" s="25">
        <v>12</v>
      </c>
      <c r="AL750" s="25">
        <v>20</v>
      </c>
      <c r="AM750" s="25">
        <v>0</v>
      </c>
      <c r="AN750" s="25">
        <v>0</v>
      </c>
      <c r="AO750" s="25">
        <v>0</v>
      </c>
      <c r="AP750" s="25">
        <v>3542.01</v>
      </c>
      <c r="AQ750" s="25" t="s">
        <v>2084</v>
      </c>
      <c r="AR750" s="25" t="s">
        <v>3158</v>
      </c>
      <c r="AS750" s="25" t="s">
        <v>5698</v>
      </c>
      <c r="AT750" s="25"/>
      <c r="AU750" s="25"/>
      <c r="AV750" s="25"/>
      <c r="AW750" s="25"/>
      <c r="AX750" s="25"/>
      <c r="AY750" s="25"/>
      <c r="AZ750" s="25"/>
      <c r="BA750" s="25"/>
      <c r="BB750" s="25"/>
      <c r="BC750" s="25"/>
      <c r="BD750" s="25"/>
      <c r="BE750" s="25"/>
      <c r="BF750" s="25"/>
      <c r="BG750" s="25"/>
      <c r="BH750" s="25"/>
      <c r="BI750" s="25"/>
      <c r="BJ750" s="25"/>
      <c r="BK750" s="25"/>
      <c r="BL750" s="25"/>
      <c r="BM750" s="25"/>
      <c r="BN750" s="25"/>
      <c r="BO750" s="25"/>
      <c r="BP750" s="25"/>
      <c r="BQ750" s="25"/>
      <c r="BR750" s="25"/>
    </row>
    <row r="751" spans="1:70" x14ac:dyDescent="0.25">
      <c r="A751" s="25" t="s">
        <v>2836</v>
      </c>
      <c r="B751" s="25" t="s">
        <v>5600</v>
      </c>
      <c r="C751" s="25" t="s">
        <v>14929</v>
      </c>
      <c r="D751" s="25" t="s">
        <v>14930</v>
      </c>
      <c r="E751" s="25" t="s">
        <v>5286</v>
      </c>
      <c r="F751" s="25" t="s">
        <v>28</v>
      </c>
      <c r="G751" s="25" t="s">
        <v>4047</v>
      </c>
      <c r="H751" s="25" t="s">
        <v>3779</v>
      </c>
      <c r="I751" s="25" t="s">
        <v>3540</v>
      </c>
      <c r="J751" s="25" t="s">
        <v>14931</v>
      </c>
      <c r="K751" s="25" t="s">
        <v>14932</v>
      </c>
      <c r="L751" s="25" t="s">
        <v>3540</v>
      </c>
      <c r="M751" s="25" t="s">
        <v>1378</v>
      </c>
      <c r="N751" s="25" t="s">
        <v>4047</v>
      </c>
      <c r="O751" s="25" t="s">
        <v>1131</v>
      </c>
      <c r="P751" s="25" t="s">
        <v>3416</v>
      </c>
      <c r="Q751" s="25">
        <v>0</v>
      </c>
      <c r="R751" s="25">
        <v>16</v>
      </c>
      <c r="S751" s="25">
        <v>16</v>
      </c>
      <c r="T751" s="25">
        <v>0</v>
      </c>
      <c r="U751" s="25">
        <v>0</v>
      </c>
      <c r="V751" s="25">
        <v>0</v>
      </c>
      <c r="W751" s="25">
        <v>0</v>
      </c>
      <c r="X751" s="25">
        <v>32</v>
      </c>
      <c r="Y751" s="25">
        <v>0</v>
      </c>
      <c r="Z751" s="25">
        <v>7</v>
      </c>
      <c r="AA751" s="25">
        <v>0</v>
      </c>
      <c r="AB751" s="25">
        <v>11</v>
      </c>
      <c r="AC751" s="25">
        <v>10</v>
      </c>
      <c r="AD751" s="25">
        <v>0</v>
      </c>
      <c r="AE751" s="25">
        <v>0</v>
      </c>
      <c r="AF751" s="25">
        <f>SUM(Table6[[#This Row],[20AMI Units]:[80AMI Units]])</f>
        <v>28</v>
      </c>
      <c r="AG751" s="25">
        <v>4</v>
      </c>
      <c r="AH751" s="25">
        <v>0</v>
      </c>
      <c r="AI751" s="25">
        <v>7</v>
      </c>
      <c r="AJ751" s="25">
        <v>0</v>
      </c>
      <c r="AK751" s="25">
        <v>11</v>
      </c>
      <c r="AL751" s="25">
        <v>10</v>
      </c>
      <c r="AM751" s="25">
        <v>0</v>
      </c>
      <c r="AN751" s="25">
        <v>0</v>
      </c>
      <c r="AO751" s="25">
        <v>4</v>
      </c>
      <c r="AP751" s="25" t="s">
        <v>15025</v>
      </c>
      <c r="AQ751" s="25" t="s">
        <v>4497</v>
      </c>
      <c r="AR751" s="25" t="s">
        <v>3158</v>
      </c>
      <c r="AS751" s="25" t="s">
        <v>5698</v>
      </c>
      <c r="AT751" s="25"/>
      <c r="AU751" s="25"/>
      <c r="AV751" s="25"/>
      <c r="AW751" s="25"/>
      <c r="AX751" s="25"/>
      <c r="AY751" s="25"/>
      <c r="AZ751" s="25"/>
      <c r="BA751" s="25"/>
      <c r="BB751" s="25"/>
      <c r="BC751" s="25"/>
      <c r="BD751" s="25"/>
      <c r="BE751" s="25"/>
      <c r="BF751" s="25"/>
      <c r="BG751" s="25"/>
      <c r="BH751" s="25"/>
      <c r="BI751" s="25"/>
      <c r="BJ751" s="25"/>
      <c r="BK751" s="25"/>
      <c r="BL751" s="25"/>
      <c r="BM751" s="25"/>
      <c r="BN751" s="25"/>
      <c r="BO751" s="25"/>
      <c r="BP751" s="25"/>
      <c r="BQ751" s="25"/>
      <c r="BR751" s="25"/>
    </row>
    <row r="752" spans="1:70" x14ac:dyDescent="0.25">
      <c r="A752" s="25" t="s">
        <v>2549</v>
      </c>
      <c r="B752" s="25" t="s">
        <v>5600</v>
      </c>
      <c r="C752" s="25" t="s">
        <v>14933</v>
      </c>
      <c r="D752" s="25" t="s">
        <v>14934</v>
      </c>
      <c r="E752" s="25" t="s">
        <v>5326</v>
      </c>
      <c r="F752" s="25" t="s">
        <v>2020</v>
      </c>
      <c r="G752" s="25" t="s">
        <v>4047</v>
      </c>
      <c r="H752" s="25" t="s">
        <v>4681</v>
      </c>
      <c r="I752" s="25" t="s">
        <v>3540</v>
      </c>
      <c r="J752" s="25" t="s">
        <v>14935</v>
      </c>
      <c r="K752" s="25" t="s">
        <v>15046</v>
      </c>
      <c r="L752" s="25" t="s">
        <v>3540</v>
      </c>
      <c r="M752" s="25" t="s">
        <v>4872</v>
      </c>
      <c r="N752" s="25" t="s">
        <v>4047</v>
      </c>
      <c r="O752" s="25" t="s">
        <v>5112</v>
      </c>
      <c r="P752" s="25" t="s">
        <v>14936</v>
      </c>
      <c r="Q752" s="25">
        <v>0</v>
      </c>
      <c r="R752" s="25">
        <v>59</v>
      </c>
      <c r="S752" s="25">
        <v>1</v>
      </c>
      <c r="T752" s="25">
        <v>0</v>
      </c>
      <c r="U752" s="25">
        <v>0</v>
      </c>
      <c r="V752" s="25">
        <v>0</v>
      </c>
      <c r="W752" s="25">
        <v>0</v>
      </c>
      <c r="X752" s="25">
        <v>60</v>
      </c>
      <c r="Y752" s="25">
        <v>0</v>
      </c>
      <c r="Z752" s="25">
        <v>12</v>
      </c>
      <c r="AA752" s="25">
        <v>5</v>
      </c>
      <c r="AB752" s="25">
        <v>26</v>
      </c>
      <c r="AC752" s="25">
        <v>17</v>
      </c>
      <c r="AD752" s="25">
        <v>0</v>
      </c>
      <c r="AE752" s="25">
        <v>0</v>
      </c>
      <c r="AF752" s="25">
        <f>SUM(Table6[[#This Row],[20AMI Units]:[80AMI Units]])</f>
        <v>60</v>
      </c>
      <c r="AG752" s="25">
        <v>0</v>
      </c>
      <c r="AH752" s="25">
        <v>0</v>
      </c>
      <c r="AI752" s="25">
        <v>12</v>
      </c>
      <c r="AJ752" s="25">
        <v>5</v>
      </c>
      <c r="AK752" s="25">
        <v>26</v>
      </c>
      <c r="AL752" s="25">
        <v>17</v>
      </c>
      <c r="AM752" s="25">
        <v>0</v>
      </c>
      <c r="AN752" s="25">
        <v>0</v>
      </c>
      <c r="AO752" s="25">
        <v>0</v>
      </c>
      <c r="AP752" s="25">
        <v>303</v>
      </c>
      <c r="AQ752" s="25" t="s">
        <v>4497</v>
      </c>
      <c r="AR752" s="25" t="s">
        <v>3158</v>
      </c>
      <c r="AS752" s="25" t="s">
        <v>5698</v>
      </c>
      <c r="AT752" s="25"/>
      <c r="AU752" s="25"/>
      <c r="AV752" s="25"/>
      <c r="AW752" s="25"/>
      <c r="AX752" s="25"/>
      <c r="AY752" s="25"/>
      <c r="AZ752" s="25"/>
      <c r="BA752" s="25"/>
      <c r="BB752" s="25"/>
      <c r="BC752" s="25"/>
      <c r="BD752" s="25"/>
      <c r="BE752" s="25"/>
      <c r="BF752" s="25"/>
      <c r="BG752" s="25"/>
      <c r="BH752" s="25"/>
      <c r="BI752" s="25"/>
      <c r="BJ752" s="25"/>
      <c r="BK752" s="25"/>
      <c r="BL752" s="25"/>
      <c r="BM752" s="25"/>
      <c r="BN752" s="25"/>
      <c r="BO752" s="25"/>
      <c r="BP752" s="25"/>
      <c r="BQ752" s="25"/>
      <c r="BR752" s="25"/>
    </row>
    <row r="753" spans="1:70" x14ac:dyDescent="0.25">
      <c r="A753" s="25" t="s">
        <v>333</v>
      </c>
      <c r="B753" s="25" t="s">
        <v>5600</v>
      </c>
      <c r="C753" s="25" t="s">
        <v>15036</v>
      </c>
      <c r="D753" s="25" t="s">
        <v>14925</v>
      </c>
      <c r="E753" s="25" t="s">
        <v>14926</v>
      </c>
      <c r="F753" s="25" t="s">
        <v>4156</v>
      </c>
      <c r="G753" s="25" t="s">
        <v>4047</v>
      </c>
      <c r="H753" s="25" t="s">
        <v>5415</v>
      </c>
      <c r="I753" s="25" t="s">
        <v>3540</v>
      </c>
      <c r="J753" s="25" t="s">
        <v>14927</v>
      </c>
      <c r="K753" s="25" t="s">
        <v>15051</v>
      </c>
      <c r="L753" s="25" t="s">
        <v>3540</v>
      </c>
      <c r="M753" s="25" t="s">
        <v>5217</v>
      </c>
      <c r="N753" s="25" t="s">
        <v>4047</v>
      </c>
      <c r="O753" s="25" t="s">
        <v>3859</v>
      </c>
      <c r="P753" s="25" t="s">
        <v>14928</v>
      </c>
      <c r="Q753" s="25">
        <v>0</v>
      </c>
      <c r="R753" s="25">
        <v>35</v>
      </c>
      <c r="S753" s="25">
        <v>61</v>
      </c>
      <c r="T753" s="25">
        <v>4</v>
      </c>
      <c r="U753" s="25">
        <v>0</v>
      </c>
      <c r="V753" s="25">
        <v>0</v>
      </c>
      <c r="W753" s="25">
        <v>0</v>
      </c>
      <c r="X753" s="25">
        <v>100</v>
      </c>
      <c r="Y753" s="25">
        <v>0</v>
      </c>
      <c r="Z753" s="25">
        <v>30</v>
      </c>
      <c r="AA753" s="25">
        <v>0</v>
      </c>
      <c r="AB753" s="25">
        <v>20</v>
      </c>
      <c r="AC753" s="25">
        <v>50</v>
      </c>
      <c r="AD753" s="25">
        <v>0</v>
      </c>
      <c r="AE753" s="25">
        <v>0</v>
      </c>
      <c r="AF753" s="25">
        <f>SUM(Table6[[#This Row],[20AMI Units]:[80AMI Units]])</f>
        <v>100</v>
      </c>
      <c r="AG753" s="25">
        <v>0</v>
      </c>
      <c r="AH753" s="25">
        <v>0</v>
      </c>
      <c r="AI753" s="25">
        <v>30</v>
      </c>
      <c r="AJ753" s="25">
        <v>0</v>
      </c>
      <c r="AK753" s="25">
        <v>20</v>
      </c>
      <c r="AL753" s="25">
        <v>50</v>
      </c>
      <c r="AM753" s="25">
        <v>0</v>
      </c>
      <c r="AN753" s="25">
        <v>0</v>
      </c>
      <c r="AO753" s="25">
        <v>0</v>
      </c>
      <c r="AP753" s="25">
        <v>421</v>
      </c>
      <c r="AQ753" s="25" t="s">
        <v>2084</v>
      </c>
      <c r="AR753" s="25" t="s">
        <v>3158</v>
      </c>
      <c r="AS753" s="25" t="s">
        <v>5698</v>
      </c>
      <c r="AT753" s="25"/>
      <c r="AU753" s="25"/>
      <c r="AV753" s="25"/>
      <c r="AW753" s="25"/>
      <c r="AX753" s="25"/>
      <c r="AY753" s="25"/>
      <c r="AZ753" s="25"/>
      <c r="BA753" s="25"/>
      <c r="BB753" s="25"/>
      <c r="BC753" s="25"/>
      <c r="BD753" s="25"/>
      <c r="BE753" s="25"/>
      <c r="BF753" s="25"/>
      <c r="BG753" s="25"/>
      <c r="BH753" s="25"/>
      <c r="BI753" s="25"/>
      <c r="BJ753" s="25"/>
      <c r="BK753" s="25"/>
      <c r="BL753" s="25"/>
      <c r="BM753" s="25"/>
      <c r="BN753" s="25"/>
      <c r="BO753" s="25"/>
      <c r="BP753" s="25"/>
      <c r="BQ753" s="25"/>
      <c r="BR753" s="25"/>
    </row>
    <row r="754" spans="1:70" x14ac:dyDescent="0.25">
      <c r="A754" s="25" t="s">
        <v>4755</v>
      </c>
      <c r="B754" s="25" t="s">
        <v>5600</v>
      </c>
      <c r="C754" s="25" t="s">
        <v>14937</v>
      </c>
      <c r="D754" s="25" t="s">
        <v>14938</v>
      </c>
      <c r="E754" s="25" t="s">
        <v>14939</v>
      </c>
      <c r="F754" s="25" t="s">
        <v>7</v>
      </c>
      <c r="G754" s="25" t="s">
        <v>4047</v>
      </c>
      <c r="H754" s="25" t="s">
        <v>3051</v>
      </c>
      <c r="I754" s="25" t="s">
        <v>3540</v>
      </c>
      <c r="J754" s="25" t="s">
        <v>14940</v>
      </c>
      <c r="K754" s="25" t="s">
        <v>14941</v>
      </c>
      <c r="L754" s="25" t="s">
        <v>3540</v>
      </c>
      <c r="M754" s="25" t="s">
        <v>5217</v>
      </c>
      <c r="N754" s="25" t="s">
        <v>4047</v>
      </c>
      <c r="O754" s="25" t="s">
        <v>3859</v>
      </c>
      <c r="P754" s="25" t="s">
        <v>14942</v>
      </c>
      <c r="Q754" s="25">
        <v>0</v>
      </c>
      <c r="R754" s="25">
        <v>18</v>
      </c>
      <c r="S754" s="25">
        <v>22</v>
      </c>
      <c r="T754" s="25">
        <v>10</v>
      </c>
      <c r="U754" s="25">
        <v>0</v>
      </c>
      <c r="V754" s="25">
        <v>0</v>
      </c>
      <c r="W754" s="25">
        <v>0</v>
      </c>
      <c r="X754" s="25">
        <v>50</v>
      </c>
      <c r="Y754" s="25">
        <v>0</v>
      </c>
      <c r="Z754" s="25">
        <v>10</v>
      </c>
      <c r="AA754" s="25">
        <v>0</v>
      </c>
      <c r="AB754" s="25">
        <v>15</v>
      </c>
      <c r="AC754" s="25">
        <v>25</v>
      </c>
      <c r="AD754" s="25">
        <v>0</v>
      </c>
      <c r="AE754" s="25">
        <v>0</v>
      </c>
      <c r="AF754" s="25">
        <f>SUM(Table6[[#This Row],[20AMI Units]:[80AMI Units]])</f>
        <v>50</v>
      </c>
      <c r="AG754" s="25">
        <v>0</v>
      </c>
      <c r="AH754" s="25">
        <v>0</v>
      </c>
      <c r="AI754" s="25">
        <v>10</v>
      </c>
      <c r="AJ754" s="25">
        <v>0</v>
      </c>
      <c r="AK754" s="25">
        <v>15</v>
      </c>
      <c r="AL754" s="25">
        <v>25</v>
      </c>
      <c r="AM754" s="25">
        <v>0</v>
      </c>
      <c r="AN754" s="25">
        <v>0</v>
      </c>
      <c r="AO754" s="25">
        <v>0</v>
      </c>
      <c r="AP754" s="25">
        <v>30</v>
      </c>
      <c r="AQ754" s="25" t="s">
        <v>2084</v>
      </c>
      <c r="AR754" s="25" t="s">
        <v>3158</v>
      </c>
      <c r="AS754" s="25" t="s">
        <v>5698</v>
      </c>
      <c r="AT754" s="25"/>
      <c r="AU754" s="25"/>
      <c r="AV754" s="25"/>
      <c r="AW754" s="25"/>
      <c r="AX754" s="25"/>
      <c r="AY754" s="25"/>
      <c r="AZ754" s="25"/>
      <c r="BA754" s="25"/>
      <c r="BB754" s="25"/>
      <c r="BC754" s="25"/>
      <c r="BD754" s="25"/>
      <c r="BE754" s="25"/>
      <c r="BF754" s="25"/>
      <c r="BG754" s="25"/>
      <c r="BH754" s="25"/>
      <c r="BI754" s="25"/>
      <c r="BJ754" s="25"/>
      <c r="BK754" s="25"/>
      <c r="BL754" s="25"/>
      <c r="BM754" s="25"/>
      <c r="BN754" s="25"/>
      <c r="BO754" s="25"/>
      <c r="BP754" s="25"/>
      <c r="BQ754" s="25"/>
      <c r="BR754" s="25"/>
    </row>
    <row r="755" spans="1:70" x14ac:dyDescent="0.25">
      <c r="A755" s="25" t="s">
        <v>3991</v>
      </c>
      <c r="B755" s="25" t="s">
        <v>5600</v>
      </c>
      <c r="C755" s="25" t="s">
        <v>14943</v>
      </c>
      <c r="D755" s="25" t="s">
        <v>14944</v>
      </c>
      <c r="E755" s="25" t="s">
        <v>14945</v>
      </c>
      <c r="F755" s="25" t="s">
        <v>3447</v>
      </c>
      <c r="G755" s="25" t="s">
        <v>4047</v>
      </c>
      <c r="H755" s="25" t="s">
        <v>2269</v>
      </c>
      <c r="I755" s="25" t="s">
        <v>3540</v>
      </c>
      <c r="J755" s="25" t="s">
        <v>14946</v>
      </c>
      <c r="K755" s="25" t="s">
        <v>14947</v>
      </c>
      <c r="L755" s="25" t="s">
        <v>3540</v>
      </c>
      <c r="M755" s="25" t="s">
        <v>5217</v>
      </c>
      <c r="N755" s="25" t="s">
        <v>4047</v>
      </c>
      <c r="O755" s="25" t="s">
        <v>3837</v>
      </c>
      <c r="P755" s="25" t="s">
        <v>4750</v>
      </c>
      <c r="Q755" s="25">
        <v>0</v>
      </c>
      <c r="R755" s="25">
        <v>25</v>
      </c>
      <c r="S755" s="25">
        <v>27</v>
      </c>
      <c r="T755" s="25">
        <v>0</v>
      </c>
      <c r="U755" s="25">
        <v>0</v>
      </c>
      <c r="V755" s="25">
        <v>0</v>
      </c>
      <c r="W755" s="25">
        <v>0</v>
      </c>
      <c r="X755" s="25">
        <v>52</v>
      </c>
      <c r="Y755" s="25">
        <v>0</v>
      </c>
      <c r="Z755" s="25">
        <v>16</v>
      </c>
      <c r="AA755" s="25">
        <v>0</v>
      </c>
      <c r="AB755" s="25">
        <v>11</v>
      </c>
      <c r="AC755" s="25">
        <v>25</v>
      </c>
      <c r="AD755" s="25">
        <v>0</v>
      </c>
      <c r="AE755" s="25">
        <v>0</v>
      </c>
      <c r="AF755" s="25">
        <f>SUM(Table6[[#This Row],[20AMI Units]:[80AMI Units]])</f>
        <v>52</v>
      </c>
      <c r="AG755" s="25">
        <v>0</v>
      </c>
      <c r="AH755" s="25">
        <v>0</v>
      </c>
      <c r="AI755" s="25">
        <v>16</v>
      </c>
      <c r="AJ755" s="25">
        <v>0</v>
      </c>
      <c r="AK755" s="25">
        <v>11</v>
      </c>
      <c r="AL755" s="25">
        <v>25</v>
      </c>
      <c r="AM755" s="25">
        <v>0</v>
      </c>
      <c r="AN755" s="25">
        <v>0</v>
      </c>
      <c r="AO755" s="25">
        <v>0</v>
      </c>
      <c r="AP755" s="25">
        <v>803.02</v>
      </c>
      <c r="AQ755" s="25" t="s">
        <v>4497</v>
      </c>
      <c r="AR755" s="25" t="s">
        <v>3158</v>
      </c>
      <c r="AS755" s="25" t="s">
        <v>5698</v>
      </c>
      <c r="AT755" s="25"/>
      <c r="AU755" s="25"/>
      <c r="AV755" s="25"/>
      <c r="AW755" s="25"/>
      <c r="AX755" s="25"/>
      <c r="AY755" s="25"/>
      <c r="AZ755" s="25"/>
      <c r="BA755" s="25"/>
      <c r="BB755" s="25"/>
      <c r="BC755" s="25"/>
      <c r="BD755" s="25"/>
      <c r="BE755" s="25"/>
      <c r="BF755" s="25"/>
      <c r="BG755" s="25"/>
      <c r="BH755" s="25"/>
      <c r="BI755" s="25"/>
      <c r="BJ755" s="25"/>
      <c r="BK755" s="25"/>
      <c r="BL755" s="25"/>
      <c r="BM755" s="25"/>
      <c r="BN755" s="25"/>
      <c r="BO755" s="25"/>
      <c r="BP755" s="25"/>
      <c r="BQ755" s="25"/>
      <c r="BR755" s="25"/>
    </row>
    <row r="756" spans="1:70" x14ac:dyDescent="0.25">
      <c r="A756" s="25" t="s">
        <v>2602</v>
      </c>
      <c r="B756" s="25" t="s">
        <v>5600</v>
      </c>
      <c r="C756" s="25" t="s">
        <v>14948</v>
      </c>
      <c r="D756" s="25" t="s">
        <v>14949</v>
      </c>
      <c r="E756" s="25" t="s">
        <v>14950</v>
      </c>
      <c r="F756" s="25" t="s">
        <v>1978</v>
      </c>
      <c r="G756" s="25" t="s">
        <v>4047</v>
      </c>
      <c r="H756" s="25" t="s">
        <v>2671</v>
      </c>
      <c r="I756" s="25" t="s">
        <v>3540</v>
      </c>
      <c r="J756" s="25" t="s">
        <v>14951</v>
      </c>
      <c r="K756" s="25" t="s">
        <v>14952</v>
      </c>
      <c r="L756" s="25" t="s">
        <v>3540</v>
      </c>
      <c r="M756" s="25" t="s">
        <v>14953</v>
      </c>
      <c r="N756" s="25" t="s">
        <v>4047</v>
      </c>
      <c r="O756" s="25" t="s">
        <v>3304</v>
      </c>
      <c r="P756" s="25" t="s">
        <v>2786</v>
      </c>
      <c r="Q756" s="25">
        <v>0</v>
      </c>
      <c r="R756" s="25">
        <v>0</v>
      </c>
      <c r="S756" s="25">
        <v>0</v>
      </c>
      <c r="T756" s="25">
        <v>38</v>
      </c>
      <c r="U756" s="25">
        <v>0</v>
      </c>
      <c r="V756" s="25">
        <v>0</v>
      </c>
      <c r="W756" s="25">
        <v>0</v>
      </c>
      <c r="X756" s="25">
        <v>38</v>
      </c>
      <c r="Y756" s="25">
        <v>0</v>
      </c>
      <c r="Z756" s="25">
        <v>8</v>
      </c>
      <c r="AA756" s="25">
        <v>0</v>
      </c>
      <c r="AB756" s="25">
        <v>11</v>
      </c>
      <c r="AC756" s="25">
        <v>2</v>
      </c>
      <c r="AD756" s="25">
        <v>0</v>
      </c>
      <c r="AE756" s="25">
        <v>17</v>
      </c>
      <c r="AF756" s="25">
        <f>SUM(Table6[[#This Row],[20AMI Units]:[80AMI Units]])</f>
        <v>38</v>
      </c>
      <c r="AG756" s="25">
        <v>0</v>
      </c>
      <c r="AH756" s="25">
        <v>0</v>
      </c>
      <c r="AI756" s="25">
        <v>8</v>
      </c>
      <c r="AJ756" s="25">
        <v>0</v>
      </c>
      <c r="AK756" s="25">
        <v>11</v>
      </c>
      <c r="AL756" s="25">
        <v>2</v>
      </c>
      <c r="AM756" s="25">
        <v>0</v>
      </c>
      <c r="AN756" s="25">
        <v>17</v>
      </c>
      <c r="AO756" s="25">
        <v>0</v>
      </c>
      <c r="AP756" s="25">
        <v>9504</v>
      </c>
      <c r="AQ756" s="25" t="s">
        <v>2084</v>
      </c>
      <c r="AR756" s="25" t="s">
        <v>3158</v>
      </c>
      <c r="AS756" s="25" t="s">
        <v>5698</v>
      </c>
      <c r="AT756" s="25"/>
      <c r="AU756" s="25"/>
      <c r="AV756" s="25"/>
      <c r="AW756" s="25"/>
      <c r="AX756" s="25"/>
      <c r="AY756" s="25"/>
      <c r="AZ756" s="25"/>
      <c r="BA756" s="25"/>
      <c r="BB756" s="25"/>
      <c r="BC756" s="25"/>
      <c r="BD756" s="25"/>
      <c r="BE756" s="25"/>
      <c r="BF756" s="25"/>
      <c r="BG756" s="25"/>
      <c r="BH756" s="25"/>
      <c r="BI756" s="25"/>
      <c r="BJ756" s="25"/>
      <c r="BK756" s="25"/>
      <c r="BL756" s="25"/>
      <c r="BM756" s="25"/>
      <c r="BN756" s="25"/>
      <c r="BO756" s="25"/>
      <c r="BP756" s="25"/>
      <c r="BQ756" s="25"/>
      <c r="BR756" s="25"/>
    </row>
    <row r="757" spans="1:70" x14ac:dyDescent="0.25">
      <c r="A757" s="25" t="s">
        <v>3888</v>
      </c>
      <c r="B757" s="25" t="s">
        <v>5600</v>
      </c>
      <c r="C757" s="25" t="s">
        <v>14954</v>
      </c>
      <c r="D757" s="25" t="s">
        <v>14955</v>
      </c>
      <c r="E757" s="25" t="s">
        <v>14956</v>
      </c>
      <c r="F757" s="25" t="s">
        <v>2389</v>
      </c>
      <c r="G757" s="25" t="s">
        <v>4047</v>
      </c>
      <c r="H757" s="25" t="s">
        <v>312</v>
      </c>
      <c r="I757" s="25" t="s">
        <v>3540</v>
      </c>
      <c r="J757" s="25" t="s">
        <v>14957</v>
      </c>
      <c r="K757" s="25" t="s">
        <v>14958</v>
      </c>
      <c r="L757" s="25" t="s">
        <v>3540</v>
      </c>
      <c r="M757" s="25" t="s">
        <v>7</v>
      </c>
      <c r="N757" s="25" t="s">
        <v>4047</v>
      </c>
      <c r="O757" s="25" t="s">
        <v>14959</v>
      </c>
      <c r="P757" s="25" t="s">
        <v>14960</v>
      </c>
      <c r="Q757" s="25">
        <v>0</v>
      </c>
      <c r="R757" s="25">
        <v>8</v>
      </c>
      <c r="S757" s="25">
        <v>12</v>
      </c>
      <c r="T757" s="25">
        <v>12</v>
      </c>
      <c r="U757" s="25">
        <v>0</v>
      </c>
      <c r="V757" s="25">
        <v>0</v>
      </c>
      <c r="W757" s="25">
        <v>0</v>
      </c>
      <c r="X757" s="25">
        <v>32</v>
      </c>
      <c r="Y757" s="25">
        <v>0</v>
      </c>
      <c r="Z757" s="25">
        <v>8</v>
      </c>
      <c r="AA757" s="25">
        <v>0</v>
      </c>
      <c r="AB757" s="25">
        <v>8</v>
      </c>
      <c r="AC757" s="25">
        <v>0</v>
      </c>
      <c r="AD757" s="25">
        <v>0</v>
      </c>
      <c r="AE757" s="25">
        <v>16</v>
      </c>
      <c r="AF757" s="25">
        <f>SUM(Table6[[#This Row],[20AMI Units]:[80AMI Units]])</f>
        <v>32</v>
      </c>
      <c r="AG757" s="25">
        <v>0</v>
      </c>
      <c r="AH757" s="25">
        <v>0</v>
      </c>
      <c r="AI757" s="25">
        <v>8</v>
      </c>
      <c r="AJ757" s="25">
        <v>0</v>
      </c>
      <c r="AK757" s="25">
        <v>8</v>
      </c>
      <c r="AL757" s="25">
        <v>0</v>
      </c>
      <c r="AM757" s="25">
        <v>0</v>
      </c>
      <c r="AN757" s="25">
        <v>16</v>
      </c>
      <c r="AO757" s="25">
        <v>0</v>
      </c>
      <c r="AP757" s="25">
        <v>206</v>
      </c>
      <c r="AQ757" s="25" t="s">
        <v>4144</v>
      </c>
      <c r="AR757" s="25" t="s">
        <v>3158</v>
      </c>
      <c r="AS757" s="25" t="s">
        <v>5698</v>
      </c>
      <c r="AT757" s="25"/>
      <c r="AU757" s="25"/>
      <c r="AV757" s="25"/>
      <c r="AW757" s="25"/>
      <c r="AX757" s="25"/>
      <c r="AY757" s="25"/>
      <c r="AZ757" s="25"/>
      <c r="BA757" s="25"/>
      <c r="BB757" s="25"/>
      <c r="BC757" s="25"/>
      <c r="BD757" s="25"/>
      <c r="BE757" s="25"/>
      <c r="BF757" s="25"/>
      <c r="BG757" s="25"/>
      <c r="BH757" s="25"/>
      <c r="BI757" s="25"/>
      <c r="BJ757" s="25"/>
      <c r="BK757" s="25"/>
      <c r="BL757" s="25"/>
      <c r="BM757" s="25"/>
      <c r="BN757" s="25"/>
      <c r="BO757" s="25"/>
      <c r="BP757" s="25"/>
      <c r="BQ757" s="25"/>
      <c r="BR757" s="25"/>
    </row>
    <row r="758" spans="1:70" x14ac:dyDescent="0.25">
      <c r="A758" s="25" t="s">
        <v>54</v>
      </c>
      <c r="B758" s="25" t="s">
        <v>5600</v>
      </c>
      <c r="C758" s="25" t="s">
        <v>14961</v>
      </c>
      <c r="D758" s="25" t="s">
        <v>1377</v>
      </c>
      <c r="E758" s="25" t="s">
        <v>71</v>
      </c>
      <c r="F758" s="25" t="s">
        <v>865</v>
      </c>
      <c r="G758" s="25" t="s">
        <v>4047</v>
      </c>
      <c r="H758" s="25" t="s">
        <v>5371</v>
      </c>
      <c r="I758" s="25" t="s">
        <v>1521</v>
      </c>
      <c r="J758" s="25" t="s">
        <v>14624</v>
      </c>
      <c r="K758" s="25" t="s">
        <v>14625</v>
      </c>
      <c r="L758" s="25" t="s">
        <v>3540</v>
      </c>
      <c r="M758" s="25" t="s">
        <v>14626</v>
      </c>
      <c r="N758" s="25" t="s">
        <v>4047</v>
      </c>
      <c r="O758" s="25" t="s">
        <v>5371</v>
      </c>
      <c r="P758" s="25" t="s">
        <v>3540</v>
      </c>
      <c r="Q758" s="25">
        <v>6</v>
      </c>
      <c r="R758" s="25">
        <v>60</v>
      </c>
      <c r="S758" s="25">
        <v>8</v>
      </c>
      <c r="T758" s="25">
        <v>0</v>
      </c>
      <c r="U758" s="25">
        <v>0</v>
      </c>
      <c r="V758" s="25">
        <v>0</v>
      </c>
      <c r="W758" s="25">
        <v>0</v>
      </c>
      <c r="X758" s="25">
        <v>74</v>
      </c>
      <c r="Y758" s="25">
        <v>0</v>
      </c>
      <c r="Z758" s="25">
        <v>23</v>
      </c>
      <c r="AA758" s="25">
        <v>0</v>
      </c>
      <c r="AB758" s="25">
        <v>22</v>
      </c>
      <c r="AC758" s="25">
        <v>29</v>
      </c>
      <c r="AD758" s="25">
        <v>0</v>
      </c>
      <c r="AE758" s="25">
        <v>0</v>
      </c>
      <c r="AF758" s="25">
        <f>SUM(Table6[[#This Row],[20AMI Units]:[80AMI Units]])</f>
        <v>74</v>
      </c>
      <c r="AG758" s="25">
        <v>0</v>
      </c>
      <c r="AH758" s="25">
        <v>0</v>
      </c>
      <c r="AI758" s="25">
        <v>23</v>
      </c>
      <c r="AJ758" s="25">
        <v>0</v>
      </c>
      <c r="AK758" s="25">
        <v>22</v>
      </c>
      <c r="AL758" s="25">
        <v>29</v>
      </c>
      <c r="AM758" s="25">
        <v>0</v>
      </c>
      <c r="AN758" s="25">
        <v>0</v>
      </c>
      <c r="AO758" s="25">
        <v>0</v>
      </c>
      <c r="AP758" s="25">
        <v>4</v>
      </c>
      <c r="AQ758" s="25" t="s">
        <v>4497</v>
      </c>
      <c r="AR758" s="25" t="s">
        <v>3158</v>
      </c>
      <c r="AS758" s="25" t="s">
        <v>5698</v>
      </c>
      <c r="AT758" s="25"/>
      <c r="AU758" s="25"/>
      <c r="AV758" s="25"/>
      <c r="AW758" s="25"/>
      <c r="AX758" s="25"/>
      <c r="AY758" s="25"/>
      <c r="AZ758" s="25"/>
      <c r="BA758" s="25"/>
      <c r="BB758" s="25"/>
      <c r="BC758" s="25"/>
      <c r="BD758" s="25"/>
      <c r="BE758" s="25"/>
      <c r="BF758" s="25"/>
      <c r="BG758" s="25"/>
      <c r="BH758" s="25"/>
      <c r="BI758" s="25"/>
      <c r="BJ758" s="25"/>
      <c r="BK758" s="25"/>
      <c r="BL758" s="25"/>
      <c r="BM758" s="25"/>
      <c r="BN758" s="25"/>
      <c r="BO758" s="25"/>
      <c r="BP758" s="25"/>
      <c r="BQ758" s="25"/>
      <c r="BR758" s="25"/>
    </row>
    <row r="759" spans="1:70" x14ac:dyDescent="0.25">
      <c r="A759" s="25" t="s">
        <v>4889</v>
      </c>
      <c r="B759" s="25" t="s">
        <v>5600</v>
      </c>
      <c r="C759" s="25" t="s">
        <v>14962</v>
      </c>
      <c r="D759" s="25" t="s">
        <v>14963</v>
      </c>
      <c r="E759" s="25" t="s">
        <v>14964</v>
      </c>
      <c r="F759" s="25" t="s">
        <v>2523</v>
      </c>
      <c r="G759" s="25" t="s">
        <v>4047</v>
      </c>
      <c r="H759" s="25" t="s">
        <v>4778</v>
      </c>
      <c r="I759" s="25" t="s">
        <v>3540</v>
      </c>
      <c r="J759" s="25" t="s">
        <v>14965</v>
      </c>
      <c r="K759" s="25" t="s">
        <v>14966</v>
      </c>
      <c r="L759" s="25" t="s">
        <v>3540</v>
      </c>
      <c r="M759" s="25" t="s">
        <v>5217</v>
      </c>
      <c r="N759" s="25" t="s">
        <v>4047</v>
      </c>
      <c r="O759" s="25" t="s">
        <v>1253</v>
      </c>
      <c r="P759" s="25" t="s">
        <v>3792</v>
      </c>
      <c r="Q759" s="25">
        <v>0</v>
      </c>
      <c r="R759" s="25">
        <v>18</v>
      </c>
      <c r="S759" s="25">
        <v>28</v>
      </c>
      <c r="T759" s="25">
        <v>0</v>
      </c>
      <c r="U759" s="25">
        <v>0</v>
      </c>
      <c r="V759" s="25">
        <v>0</v>
      </c>
      <c r="W759" s="25">
        <v>0</v>
      </c>
      <c r="X759" s="25">
        <v>46</v>
      </c>
      <c r="Y759" s="25">
        <v>0</v>
      </c>
      <c r="Z759" s="25">
        <v>10</v>
      </c>
      <c r="AA759" s="25">
        <v>0</v>
      </c>
      <c r="AB759" s="25">
        <v>14</v>
      </c>
      <c r="AC759" s="25">
        <v>0</v>
      </c>
      <c r="AD759" s="25">
        <v>0</v>
      </c>
      <c r="AE759" s="25">
        <v>22</v>
      </c>
      <c r="AF759" s="25">
        <f>SUM(Table6[[#This Row],[20AMI Units]:[80AMI Units]])</f>
        <v>46</v>
      </c>
      <c r="AG759" s="25">
        <v>0</v>
      </c>
      <c r="AH759" s="25">
        <v>0</v>
      </c>
      <c r="AI759" s="25">
        <v>10</v>
      </c>
      <c r="AJ759" s="25">
        <v>0</v>
      </c>
      <c r="AK759" s="25">
        <v>14</v>
      </c>
      <c r="AL759" s="25">
        <v>0</v>
      </c>
      <c r="AM759" s="25">
        <v>0</v>
      </c>
      <c r="AN759" s="25">
        <v>22</v>
      </c>
      <c r="AO759" s="25">
        <v>0</v>
      </c>
      <c r="AP759" s="25">
        <v>8104</v>
      </c>
      <c r="AQ759" s="25" t="s">
        <v>4497</v>
      </c>
      <c r="AR759" s="25" t="s">
        <v>3158</v>
      </c>
      <c r="AS759" s="25" t="s">
        <v>5698</v>
      </c>
      <c r="AT759" s="25"/>
      <c r="AU759" s="25"/>
      <c r="AV759" s="25"/>
      <c r="AW759" s="25"/>
      <c r="AX759" s="25"/>
      <c r="AY759" s="25"/>
      <c r="AZ759" s="25"/>
      <c r="BA759" s="25"/>
      <c r="BB759" s="25"/>
      <c r="BC759" s="25"/>
      <c r="BD759" s="25"/>
      <c r="BE759" s="25"/>
      <c r="BF759" s="25"/>
      <c r="BG759" s="25"/>
      <c r="BH759" s="25"/>
      <c r="BI759" s="25"/>
      <c r="BJ759" s="25"/>
      <c r="BK759" s="25"/>
      <c r="BL759" s="25"/>
      <c r="BM759" s="25"/>
      <c r="BN759" s="25"/>
      <c r="BO759" s="25"/>
      <c r="BP759" s="25"/>
      <c r="BQ759" s="25"/>
      <c r="BR759" s="25"/>
    </row>
    <row r="760" spans="1:70" x14ac:dyDescent="0.25">
      <c r="A760" s="25" t="s">
        <v>3760</v>
      </c>
      <c r="B760" s="25" t="s">
        <v>5600</v>
      </c>
      <c r="C760" s="25" t="s">
        <v>14967</v>
      </c>
      <c r="D760" s="25" t="s">
        <v>14968</v>
      </c>
      <c r="E760" s="25" t="s">
        <v>14969</v>
      </c>
      <c r="F760" s="25" t="s">
        <v>2787</v>
      </c>
      <c r="G760" s="25" t="s">
        <v>4047</v>
      </c>
      <c r="H760" s="25" t="s">
        <v>1132</v>
      </c>
      <c r="I760" s="25" t="s">
        <v>3540</v>
      </c>
      <c r="J760" s="25" t="s">
        <v>14968</v>
      </c>
      <c r="K760" s="25" t="s">
        <v>14970</v>
      </c>
      <c r="L760" s="25" t="s">
        <v>3540</v>
      </c>
      <c r="M760" s="25" t="s">
        <v>347</v>
      </c>
      <c r="N760" s="25" t="s">
        <v>3808</v>
      </c>
      <c r="O760" s="25" t="s">
        <v>4400</v>
      </c>
      <c r="P760" s="25" t="s">
        <v>4304</v>
      </c>
      <c r="Q760" s="25">
        <v>0</v>
      </c>
      <c r="R760" s="25">
        <v>12</v>
      </c>
      <c r="S760" s="25">
        <v>15</v>
      </c>
      <c r="T760" s="25">
        <v>14</v>
      </c>
      <c r="U760" s="25">
        <v>0</v>
      </c>
      <c r="V760" s="25">
        <v>0</v>
      </c>
      <c r="W760" s="25">
        <v>0</v>
      </c>
      <c r="X760" s="25">
        <v>41</v>
      </c>
      <c r="Y760" s="25">
        <v>0</v>
      </c>
      <c r="Z760" s="25">
        <v>9</v>
      </c>
      <c r="AA760" s="25">
        <v>0</v>
      </c>
      <c r="AB760" s="25">
        <v>13</v>
      </c>
      <c r="AC760" s="25">
        <v>0</v>
      </c>
      <c r="AD760" s="25">
        <v>0</v>
      </c>
      <c r="AE760" s="25">
        <v>19</v>
      </c>
      <c r="AF760" s="25">
        <f>SUM(Table6[[#This Row],[20AMI Units]:[80AMI Units]])</f>
        <v>41</v>
      </c>
      <c r="AG760" s="25">
        <v>0</v>
      </c>
      <c r="AH760" s="25">
        <v>0</v>
      </c>
      <c r="AI760" s="25">
        <v>9</v>
      </c>
      <c r="AJ760" s="25">
        <v>0</v>
      </c>
      <c r="AK760" s="25">
        <v>13</v>
      </c>
      <c r="AL760" s="25">
        <v>0</v>
      </c>
      <c r="AM760" s="25">
        <v>0</v>
      </c>
      <c r="AN760" s="25">
        <v>19</v>
      </c>
      <c r="AO760" s="25">
        <v>0</v>
      </c>
      <c r="AP760" s="25">
        <v>6101.02</v>
      </c>
      <c r="AQ760" s="25" t="s">
        <v>2084</v>
      </c>
      <c r="AR760" s="25" t="s">
        <v>3158</v>
      </c>
      <c r="AS760" s="25" t="s">
        <v>5698</v>
      </c>
      <c r="AT760" s="25"/>
      <c r="AU760" s="25"/>
      <c r="AV760" s="25"/>
      <c r="AW760" s="25"/>
      <c r="AX760" s="25"/>
      <c r="AY760" s="25"/>
      <c r="AZ760" s="25"/>
      <c r="BA760" s="25"/>
      <c r="BB760" s="25"/>
      <c r="BC760" s="25"/>
      <c r="BD760" s="25"/>
      <c r="BE760" s="25"/>
      <c r="BF760" s="25"/>
      <c r="BG760" s="25"/>
      <c r="BH760" s="25"/>
      <c r="BI760" s="25"/>
      <c r="BJ760" s="25"/>
      <c r="BK760" s="25"/>
      <c r="BL760" s="25"/>
      <c r="BM760" s="25"/>
      <c r="BN760" s="25"/>
      <c r="BO760" s="25"/>
      <c r="BP760" s="25"/>
      <c r="BQ760" s="25"/>
      <c r="BR760" s="25"/>
    </row>
    <row r="761" spans="1:70" x14ac:dyDescent="0.25">
      <c r="A761" s="25" t="s">
        <v>2431</v>
      </c>
      <c r="B761" s="25" t="s">
        <v>5600</v>
      </c>
      <c r="C761" s="25" t="s">
        <v>14971</v>
      </c>
      <c r="D761" s="25" t="s">
        <v>14972</v>
      </c>
      <c r="E761" s="25" t="s">
        <v>14973</v>
      </c>
      <c r="F761" s="25" t="s">
        <v>4644</v>
      </c>
      <c r="G761" s="25" t="s">
        <v>4047</v>
      </c>
      <c r="H761" s="25" t="s">
        <v>1721</v>
      </c>
      <c r="I761" s="25" t="s">
        <v>3540</v>
      </c>
      <c r="J761" s="25" t="s">
        <v>14974</v>
      </c>
      <c r="K761" s="25" t="s">
        <v>14975</v>
      </c>
      <c r="L761" s="25" t="s">
        <v>3540</v>
      </c>
      <c r="M761" s="25" t="s">
        <v>5217</v>
      </c>
      <c r="N761" s="25" t="s">
        <v>4047</v>
      </c>
      <c r="O761" s="25" t="s">
        <v>1253</v>
      </c>
      <c r="P761" s="25" t="s">
        <v>1043</v>
      </c>
      <c r="Q761" s="25">
        <v>0</v>
      </c>
      <c r="R761" s="25">
        <v>22</v>
      </c>
      <c r="S761" s="25">
        <v>43</v>
      </c>
      <c r="T761" s="25">
        <v>0</v>
      </c>
      <c r="U761" s="25">
        <v>0</v>
      </c>
      <c r="V761" s="25">
        <v>0</v>
      </c>
      <c r="W761" s="25">
        <v>0</v>
      </c>
      <c r="X761" s="25">
        <v>65</v>
      </c>
      <c r="Y761" s="25">
        <v>0</v>
      </c>
      <c r="Z761" s="25">
        <v>13</v>
      </c>
      <c r="AA761" s="25">
        <v>0</v>
      </c>
      <c r="AB761" s="25">
        <v>22</v>
      </c>
      <c r="AC761" s="25">
        <v>0</v>
      </c>
      <c r="AD761" s="25">
        <v>0</v>
      </c>
      <c r="AE761" s="25">
        <v>30</v>
      </c>
      <c r="AF761" s="25">
        <f>SUM(Table6[[#This Row],[20AMI Units]:[80AMI Units]])</f>
        <v>65</v>
      </c>
      <c r="AG761" s="25">
        <v>0</v>
      </c>
      <c r="AH761" s="25">
        <v>0</v>
      </c>
      <c r="AI761" s="25">
        <v>13</v>
      </c>
      <c r="AJ761" s="25">
        <v>0</v>
      </c>
      <c r="AK761" s="25">
        <v>22</v>
      </c>
      <c r="AL761" s="25">
        <v>0</v>
      </c>
      <c r="AM761" s="25">
        <v>0</v>
      </c>
      <c r="AN761" s="25">
        <v>30</v>
      </c>
      <c r="AO761" s="25">
        <v>0</v>
      </c>
      <c r="AP761" s="25">
        <v>1108.0999999999999</v>
      </c>
      <c r="AQ761" s="25" t="s">
        <v>4497</v>
      </c>
      <c r="AR761" s="25" t="s">
        <v>3158</v>
      </c>
      <c r="AS761" s="25" t="s">
        <v>5698</v>
      </c>
      <c r="AT761" s="25"/>
      <c r="AU761" s="25"/>
      <c r="AV761" s="25"/>
      <c r="AW761" s="25"/>
      <c r="AX761" s="25"/>
      <c r="AY761" s="25"/>
      <c r="AZ761" s="25"/>
      <c r="BA761" s="25"/>
      <c r="BB761" s="25"/>
      <c r="BC761" s="25"/>
      <c r="BD761" s="25"/>
      <c r="BE761" s="25"/>
      <c r="BF761" s="25"/>
      <c r="BG761" s="25"/>
      <c r="BH761" s="25"/>
      <c r="BI761" s="25"/>
      <c r="BJ761" s="25"/>
      <c r="BK761" s="25"/>
      <c r="BL761" s="25"/>
      <c r="BM761" s="25"/>
      <c r="BN761" s="25"/>
      <c r="BO761" s="25"/>
      <c r="BP761" s="25"/>
      <c r="BQ761" s="25"/>
      <c r="BR761" s="25"/>
    </row>
    <row r="762" spans="1:70" x14ac:dyDescent="0.25">
      <c r="A762" s="25" t="s">
        <v>133</v>
      </c>
      <c r="B762" s="25" t="s">
        <v>5600</v>
      </c>
      <c r="C762" s="25" t="s">
        <v>14856</v>
      </c>
      <c r="D762" s="25" t="s">
        <v>14848</v>
      </c>
      <c r="E762" s="25" t="s">
        <v>344</v>
      </c>
      <c r="F762" s="25" t="s">
        <v>601</v>
      </c>
      <c r="G762" s="25" t="s">
        <v>4047</v>
      </c>
      <c r="H762" s="25" t="s">
        <v>1709</v>
      </c>
      <c r="I762" s="25" t="s">
        <v>3540</v>
      </c>
      <c r="J762" s="25" t="s">
        <v>14976</v>
      </c>
      <c r="K762" s="25" t="s">
        <v>14558</v>
      </c>
      <c r="L762" s="25" t="s">
        <v>3540</v>
      </c>
      <c r="M762" s="25" t="s">
        <v>601</v>
      </c>
      <c r="N762" s="25" t="s">
        <v>4047</v>
      </c>
      <c r="O762" s="25" t="s">
        <v>5502</v>
      </c>
      <c r="P762" s="25" t="s">
        <v>666</v>
      </c>
      <c r="Q762" s="25">
        <v>0</v>
      </c>
      <c r="R762" s="25">
        <v>0</v>
      </c>
      <c r="S762" s="25">
        <v>0</v>
      </c>
      <c r="T762" s="25">
        <v>43</v>
      </c>
      <c r="U762" s="25">
        <v>0</v>
      </c>
      <c r="V762" s="25">
        <v>0</v>
      </c>
      <c r="W762" s="25">
        <v>0</v>
      </c>
      <c r="X762" s="25">
        <v>43</v>
      </c>
      <c r="Y762" s="25">
        <v>0</v>
      </c>
      <c r="Z762" s="25">
        <v>9</v>
      </c>
      <c r="AA762" s="25">
        <v>0</v>
      </c>
      <c r="AB762" s="25">
        <v>13</v>
      </c>
      <c r="AC762" s="25">
        <v>0</v>
      </c>
      <c r="AD762" s="25">
        <v>21</v>
      </c>
      <c r="AE762" s="25">
        <v>0</v>
      </c>
      <c r="AF762" s="25">
        <f>SUM(Table6[[#This Row],[20AMI Units]:[80AMI Units]])</f>
        <v>43</v>
      </c>
      <c r="AG762" s="25">
        <v>0</v>
      </c>
      <c r="AH762" s="25">
        <v>0</v>
      </c>
      <c r="AI762" s="25">
        <v>9</v>
      </c>
      <c r="AJ762" s="25">
        <v>0</v>
      </c>
      <c r="AK762" s="25">
        <v>13</v>
      </c>
      <c r="AL762" s="25">
        <v>0</v>
      </c>
      <c r="AM762" s="25">
        <v>21</v>
      </c>
      <c r="AN762" s="25">
        <v>0</v>
      </c>
      <c r="AO762" s="25">
        <v>0</v>
      </c>
      <c r="AP762" s="25" t="s">
        <v>15040</v>
      </c>
      <c r="AQ762" s="25" t="s">
        <v>2084</v>
      </c>
      <c r="AR762" s="25" t="s">
        <v>3158</v>
      </c>
      <c r="AS762" s="25" t="s">
        <v>5698</v>
      </c>
      <c r="AT762" s="25"/>
      <c r="AU762" s="25"/>
      <c r="AV762" s="25"/>
      <c r="AW762" s="25"/>
      <c r="AX762" s="25"/>
      <c r="AY762" s="25"/>
      <c r="AZ762" s="25"/>
      <c r="BA762" s="25"/>
      <c r="BB762" s="25"/>
      <c r="BC762" s="25"/>
      <c r="BD762" s="25"/>
      <c r="BE762" s="25"/>
      <c r="BF762" s="25"/>
      <c r="BG762" s="25"/>
      <c r="BH762" s="25"/>
      <c r="BI762" s="25"/>
      <c r="BJ762" s="25"/>
      <c r="BK762" s="25"/>
      <c r="BL762" s="25"/>
      <c r="BM762" s="25"/>
      <c r="BN762" s="25"/>
      <c r="BO762" s="25"/>
      <c r="BP762" s="25"/>
      <c r="BQ762" s="25"/>
      <c r="BR762" s="25"/>
    </row>
    <row r="763" spans="1:70" x14ac:dyDescent="0.25">
      <c r="A763" s="25" t="s">
        <v>3991</v>
      </c>
      <c r="B763" s="25" t="s">
        <v>5600</v>
      </c>
      <c r="C763" s="25" t="s">
        <v>14977</v>
      </c>
      <c r="D763" s="25" t="s">
        <v>14978</v>
      </c>
      <c r="E763" s="25" t="s">
        <v>14979</v>
      </c>
      <c r="F763" s="25" t="s">
        <v>3447</v>
      </c>
      <c r="G763" s="25" t="s">
        <v>4047</v>
      </c>
      <c r="H763" s="25" t="s">
        <v>2269</v>
      </c>
      <c r="I763" s="25" t="s">
        <v>3540</v>
      </c>
      <c r="J763" s="25" t="s">
        <v>14980</v>
      </c>
      <c r="K763" s="25" t="s">
        <v>14981</v>
      </c>
      <c r="L763" s="25" t="s">
        <v>3540</v>
      </c>
      <c r="M763" s="25" t="s">
        <v>3439</v>
      </c>
      <c r="N763" s="25" t="s">
        <v>3863</v>
      </c>
      <c r="O763" s="25" t="s">
        <v>1510</v>
      </c>
      <c r="P763" s="25" t="s">
        <v>14982</v>
      </c>
      <c r="Q763" s="25">
        <v>0</v>
      </c>
      <c r="R763" s="25">
        <v>31</v>
      </c>
      <c r="S763" s="25">
        <v>15</v>
      </c>
      <c r="T763" s="25">
        <v>0</v>
      </c>
      <c r="U763" s="25">
        <v>0</v>
      </c>
      <c r="V763" s="25">
        <v>0</v>
      </c>
      <c r="W763" s="25">
        <v>0</v>
      </c>
      <c r="X763" s="25">
        <v>46</v>
      </c>
      <c r="Y763" s="25">
        <v>0</v>
      </c>
      <c r="Z763" s="25">
        <v>14</v>
      </c>
      <c r="AA763" s="25">
        <v>0</v>
      </c>
      <c r="AB763" s="25">
        <v>9</v>
      </c>
      <c r="AC763" s="25">
        <v>6</v>
      </c>
      <c r="AD763" s="25">
        <v>7</v>
      </c>
      <c r="AE763" s="25">
        <v>10</v>
      </c>
      <c r="AF763" s="25">
        <f>SUM(Table6[[#This Row],[20AMI Units]:[80AMI Units]])</f>
        <v>46</v>
      </c>
      <c r="AG763" s="25">
        <v>0</v>
      </c>
      <c r="AH763" s="25">
        <v>0</v>
      </c>
      <c r="AI763" s="25">
        <v>14</v>
      </c>
      <c r="AJ763" s="25">
        <v>0</v>
      </c>
      <c r="AK763" s="25">
        <v>9</v>
      </c>
      <c r="AL763" s="25">
        <v>6</v>
      </c>
      <c r="AM763" s="25">
        <v>7</v>
      </c>
      <c r="AN763" s="25">
        <v>10</v>
      </c>
      <c r="AO763" s="25">
        <v>0</v>
      </c>
      <c r="AP763" s="25">
        <v>803.01</v>
      </c>
      <c r="AQ763" s="25" t="s">
        <v>4497</v>
      </c>
      <c r="AR763" s="25" t="s">
        <v>3158</v>
      </c>
      <c r="AS763" s="25" t="s">
        <v>5698</v>
      </c>
      <c r="AT763" s="25"/>
      <c r="AU763" s="25"/>
      <c r="AV763" s="25"/>
      <c r="AW763" s="25"/>
      <c r="AX763" s="25"/>
      <c r="AY763" s="25"/>
      <c r="AZ763" s="25"/>
      <c r="BA763" s="25"/>
      <c r="BB763" s="25"/>
      <c r="BC763" s="25"/>
      <c r="BD763" s="25"/>
      <c r="BE763" s="25"/>
      <c r="BF763" s="25"/>
      <c r="BG763" s="25"/>
      <c r="BH763" s="25"/>
      <c r="BI763" s="25"/>
      <c r="BJ763" s="25"/>
      <c r="BK763" s="25"/>
      <c r="BL763" s="25"/>
      <c r="BM763" s="25"/>
      <c r="BN763" s="25"/>
      <c r="BO763" s="25"/>
      <c r="BP763" s="25"/>
      <c r="BQ763" s="25"/>
      <c r="BR763" s="25"/>
    </row>
    <row r="764" spans="1:70" x14ac:dyDescent="0.25">
      <c r="A764" s="25" t="s">
        <v>3625</v>
      </c>
      <c r="B764" s="25" t="s">
        <v>5600</v>
      </c>
      <c r="C764" s="25" t="s">
        <v>14983</v>
      </c>
      <c r="D764" s="25" t="s">
        <v>14984</v>
      </c>
      <c r="E764" s="25" t="s">
        <v>14985</v>
      </c>
      <c r="F764" s="25" t="s">
        <v>1914</v>
      </c>
      <c r="G764" s="25" t="s">
        <v>4047</v>
      </c>
      <c r="H764" s="25" t="s">
        <v>687</v>
      </c>
      <c r="I764" s="25" t="s">
        <v>3540</v>
      </c>
      <c r="J764" s="25" t="s">
        <v>14986</v>
      </c>
      <c r="K764" s="25" t="s">
        <v>14987</v>
      </c>
      <c r="L764" s="25" t="s">
        <v>3540</v>
      </c>
      <c r="M764" s="25" t="s">
        <v>14988</v>
      </c>
      <c r="N764" s="25" t="s">
        <v>4047</v>
      </c>
      <c r="O764" s="25" t="s">
        <v>14989</v>
      </c>
      <c r="P764" s="25" t="s">
        <v>14990</v>
      </c>
      <c r="Q764" s="25">
        <v>0</v>
      </c>
      <c r="R764" s="25">
        <v>30</v>
      </c>
      <c r="S764" s="25">
        <v>6</v>
      </c>
      <c r="T764" s="25">
        <v>0</v>
      </c>
      <c r="U764" s="25">
        <v>0</v>
      </c>
      <c r="V764" s="25">
        <v>0</v>
      </c>
      <c r="W764" s="25">
        <v>0</v>
      </c>
      <c r="X764" s="25">
        <v>36</v>
      </c>
      <c r="Y764" s="25">
        <v>0</v>
      </c>
      <c r="Z764" s="25">
        <v>8</v>
      </c>
      <c r="AA764" s="25">
        <v>0</v>
      </c>
      <c r="AB764" s="25">
        <v>28</v>
      </c>
      <c r="AC764" s="25">
        <v>0</v>
      </c>
      <c r="AD764" s="25">
        <v>0</v>
      </c>
      <c r="AE764" s="25">
        <v>0</v>
      </c>
      <c r="AF764" s="25">
        <f>SUM(Table6[[#This Row],[20AMI Units]:[80AMI Units]])</f>
        <v>36</v>
      </c>
      <c r="AG764" s="25">
        <v>0</v>
      </c>
      <c r="AH764" s="25">
        <v>0</v>
      </c>
      <c r="AI764" s="25">
        <v>8</v>
      </c>
      <c r="AJ764" s="25">
        <v>0</v>
      </c>
      <c r="AK764" s="25">
        <v>28</v>
      </c>
      <c r="AL764" s="25">
        <v>0</v>
      </c>
      <c r="AM764" s="25">
        <v>0</v>
      </c>
      <c r="AN764" s="25">
        <v>0</v>
      </c>
      <c r="AO764" s="25">
        <v>0</v>
      </c>
      <c r="AP764" s="25">
        <v>423.01</v>
      </c>
      <c r="AQ764" s="25" t="s">
        <v>4497</v>
      </c>
      <c r="AR764" s="25" t="s">
        <v>3158</v>
      </c>
      <c r="AS764" s="25" t="s">
        <v>5698</v>
      </c>
      <c r="AT764" s="25"/>
      <c r="AU764" s="25"/>
      <c r="AV764" s="25"/>
      <c r="AW764" s="25"/>
      <c r="AX764" s="25"/>
      <c r="AY764" s="25"/>
      <c r="AZ764" s="25"/>
      <c r="BA764" s="25"/>
      <c r="BB764" s="25"/>
      <c r="BC764" s="25"/>
      <c r="BD764" s="25"/>
      <c r="BE764" s="25"/>
      <c r="BF764" s="25"/>
      <c r="BG764" s="25"/>
      <c r="BH764" s="25"/>
      <c r="BI764" s="25"/>
      <c r="BJ764" s="25"/>
      <c r="BK764" s="25"/>
      <c r="BL764" s="25"/>
      <c r="BM764" s="25"/>
      <c r="BN764" s="25"/>
      <c r="BO764" s="25"/>
      <c r="BP764" s="25"/>
      <c r="BQ764" s="25"/>
      <c r="BR764" s="25"/>
    </row>
    <row r="765" spans="1:70" x14ac:dyDescent="0.25">
      <c r="A765" s="25" t="s">
        <v>4091</v>
      </c>
      <c r="B765" s="25" t="s">
        <v>5600</v>
      </c>
      <c r="C765" s="25" t="s">
        <v>14991</v>
      </c>
      <c r="D765" s="25" t="s">
        <v>5178</v>
      </c>
      <c r="E765" s="25" t="s">
        <v>14992</v>
      </c>
      <c r="F765" s="25" t="s">
        <v>628</v>
      </c>
      <c r="G765" s="25" t="s">
        <v>4047</v>
      </c>
      <c r="H765" s="25" t="s">
        <v>2675</v>
      </c>
      <c r="I765" s="25" t="s">
        <v>3540</v>
      </c>
      <c r="J765" s="25" t="s">
        <v>14993</v>
      </c>
      <c r="K765" s="25" t="s">
        <v>14994</v>
      </c>
      <c r="L765" s="25" t="s">
        <v>3540</v>
      </c>
      <c r="M765" s="25" t="s">
        <v>5217</v>
      </c>
      <c r="N765" s="25" t="s">
        <v>4047</v>
      </c>
      <c r="O765" s="25" t="s">
        <v>5352</v>
      </c>
      <c r="P765" s="25" t="s">
        <v>14995</v>
      </c>
      <c r="Q765" s="25">
        <v>0</v>
      </c>
      <c r="R765" s="25">
        <v>14</v>
      </c>
      <c r="S765" s="25">
        <v>14</v>
      </c>
      <c r="T765" s="25">
        <v>0</v>
      </c>
      <c r="U765" s="25">
        <v>0</v>
      </c>
      <c r="V765" s="25">
        <v>0</v>
      </c>
      <c r="W765" s="25">
        <v>0</v>
      </c>
      <c r="X765" s="25">
        <v>28</v>
      </c>
      <c r="Y765" s="25">
        <v>0</v>
      </c>
      <c r="Z765" s="25">
        <v>6</v>
      </c>
      <c r="AA765" s="25">
        <v>0</v>
      </c>
      <c r="AB765" s="25">
        <v>8</v>
      </c>
      <c r="AC765" s="25">
        <v>14</v>
      </c>
      <c r="AD765" s="25">
        <v>0</v>
      </c>
      <c r="AE765" s="25">
        <v>0</v>
      </c>
      <c r="AF765" s="25">
        <f>SUM(Table6[[#This Row],[20AMI Units]:[80AMI Units]])</f>
        <v>28</v>
      </c>
      <c r="AG765" s="25">
        <v>0</v>
      </c>
      <c r="AH765" s="25">
        <v>0</v>
      </c>
      <c r="AI765" s="25">
        <v>6</v>
      </c>
      <c r="AJ765" s="25">
        <v>0</v>
      </c>
      <c r="AK765" s="25">
        <v>8</v>
      </c>
      <c r="AL765" s="25">
        <v>14</v>
      </c>
      <c r="AM765" s="25">
        <v>0</v>
      </c>
      <c r="AN765" s="25">
        <v>0</v>
      </c>
      <c r="AO765" s="25">
        <v>0</v>
      </c>
      <c r="AP765" s="25">
        <v>9722</v>
      </c>
      <c r="AQ765" s="25" t="s">
        <v>4497</v>
      </c>
      <c r="AR765" s="25" t="s">
        <v>3158</v>
      </c>
      <c r="AS765" s="25" t="s">
        <v>5698</v>
      </c>
      <c r="AT765" s="25"/>
      <c r="AU765" s="25"/>
      <c r="AV765" s="25"/>
      <c r="AW765" s="25"/>
      <c r="AX765" s="25"/>
      <c r="AY765" s="25"/>
      <c r="AZ765" s="25"/>
      <c r="BA765" s="25"/>
      <c r="BB765" s="25"/>
      <c r="BC765" s="25"/>
      <c r="BD765" s="25"/>
      <c r="BE765" s="25"/>
      <c r="BF765" s="25"/>
      <c r="BG765" s="25"/>
      <c r="BH765" s="25"/>
      <c r="BI765" s="25"/>
      <c r="BJ765" s="25"/>
      <c r="BK765" s="25"/>
      <c r="BL765" s="25"/>
      <c r="BM765" s="25"/>
      <c r="BN765" s="25"/>
      <c r="BO765" s="25"/>
      <c r="BP765" s="25"/>
      <c r="BQ765" s="25"/>
      <c r="BR765" s="25"/>
    </row>
    <row r="766" spans="1:70" x14ac:dyDescent="0.25">
      <c r="A766" s="25" t="s">
        <v>3760</v>
      </c>
      <c r="B766" s="25" t="s">
        <v>5600</v>
      </c>
      <c r="C766" s="25" t="s">
        <v>14996</v>
      </c>
      <c r="D766" s="25" t="s">
        <v>14997</v>
      </c>
      <c r="E766" s="25" t="s">
        <v>14998</v>
      </c>
      <c r="F766" s="25" t="s">
        <v>5622</v>
      </c>
      <c r="G766" s="25" t="s">
        <v>4047</v>
      </c>
      <c r="H766" s="25" t="s">
        <v>14999</v>
      </c>
      <c r="I766" s="25" t="s">
        <v>3540</v>
      </c>
      <c r="J766" s="25" t="s">
        <v>15000</v>
      </c>
      <c r="K766" s="25" t="s">
        <v>15001</v>
      </c>
      <c r="L766" s="25" t="s">
        <v>3540</v>
      </c>
      <c r="M766" s="25" t="s">
        <v>5217</v>
      </c>
      <c r="N766" s="25" t="s">
        <v>4047</v>
      </c>
      <c r="O766" s="25" t="s">
        <v>3195</v>
      </c>
      <c r="P766" s="25" t="s">
        <v>3681</v>
      </c>
      <c r="Q766" s="25">
        <v>0</v>
      </c>
      <c r="R766" s="25">
        <v>14</v>
      </c>
      <c r="S766" s="25">
        <v>32</v>
      </c>
      <c r="T766" s="25">
        <v>0</v>
      </c>
      <c r="U766" s="25">
        <v>0</v>
      </c>
      <c r="V766" s="25">
        <v>0</v>
      </c>
      <c r="W766" s="25">
        <v>0</v>
      </c>
      <c r="X766" s="25">
        <v>46</v>
      </c>
      <c r="Y766" s="25">
        <v>0</v>
      </c>
      <c r="Z766" s="25">
        <v>10</v>
      </c>
      <c r="AA766" s="25">
        <v>0</v>
      </c>
      <c r="AB766" s="25">
        <v>19</v>
      </c>
      <c r="AC766" s="25">
        <v>8</v>
      </c>
      <c r="AD766" s="25">
        <v>0</v>
      </c>
      <c r="AE766" s="25">
        <v>9</v>
      </c>
      <c r="AF766" s="25">
        <f>SUM(Table6[[#This Row],[20AMI Units]:[80AMI Units]])</f>
        <v>46</v>
      </c>
      <c r="AG766" s="25">
        <v>0</v>
      </c>
      <c r="AH766" s="25">
        <v>0</v>
      </c>
      <c r="AI766" s="25">
        <v>10</v>
      </c>
      <c r="AJ766" s="25">
        <v>0</v>
      </c>
      <c r="AK766" s="25">
        <v>19</v>
      </c>
      <c r="AL766" s="25">
        <v>8</v>
      </c>
      <c r="AM766" s="25">
        <v>0</v>
      </c>
      <c r="AN766" s="25">
        <v>9</v>
      </c>
      <c r="AO766" s="25">
        <v>0</v>
      </c>
      <c r="AP766" s="25">
        <v>6114</v>
      </c>
      <c r="AQ766" s="25" t="s">
        <v>4497</v>
      </c>
      <c r="AR766" s="25" t="s">
        <v>3158</v>
      </c>
      <c r="AS766" s="25" t="s">
        <v>5698</v>
      </c>
      <c r="AT766" s="25"/>
      <c r="AU766" s="25"/>
      <c r="AV766" s="25"/>
      <c r="AW766" s="25"/>
      <c r="AX766" s="25"/>
      <c r="AY766" s="25"/>
      <c r="AZ766" s="25"/>
      <c r="BA766" s="25"/>
      <c r="BB766" s="25"/>
      <c r="BC766" s="25"/>
      <c r="BD766" s="25"/>
      <c r="BE766" s="25"/>
      <c r="BF766" s="25"/>
      <c r="BG766" s="25"/>
      <c r="BH766" s="25"/>
      <c r="BI766" s="25"/>
      <c r="BJ766" s="25"/>
      <c r="BK766" s="25"/>
      <c r="BL766" s="25"/>
      <c r="BM766" s="25"/>
      <c r="BN766" s="25"/>
      <c r="BO766" s="25"/>
      <c r="BP766" s="25"/>
      <c r="BQ766" s="25"/>
      <c r="BR766" s="25"/>
    </row>
    <row r="767" spans="1:70" s="25" customFormat="1" x14ac:dyDescent="0.25">
      <c r="A767" s="25" t="s">
        <v>4755</v>
      </c>
      <c r="B767" s="25" t="s">
        <v>5600</v>
      </c>
      <c r="C767" s="25" t="s">
        <v>15002</v>
      </c>
      <c r="D767" s="25" t="s">
        <v>15003</v>
      </c>
      <c r="E767" s="25" t="s">
        <v>15004</v>
      </c>
      <c r="F767" s="25" t="s">
        <v>7</v>
      </c>
      <c r="G767" s="25" t="s">
        <v>4047</v>
      </c>
      <c r="H767" s="25" t="s">
        <v>5569</v>
      </c>
      <c r="I767" s="25" t="s">
        <v>3540</v>
      </c>
      <c r="J767" s="25" t="s">
        <v>15005</v>
      </c>
      <c r="K767" s="25" t="s">
        <v>15006</v>
      </c>
      <c r="L767" s="25" t="s">
        <v>3540</v>
      </c>
      <c r="M767" s="25" t="s">
        <v>7</v>
      </c>
      <c r="N767" s="25" t="s">
        <v>4047</v>
      </c>
      <c r="O767" s="25" t="s">
        <v>3782</v>
      </c>
      <c r="P767" s="25" t="s">
        <v>3773</v>
      </c>
      <c r="Q767" s="25">
        <v>0</v>
      </c>
      <c r="R767" s="25">
        <v>7</v>
      </c>
      <c r="S767" s="25">
        <v>12</v>
      </c>
      <c r="T767" s="25">
        <v>20</v>
      </c>
      <c r="U767" s="25">
        <v>3</v>
      </c>
      <c r="V767" s="25">
        <v>0</v>
      </c>
      <c r="W767" s="25">
        <v>0</v>
      </c>
      <c r="X767" s="25">
        <v>42</v>
      </c>
      <c r="Y767" s="25">
        <v>0</v>
      </c>
      <c r="Z767" s="25">
        <v>11</v>
      </c>
      <c r="AA767" s="25">
        <v>0</v>
      </c>
      <c r="AB767" s="25">
        <v>11</v>
      </c>
      <c r="AC767" s="25">
        <v>0</v>
      </c>
      <c r="AD767" s="25">
        <v>0</v>
      </c>
      <c r="AE767" s="25">
        <v>20</v>
      </c>
      <c r="AF767" s="25">
        <f>SUM(Table6[[#This Row],[20AMI Units]:[80AMI Units]])</f>
        <v>42</v>
      </c>
      <c r="AG767" s="25">
        <v>0</v>
      </c>
      <c r="AH767" s="25">
        <v>0</v>
      </c>
      <c r="AI767" s="25">
        <v>11</v>
      </c>
      <c r="AJ767" s="25">
        <v>0</v>
      </c>
      <c r="AK767" s="25">
        <v>11</v>
      </c>
      <c r="AL767" s="25">
        <v>0</v>
      </c>
      <c r="AM767" s="25">
        <v>0</v>
      </c>
      <c r="AN767" s="25">
        <v>20</v>
      </c>
      <c r="AO767" s="25">
        <v>0</v>
      </c>
      <c r="AP767" s="25">
        <v>110.01</v>
      </c>
      <c r="AQ767" s="25" t="s">
        <v>4144</v>
      </c>
      <c r="AR767" s="25" t="s">
        <v>3158</v>
      </c>
      <c r="AS767" s="25" t="s">
        <v>5698</v>
      </c>
    </row>
    <row r="768" spans="1:70" s="25" customFormat="1" x14ac:dyDescent="0.25">
      <c r="A768" s="25" t="s">
        <v>1345</v>
      </c>
      <c r="B768" s="25" t="s">
        <v>5600</v>
      </c>
      <c r="C768" s="25" t="s">
        <v>15007</v>
      </c>
      <c r="D768" s="25" t="s">
        <v>15008</v>
      </c>
      <c r="E768" s="25" t="s">
        <v>15009</v>
      </c>
      <c r="F768" s="25" t="s">
        <v>1378</v>
      </c>
      <c r="G768" s="25" t="s">
        <v>4047</v>
      </c>
      <c r="H768" s="25" t="s">
        <v>1999</v>
      </c>
      <c r="I768" s="25" t="s">
        <v>3540</v>
      </c>
      <c r="J768" s="25" t="s">
        <v>15010</v>
      </c>
      <c r="K768" s="25" t="s">
        <v>14907</v>
      </c>
      <c r="L768" s="25" t="s">
        <v>3540</v>
      </c>
      <c r="M768" s="25" t="s">
        <v>2684</v>
      </c>
      <c r="N768" s="25" t="s">
        <v>4047</v>
      </c>
      <c r="O768" s="25" t="s">
        <v>2769</v>
      </c>
      <c r="P768" s="25" t="s">
        <v>249</v>
      </c>
      <c r="Q768" s="25">
        <v>0</v>
      </c>
      <c r="R768" s="25">
        <v>6</v>
      </c>
      <c r="S768" s="25">
        <v>33</v>
      </c>
      <c r="T768" s="25">
        <v>11</v>
      </c>
      <c r="U768" s="25">
        <v>0</v>
      </c>
      <c r="V768" s="25">
        <v>0</v>
      </c>
      <c r="W768" s="25">
        <v>0</v>
      </c>
      <c r="X768" s="25">
        <v>50</v>
      </c>
      <c r="Y768" s="25">
        <v>0</v>
      </c>
      <c r="Z768" s="25">
        <v>13</v>
      </c>
      <c r="AA768" s="25">
        <v>0</v>
      </c>
      <c r="AB768" s="25">
        <v>12</v>
      </c>
      <c r="AC768" s="25">
        <v>25</v>
      </c>
      <c r="AD768" s="25">
        <v>0</v>
      </c>
      <c r="AE768" s="25">
        <v>0</v>
      </c>
      <c r="AF768" s="25">
        <f>SUM(Table6[[#This Row],[20AMI Units]:[80AMI Units]])</f>
        <v>50</v>
      </c>
      <c r="AG768" s="25">
        <v>0</v>
      </c>
      <c r="AH768" s="25">
        <v>0</v>
      </c>
      <c r="AI768" s="25">
        <v>13</v>
      </c>
      <c r="AJ768" s="25">
        <v>0</v>
      </c>
      <c r="AK768" s="25">
        <v>12</v>
      </c>
      <c r="AL768" s="25">
        <v>25</v>
      </c>
      <c r="AM768" s="25">
        <v>0</v>
      </c>
      <c r="AN768" s="25">
        <v>0</v>
      </c>
      <c r="AO768" s="25">
        <v>0</v>
      </c>
      <c r="AP768" s="25">
        <v>40</v>
      </c>
      <c r="AQ768" s="25" t="s">
        <v>4497</v>
      </c>
      <c r="AR768" s="25" t="s">
        <v>3158</v>
      </c>
      <c r="AS768" s="25" t="s">
        <v>5698</v>
      </c>
    </row>
    <row r="769" spans="1:70" s="25" customFormat="1" x14ac:dyDescent="0.25">
      <c r="B769" s="25" t="s">
        <v>5600</v>
      </c>
      <c r="C769" s="25" t="s">
        <v>14855</v>
      </c>
      <c r="D769" s="25" t="s">
        <v>15011</v>
      </c>
      <c r="E769" s="25" t="s">
        <v>344</v>
      </c>
      <c r="F769" s="25" t="s">
        <v>3540</v>
      </c>
      <c r="G769" s="25" t="s">
        <v>4047</v>
      </c>
      <c r="H769" s="25" t="s">
        <v>3540</v>
      </c>
      <c r="I769" s="25" t="s">
        <v>3540</v>
      </c>
      <c r="J769" s="25" t="s">
        <v>15012</v>
      </c>
      <c r="K769" s="25" t="s">
        <v>15013</v>
      </c>
      <c r="L769" s="25" t="s">
        <v>3540</v>
      </c>
      <c r="M769" s="25" t="s">
        <v>1696</v>
      </c>
      <c r="N769" s="25" t="s">
        <v>4047</v>
      </c>
      <c r="O769" s="25" t="s">
        <v>228</v>
      </c>
      <c r="P769" s="25" t="s">
        <v>15014</v>
      </c>
      <c r="Q769" s="25">
        <v>0</v>
      </c>
      <c r="R769" s="25">
        <v>48</v>
      </c>
      <c r="S769" s="25">
        <v>22</v>
      </c>
      <c r="T769" s="25">
        <v>8</v>
      </c>
      <c r="U769" s="25">
        <v>0</v>
      </c>
      <c r="V769" s="25">
        <v>0</v>
      </c>
      <c r="W769" s="25">
        <v>0</v>
      </c>
      <c r="X769" s="25">
        <v>78</v>
      </c>
      <c r="Y769" s="25">
        <v>0</v>
      </c>
      <c r="Z769" s="25">
        <v>16</v>
      </c>
      <c r="AA769" s="25">
        <v>0</v>
      </c>
      <c r="AB769" s="25">
        <v>23</v>
      </c>
      <c r="AC769" s="25">
        <v>19</v>
      </c>
      <c r="AD769" s="25">
        <v>0</v>
      </c>
      <c r="AE769" s="25">
        <v>20</v>
      </c>
      <c r="AF769" s="25">
        <f>SUM(Table6[[#This Row],[20AMI Units]:[80AMI Units]])</f>
        <v>78</v>
      </c>
      <c r="AG769" s="25">
        <v>0</v>
      </c>
      <c r="AH769" s="25">
        <v>0</v>
      </c>
      <c r="AI769" s="25">
        <v>16</v>
      </c>
      <c r="AJ769" s="25">
        <v>0</v>
      </c>
      <c r="AK769" s="25">
        <v>23</v>
      </c>
      <c r="AL769" s="25">
        <v>19</v>
      </c>
      <c r="AM769" s="25">
        <v>0</v>
      </c>
      <c r="AN769" s="25">
        <v>20</v>
      </c>
      <c r="AO769" s="25">
        <v>0</v>
      </c>
      <c r="AP769" s="25" t="s">
        <v>15034</v>
      </c>
      <c r="AQ769" s="25" t="s">
        <v>2084</v>
      </c>
      <c r="AR769" s="25" t="s">
        <v>3158</v>
      </c>
      <c r="AS769" s="25" t="s">
        <v>5698</v>
      </c>
    </row>
    <row r="770" spans="1:70" x14ac:dyDescent="0.25">
      <c r="A770" s="18" t="s">
        <v>3435</v>
      </c>
      <c r="B770" s="18" t="s">
        <v>5600</v>
      </c>
      <c r="C770" s="18" t="s">
        <v>15015</v>
      </c>
      <c r="D770" s="18" t="s">
        <v>15016</v>
      </c>
      <c r="E770" s="18" t="s">
        <v>15017</v>
      </c>
      <c r="F770" s="18" t="s">
        <v>5217</v>
      </c>
      <c r="G770" s="18" t="s">
        <v>4047</v>
      </c>
      <c r="H770" s="18" t="s">
        <v>210</v>
      </c>
      <c r="I770" s="18" t="s">
        <v>3540</v>
      </c>
      <c r="J770" s="18" t="s">
        <v>15018</v>
      </c>
      <c r="K770" s="18" t="s">
        <v>15019</v>
      </c>
      <c r="L770" s="18" t="s">
        <v>3540</v>
      </c>
      <c r="M770" s="18" t="s">
        <v>5217</v>
      </c>
      <c r="N770" s="18" t="s">
        <v>4047</v>
      </c>
      <c r="O770" s="18" t="s">
        <v>210</v>
      </c>
      <c r="P770" s="18" t="s">
        <v>15020</v>
      </c>
      <c r="Q770" s="25">
        <v>0</v>
      </c>
      <c r="R770" s="25">
        <v>19</v>
      </c>
      <c r="S770" s="25">
        <v>18</v>
      </c>
      <c r="T770" s="25">
        <v>3</v>
      </c>
      <c r="U770" s="25">
        <v>0</v>
      </c>
      <c r="V770" s="25">
        <v>0</v>
      </c>
      <c r="W770" s="25">
        <v>0</v>
      </c>
      <c r="X770" s="25">
        <v>40</v>
      </c>
      <c r="Y770" s="25">
        <v>0</v>
      </c>
      <c r="Z770" s="25">
        <v>10</v>
      </c>
      <c r="AA770" s="25">
        <v>0</v>
      </c>
      <c r="AB770" s="25">
        <v>10</v>
      </c>
      <c r="AC770" s="25">
        <v>0</v>
      </c>
      <c r="AD770" s="25">
        <v>0</v>
      </c>
      <c r="AE770" s="25">
        <v>20</v>
      </c>
      <c r="AF770" s="25">
        <f>SUM(Table6[[#This Row],[20AMI Units]:[80AMI Units]])</f>
        <v>40</v>
      </c>
      <c r="AG770" s="25">
        <v>0</v>
      </c>
      <c r="AH770" s="25">
        <v>0</v>
      </c>
      <c r="AI770" s="25">
        <v>10</v>
      </c>
      <c r="AJ770" s="25">
        <v>0</v>
      </c>
      <c r="AK770" s="25">
        <v>10</v>
      </c>
      <c r="AL770" s="25">
        <v>0</v>
      </c>
      <c r="AM770" s="25">
        <v>0</v>
      </c>
      <c r="AN770" s="25">
        <v>20</v>
      </c>
      <c r="AO770" s="25">
        <v>0</v>
      </c>
      <c r="AP770" s="25">
        <v>3426</v>
      </c>
      <c r="AQ770" s="25" t="s">
        <v>2084</v>
      </c>
      <c r="AR770" s="25" t="s">
        <v>3158</v>
      </c>
      <c r="AS770" s="25" t="s">
        <v>5698</v>
      </c>
      <c r="AT770" s="25"/>
      <c r="AU770" s="25"/>
      <c r="AV770" s="25"/>
      <c r="AW770" s="25"/>
      <c r="AX770" s="25"/>
      <c r="AY770" s="25"/>
      <c r="AZ770" s="25"/>
      <c r="BA770" s="25"/>
      <c r="BB770" s="25"/>
      <c r="BC770" s="25"/>
      <c r="BD770" s="25"/>
      <c r="BE770" s="25"/>
      <c r="BF770" s="25"/>
      <c r="BG770" s="25"/>
      <c r="BH770" s="25"/>
      <c r="BI770" s="25"/>
      <c r="BJ770" s="25"/>
      <c r="BK770" s="25"/>
      <c r="BL770" s="25"/>
      <c r="BM770" s="25"/>
      <c r="BN770" s="25"/>
      <c r="BO770" s="25"/>
      <c r="BP770" s="25"/>
      <c r="BQ770" s="25"/>
      <c r="BR770" s="25"/>
    </row>
    <row r="771" spans="1:70" x14ac:dyDescent="0.25">
      <c r="A771" s="25" t="s">
        <v>3435</v>
      </c>
      <c r="B771" s="18" t="s">
        <v>5601</v>
      </c>
      <c r="C771" s="25" t="s">
        <v>15078</v>
      </c>
      <c r="D771" s="25" t="s">
        <v>15079</v>
      </c>
      <c r="E771" s="25" t="s">
        <v>15080</v>
      </c>
      <c r="F771" s="25" t="s">
        <v>5217</v>
      </c>
      <c r="G771" s="25" t="s">
        <v>4047</v>
      </c>
      <c r="H771" s="25" t="s">
        <v>3916</v>
      </c>
      <c r="I771" s="25" t="s">
        <v>3540</v>
      </c>
      <c r="J771" s="25" t="s">
        <v>14885</v>
      </c>
      <c r="K771" s="25" t="s">
        <v>14886</v>
      </c>
      <c r="L771" s="25" t="s">
        <v>3540</v>
      </c>
      <c r="M771" s="25" t="s">
        <v>14887</v>
      </c>
      <c r="N771" s="25" t="s">
        <v>14888</v>
      </c>
      <c r="O771" s="25" t="s">
        <v>14889</v>
      </c>
      <c r="P771" s="25" t="s">
        <v>14874</v>
      </c>
      <c r="Q771" s="25">
        <v>0</v>
      </c>
      <c r="R771" s="25">
        <v>36</v>
      </c>
      <c r="S771" s="25">
        <v>144</v>
      </c>
      <c r="T771" s="25">
        <v>0</v>
      </c>
      <c r="U771" s="25">
        <v>0</v>
      </c>
      <c r="V771" s="25">
        <v>0</v>
      </c>
      <c r="W771" s="25">
        <v>0</v>
      </c>
      <c r="X771" s="25">
        <v>180</v>
      </c>
      <c r="Y771" s="25">
        <v>0</v>
      </c>
      <c r="Z771" s="25">
        <v>13</v>
      </c>
      <c r="AA771" s="25">
        <v>13</v>
      </c>
      <c r="AB771" s="25">
        <v>56</v>
      </c>
      <c r="AC771" s="25">
        <v>26</v>
      </c>
      <c r="AD771" s="25">
        <v>36</v>
      </c>
      <c r="AE771" s="25">
        <v>36</v>
      </c>
      <c r="AF771" s="25">
        <f>SUM(Table6[[#This Row],[20AMI Units]:[80AMI Units]])</f>
        <v>180</v>
      </c>
      <c r="AG771" s="25">
        <v>0</v>
      </c>
      <c r="AH771" s="25">
        <v>0</v>
      </c>
      <c r="AI771" s="25">
        <v>13</v>
      </c>
      <c r="AJ771" s="25">
        <v>13</v>
      </c>
      <c r="AK771" s="25">
        <v>56</v>
      </c>
      <c r="AL771" s="25">
        <v>26</v>
      </c>
      <c r="AM771" s="25">
        <v>36</v>
      </c>
      <c r="AN771" s="25">
        <v>36</v>
      </c>
      <c r="AO771" s="25">
        <v>0</v>
      </c>
      <c r="AP771" s="25">
        <v>3805.02</v>
      </c>
      <c r="AQ771" s="25" t="s">
        <v>2084</v>
      </c>
      <c r="AR771" s="25" t="s">
        <v>3158</v>
      </c>
      <c r="AS771" s="25" t="s">
        <v>5698</v>
      </c>
      <c r="AT771" s="25"/>
      <c r="AU771" s="25"/>
      <c r="AV771" s="25"/>
      <c r="AW771" s="25"/>
      <c r="AX771" s="25"/>
      <c r="AY771" s="25"/>
      <c r="AZ771" s="25"/>
      <c r="BA771" s="25"/>
      <c r="BB771" s="25"/>
      <c r="BC771" s="25"/>
      <c r="BD771" s="25"/>
      <c r="BE771" s="25"/>
      <c r="BF771" s="25"/>
      <c r="BG771" s="25"/>
      <c r="BH771" s="25"/>
      <c r="BI771" s="25"/>
      <c r="BJ771" s="25"/>
      <c r="BK771" s="25"/>
      <c r="BL771" s="25"/>
      <c r="BM771" s="25"/>
      <c r="BN771" s="25"/>
      <c r="BO771" s="25"/>
      <c r="BP771" s="25"/>
      <c r="BQ771" s="25"/>
      <c r="BR771" s="25"/>
    </row>
    <row r="772" spans="1:70" x14ac:dyDescent="0.25">
      <c r="A772" s="25" t="s">
        <v>3991</v>
      </c>
      <c r="B772" s="18" t="s">
        <v>5601</v>
      </c>
      <c r="C772" s="25" t="s">
        <v>15081</v>
      </c>
      <c r="D772" s="25" t="s">
        <v>15082</v>
      </c>
      <c r="E772" s="25" t="s">
        <v>15083</v>
      </c>
      <c r="F772" s="25" t="s">
        <v>3447</v>
      </c>
      <c r="G772" s="25" t="s">
        <v>4047</v>
      </c>
      <c r="H772" s="25" t="s">
        <v>2269</v>
      </c>
      <c r="I772" s="25" t="s">
        <v>3540</v>
      </c>
      <c r="J772" s="25" t="s">
        <v>15084</v>
      </c>
      <c r="K772" s="25" t="s">
        <v>15085</v>
      </c>
      <c r="L772" s="25" t="s">
        <v>3540</v>
      </c>
      <c r="M772" s="25" t="s">
        <v>5217</v>
      </c>
      <c r="N772" s="25" t="s">
        <v>4047</v>
      </c>
      <c r="O772" s="25" t="s">
        <v>404</v>
      </c>
      <c r="P772" s="25" t="s">
        <v>2712</v>
      </c>
      <c r="Q772" s="25">
        <v>0</v>
      </c>
      <c r="R772" s="25">
        <v>30</v>
      </c>
      <c r="S772" s="25">
        <v>50</v>
      </c>
      <c r="T772" s="25">
        <v>30</v>
      </c>
      <c r="U772" s="25">
        <v>0</v>
      </c>
      <c r="V772" s="25">
        <v>0</v>
      </c>
      <c r="W772" s="25">
        <v>0</v>
      </c>
      <c r="X772" s="25">
        <v>110</v>
      </c>
      <c r="Y772" s="25">
        <v>0</v>
      </c>
      <c r="Z772" s="25">
        <v>0</v>
      </c>
      <c r="AA772" s="25">
        <v>0</v>
      </c>
      <c r="AB772" s="25">
        <v>0</v>
      </c>
      <c r="AC772" s="25">
        <v>110</v>
      </c>
      <c r="AD772" s="25">
        <v>0</v>
      </c>
      <c r="AE772" s="25">
        <v>0</v>
      </c>
      <c r="AF772" s="25">
        <f>SUM(Table6[[#This Row],[20AMI Units]:[80AMI Units]])</f>
        <v>110</v>
      </c>
      <c r="AG772" s="25">
        <v>0</v>
      </c>
      <c r="AH772" s="25">
        <v>0</v>
      </c>
      <c r="AI772" s="25">
        <v>0</v>
      </c>
      <c r="AJ772" s="25">
        <v>0</v>
      </c>
      <c r="AK772" s="25">
        <v>0</v>
      </c>
      <c r="AL772" s="25">
        <v>110</v>
      </c>
      <c r="AM772" s="25">
        <v>0</v>
      </c>
      <c r="AN772" s="25">
        <v>0</v>
      </c>
      <c r="AO772" s="25">
        <v>0</v>
      </c>
      <c r="AP772" s="25">
        <v>803.01</v>
      </c>
      <c r="AQ772" s="25" t="s">
        <v>2084</v>
      </c>
      <c r="AR772" s="25" t="s">
        <v>3158</v>
      </c>
      <c r="AS772" s="25" t="s">
        <v>5698</v>
      </c>
      <c r="AT772" s="25"/>
      <c r="AU772" s="25"/>
      <c r="AV772" s="25"/>
      <c r="AW772" s="25"/>
      <c r="AX772" s="25"/>
      <c r="AY772" s="25"/>
      <c r="AZ772" s="25"/>
      <c r="BA772" s="25"/>
      <c r="BB772" s="25"/>
      <c r="BC772" s="25"/>
      <c r="BD772" s="25"/>
      <c r="BE772" s="25"/>
      <c r="BF772" s="25"/>
      <c r="BG772" s="25"/>
      <c r="BH772" s="25"/>
      <c r="BI772" s="25"/>
      <c r="BJ772" s="25"/>
      <c r="BK772" s="25"/>
      <c r="BL772" s="25"/>
      <c r="BM772" s="25"/>
      <c r="BN772" s="25"/>
      <c r="BO772" s="25"/>
      <c r="BP772" s="25"/>
      <c r="BQ772" s="25"/>
      <c r="BR772" s="25"/>
    </row>
    <row r="773" spans="1:70" x14ac:dyDescent="0.25">
      <c r="A773" s="25" t="s">
        <v>4755</v>
      </c>
      <c r="B773" s="18" t="s">
        <v>5601</v>
      </c>
      <c r="C773" s="25" t="s">
        <v>15086</v>
      </c>
      <c r="D773" s="25" t="s">
        <v>15087</v>
      </c>
      <c r="E773" s="25" t="s">
        <v>15088</v>
      </c>
      <c r="F773" s="25" t="s">
        <v>7</v>
      </c>
      <c r="G773" s="25" t="s">
        <v>4047</v>
      </c>
      <c r="H773" s="25" t="s">
        <v>1190</v>
      </c>
      <c r="I773" s="25" t="s">
        <v>3540</v>
      </c>
      <c r="J773" s="25" t="s">
        <v>15089</v>
      </c>
      <c r="K773" s="25" t="s">
        <v>15090</v>
      </c>
      <c r="L773" s="25" t="s">
        <v>3540</v>
      </c>
      <c r="M773" s="25" t="s">
        <v>3323</v>
      </c>
      <c r="N773" s="25" t="s">
        <v>806</v>
      </c>
      <c r="O773" s="25" t="s">
        <v>15091</v>
      </c>
      <c r="P773" s="25" t="s">
        <v>15092</v>
      </c>
      <c r="Q773" s="25">
        <v>0</v>
      </c>
      <c r="R773" s="25">
        <v>65</v>
      </c>
      <c r="S773" s="25">
        <v>73</v>
      </c>
      <c r="T773" s="25">
        <v>17</v>
      </c>
      <c r="U773" s="25">
        <v>1</v>
      </c>
      <c r="V773" s="25">
        <v>0</v>
      </c>
      <c r="W773" s="25">
        <v>0</v>
      </c>
      <c r="X773" s="25">
        <v>156</v>
      </c>
      <c r="Y773" s="25">
        <v>0</v>
      </c>
      <c r="Z773" s="25">
        <v>0</v>
      </c>
      <c r="AA773" s="25">
        <v>0</v>
      </c>
      <c r="AB773" s="25">
        <v>48</v>
      </c>
      <c r="AC773" s="25">
        <v>62</v>
      </c>
      <c r="AD773" s="25">
        <v>0</v>
      </c>
      <c r="AE773" s="25">
        <v>0</v>
      </c>
      <c r="AF773" s="25">
        <f>SUM(Table6[[#This Row],[20AMI Units]:[80AMI Units]])</f>
        <v>110</v>
      </c>
      <c r="AG773" s="25">
        <v>46</v>
      </c>
      <c r="AH773" s="25">
        <v>0</v>
      </c>
      <c r="AI773" s="25">
        <v>0</v>
      </c>
      <c r="AJ773" s="25">
        <v>0</v>
      </c>
      <c r="AK773" s="25">
        <v>48</v>
      </c>
      <c r="AL773" s="25">
        <v>62</v>
      </c>
      <c r="AM773" s="25">
        <v>0</v>
      </c>
      <c r="AN773" s="25">
        <v>0</v>
      </c>
      <c r="AO773" s="25">
        <v>46</v>
      </c>
      <c r="AP773" s="25">
        <v>1814.1</v>
      </c>
      <c r="AQ773" s="25" t="s">
        <v>2084</v>
      </c>
      <c r="AR773" s="25" t="s">
        <v>3158</v>
      </c>
      <c r="AS773" s="25" t="s">
        <v>5698</v>
      </c>
      <c r="AT773" s="25"/>
      <c r="AU773" s="25"/>
      <c r="AV773" s="25"/>
      <c r="AW773" s="25"/>
      <c r="AX773" s="25"/>
      <c r="AY773" s="25"/>
      <c r="AZ773" s="25"/>
      <c r="BA773" s="25"/>
      <c r="BB773" s="25"/>
      <c r="BC773" s="25"/>
      <c r="BD773" s="25"/>
      <c r="BE773" s="25"/>
      <c r="BF773" s="25"/>
      <c r="BG773" s="25"/>
      <c r="BH773" s="25"/>
      <c r="BI773" s="25"/>
      <c r="BJ773" s="25"/>
      <c r="BK773" s="25"/>
      <c r="BL773" s="25"/>
      <c r="BM773" s="25"/>
      <c r="BN773" s="25"/>
      <c r="BO773" s="25"/>
      <c r="BP773" s="25"/>
      <c r="BQ773" s="25"/>
      <c r="BR773" s="25"/>
    </row>
    <row r="774" spans="1:70" x14ac:dyDescent="0.25">
      <c r="A774" s="25" t="s">
        <v>2828</v>
      </c>
      <c r="B774" s="18" t="s">
        <v>5601</v>
      </c>
      <c r="C774" s="25" t="s">
        <v>15094</v>
      </c>
      <c r="D774" s="25" t="s">
        <v>15095</v>
      </c>
      <c r="E774" s="25" t="s">
        <v>15096</v>
      </c>
      <c r="F774" s="25" t="s">
        <v>773</v>
      </c>
      <c r="G774" s="25" t="s">
        <v>4047</v>
      </c>
      <c r="H774" s="25" t="s">
        <v>247</v>
      </c>
      <c r="I774" s="25" t="s">
        <v>3540</v>
      </c>
      <c r="J774" s="25" t="s">
        <v>15097</v>
      </c>
      <c r="K774" s="25" t="s">
        <v>15098</v>
      </c>
      <c r="L774" s="25" t="s">
        <v>3540</v>
      </c>
      <c r="M774" s="25" t="s">
        <v>2684</v>
      </c>
      <c r="N774" s="25" t="s">
        <v>4047</v>
      </c>
      <c r="O774" s="25" t="s">
        <v>2769</v>
      </c>
      <c r="P774" s="25" t="s">
        <v>249</v>
      </c>
      <c r="Q774" s="25">
        <v>0</v>
      </c>
      <c r="R774" s="25">
        <v>78</v>
      </c>
      <c r="S774" s="25">
        <v>0</v>
      </c>
      <c r="T774" s="25">
        <v>0</v>
      </c>
      <c r="U774" s="25">
        <v>0</v>
      </c>
      <c r="V774" s="25">
        <v>0</v>
      </c>
      <c r="W774" s="25">
        <v>0</v>
      </c>
      <c r="X774" s="25">
        <v>78</v>
      </c>
      <c r="Y774" s="25">
        <v>0</v>
      </c>
      <c r="Z774" s="25">
        <v>0</v>
      </c>
      <c r="AA774" s="25">
        <v>0</v>
      </c>
      <c r="AB774" s="25">
        <v>16</v>
      </c>
      <c r="AC774" s="25">
        <v>62</v>
      </c>
      <c r="AD774" s="25">
        <v>0</v>
      </c>
      <c r="AE774" s="25">
        <v>0</v>
      </c>
      <c r="AF774" s="25">
        <f>SUM(Table6[[#This Row],[20AMI Units]:[80AMI Units]])</f>
        <v>78</v>
      </c>
      <c r="AG774" s="25">
        <v>0</v>
      </c>
      <c r="AH774" s="25">
        <v>0</v>
      </c>
      <c r="AI774" s="25">
        <v>0</v>
      </c>
      <c r="AJ774" s="25">
        <v>0</v>
      </c>
      <c r="AK774" s="25">
        <v>16</v>
      </c>
      <c r="AL774" s="25">
        <v>62</v>
      </c>
      <c r="AM774" s="25">
        <v>0</v>
      </c>
      <c r="AN774" s="25">
        <v>0</v>
      </c>
      <c r="AO774" s="25">
        <v>0</v>
      </c>
      <c r="AP774" s="25">
        <v>9620</v>
      </c>
      <c r="AQ774" s="25" t="s">
        <v>4497</v>
      </c>
      <c r="AR774" s="25" t="s">
        <v>3158</v>
      </c>
      <c r="AS774" s="25" t="s">
        <v>5698</v>
      </c>
      <c r="AT774" s="25"/>
      <c r="AU774" s="25"/>
      <c r="AV774" s="25"/>
      <c r="AW774" s="25"/>
      <c r="AX774" s="25"/>
      <c r="AY774" s="25"/>
      <c r="AZ774" s="25"/>
      <c r="BA774" s="25"/>
      <c r="BB774" s="25"/>
      <c r="BC774" s="25"/>
      <c r="BD774" s="25"/>
      <c r="BE774" s="25"/>
      <c r="BF774" s="25"/>
      <c r="BG774" s="25"/>
      <c r="BH774" s="25"/>
      <c r="BI774" s="25"/>
      <c r="BJ774" s="25"/>
      <c r="BK774" s="25"/>
      <c r="BL774" s="25"/>
      <c r="BM774" s="25"/>
      <c r="BN774" s="25"/>
      <c r="BO774" s="25"/>
      <c r="BP774" s="25"/>
      <c r="BQ774" s="25"/>
      <c r="BR774" s="25"/>
    </row>
    <row r="775" spans="1:70" x14ac:dyDescent="0.25">
      <c r="A775" s="25" t="s">
        <v>5484</v>
      </c>
      <c r="B775" s="18" t="s">
        <v>5601</v>
      </c>
      <c r="C775" s="25" t="s">
        <v>15099</v>
      </c>
      <c r="D775" s="25" t="s">
        <v>15100</v>
      </c>
      <c r="E775" s="25" t="s">
        <v>15101</v>
      </c>
      <c r="F775" s="25" t="s">
        <v>1945</v>
      </c>
      <c r="G775" s="25" t="s">
        <v>4047</v>
      </c>
      <c r="H775" s="25" t="s">
        <v>5056</v>
      </c>
      <c r="I775" s="25" t="s">
        <v>3540</v>
      </c>
      <c r="J775" s="25" t="s">
        <v>15102</v>
      </c>
      <c r="K775" s="25" t="s">
        <v>15103</v>
      </c>
      <c r="L775" s="25" t="s">
        <v>3540</v>
      </c>
      <c r="M775" s="25" t="s">
        <v>5217</v>
      </c>
      <c r="N775" s="25" t="s">
        <v>4047</v>
      </c>
      <c r="O775" s="25" t="s">
        <v>3837</v>
      </c>
      <c r="P775" s="25" t="s">
        <v>15104</v>
      </c>
      <c r="Q775" s="25">
        <v>0</v>
      </c>
      <c r="R775" s="25">
        <v>121</v>
      </c>
      <c r="S775" s="25">
        <v>89</v>
      </c>
      <c r="T775" s="25">
        <v>0</v>
      </c>
      <c r="U775" s="25">
        <v>0</v>
      </c>
      <c r="V775" s="25">
        <v>0</v>
      </c>
      <c r="W775" s="25">
        <v>0</v>
      </c>
      <c r="X775" s="25">
        <v>210</v>
      </c>
      <c r="Y775" s="25">
        <v>0</v>
      </c>
      <c r="Z775" s="25">
        <v>0</v>
      </c>
      <c r="AA775" s="25">
        <v>0</v>
      </c>
      <c r="AB775" s="25">
        <v>0</v>
      </c>
      <c r="AC775" s="25">
        <v>210</v>
      </c>
      <c r="AD775" s="25">
        <v>0</v>
      </c>
      <c r="AE775" s="25">
        <v>0</v>
      </c>
      <c r="AF775" s="25">
        <f>SUM(Table6[[#This Row],[20AMI Units]:[80AMI Units]])</f>
        <v>210</v>
      </c>
      <c r="AG775" s="25">
        <v>0</v>
      </c>
      <c r="AH775" s="25">
        <v>0</v>
      </c>
      <c r="AI775" s="25">
        <v>0</v>
      </c>
      <c r="AJ775" s="25">
        <v>0</v>
      </c>
      <c r="AK775" s="25">
        <v>0</v>
      </c>
      <c r="AL775" s="25">
        <v>210</v>
      </c>
      <c r="AM775" s="25">
        <v>0</v>
      </c>
      <c r="AN775" s="25">
        <v>0</v>
      </c>
      <c r="AO775" s="25">
        <v>0</v>
      </c>
      <c r="AP775" s="25">
        <v>26</v>
      </c>
      <c r="AQ775" s="25" t="s">
        <v>2084</v>
      </c>
      <c r="AR775" s="25" t="s">
        <v>3158</v>
      </c>
      <c r="AS775" s="25" t="s">
        <v>5698</v>
      </c>
      <c r="AT775" s="25"/>
      <c r="AU775" s="25"/>
      <c r="AV775" s="25"/>
      <c r="AW775" s="25"/>
      <c r="AX775" s="25"/>
      <c r="AY775" s="25"/>
      <c r="AZ775" s="25"/>
      <c r="BA775" s="25"/>
      <c r="BB775" s="25"/>
      <c r="BC775" s="25"/>
      <c r="BD775" s="25"/>
      <c r="BE775" s="25"/>
      <c r="BF775" s="25"/>
      <c r="BG775" s="25"/>
      <c r="BH775" s="25"/>
      <c r="BI775" s="25"/>
      <c r="BJ775" s="25"/>
      <c r="BK775" s="25"/>
      <c r="BL775" s="25"/>
      <c r="BM775" s="25"/>
      <c r="BN775" s="25"/>
      <c r="BO775" s="25"/>
      <c r="BP775" s="25"/>
      <c r="BQ775" s="25"/>
      <c r="BR775" s="25"/>
    </row>
    <row r="776" spans="1:70" x14ac:dyDescent="0.25">
      <c r="A776" s="25"/>
      <c r="B776" s="18" t="s">
        <v>5601</v>
      </c>
      <c r="C776" s="25" t="s">
        <v>15105</v>
      </c>
      <c r="D776" s="25" t="s">
        <v>15106</v>
      </c>
      <c r="E776" s="25" t="s">
        <v>3627</v>
      </c>
      <c r="F776" s="25" t="s">
        <v>3540</v>
      </c>
      <c r="G776" s="25" t="s">
        <v>4047</v>
      </c>
      <c r="H776" s="25" t="s">
        <v>3540</v>
      </c>
      <c r="I776" s="25" t="s">
        <v>3540</v>
      </c>
      <c r="J776" s="25" t="s">
        <v>15107</v>
      </c>
      <c r="K776" s="25" t="s">
        <v>3540</v>
      </c>
      <c r="L776" s="25" t="s">
        <v>3540</v>
      </c>
      <c r="M776" s="25" t="s">
        <v>3540</v>
      </c>
      <c r="N776" s="25" t="s">
        <v>3961</v>
      </c>
      <c r="O776" s="25" t="s">
        <v>3540</v>
      </c>
      <c r="P776" s="25" t="s">
        <v>15108</v>
      </c>
      <c r="Q776" s="25">
        <v>0</v>
      </c>
      <c r="R776" s="25">
        <v>186</v>
      </c>
      <c r="S776" s="25">
        <v>220</v>
      </c>
      <c r="T776" s="25">
        <v>48</v>
      </c>
      <c r="U776" s="25">
        <v>0</v>
      </c>
      <c r="V776" s="25">
        <v>0</v>
      </c>
      <c r="W776" s="25">
        <v>0</v>
      </c>
      <c r="X776" s="25">
        <v>454</v>
      </c>
      <c r="Y776" s="25">
        <v>0</v>
      </c>
      <c r="Z776" s="25">
        <v>95</v>
      </c>
      <c r="AA776" s="25">
        <v>0</v>
      </c>
      <c r="AB776" s="25">
        <v>137</v>
      </c>
      <c r="AC776" s="25">
        <v>222</v>
      </c>
      <c r="AD776" s="25">
        <v>0</v>
      </c>
      <c r="AE776" s="25">
        <v>0</v>
      </c>
      <c r="AF776" s="25">
        <f>SUM(Table6[[#This Row],[20AMI Units]:[80AMI Units]])</f>
        <v>454</v>
      </c>
      <c r="AG776" s="25">
        <v>0</v>
      </c>
      <c r="AH776" s="25">
        <v>0</v>
      </c>
      <c r="AI776" s="25">
        <v>95</v>
      </c>
      <c r="AJ776" s="25">
        <v>0</v>
      </c>
      <c r="AK776" s="25">
        <v>137</v>
      </c>
      <c r="AL776" s="25">
        <v>222</v>
      </c>
      <c r="AM776" s="25">
        <v>0</v>
      </c>
      <c r="AN776" s="25">
        <v>0</v>
      </c>
      <c r="AO776" s="25">
        <v>0</v>
      </c>
      <c r="AP776" s="25" t="s">
        <v>15109</v>
      </c>
      <c r="AQ776" s="25" t="s">
        <v>2084</v>
      </c>
      <c r="AR776" s="25" t="s">
        <v>3158</v>
      </c>
      <c r="AS776" s="25" t="s">
        <v>5698</v>
      </c>
      <c r="AT776" s="25"/>
      <c r="AU776" s="25"/>
      <c r="AV776" s="25"/>
      <c r="AW776" s="25"/>
      <c r="AX776" s="25"/>
      <c r="AY776" s="25"/>
      <c r="AZ776" s="25"/>
      <c r="BA776" s="25"/>
      <c r="BB776" s="25"/>
      <c r="BC776" s="25"/>
      <c r="BD776" s="25"/>
      <c r="BE776" s="25"/>
      <c r="BF776" s="25"/>
      <c r="BG776" s="25"/>
      <c r="BH776" s="25"/>
      <c r="BI776" s="25"/>
      <c r="BJ776" s="25"/>
      <c r="BK776" s="25"/>
      <c r="BL776" s="25"/>
      <c r="BM776" s="25"/>
      <c r="BN776" s="25"/>
      <c r="BO776" s="25"/>
      <c r="BP776" s="25"/>
      <c r="BQ776" s="25"/>
      <c r="BR776" s="25"/>
    </row>
    <row r="777" spans="1:70" x14ac:dyDescent="0.25">
      <c r="A777" s="25" t="s">
        <v>3795</v>
      </c>
      <c r="B777" s="18" t="s">
        <v>5600</v>
      </c>
      <c r="C777" s="25" t="s">
        <v>15126</v>
      </c>
      <c r="D777" s="25" t="s">
        <v>15129</v>
      </c>
      <c r="E777" s="25" t="s">
        <v>15132</v>
      </c>
      <c r="F777" s="25" t="s">
        <v>14531</v>
      </c>
      <c r="G777" s="25" t="s">
        <v>4047</v>
      </c>
      <c r="H777" s="25" t="s">
        <v>14532</v>
      </c>
      <c r="I777" s="25" t="s">
        <v>14533</v>
      </c>
      <c r="J777" s="25" t="s">
        <v>14534</v>
      </c>
      <c r="K777" s="25" t="s">
        <v>14535</v>
      </c>
      <c r="L777" s="25"/>
      <c r="M777" s="25" t="s">
        <v>5217</v>
      </c>
      <c r="N777" s="25" t="s">
        <v>4047</v>
      </c>
      <c r="O777" s="25" t="s">
        <v>404</v>
      </c>
      <c r="P777" s="25" t="s">
        <v>14533</v>
      </c>
      <c r="Q777" s="25">
        <v>7</v>
      </c>
      <c r="R777" s="25">
        <v>59</v>
      </c>
      <c r="S777" s="25">
        <v>0</v>
      </c>
      <c r="T777" s="25">
        <v>0</v>
      </c>
      <c r="U777" s="25">
        <v>0</v>
      </c>
      <c r="V777" s="25">
        <v>0</v>
      </c>
      <c r="W777" s="25">
        <v>0</v>
      </c>
      <c r="X777" s="25">
        <v>66</v>
      </c>
      <c r="Y777" s="25">
        <v>0</v>
      </c>
      <c r="Z777" s="25">
        <v>21</v>
      </c>
      <c r="AA777" s="25">
        <v>0</v>
      </c>
      <c r="AB777" s="25">
        <v>40</v>
      </c>
      <c r="AC777" s="25">
        <v>0</v>
      </c>
      <c r="AD777" s="25">
        <v>0</v>
      </c>
      <c r="AE777" s="25">
        <v>0</v>
      </c>
      <c r="AF777" s="25">
        <f>SUM(Table6[[#This Row],[20AMI Units]:[80AMI Units]])</f>
        <v>61</v>
      </c>
      <c r="AG777" s="25">
        <v>5</v>
      </c>
      <c r="AH777" s="25">
        <v>0</v>
      </c>
      <c r="AI777" s="25">
        <v>21</v>
      </c>
      <c r="AJ777" s="25">
        <v>0</v>
      </c>
      <c r="AK777" s="25">
        <v>40</v>
      </c>
      <c r="AL777" s="25">
        <v>0</v>
      </c>
      <c r="AM777" s="25">
        <v>0</v>
      </c>
      <c r="AN777" s="25">
        <v>0</v>
      </c>
      <c r="AO777" s="25">
        <v>5</v>
      </c>
      <c r="AP777" s="25">
        <v>9601</v>
      </c>
      <c r="AQ777" s="25" t="s">
        <v>4497</v>
      </c>
      <c r="AR777" s="25" t="s">
        <v>3158</v>
      </c>
      <c r="AS777" s="25" t="s">
        <v>5698</v>
      </c>
      <c r="AT777" s="25"/>
      <c r="AU777" s="25"/>
      <c r="AV777" s="25"/>
      <c r="AW777" s="25"/>
      <c r="AX777" s="25"/>
      <c r="AY777" s="25"/>
      <c r="AZ777" s="25"/>
      <c r="BA777" s="25"/>
      <c r="BB777" s="25"/>
      <c r="BC777" s="25"/>
      <c r="BD777" s="25"/>
      <c r="BE777" s="25"/>
      <c r="BF777" s="25"/>
      <c r="BG777" s="25"/>
      <c r="BH777" s="25"/>
      <c r="BI777" s="25"/>
      <c r="BJ777" s="25"/>
      <c r="BK777" s="25"/>
      <c r="BL777" s="25"/>
      <c r="BM777" s="25"/>
      <c r="BN777" s="25"/>
      <c r="BO777" s="25"/>
      <c r="BP777" s="25"/>
      <c r="BQ777" s="25"/>
      <c r="BR777" s="25"/>
    </row>
    <row r="778" spans="1:70" x14ac:dyDescent="0.25">
      <c r="A778" s="25" t="s">
        <v>4755</v>
      </c>
      <c r="B778" s="18" t="s">
        <v>5601</v>
      </c>
      <c r="C778" s="25" t="s">
        <v>15127</v>
      </c>
      <c r="D778" s="25" t="s">
        <v>15130</v>
      </c>
      <c r="E778" s="25" t="s">
        <v>15133</v>
      </c>
      <c r="F778" s="25" t="s">
        <v>7</v>
      </c>
      <c r="G778" s="25" t="s">
        <v>4047</v>
      </c>
      <c r="H778" s="25" t="s">
        <v>15135</v>
      </c>
      <c r="I778" s="25" t="s">
        <v>15136</v>
      </c>
      <c r="J778" s="25" t="s">
        <v>15137</v>
      </c>
      <c r="K778" s="25" t="s">
        <v>14869</v>
      </c>
      <c r="L778" s="25"/>
      <c r="M778" s="25" t="s">
        <v>14549</v>
      </c>
      <c r="N778" s="25" t="s">
        <v>3662</v>
      </c>
      <c r="O778" s="25" t="s">
        <v>14870</v>
      </c>
      <c r="P778" s="25" t="s">
        <v>15141</v>
      </c>
      <c r="Q778" s="25">
        <v>0</v>
      </c>
      <c r="R778" s="25">
        <v>24</v>
      </c>
      <c r="S778" s="25">
        <v>90</v>
      </c>
      <c r="T778" s="25">
        <v>60</v>
      </c>
      <c r="U778" s="25">
        <v>0</v>
      </c>
      <c r="V778" s="25">
        <v>0</v>
      </c>
      <c r="W778" s="25">
        <v>0</v>
      </c>
      <c r="X778" s="25">
        <v>174</v>
      </c>
      <c r="Y778" s="25">
        <v>0</v>
      </c>
      <c r="Z778" s="25">
        <v>36</v>
      </c>
      <c r="AA778" s="25">
        <v>51</v>
      </c>
      <c r="AB778" s="25">
        <v>0</v>
      </c>
      <c r="AC778" s="25">
        <v>0</v>
      </c>
      <c r="AD778" s="25">
        <v>0</v>
      </c>
      <c r="AE778" s="25">
        <v>87</v>
      </c>
      <c r="AF778" s="25">
        <f>SUM(Table6[[#This Row],[20AMI Units]:[80AMI Units]])</f>
        <v>174</v>
      </c>
      <c r="AG778" s="25">
        <v>0</v>
      </c>
      <c r="AH778" s="25">
        <v>0</v>
      </c>
      <c r="AI778" s="25">
        <v>36</v>
      </c>
      <c r="AJ778" s="25">
        <v>51</v>
      </c>
      <c r="AK778" s="25">
        <v>0</v>
      </c>
      <c r="AL778" s="25">
        <v>0</v>
      </c>
      <c r="AM778" s="25">
        <v>0</v>
      </c>
      <c r="AN778" s="25">
        <v>87</v>
      </c>
      <c r="AO778" s="25">
        <v>0</v>
      </c>
      <c r="AP778" s="25">
        <v>1</v>
      </c>
      <c r="AQ778" s="25" t="s">
        <v>2084</v>
      </c>
      <c r="AR778" s="25" t="s">
        <v>3158</v>
      </c>
      <c r="AS778" s="25" t="s">
        <v>5698</v>
      </c>
      <c r="AT778" s="25"/>
      <c r="AU778" s="25"/>
      <c r="AV778" s="25"/>
      <c r="AW778" s="25"/>
      <c r="AX778" s="25"/>
      <c r="AY778" s="25"/>
      <c r="AZ778" s="25"/>
      <c r="BA778" s="25"/>
      <c r="BB778" s="25"/>
      <c r="BC778" s="25"/>
      <c r="BD778" s="25"/>
      <c r="BE778" s="25"/>
      <c r="BF778" s="25"/>
      <c r="BG778" s="25"/>
      <c r="BH778" s="25"/>
      <c r="BI778" s="25"/>
      <c r="BJ778" s="25"/>
      <c r="BK778" s="25"/>
      <c r="BL778" s="25"/>
      <c r="BM778" s="25"/>
      <c r="BN778" s="25"/>
      <c r="BO778" s="25"/>
      <c r="BP778" s="25"/>
      <c r="BQ778" s="25"/>
      <c r="BR778" s="25"/>
    </row>
    <row r="779" spans="1:70" x14ac:dyDescent="0.25">
      <c r="A779" s="25" t="s">
        <v>133</v>
      </c>
      <c r="B779" s="18" t="s">
        <v>5601</v>
      </c>
      <c r="C779" s="25" t="s">
        <v>15128</v>
      </c>
      <c r="D779" s="25" t="s">
        <v>15131</v>
      </c>
      <c r="E779" s="25" t="s">
        <v>15134</v>
      </c>
      <c r="F779" s="25" t="s">
        <v>601</v>
      </c>
      <c r="G779" s="25" t="s">
        <v>4047</v>
      </c>
      <c r="H779" s="25" t="s">
        <v>1709</v>
      </c>
      <c r="I779" s="25" t="s">
        <v>15138</v>
      </c>
      <c r="J779" s="25" t="s">
        <v>15139</v>
      </c>
      <c r="K779" s="25" t="s">
        <v>15140</v>
      </c>
      <c r="L779" s="25"/>
      <c r="M779" s="25" t="s">
        <v>507</v>
      </c>
      <c r="N779" s="25" t="s">
        <v>4047</v>
      </c>
      <c r="O779" s="25" t="s">
        <v>3946</v>
      </c>
      <c r="P779" s="25" t="s">
        <v>1611</v>
      </c>
      <c r="Q779" s="25">
        <v>0</v>
      </c>
      <c r="R779" s="25">
        <v>170</v>
      </c>
      <c r="S779" s="25">
        <v>0</v>
      </c>
      <c r="T779" s="25">
        <v>0</v>
      </c>
      <c r="U779" s="25">
        <v>0</v>
      </c>
      <c r="V779" s="25">
        <v>0</v>
      </c>
      <c r="W779" s="25">
        <v>0</v>
      </c>
      <c r="X779" s="25">
        <v>170</v>
      </c>
      <c r="Y779" s="25">
        <v>0</v>
      </c>
      <c r="Z779" s="25">
        <v>34</v>
      </c>
      <c r="AA779" s="25">
        <v>51</v>
      </c>
      <c r="AB779" s="25">
        <v>0</v>
      </c>
      <c r="AC779" s="25">
        <v>0</v>
      </c>
      <c r="AD779" s="25">
        <v>0</v>
      </c>
      <c r="AE779" s="25">
        <v>85</v>
      </c>
      <c r="AF779" s="25">
        <f>SUM(Table6[[#This Row],[20AMI Units]:[80AMI Units]])</f>
        <v>170</v>
      </c>
      <c r="AG779" s="25">
        <v>0</v>
      </c>
      <c r="AH779" s="25">
        <v>0</v>
      </c>
      <c r="AI779" s="25">
        <v>34</v>
      </c>
      <c r="AJ779" s="25">
        <v>51</v>
      </c>
      <c r="AK779" s="25">
        <v>0</v>
      </c>
      <c r="AL779" s="25">
        <v>0</v>
      </c>
      <c r="AM779" s="25">
        <v>0</v>
      </c>
      <c r="AN779" s="25">
        <v>85</v>
      </c>
      <c r="AO779" s="25">
        <v>0</v>
      </c>
      <c r="AP779" s="25">
        <v>3</v>
      </c>
      <c r="AQ779" s="25" t="s">
        <v>4497</v>
      </c>
      <c r="AR779" s="25" t="s">
        <v>3158</v>
      </c>
      <c r="AS779" s="25" t="s">
        <v>5698</v>
      </c>
      <c r="AT779" s="25"/>
      <c r="AU779" s="25"/>
      <c r="AV779" s="25"/>
      <c r="AW779" s="25"/>
      <c r="AX779" s="25"/>
      <c r="AY779" s="25"/>
      <c r="AZ779" s="25"/>
      <c r="BA779" s="25"/>
      <c r="BB779" s="25"/>
      <c r="BC779" s="25"/>
      <c r="BD779" s="25"/>
      <c r="BE779" s="25"/>
      <c r="BF779" s="25"/>
      <c r="BG779" s="25"/>
      <c r="BH779" s="25"/>
      <c r="BI779" s="25"/>
      <c r="BJ779" s="25"/>
      <c r="BK779" s="25"/>
      <c r="BL779" s="25"/>
      <c r="BM779" s="25"/>
      <c r="BN779" s="25"/>
      <c r="BO779" s="25"/>
      <c r="BP779" s="25"/>
      <c r="BQ779" s="25"/>
      <c r="BR779" s="25"/>
    </row>
    <row r="780" spans="1:70" x14ac:dyDescent="0.25">
      <c r="A780" s="25" t="s">
        <v>3435</v>
      </c>
      <c r="B780" s="25"/>
      <c r="C780" s="25" t="s">
        <v>1938</v>
      </c>
      <c r="D780" s="25" t="s">
        <v>2067</v>
      </c>
      <c r="E780" s="25" t="s">
        <v>3525</v>
      </c>
      <c r="F780" s="25" t="s">
        <v>5217</v>
      </c>
      <c r="G780" s="25" t="s">
        <v>4047</v>
      </c>
      <c r="H780" s="25" t="s">
        <v>429</v>
      </c>
      <c r="I780" s="25" t="s">
        <v>3778</v>
      </c>
      <c r="J780" s="25" t="s">
        <v>2740</v>
      </c>
      <c r="K780" s="25" t="s">
        <v>1242</v>
      </c>
      <c r="L780" s="25" t="s">
        <v>3540</v>
      </c>
      <c r="M780" s="25" t="s">
        <v>435</v>
      </c>
      <c r="N780" s="25" t="s">
        <v>3642</v>
      </c>
      <c r="O780" s="25" t="s">
        <v>3549</v>
      </c>
      <c r="P780" s="25" t="s">
        <v>3687</v>
      </c>
      <c r="Q780" s="25">
        <v>0</v>
      </c>
      <c r="R780" s="25">
        <v>32</v>
      </c>
      <c r="S780" s="25">
        <v>58</v>
      </c>
      <c r="T780" s="25">
        <v>0</v>
      </c>
      <c r="U780" s="25">
        <v>0</v>
      </c>
      <c r="V780" s="25">
        <v>0</v>
      </c>
      <c r="W780" s="25">
        <v>0</v>
      </c>
      <c r="X780" s="25">
        <v>90</v>
      </c>
      <c r="Y780" s="25">
        <v>0</v>
      </c>
      <c r="Z780" s="25">
        <v>0</v>
      </c>
      <c r="AA780" s="25">
        <v>0</v>
      </c>
      <c r="AB780" s="25">
        <v>0</v>
      </c>
      <c r="AC780" s="25">
        <v>90</v>
      </c>
      <c r="AD780" s="25">
        <v>0</v>
      </c>
      <c r="AE780" s="25">
        <v>0</v>
      </c>
      <c r="AF780" s="25">
        <f>SUM(Table6[[#This Row],[20AMI Units]:[80AMI Units]])</f>
        <v>90</v>
      </c>
      <c r="AG780" s="25">
        <v>0</v>
      </c>
      <c r="AH780" s="25">
        <v>0</v>
      </c>
      <c r="AI780" s="25">
        <v>0</v>
      </c>
      <c r="AJ780" s="25">
        <v>0</v>
      </c>
      <c r="AK780" s="25">
        <v>0</v>
      </c>
      <c r="AL780" s="25">
        <v>90</v>
      </c>
      <c r="AM780" s="25">
        <v>0</v>
      </c>
      <c r="AN780" s="25">
        <v>0</v>
      </c>
      <c r="AO780" s="25">
        <v>0</v>
      </c>
      <c r="AP780" s="25">
        <v>3901.02</v>
      </c>
      <c r="AQ780" s="25" t="s">
        <v>4497</v>
      </c>
      <c r="AR780" s="25" t="s">
        <v>3775</v>
      </c>
      <c r="AS780" s="25" t="s">
        <v>5698</v>
      </c>
      <c r="AT780" s="25"/>
      <c r="AU780" s="25"/>
      <c r="AV780" s="25"/>
      <c r="AW780" s="25"/>
      <c r="AX780" s="25"/>
      <c r="AY780" s="25"/>
      <c r="AZ780" s="25"/>
      <c r="BA780" s="25"/>
      <c r="BB780" s="25"/>
      <c r="BC780" s="25"/>
      <c r="BD780" s="25"/>
      <c r="BE780" s="25"/>
      <c r="BF780" s="25"/>
      <c r="BG780" s="25"/>
      <c r="BH780" s="25"/>
      <c r="BI780" s="25"/>
      <c r="BJ780" s="25"/>
      <c r="BK780" s="25"/>
      <c r="BL780" s="25"/>
      <c r="BM780" s="25"/>
      <c r="BN780" s="25"/>
      <c r="BO780" s="25"/>
      <c r="BP780" s="25"/>
      <c r="BQ780" s="25"/>
      <c r="BR780" s="25"/>
    </row>
    <row r="781" spans="1:70" x14ac:dyDescent="0.25">
      <c r="A781" s="18" t="s">
        <v>4943</v>
      </c>
      <c r="B781" s="18"/>
      <c r="C781" s="18" t="s">
        <v>3081</v>
      </c>
      <c r="D781" s="18" t="s">
        <v>908</v>
      </c>
      <c r="E781" s="18" t="s">
        <v>412</v>
      </c>
      <c r="F781" s="18" t="s">
        <v>5247</v>
      </c>
      <c r="G781" s="18" t="s">
        <v>4047</v>
      </c>
      <c r="H781" s="18" t="s">
        <v>2632</v>
      </c>
      <c r="I781" s="18" t="s">
        <v>1031</v>
      </c>
      <c r="J781" s="18" t="s">
        <v>161</v>
      </c>
      <c r="K781" s="18" t="s">
        <v>4809</v>
      </c>
      <c r="L781" s="18" t="s">
        <v>403</v>
      </c>
      <c r="M781" s="18" t="s">
        <v>5217</v>
      </c>
      <c r="N781" s="18" t="s">
        <v>4047</v>
      </c>
      <c r="O781" s="18" t="s">
        <v>1253</v>
      </c>
      <c r="P781" s="18" t="s">
        <v>3792</v>
      </c>
      <c r="Q781" s="25">
        <v>0</v>
      </c>
      <c r="R781" s="25">
        <v>0</v>
      </c>
      <c r="S781" s="25">
        <v>32</v>
      </c>
      <c r="T781" s="25">
        <v>10</v>
      </c>
      <c r="U781" s="25">
        <v>0</v>
      </c>
      <c r="V781" s="25">
        <v>0</v>
      </c>
      <c r="W781" s="25">
        <v>0</v>
      </c>
      <c r="X781" s="25">
        <v>42</v>
      </c>
      <c r="Y781" s="25">
        <v>0</v>
      </c>
      <c r="Z781" s="25">
        <v>0</v>
      </c>
      <c r="AA781" s="25">
        <v>0</v>
      </c>
      <c r="AB781" s="25">
        <v>0</v>
      </c>
      <c r="AC781" s="25">
        <v>42</v>
      </c>
      <c r="AD781" s="25">
        <v>0</v>
      </c>
      <c r="AE781" s="25">
        <v>0</v>
      </c>
      <c r="AF781" s="25">
        <f>SUM(Table6[[#This Row],[20AMI Units]:[80AMI Units]])</f>
        <v>42</v>
      </c>
      <c r="AG781" s="25">
        <v>0</v>
      </c>
      <c r="AH781" s="25">
        <v>0</v>
      </c>
      <c r="AI781" s="25">
        <v>0</v>
      </c>
      <c r="AJ781" s="25">
        <v>0</v>
      </c>
      <c r="AK781" s="25">
        <v>0</v>
      </c>
      <c r="AL781" s="25">
        <v>42</v>
      </c>
      <c r="AM781" s="25">
        <v>0</v>
      </c>
      <c r="AN781" s="25">
        <v>0</v>
      </c>
      <c r="AO781" s="25">
        <v>0</v>
      </c>
      <c r="AP781" s="25">
        <v>11.02</v>
      </c>
      <c r="AQ781" s="25" t="s">
        <v>2084</v>
      </c>
      <c r="AR781" s="25" t="s">
        <v>3775</v>
      </c>
      <c r="AS781" s="25" t="s">
        <v>5698</v>
      </c>
      <c r="AT781" s="25"/>
      <c r="AU781" s="25"/>
      <c r="AV781" s="25"/>
      <c r="AW781" s="25"/>
      <c r="AX781" s="25"/>
      <c r="AY781" s="25"/>
      <c r="AZ781" s="25"/>
      <c r="BA781" s="25"/>
      <c r="BB781" s="25"/>
      <c r="BC781" s="25"/>
      <c r="BD781" s="25"/>
      <c r="BE781" s="25"/>
      <c r="BF781" s="25"/>
      <c r="BG781" s="25"/>
      <c r="BH781" s="25"/>
      <c r="BI781" s="25"/>
      <c r="BJ781" s="25"/>
      <c r="BK781" s="25"/>
      <c r="BL781" s="25"/>
      <c r="BM781" s="25"/>
      <c r="BN781" s="25"/>
      <c r="BO781" s="25"/>
      <c r="BP781" s="25"/>
      <c r="BQ781" s="25"/>
      <c r="BR781" s="25"/>
    </row>
    <row r="782" spans="1:70" x14ac:dyDescent="0.25">
      <c r="A782" s="25" t="s">
        <v>3435</v>
      </c>
      <c r="B782" s="25"/>
      <c r="C782" s="25" t="s">
        <v>177</v>
      </c>
      <c r="D782" s="25" t="s">
        <v>2516</v>
      </c>
      <c r="E782" s="25" t="s">
        <v>1581</v>
      </c>
      <c r="F782" s="25" t="s">
        <v>5217</v>
      </c>
      <c r="G782" s="25" t="s">
        <v>4047</v>
      </c>
      <c r="H782" s="25" t="s">
        <v>4547</v>
      </c>
      <c r="I782" s="25" t="s">
        <v>906</v>
      </c>
      <c r="J782" s="25" t="s">
        <v>14594</v>
      </c>
      <c r="K782" s="25" t="s">
        <v>14595</v>
      </c>
      <c r="L782" s="25" t="s">
        <v>3540</v>
      </c>
      <c r="M782" s="25" t="s">
        <v>447</v>
      </c>
      <c r="N782" s="25" t="s">
        <v>3453</v>
      </c>
      <c r="O782" s="25" t="s">
        <v>3414</v>
      </c>
      <c r="P782" s="25" t="s">
        <v>14596</v>
      </c>
      <c r="Q782" s="25">
        <v>0</v>
      </c>
      <c r="R782" s="25">
        <v>0</v>
      </c>
      <c r="S782" s="25">
        <v>74</v>
      </c>
      <c r="T782" s="25">
        <v>32</v>
      </c>
      <c r="U782" s="25">
        <v>28</v>
      </c>
      <c r="V782" s="25">
        <v>0</v>
      </c>
      <c r="W782" s="25">
        <v>0</v>
      </c>
      <c r="X782" s="25">
        <v>134</v>
      </c>
      <c r="Y782" s="25">
        <v>0</v>
      </c>
      <c r="Z782" s="25">
        <v>0</v>
      </c>
      <c r="AA782" s="25">
        <v>0</v>
      </c>
      <c r="AB782" s="25">
        <v>0</v>
      </c>
      <c r="AC782" s="25">
        <v>134</v>
      </c>
      <c r="AD782" s="25">
        <v>0</v>
      </c>
      <c r="AE782" s="25">
        <v>0</v>
      </c>
      <c r="AF782" s="25">
        <f>SUM(Table6[[#This Row],[20AMI Units]:[80AMI Units]])</f>
        <v>134</v>
      </c>
      <c r="AG782" s="25">
        <v>0</v>
      </c>
      <c r="AH782" s="25">
        <v>0</v>
      </c>
      <c r="AI782" s="25">
        <v>0</v>
      </c>
      <c r="AJ782" s="25">
        <v>0</v>
      </c>
      <c r="AK782" s="25">
        <v>0</v>
      </c>
      <c r="AL782" s="25">
        <v>134</v>
      </c>
      <c r="AM782" s="25">
        <v>0</v>
      </c>
      <c r="AN782" s="25">
        <v>0</v>
      </c>
      <c r="AO782" s="25">
        <v>0</v>
      </c>
      <c r="AP782" s="25">
        <v>3308.05</v>
      </c>
      <c r="AQ782" s="25" t="s">
        <v>2084</v>
      </c>
      <c r="AR782" s="25" t="s">
        <v>3775</v>
      </c>
      <c r="AS782" s="25" t="s">
        <v>5698</v>
      </c>
      <c r="AT782" s="25"/>
      <c r="AU782" s="25"/>
      <c r="AV782" s="25"/>
      <c r="AW782" s="25"/>
      <c r="AX782" s="25"/>
      <c r="AY782" s="25"/>
      <c r="AZ782" s="25"/>
      <c r="BA782" s="25"/>
      <c r="BB782" s="25"/>
      <c r="BC782" s="25"/>
      <c r="BD782" s="25"/>
      <c r="BE782" s="25"/>
      <c r="BF782" s="25"/>
      <c r="BG782" s="25"/>
      <c r="BH782" s="25"/>
      <c r="BI782" s="25"/>
      <c r="BJ782" s="25"/>
      <c r="BK782" s="25"/>
      <c r="BL782" s="25"/>
      <c r="BM782" s="25"/>
      <c r="BN782" s="25"/>
      <c r="BO782" s="25"/>
      <c r="BP782" s="25"/>
      <c r="BQ782" s="25"/>
      <c r="BR782" s="25"/>
    </row>
    <row r="783" spans="1:70" x14ac:dyDescent="0.25">
      <c r="A783" s="25" t="s">
        <v>3344</v>
      </c>
      <c r="B783" s="25"/>
      <c r="C783" s="25" t="s">
        <v>1223</v>
      </c>
      <c r="D783" s="25" t="s">
        <v>5198</v>
      </c>
      <c r="E783" s="25" t="s">
        <v>1943</v>
      </c>
      <c r="F783" s="25" t="s">
        <v>3309</v>
      </c>
      <c r="G783" s="25" t="s">
        <v>4047</v>
      </c>
      <c r="H783" s="25" t="s">
        <v>3363</v>
      </c>
      <c r="I783" s="25" t="s">
        <v>5413</v>
      </c>
      <c r="J783" s="25" t="s">
        <v>5327</v>
      </c>
      <c r="K783" s="25" t="s">
        <v>5275</v>
      </c>
      <c r="L783" s="25" t="s">
        <v>5562</v>
      </c>
      <c r="M783" s="25" t="s">
        <v>5217</v>
      </c>
      <c r="N783" s="25" t="s">
        <v>4047</v>
      </c>
      <c r="O783" s="25" t="s">
        <v>1253</v>
      </c>
      <c r="P783" s="25" t="s">
        <v>250</v>
      </c>
      <c r="Q783" s="25">
        <v>0</v>
      </c>
      <c r="R783" s="25">
        <v>16</v>
      </c>
      <c r="S783" s="25">
        <v>16</v>
      </c>
      <c r="T783" s="25">
        <v>8</v>
      </c>
      <c r="U783" s="25">
        <v>0</v>
      </c>
      <c r="V783" s="25">
        <v>0</v>
      </c>
      <c r="W783" s="25">
        <v>0</v>
      </c>
      <c r="X783" s="25">
        <v>40</v>
      </c>
      <c r="Y783" s="25">
        <v>0</v>
      </c>
      <c r="Z783" s="25">
        <v>0</v>
      </c>
      <c r="AA783" s="25">
        <v>0</v>
      </c>
      <c r="AB783" s="25">
        <v>0</v>
      </c>
      <c r="AC783" s="25">
        <v>40</v>
      </c>
      <c r="AD783" s="25">
        <v>0</v>
      </c>
      <c r="AE783" s="25">
        <v>0</v>
      </c>
      <c r="AF783" s="25">
        <f>SUM(Table6[[#This Row],[20AMI Units]:[80AMI Units]])</f>
        <v>40</v>
      </c>
      <c r="AG783" s="25">
        <v>0</v>
      </c>
      <c r="AH783" s="25">
        <v>0</v>
      </c>
      <c r="AI783" s="25">
        <v>0</v>
      </c>
      <c r="AJ783" s="25">
        <v>0</v>
      </c>
      <c r="AK783" s="25">
        <v>20</v>
      </c>
      <c r="AL783" s="25">
        <v>20</v>
      </c>
      <c r="AM783" s="25">
        <v>0</v>
      </c>
      <c r="AN783" s="25">
        <v>0</v>
      </c>
      <c r="AO783" s="25">
        <v>0</v>
      </c>
      <c r="AP783" s="25">
        <v>4102.0200000000004</v>
      </c>
      <c r="AQ783" s="25" t="s">
        <v>2084</v>
      </c>
      <c r="AR783" s="25" t="s">
        <v>3775</v>
      </c>
      <c r="AS783" s="25" t="s">
        <v>5698</v>
      </c>
      <c r="AT783" s="25"/>
      <c r="AU783" s="25"/>
      <c r="AV783" s="25"/>
      <c r="AW783" s="25"/>
      <c r="AX783" s="25"/>
      <c r="AY783" s="25"/>
      <c r="AZ783" s="25"/>
      <c r="BA783" s="25"/>
      <c r="BB783" s="25"/>
      <c r="BC783" s="25"/>
      <c r="BD783" s="25"/>
      <c r="BE783" s="25"/>
      <c r="BF783" s="25"/>
      <c r="BG783" s="25"/>
      <c r="BH783" s="25"/>
      <c r="BI783" s="25"/>
      <c r="BJ783" s="25"/>
      <c r="BK783" s="25"/>
      <c r="BL783" s="25"/>
      <c r="BM783" s="25"/>
      <c r="BN783" s="25"/>
      <c r="BO783" s="25"/>
      <c r="BP783" s="25"/>
      <c r="BQ783" s="25"/>
      <c r="BR783" s="25"/>
    </row>
    <row r="784" spans="1:70" x14ac:dyDescent="0.25">
      <c r="A784" s="25" t="s">
        <v>1761</v>
      </c>
      <c r="B784" s="25"/>
      <c r="C784" s="25" t="s">
        <v>2337</v>
      </c>
      <c r="D784" s="25" t="s">
        <v>1157</v>
      </c>
      <c r="E784" s="25" t="s">
        <v>2037</v>
      </c>
      <c r="F784" s="25" t="s">
        <v>1843</v>
      </c>
      <c r="G784" s="25" t="s">
        <v>4047</v>
      </c>
      <c r="H784" s="25" t="s">
        <v>3324</v>
      </c>
      <c r="I784" s="25" t="s">
        <v>3409</v>
      </c>
      <c r="J784" s="25" t="s">
        <v>1212</v>
      </c>
      <c r="K784" s="25" t="s">
        <v>5548</v>
      </c>
      <c r="L784" s="25" t="s">
        <v>2009</v>
      </c>
      <c r="M784" s="25" t="s">
        <v>1843</v>
      </c>
      <c r="N784" s="25" t="s">
        <v>4047</v>
      </c>
      <c r="O784" s="25" t="s">
        <v>3324</v>
      </c>
      <c r="P784" s="25" t="s">
        <v>5450</v>
      </c>
      <c r="Q784" s="25">
        <v>0</v>
      </c>
      <c r="R784" s="25">
        <v>48</v>
      </c>
      <c r="S784" s="25">
        <v>0</v>
      </c>
      <c r="T784" s="25">
        <v>0</v>
      </c>
      <c r="U784" s="25">
        <v>0</v>
      </c>
      <c r="V784" s="25">
        <v>0</v>
      </c>
      <c r="W784" s="25">
        <v>0</v>
      </c>
      <c r="X784" s="25">
        <v>48</v>
      </c>
      <c r="Y784" s="25">
        <v>0</v>
      </c>
      <c r="Z784" s="25">
        <v>0</v>
      </c>
      <c r="AA784" s="25">
        <v>0</v>
      </c>
      <c r="AB784" s="25">
        <v>24</v>
      </c>
      <c r="AC784" s="25">
        <v>24</v>
      </c>
      <c r="AD784" s="25">
        <v>0</v>
      </c>
      <c r="AE784" s="25">
        <v>0</v>
      </c>
      <c r="AF784" s="25">
        <f>SUM(Table6[[#This Row],[20AMI Units]:[80AMI Units]])</f>
        <v>48</v>
      </c>
      <c r="AG784" s="25">
        <v>0</v>
      </c>
      <c r="AH784" s="25">
        <v>0</v>
      </c>
      <c r="AI784" s="25">
        <v>0</v>
      </c>
      <c r="AJ784" s="25">
        <v>0</v>
      </c>
      <c r="AK784" s="25">
        <v>24</v>
      </c>
      <c r="AL784" s="25">
        <v>24</v>
      </c>
      <c r="AM784" s="25">
        <v>0</v>
      </c>
      <c r="AN784" s="25">
        <v>0</v>
      </c>
      <c r="AO784" s="25">
        <v>0</v>
      </c>
      <c r="AP784" s="25">
        <v>9509</v>
      </c>
      <c r="AQ784" s="25" t="s">
        <v>4497</v>
      </c>
      <c r="AR784" s="25" t="s">
        <v>3775</v>
      </c>
      <c r="AS784" s="25" t="s">
        <v>5698</v>
      </c>
      <c r="AT784" s="25"/>
      <c r="AU784" s="25"/>
      <c r="AV784" s="25"/>
      <c r="AW784" s="25"/>
      <c r="AX784" s="25"/>
      <c r="AY784" s="25"/>
      <c r="AZ784" s="25"/>
      <c r="BA784" s="25"/>
      <c r="BB784" s="25"/>
      <c r="BC784" s="25"/>
      <c r="BD784" s="25"/>
      <c r="BE784" s="25"/>
      <c r="BF784" s="25"/>
      <c r="BG784" s="25"/>
      <c r="BH784" s="25"/>
      <c r="BI784" s="25"/>
      <c r="BJ784" s="25"/>
      <c r="BK784" s="25"/>
      <c r="BL784" s="25"/>
      <c r="BM784" s="25"/>
      <c r="BN784" s="25"/>
      <c r="BO784" s="25"/>
      <c r="BP784" s="25"/>
      <c r="BQ784" s="25"/>
      <c r="BR784" s="25"/>
    </row>
    <row r="785" spans="1:70" x14ac:dyDescent="0.25">
      <c r="A785" s="25" t="s">
        <v>2287</v>
      </c>
      <c r="B785" s="25"/>
      <c r="C785" s="25" t="s">
        <v>2008</v>
      </c>
      <c r="D785" s="25" t="s">
        <v>2662</v>
      </c>
      <c r="E785" s="25" t="s">
        <v>5260</v>
      </c>
      <c r="F785" s="25" t="s">
        <v>4693</v>
      </c>
      <c r="G785" s="25" t="s">
        <v>4047</v>
      </c>
      <c r="H785" s="25" t="s">
        <v>1783</v>
      </c>
      <c r="I785" s="25" t="s">
        <v>5392</v>
      </c>
      <c r="J785" s="25" t="s">
        <v>2449</v>
      </c>
      <c r="K785" s="25" t="s">
        <v>5183</v>
      </c>
      <c r="L785" s="25" t="s">
        <v>3540</v>
      </c>
      <c r="M785" s="25" t="s">
        <v>5217</v>
      </c>
      <c r="N785" s="25" t="s">
        <v>4047</v>
      </c>
      <c r="O785" s="25" t="s">
        <v>1253</v>
      </c>
      <c r="P785" s="25" t="s">
        <v>349</v>
      </c>
      <c r="Q785" s="25">
        <v>0</v>
      </c>
      <c r="R785" s="25">
        <v>16</v>
      </c>
      <c r="S785" s="25">
        <v>32</v>
      </c>
      <c r="T785" s="25">
        <v>0</v>
      </c>
      <c r="U785" s="25">
        <v>0</v>
      </c>
      <c r="V785" s="25">
        <v>0</v>
      </c>
      <c r="W785" s="25">
        <v>0</v>
      </c>
      <c r="X785" s="25">
        <v>48</v>
      </c>
      <c r="Y785" s="25">
        <v>0</v>
      </c>
      <c r="Z785" s="25">
        <v>0</v>
      </c>
      <c r="AA785" s="25">
        <v>0</v>
      </c>
      <c r="AB785" s="25">
        <v>0</v>
      </c>
      <c r="AC785" s="25">
        <v>48</v>
      </c>
      <c r="AD785" s="25">
        <v>0</v>
      </c>
      <c r="AE785" s="25">
        <v>0</v>
      </c>
      <c r="AF785" s="25">
        <f>SUM(Table6[[#This Row],[20AMI Units]:[80AMI Units]])</f>
        <v>48</v>
      </c>
      <c r="AG785" s="25">
        <v>0</v>
      </c>
      <c r="AH785" s="25">
        <v>0</v>
      </c>
      <c r="AI785" s="25">
        <v>0</v>
      </c>
      <c r="AJ785" s="25">
        <v>0</v>
      </c>
      <c r="AK785" s="25">
        <v>0</v>
      </c>
      <c r="AL785" s="25">
        <v>48</v>
      </c>
      <c r="AM785" s="25">
        <v>0</v>
      </c>
      <c r="AN785" s="25">
        <v>0</v>
      </c>
      <c r="AO785" s="25">
        <v>0</v>
      </c>
      <c r="AP785" s="25">
        <v>7107</v>
      </c>
      <c r="AQ785" s="25" t="s">
        <v>2084</v>
      </c>
      <c r="AR785" s="25" t="s">
        <v>3775</v>
      </c>
      <c r="AS785" s="25" t="s">
        <v>5698</v>
      </c>
      <c r="AT785" s="25"/>
      <c r="AU785" s="25"/>
      <c r="AV785" s="25"/>
      <c r="AW785" s="25"/>
      <c r="AX785" s="25"/>
      <c r="AY785" s="25"/>
      <c r="AZ785" s="25"/>
      <c r="BA785" s="25"/>
      <c r="BB785" s="25"/>
      <c r="BC785" s="25"/>
      <c r="BD785" s="25"/>
      <c r="BE785" s="25"/>
      <c r="BF785" s="25"/>
      <c r="BG785" s="25"/>
      <c r="BH785" s="25"/>
      <c r="BI785" s="25"/>
      <c r="BJ785" s="25"/>
      <c r="BK785" s="25"/>
      <c r="BL785" s="25"/>
      <c r="BM785" s="25"/>
      <c r="BN785" s="25"/>
      <c r="BO785" s="25"/>
      <c r="BP785" s="25"/>
      <c r="BQ785" s="25"/>
      <c r="BR785" s="25"/>
    </row>
    <row r="786" spans="1:70" x14ac:dyDescent="0.25">
      <c r="A786" s="25" t="s">
        <v>3435</v>
      </c>
      <c r="B786" s="25"/>
      <c r="C786" s="25" t="s">
        <v>3040</v>
      </c>
      <c r="D786" s="25" t="s">
        <v>4173</v>
      </c>
      <c r="E786" s="25" t="s">
        <v>5432</v>
      </c>
      <c r="F786" s="25" t="s">
        <v>5217</v>
      </c>
      <c r="G786" s="25" t="s">
        <v>4047</v>
      </c>
      <c r="H786" s="25" t="s">
        <v>5535</v>
      </c>
      <c r="I786" s="25" t="s">
        <v>4511</v>
      </c>
      <c r="J786" s="25" t="s">
        <v>1702</v>
      </c>
      <c r="K786" s="25" t="s">
        <v>5015</v>
      </c>
      <c r="L786" s="25" t="s">
        <v>5410</v>
      </c>
      <c r="M786" s="25" t="s">
        <v>5233</v>
      </c>
      <c r="N786" s="25" t="s">
        <v>3453</v>
      </c>
      <c r="O786" s="25" t="s">
        <v>5463</v>
      </c>
      <c r="P786" s="25" t="s">
        <v>5361</v>
      </c>
      <c r="Q786" s="25">
        <v>0</v>
      </c>
      <c r="R786" s="25">
        <v>60</v>
      </c>
      <c r="S786" s="25">
        <v>21</v>
      </c>
      <c r="T786" s="25">
        <v>0</v>
      </c>
      <c r="U786" s="25">
        <v>0</v>
      </c>
      <c r="V786" s="25">
        <v>0</v>
      </c>
      <c r="W786" s="25">
        <v>0</v>
      </c>
      <c r="X786" s="25">
        <v>81</v>
      </c>
      <c r="Y786" s="25">
        <v>0</v>
      </c>
      <c r="Z786" s="25">
        <v>0</v>
      </c>
      <c r="AA786" s="25">
        <v>0</v>
      </c>
      <c r="AB786" s="25">
        <v>0</v>
      </c>
      <c r="AC786" s="25">
        <v>81</v>
      </c>
      <c r="AD786" s="25">
        <v>0</v>
      </c>
      <c r="AE786" s="25">
        <v>0</v>
      </c>
      <c r="AF786" s="25">
        <f>SUM(Table6[[#This Row],[20AMI Units]:[80AMI Units]])</f>
        <v>81</v>
      </c>
      <c r="AG786" s="25">
        <v>0</v>
      </c>
      <c r="AH786" s="25">
        <v>0</v>
      </c>
      <c r="AI786" s="25">
        <v>0</v>
      </c>
      <c r="AJ786" s="25">
        <v>0</v>
      </c>
      <c r="AK786" s="25">
        <v>0</v>
      </c>
      <c r="AL786" s="25">
        <v>81</v>
      </c>
      <c r="AM786" s="25">
        <v>0</v>
      </c>
      <c r="AN786" s="25">
        <v>0</v>
      </c>
      <c r="AO786" s="25">
        <v>0</v>
      </c>
      <c r="AP786" s="25">
        <v>3606.02</v>
      </c>
      <c r="AQ786" s="25" t="s">
        <v>4497</v>
      </c>
      <c r="AR786" s="25" t="s">
        <v>3775</v>
      </c>
      <c r="AS786" s="25" t="s">
        <v>5698</v>
      </c>
      <c r="AT786" s="25"/>
      <c r="AU786" s="25"/>
      <c r="AV786" s="25"/>
      <c r="AW786" s="25"/>
      <c r="AX786" s="25"/>
      <c r="AY786" s="25"/>
      <c r="AZ786" s="25"/>
      <c r="BA786" s="25"/>
      <c r="BB786" s="25"/>
      <c r="BC786" s="25"/>
      <c r="BD786" s="25"/>
      <c r="BE786" s="25"/>
      <c r="BF786" s="25"/>
      <c r="BG786" s="25"/>
      <c r="BH786" s="25"/>
      <c r="BI786" s="25"/>
      <c r="BJ786" s="25"/>
      <c r="BK786" s="25"/>
      <c r="BL786" s="25"/>
      <c r="BM786" s="25"/>
      <c r="BN786" s="25"/>
      <c r="BO786" s="25"/>
      <c r="BP786" s="25"/>
      <c r="BQ786" s="25"/>
      <c r="BR786" s="25"/>
    </row>
    <row r="787" spans="1:70" x14ac:dyDescent="0.25">
      <c r="A787" s="18" t="s">
        <v>1770</v>
      </c>
      <c r="B787" s="18"/>
      <c r="C787" s="18" t="s">
        <v>1202</v>
      </c>
      <c r="D787" s="18" t="s">
        <v>2917</v>
      </c>
      <c r="E787" s="18" t="s">
        <v>344</v>
      </c>
      <c r="F787" s="18" t="s">
        <v>2953</v>
      </c>
      <c r="G787" s="18" t="s">
        <v>4047</v>
      </c>
      <c r="H787" s="18" t="s">
        <v>1994</v>
      </c>
      <c r="I787" s="18" t="s">
        <v>41</v>
      </c>
      <c r="J787" s="18" t="s">
        <v>5343</v>
      </c>
      <c r="K787" s="18" t="s">
        <v>1856</v>
      </c>
      <c r="L787" s="18" t="s">
        <v>3540</v>
      </c>
      <c r="M787" s="18" t="s">
        <v>2953</v>
      </c>
      <c r="N787" s="18" t="s">
        <v>4047</v>
      </c>
      <c r="O787" s="18" t="s">
        <v>1082</v>
      </c>
      <c r="P787" s="18" t="s">
        <v>3134</v>
      </c>
      <c r="Q787" s="25">
        <v>0</v>
      </c>
      <c r="R787" s="25">
        <v>0</v>
      </c>
      <c r="S787" s="25">
        <v>0</v>
      </c>
      <c r="T787" s="25">
        <v>30</v>
      </c>
      <c r="U787" s="25">
        <v>0</v>
      </c>
      <c r="V787" s="25">
        <v>0</v>
      </c>
      <c r="W787" s="25">
        <v>0</v>
      </c>
      <c r="X787" s="25">
        <v>30</v>
      </c>
      <c r="Y787" s="25">
        <v>0</v>
      </c>
      <c r="Z787" s="25">
        <v>0</v>
      </c>
      <c r="AA787" s="25">
        <v>0</v>
      </c>
      <c r="AB787" s="25">
        <v>0</v>
      </c>
      <c r="AC787" s="25">
        <v>30</v>
      </c>
      <c r="AD787" s="25">
        <v>0</v>
      </c>
      <c r="AE787" s="25">
        <v>0</v>
      </c>
      <c r="AF787" s="25">
        <f>SUM(Table6[[#This Row],[20AMI Units]:[80AMI Units]])</f>
        <v>30</v>
      </c>
      <c r="AG787" s="25">
        <v>0</v>
      </c>
      <c r="AH787" s="25">
        <v>0</v>
      </c>
      <c r="AI787" s="25">
        <v>0</v>
      </c>
      <c r="AJ787" s="25">
        <v>0</v>
      </c>
      <c r="AK787" s="25">
        <v>0</v>
      </c>
      <c r="AL787" s="25">
        <v>30</v>
      </c>
      <c r="AM787" s="25">
        <v>0</v>
      </c>
      <c r="AN787" s="25">
        <v>0</v>
      </c>
      <c r="AO787" s="25">
        <v>0</v>
      </c>
      <c r="AP787" s="25" t="s">
        <v>3221</v>
      </c>
      <c r="AQ787" s="25" t="s">
        <v>2084</v>
      </c>
      <c r="AR787" s="25" t="s">
        <v>3775</v>
      </c>
      <c r="AS787" s="25" t="s">
        <v>5698</v>
      </c>
      <c r="AT787" s="25"/>
      <c r="AU787" s="25"/>
      <c r="AV787" s="25"/>
      <c r="AW787" s="25"/>
      <c r="AX787" s="25"/>
      <c r="AY787" s="25"/>
      <c r="AZ787" s="25"/>
      <c r="BA787" s="25"/>
      <c r="BB787" s="25"/>
      <c r="BC787" s="25"/>
      <c r="BD787" s="25"/>
      <c r="BE787" s="25"/>
      <c r="BF787" s="25"/>
      <c r="BG787" s="25"/>
      <c r="BH787" s="25"/>
      <c r="BI787" s="25"/>
      <c r="BJ787" s="25"/>
      <c r="BK787" s="25"/>
      <c r="BL787" s="25"/>
      <c r="BM787" s="25"/>
      <c r="BN787" s="25"/>
      <c r="BO787" s="25"/>
      <c r="BP787" s="25"/>
      <c r="BQ787" s="25"/>
      <c r="BR787" s="25"/>
    </row>
    <row r="788" spans="1:70" x14ac:dyDescent="0.25">
      <c r="A788" s="25" t="s">
        <v>3869</v>
      </c>
      <c r="B788" s="25"/>
      <c r="C788" s="25" t="s">
        <v>3220</v>
      </c>
      <c r="D788" s="25" t="s">
        <v>5411</v>
      </c>
      <c r="E788" s="25" t="s">
        <v>2663</v>
      </c>
      <c r="F788" s="25" t="s">
        <v>4099</v>
      </c>
      <c r="G788" s="25" t="s">
        <v>4047</v>
      </c>
      <c r="H788" s="25" t="s">
        <v>1332</v>
      </c>
      <c r="I788" s="25" t="s">
        <v>5180</v>
      </c>
      <c r="J788" s="25" t="s">
        <v>3420</v>
      </c>
      <c r="K788" s="25" t="s">
        <v>590</v>
      </c>
      <c r="L788" s="25" t="s">
        <v>680</v>
      </c>
      <c r="M788" s="25" t="s">
        <v>3836</v>
      </c>
      <c r="N788" s="25" t="s">
        <v>4047</v>
      </c>
      <c r="O788" s="25" t="s">
        <v>3438</v>
      </c>
      <c r="P788" s="25" t="s">
        <v>3540</v>
      </c>
      <c r="Q788" s="25">
        <v>0</v>
      </c>
      <c r="R788" s="25">
        <v>24</v>
      </c>
      <c r="S788" s="25">
        <v>0</v>
      </c>
      <c r="T788" s="25">
        <v>0</v>
      </c>
      <c r="U788" s="25">
        <v>0</v>
      </c>
      <c r="V788" s="25">
        <v>0</v>
      </c>
      <c r="W788" s="25">
        <v>0</v>
      </c>
      <c r="X788" s="25">
        <v>24</v>
      </c>
      <c r="Y788" s="25">
        <v>0</v>
      </c>
      <c r="Z788" s="25">
        <v>0</v>
      </c>
      <c r="AA788" s="25">
        <v>0</v>
      </c>
      <c r="AB788" s="25">
        <v>17</v>
      </c>
      <c r="AC788" s="25">
        <v>7</v>
      </c>
      <c r="AD788" s="25">
        <v>0</v>
      </c>
      <c r="AE788" s="25">
        <v>0</v>
      </c>
      <c r="AF788" s="25">
        <f>SUM(Table6[[#This Row],[20AMI Units]:[80AMI Units]])</f>
        <v>24</v>
      </c>
      <c r="AG788" s="25">
        <v>0</v>
      </c>
      <c r="AH788" s="25">
        <v>0</v>
      </c>
      <c r="AI788" s="25">
        <v>0</v>
      </c>
      <c r="AJ788" s="25">
        <v>0</v>
      </c>
      <c r="AK788" s="25">
        <v>17</v>
      </c>
      <c r="AL788" s="25">
        <v>7</v>
      </c>
      <c r="AM788" s="25">
        <v>0</v>
      </c>
      <c r="AN788" s="25">
        <v>0</v>
      </c>
      <c r="AO788" s="25">
        <v>0</v>
      </c>
      <c r="AP788" s="25">
        <v>201</v>
      </c>
      <c r="AQ788" s="25" t="s">
        <v>2084</v>
      </c>
      <c r="AR788" s="25" t="s">
        <v>3775</v>
      </c>
      <c r="AS788" s="25" t="s">
        <v>5698</v>
      </c>
      <c r="AT788" s="25"/>
      <c r="AU788" s="25"/>
      <c r="AV788" s="25"/>
      <c r="AW788" s="25"/>
      <c r="AX788" s="25"/>
      <c r="AY788" s="25"/>
      <c r="AZ788" s="25"/>
      <c r="BA788" s="25"/>
      <c r="BB788" s="25"/>
      <c r="BC788" s="25"/>
      <c r="BD788" s="25"/>
      <c r="BE788" s="25"/>
      <c r="BF788" s="25"/>
      <c r="BG788" s="25"/>
      <c r="BH788" s="25"/>
      <c r="BI788" s="25"/>
      <c r="BJ788" s="25"/>
      <c r="BK788" s="25"/>
      <c r="BL788" s="25"/>
      <c r="BM788" s="25"/>
      <c r="BN788" s="25"/>
      <c r="BO788" s="25"/>
      <c r="BP788" s="25"/>
      <c r="BQ788" s="25"/>
      <c r="BR788" s="25"/>
    </row>
    <row r="789" spans="1:70" x14ac:dyDescent="0.25">
      <c r="A789" s="25" t="s">
        <v>1277</v>
      </c>
      <c r="B789" s="25"/>
      <c r="C789" s="25" t="s">
        <v>2138</v>
      </c>
      <c r="D789" s="25" t="s">
        <v>741</v>
      </c>
      <c r="E789" s="25" t="s">
        <v>501</v>
      </c>
      <c r="F789" s="25" t="s">
        <v>3970</v>
      </c>
      <c r="G789" s="25" t="s">
        <v>4047</v>
      </c>
      <c r="H789" s="25" t="s">
        <v>2621</v>
      </c>
      <c r="I789" s="25" t="s">
        <v>1883</v>
      </c>
      <c r="J789" s="25" t="s">
        <v>1091</v>
      </c>
      <c r="K789" s="25" t="s">
        <v>3263</v>
      </c>
      <c r="L789" s="25" t="s">
        <v>5197</v>
      </c>
      <c r="M789" s="25" t="s">
        <v>5110</v>
      </c>
      <c r="N789" s="25" t="s">
        <v>3931</v>
      </c>
      <c r="O789" s="25" t="s">
        <v>791</v>
      </c>
      <c r="P789" s="25" t="s">
        <v>1572</v>
      </c>
      <c r="Q789" s="25">
        <v>0</v>
      </c>
      <c r="R789" s="25">
        <v>24</v>
      </c>
      <c r="S789" s="25">
        <v>0</v>
      </c>
      <c r="T789" s="25">
        <v>0</v>
      </c>
      <c r="U789" s="25">
        <v>0</v>
      </c>
      <c r="V789" s="25">
        <v>0</v>
      </c>
      <c r="W789" s="25">
        <v>0</v>
      </c>
      <c r="X789" s="25">
        <v>24</v>
      </c>
      <c r="Y789" s="25">
        <v>0</v>
      </c>
      <c r="Z789" s="25">
        <v>0</v>
      </c>
      <c r="AA789" s="25">
        <v>0</v>
      </c>
      <c r="AB789" s="25">
        <v>12</v>
      </c>
      <c r="AC789" s="25">
        <v>12</v>
      </c>
      <c r="AD789" s="25">
        <v>0</v>
      </c>
      <c r="AE789" s="25">
        <v>0</v>
      </c>
      <c r="AF789" s="25">
        <f>SUM(Table6[[#This Row],[20AMI Units]:[80AMI Units]])</f>
        <v>24</v>
      </c>
      <c r="AG789" s="25">
        <v>0</v>
      </c>
      <c r="AH789" s="25">
        <v>0</v>
      </c>
      <c r="AI789" s="25">
        <v>0</v>
      </c>
      <c r="AJ789" s="25">
        <v>0</v>
      </c>
      <c r="AK789" s="25">
        <v>12</v>
      </c>
      <c r="AL789" s="25">
        <v>12</v>
      </c>
      <c r="AM789" s="25">
        <v>0</v>
      </c>
      <c r="AN789" s="25">
        <v>0</v>
      </c>
      <c r="AO789" s="25">
        <v>0</v>
      </c>
      <c r="AP789" s="25">
        <v>503</v>
      </c>
      <c r="AQ789" s="25" t="s">
        <v>2084</v>
      </c>
      <c r="AR789" s="25" t="s">
        <v>3775</v>
      </c>
      <c r="AS789" s="25" t="s">
        <v>5698</v>
      </c>
      <c r="AT789" s="25"/>
      <c r="AU789" s="25"/>
      <c r="AV789" s="25"/>
      <c r="AW789" s="25"/>
      <c r="AX789" s="25"/>
      <c r="AY789" s="25"/>
      <c r="AZ789" s="25"/>
      <c r="BA789" s="25"/>
      <c r="BB789" s="25"/>
      <c r="BC789" s="25"/>
      <c r="BD789" s="25"/>
      <c r="BE789" s="25"/>
      <c r="BF789" s="25"/>
      <c r="BG789" s="25"/>
      <c r="BH789" s="25"/>
      <c r="BI789" s="25"/>
      <c r="BJ789" s="25"/>
      <c r="BK789" s="25"/>
      <c r="BL789" s="25"/>
      <c r="BM789" s="25"/>
      <c r="BN789" s="25"/>
      <c r="BO789" s="25"/>
      <c r="BP789" s="25"/>
      <c r="BQ789" s="25"/>
      <c r="BR789" s="25"/>
    </row>
    <row r="790" spans="1:70" x14ac:dyDescent="0.25">
      <c r="A790" s="25" t="s">
        <v>2095</v>
      </c>
      <c r="B790" s="25"/>
      <c r="C790" s="25" t="s">
        <v>3506</v>
      </c>
      <c r="D790" s="25" t="s">
        <v>5126</v>
      </c>
      <c r="E790" s="25" t="s">
        <v>1531</v>
      </c>
      <c r="F790" s="25" t="s">
        <v>3322</v>
      </c>
      <c r="G790" s="25" t="s">
        <v>4047</v>
      </c>
      <c r="H790" s="25" t="s">
        <v>2946</v>
      </c>
      <c r="I790" s="25" t="s">
        <v>3691</v>
      </c>
      <c r="J790" s="25" t="s">
        <v>3305</v>
      </c>
      <c r="K790" s="25" t="s">
        <v>102</v>
      </c>
      <c r="L790" s="25" t="s">
        <v>2815</v>
      </c>
      <c r="M790" s="25" t="s">
        <v>1259</v>
      </c>
      <c r="N790" s="25" t="s">
        <v>3808</v>
      </c>
      <c r="O790" s="25" t="s">
        <v>1168</v>
      </c>
      <c r="P790" s="25" t="s">
        <v>4134</v>
      </c>
      <c r="Q790" s="25">
        <v>0</v>
      </c>
      <c r="R790" s="25">
        <v>16</v>
      </c>
      <c r="S790" s="25">
        <v>24</v>
      </c>
      <c r="T790" s="25">
        <v>24</v>
      </c>
      <c r="U790" s="25">
        <v>0</v>
      </c>
      <c r="V790" s="25">
        <v>0</v>
      </c>
      <c r="W790" s="25">
        <v>0</v>
      </c>
      <c r="X790" s="25">
        <v>64</v>
      </c>
      <c r="Y790" s="25">
        <v>0</v>
      </c>
      <c r="Z790" s="25">
        <v>0</v>
      </c>
      <c r="AA790" s="25">
        <v>0</v>
      </c>
      <c r="AB790" s="25">
        <v>0</v>
      </c>
      <c r="AC790" s="25">
        <v>64</v>
      </c>
      <c r="AD790" s="25">
        <v>0</v>
      </c>
      <c r="AE790" s="25">
        <v>0</v>
      </c>
      <c r="AF790" s="25">
        <f>SUM(Table6[[#This Row],[20AMI Units]:[80AMI Units]])</f>
        <v>64</v>
      </c>
      <c r="AG790" s="25">
        <v>0</v>
      </c>
      <c r="AH790" s="25">
        <v>0</v>
      </c>
      <c r="AI790" s="25">
        <v>0</v>
      </c>
      <c r="AJ790" s="25">
        <v>0</v>
      </c>
      <c r="AK790" s="25">
        <v>0</v>
      </c>
      <c r="AL790" s="25">
        <v>64</v>
      </c>
      <c r="AM790" s="25">
        <v>0</v>
      </c>
      <c r="AN790" s="25">
        <v>0</v>
      </c>
      <c r="AO790" s="25">
        <v>0</v>
      </c>
      <c r="AP790" s="25">
        <v>1011</v>
      </c>
      <c r="AQ790" s="25" t="s">
        <v>2084</v>
      </c>
      <c r="AR790" s="25" t="s">
        <v>3775</v>
      </c>
      <c r="AS790" s="25" t="s">
        <v>5698</v>
      </c>
      <c r="AT790" s="25"/>
      <c r="AU790" s="25"/>
      <c r="AV790" s="25"/>
      <c r="AW790" s="25"/>
      <c r="AX790" s="25"/>
      <c r="AY790" s="25"/>
      <c r="AZ790" s="25"/>
      <c r="BA790" s="25"/>
      <c r="BB790" s="25"/>
      <c r="BC790" s="25"/>
      <c r="BD790" s="25"/>
      <c r="BE790" s="25"/>
      <c r="BF790" s="25"/>
      <c r="BG790" s="25"/>
      <c r="BH790" s="25"/>
      <c r="BI790" s="25"/>
      <c r="BJ790" s="25"/>
      <c r="BK790" s="25"/>
      <c r="BL790" s="25"/>
      <c r="BM790" s="25"/>
      <c r="BN790" s="25"/>
      <c r="BO790" s="25"/>
      <c r="BP790" s="25"/>
      <c r="BQ790" s="25"/>
      <c r="BR790" s="25"/>
    </row>
    <row r="791" spans="1:70" x14ac:dyDescent="0.25">
      <c r="A791" s="18" t="s">
        <v>4237</v>
      </c>
      <c r="B791" s="18"/>
      <c r="C791" s="18" t="s">
        <v>1981</v>
      </c>
      <c r="D791" s="18" t="s">
        <v>562</v>
      </c>
      <c r="E791" s="18" t="s">
        <v>1127</v>
      </c>
      <c r="F791" s="18" t="s">
        <v>3439</v>
      </c>
      <c r="G791" s="18" t="s">
        <v>4047</v>
      </c>
      <c r="H791" s="18" t="s">
        <v>1191</v>
      </c>
      <c r="I791" s="18" t="s">
        <v>1216</v>
      </c>
      <c r="J791" s="18" t="s">
        <v>1588</v>
      </c>
      <c r="K791" s="18" t="s">
        <v>4937</v>
      </c>
      <c r="L791" s="18" t="s">
        <v>3540</v>
      </c>
      <c r="M791" s="18" t="s">
        <v>3439</v>
      </c>
      <c r="N791" s="18" t="s">
        <v>4047</v>
      </c>
      <c r="O791" s="18" t="s">
        <v>1191</v>
      </c>
      <c r="P791" s="18" t="s">
        <v>1503</v>
      </c>
      <c r="Q791" s="25">
        <v>4</v>
      </c>
      <c r="R791" s="25">
        <v>21</v>
      </c>
      <c r="S791" s="25">
        <v>0</v>
      </c>
      <c r="T791" s="25">
        <v>0</v>
      </c>
      <c r="U791" s="25">
        <v>0</v>
      </c>
      <c r="V791" s="25">
        <v>0</v>
      </c>
      <c r="W791" s="25">
        <v>0</v>
      </c>
      <c r="X791" s="25">
        <v>25</v>
      </c>
      <c r="Y791" s="25">
        <v>0</v>
      </c>
      <c r="Z791" s="25">
        <v>0</v>
      </c>
      <c r="AA791" s="25">
        <v>0</v>
      </c>
      <c r="AB791" s="25">
        <v>12</v>
      </c>
      <c r="AC791" s="25">
        <v>13</v>
      </c>
      <c r="AD791" s="25">
        <v>0</v>
      </c>
      <c r="AE791" s="25">
        <v>0</v>
      </c>
      <c r="AF791" s="25">
        <f>SUM(Table6[[#This Row],[20AMI Units]:[80AMI Units]])</f>
        <v>25</v>
      </c>
      <c r="AG791" s="25">
        <v>0</v>
      </c>
      <c r="AH791" s="25">
        <v>0</v>
      </c>
      <c r="AI791" s="25">
        <v>0</v>
      </c>
      <c r="AJ791" s="25">
        <v>0</v>
      </c>
      <c r="AK791" s="25">
        <v>12</v>
      </c>
      <c r="AL791" s="25">
        <v>13</v>
      </c>
      <c r="AM791" s="25">
        <v>0</v>
      </c>
      <c r="AN791" s="25">
        <v>0</v>
      </c>
      <c r="AO791" s="25">
        <v>0</v>
      </c>
      <c r="AP791" s="25">
        <v>101</v>
      </c>
      <c r="AQ791" s="25" t="s">
        <v>4497</v>
      </c>
      <c r="AR791" s="25" t="s">
        <v>3775</v>
      </c>
      <c r="AS791" s="25" t="s">
        <v>5698</v>
      </c>
      <c r="AT791" s="25"/>
      <c r="AU791" s="25"/>
      <c r="AV791" s="25"/>
      <c r="AW791" s="25"/>
      <c r="AX791" s="25"/>
      <c r="AY791" s="25"/>
      <c r="AZ791" s="25"/>
      <c r="BA791" s="25"/>
      <c r="BB791" s="25"/>
      <c r="BC791" s="25"/>
      <c r="BD791" s="25"/>
      <c r="BE791" s="25"/>
      <c r="BF791" s="25"/>
      <c r="BG791" s="25"/>
      <c r="BH791" s="25"/>
      <c r="BI791" s="25"/>
      <c r="BJ791" s="25"/>
      <c r="BK791" s="25"/>
      <c r="BL791" s="25"/>
      <c r="BM791" s="25"/>
      <c r="BN791" s="25"/>
      <c r="BO791" s="25"/>
      <c r="BP791" s="25"/>
      <c r="BQ791" s="25"/>
      <c r="BR791" s="25"/>
    </row>
    <row r="792" spans="1:70" x14ac:dyDescent="0.25">
      <c r="A792" s="25" t="s">
        <v>333</v>
      </c>
      <c r="B792" s="25"/>
      <c r="C792" s="25" t="s">
        <v>2427</v>
      </c>
      <c r="D792" s="25" t="s">
        <v>3106</v>
      </c>
      <c r="E792" s="25" t="s">
        <v>3528</v>
      </c>
      <c r="F792" s="25" t="s">
        <v>4156</v>
      </c>
      <c r="G792" s="25" t="s">
        <v>4047</v>
      </c>
      <c r="H792" s="25" t="s">
        <v>5415</v>
      </c>
      <c r="I792" s="25" t="s">
        <v>919</v>
      </c>
      <c r="J792" s="25" t="s">
        <v>3743</v>
      </c>
      <c r="K792" s="25" t="s">
        <v>365</v>
      </c>
      <c r="L792" s="25" t="s">
        <v>3540</v>
      </c>
      <c r="M792" s="25" t="s">
        <v>3215</v>
      </c>
      <c r="N792" s="25" t="s">
        <v>1951</v>
      </c>
      <c r="O792" s="25" t="s">
        <v>3016</v>
      </c>
      <c r="P792" s="25" t="s">
        <v>3540</v>
      </c>
      <c r="Q792" s="25">
        <v>0</v>
      </c>
      <c r="R792" s="25">
        <v>53</v>
      </c>
      <c r="S792" s="25">
        <v>27</v>
      </c>
      <c r="T792" s="25">
        <v>0</v>
      </c>
      <c r="U792" s="25">
        <v>0</v>
      </c>
      <c r="V792" s="25">
        <v>0</v>
      </c>
      <c r="W792" s="25">
        <v>0</v>
      </c>
      <c r="X792" s="25">
        <v>80</v>
      </c>
      <c r="Y792" s="25">
        <v>0</v>
      </c>
      <c r="Z792" s="25">
        <v>0</v>
      </c>
      <c r="AA792" s="25">
        <v>0</v>
      </c>
      <c r="AB792" s="25">
        <v>40</v>
      </c>
      <c r="AC792" s="25">
        <v>40</v>
      </c>
      <c r="AD792" s="25">
        <v>0</v>
      </c>
      <c r="AE792" s="25">
        <v>0</v>
      </c>
      <c r="AF792" s="25">
        <f>SUM(Table6[[#This Row],[20AMI Units]:[80AMI Units]])</f>
        <v>80</v>
      </c>
      <c r="AG792" s="25">
        <v>0</v>
      </c>
      <c r="AH792" s="25">
        <v>0</v>
      </c>
      <c r="AI792" s="25">
        <v>0</v>
      </c>
      <c r="AJ792" s="25">
        <v>0</v>
      </c>
      <c r="AK792" s="25">
        <v>40</v>
      </c>
      <c r="AL792" s="25">
        <v>40</v>
      </c>
      <c r="AM792" s="25">
        <v>0</v>
      </c>
      <c r="AN792" s="25">
        <v>0</v>
      </c>
      <c r="AO792" s="25">
        <v>0</v>
      </c>
      <c r="AP792" s="25">
        <v>423</v>
      </c>
      <c r="AQ792" s="25" t="s">
        <v>4497</v>
      </c>
      <c r="AR792" s="25" t="s">
        <v>3775</v>
      </c>
      <c r="AS792" s="25" t="s">
        <v>5698</v>
      </c>
      <c r="AT792" s="25"/>
      <c r="AU792" s="25"/>
      <c r="AV792" s="25"/>
      <c r="AW792" s="25"/>
      <c r="AX792" s="25"/>
      <c r="AY792" s="25"/>
      <c r="AZ792" s="25"/>
      <c r="BA792" s="25"/>
      <c r="BB792" s="25"/>
      <c r="BC792" s="25"/>
      <c r="BD792" s="25"/>
      <c r="BE792" s="25"/>
      <c r="BF792" s="25"/>
      <c r="BG792" s="25"/>
      <c r="BH792" s="25"/>
      <c r="BI792" s="25"/>
      <c r="BJ792" s="25"/>
      <c r="BK792" s="25"/>
      <c r="BL792" s="25"/>
      <c r="BM792" s="25"/>
      <c r="BN792" s="25"/>
      <c r="BO792" s="25"/>
      <c r="BP792" s="25"/>
      <c r="BQ792" s="25"/>
      <c r="BR792" s="25"/>
    </row>
    <row r="793" spans="1:70" x14ac:dyDescent="0.25">
      <c r="A793" s="25" t="s">
        <v>14</v>
      </c>
      <c r="B793" s="25"/>
      <c r="C793" s="25" t="s">
        <v>1170</v>
      </c>
      <c r="D793" s="25" t="s">
        <v>3325</v>
      </c>
      <c r="E793" s="25" t="s">
        <v>4656</v>
      </c>
      <c r="F793" s="25" t="s">
        <v>233</v>
      </c>
      <c r="G793" s="25" t="s">
        <v>4047</v>
      </c>
      <c r="H793" s="25" t="s">
        <v>5138</v>
      </c>
      <c r="I793" s="25" t="s">
        <v>2793</v>
      </c>
      <c r="J793" s="25" t="s">
        <v>1643</v>
      </c>
      <c r="K793" s="25" t="s">
        <v>5339</v>
      </c>
      <c r="L793" s="25" t="s">
        <v>3540</v>
      </c>
      <c r="M793" s="25" t="s">
        <v>233</v>
      </c>
      <c r="N793" s="25" t="s">
        <v>4047</v>
      </c>
      <c r="O793" s="25" t="s">
        <v>5138</v>
      </c>
      <c r="P793" s="25" t="s">
        <v>2793</v>
      </c>
      <c r="Q793" s="25">
        <v>0</v>
      </c>
      <c r="R793" s="25">
        <v>0</v>
      </c>
      <c r="S793" s="25">
        <v>8</v>
      </c>
      <c r="T793" s="25">
        <v>20</v>
      </c>
      <c r="U793" s="25">
        <v>0</v>
      </c>
      <c r="V793" s="25">
        <v>0</v>
      </c>
      <c r="W793" s="25">
        <v>0</v>
      </c>
      <c r="X793" s="25">
        <v>28</v>
      </c>
      <c r="Y793" s="25">
        <v>0</v>
      </c>
      <c r="Z793" s="25">
        <v>0</v>
      </c>
      <c r="AA793" s="25">
        <v>0</v>
      </c>
      <c r="AB793" s="25">
        <v>14</v>
      </c>
      <c r="AC793" s="25">
        <v>14</v>
      </c>
      <c r="AD793" s="25">
        <v>0</v>
      </c>
      <c r="AE793" s="25">
        <v>0</v>
      </c>
      <c r="AF793" s="25">
        <f>SUM(Table6[[#This Row],[20AMI Units]:[80AMI Units]])</f>
        <v>28</v>
      </c>
      <c r="AG793" s="25">
        <v>0</v>
      </c>
      <c r="AH793" s="25">
        <v>0</v>
      </c>
      <c r="AI793" s="25">
        <v>0</v>
      </c>
      <c r="AJ793" s="25">
        <v>0</v>
      </c>
      <c r="AK793" s="25">
        <v>14</v>
      </c>
      <c r="AL793" s="25">
        <v>14</v>
      </c>
      <c r="AM793" s="25">
        <v>0</v>
      </c>
      <c r="AN793" s="25">
        <v>0</v>
      </c>
      <c r="AO793" s="25">
        <v>0</v>
      </c>
      <c r="AP793" s="25">
        <v>1</v>
      </c>
      <c r="AQ793" s="25" t="s">
        <v>2084</v>
      </c>
      <c r="AR793" s="25" t="s">
        <v>3775</v>
      </c>
      <c r="AS793" s="25" t="s">
        <v>5698</v>
      </c>
      <c r="AT793" s="25"/>
      <c r="AU793" s="25"/>
      <c r="AV793" s="25"/>
      <c r="AW793" s="25"/>
      <c r="AX793" s="25"/>
      <c r="AY793" s="25"/>
      <c r="AZ793" s="25"/>
      <c r="BA793" s="25"/>
      <c r="BB793" s="25"/>
      <c r="BC793" s="25"/>
      <c r="BD793" s="25"/>
      <c r="BE793" s="25"/>
      <c r="BF793" s="25"/>
      <c r="BG793" s="25"/>
      <c r="BH793" s="25"/>
      <c r="BI793" s="25"/>
      <c r="BJ793" s="25"/>
      <c r="BK793" s="25"/>
      <c r="BL793" s="25"/>
      <c r="BM793" s="25"/>
      <c r="BN793" s="25"/>
      <c r="BO793" s="25"/>
      <c r="BP793" s="25"/>
      <c r="BQ793" s="25"/>
      <c r="BR793" s="25"/>
    </row>
    <row r="794" spans="1:70" x14ac:dyDescent="0.25">
      <c r="A794" s="25" t="s">
        <v>3825</v>
      </c>
      <c r="B794" s="25"/>
      <c r="C794" s="25" t="s">
        <v>4373</v>
      </c>
      <c r="D794" s="25" t="s">
        <v>72</v>
      </c>
      <c r="E794" s="25" t="s">
        <v>3851</v>
      </c>
      <c r="F794" s="25" t="s">
        <v>1877</v>
      </c>
      <c r="G794" s="25" t="s">
        <v>4047</v>
      </c>
      <c r="H794" s="25" t="s">
        <v>1457</v>
      </c>
      <c r="I794" s="25" t="s">
        <v>5185</v>
      </c>
      <c r="J794" s="25" t="s">
        <v>2382</v>
      </c>
      <c r="K794" s="25" t="s">
        <v>3449</v>
      </c>
      <c r="L794" s="25" t="s">
        <v>2302</v>
      </c>
      <c r="M794" s="25" t="s">
        <v>2336</v>
      </c>
      <c r="N794" s="25" t="s">
        <v>4047</v>
      </c>
      <c r="O794" s="25" t="s">
        <v>1747</v>
      </c>
      <c r="P794" s="25" t="s">
        <v>194</v>
      </c>
      <c r="Q794" s="25">
        <v>0</v>
      </c>
      <c r="R794" s="25">
        <v>8</v>
      </c>
      <c r="S794" s="25">
        <v>14</v>
      </c>
      <c r="T794" s="25">
        <v>2</v>
      </c>
      <c r="U794" s="25">
        <v>0</v>
      </c>
      <c r="V794" s="25">
        <v>0</v>
      </c>
      <c r="W794" s="25">
        <v>0</v>
      </c>
      <c r="X794" s="25">
        <v>24</v>
      </c>
      <c r="Y794" s="25">
        <v>0</v>
      </c>
      <c r="Z794" s="25">
        <v>0</v>
      </c>
      <c r="AA794" s="25">
        <v>0</v>
      </c>
      <c r="AB794" s="25">
        <v>12</v>
      </c>
      <c r="AC794" s="25">
        <v>12</v>
      </c>
      <c r="AD794" s="25">
        <v>0</v>
      </c>
      <c r="AE794" s="25">
        <v>0</v>
      </c>
      <c r="AF794" s="25">
        <f>SUM(Table6[[#This Row],[20AMI Units]:[80AMI Units]])</f>
        <v>24</v>
      </c>
      <c r="AG794" s="25">
        <v>0</v>
      </c>
      <c r="AH794" s="25">
        <v>0</v>
      </c>
      <c r="AI794" s="25">
        <v>0</v>
      </c>
      <c r="AJ794" s="25">
        <v>0</v>
      </c>
      <c r="AK794" s="25">
        <v>12</v>
      </c>
      <c r="AL794" s="25">
        <v>12</v>
      </c>
      <c r="AM794" s="25">
        <v>0</v>
      </c>
      <c r="AN794" s="25">
        <v>0</v>
      </c>
      <c r="AO794" s="25">
        <v>0</v>
      </c>
      <c r="AP794" s="25">
        <v>9519</v>
      </c>
      <c r="AQ794" s="25" t="s">
        <v>2084</v>
      </c>
      <c r="AR794" s="25" t="s">
        <v>3775</v>
      </c>
      <c r="AS794" s="25" t="s">
        <v>5698</v>
      </c>
      <c r="AT794" s="25"/>
      <c r="AU794" s="25"/>
      <c r="AV794" s="25"/>
      <c r="AW794" s="25"/>
      <c r="AX794" s="25"/>
      <c r="AY794" s="25"/>
      <c r="AZ794" s="25"/>
      <c r="BA794" s="25"/>
      <c r="BB794" s="25"/>
      <c r="BC794" s="25"/>
      <c r="BD794" s="25"/>
      <c r="BE794" s="25"/>
      <c r="BF794" s="25"/>
      <c r="BG794" s="25"/>
      <c r="BH794" s="25"/>
      <c r="BI794" s="25"/>
      <c r="BJ794" s="25"/>
      <c r="BK794" s="25"/>
      <c r="BL794" s="25"/>
      <c r="BM794" s="25"/>
      <c r="BN794" s="25"/>
      <c r="BO794" s="25"/>
      <c r="BP794" s="25"/>
      <c r="BQ794" s="25"/>
      <c r="BR794" s="25"/>
    </row>
    <row r="795" spans="1:70" s="29" customFormat="1" x14ac:dyDescent="0.25">
      <c r="A795" s="4" t="s">
        <v>3625</v>
      </c>
      <c r="B795" s="4"/>
      <c r="C795" s="4" t="s">
        <v>641</v>
      </c>
      <c r="D795" s="4" t="s">
        <v>5590</v>
      </c>
      <c r="E795" s="4" t="s">
        <v>1379</v>
      </c>
      <c r="F795" s="4" t="s">
        <v>3618</v>
      </c>
      <c r="G795" s="4" t="s">
        <v>4047</v>
      </c>
      <c r="H795" s="4" t="s">
        <v>5298</v>
      </c>
      <c r="I795" s="4" t="s">
        <v>2159</v>
      </c>
      <c r="J795" s="4" t="s">
        <v>481</v>
      </c>
      <c r="K795" s="4" t="s">
        <v>281</v>
      </c>
      <c r="L795" s="4" t="s">
        <v>3585</v>
      </c>
      <c r="M795" s="4" t="s">
        <v>3618</v>
      </c>
      <c r="N795" s="4" t="s">
        <v>4047</v>
      </c>
      <c r="O795" s="4" t="s">
        <v>5593</v>
      </c>
      <c r="P795" s="4" t="s">
        <v>307</v>
      </c>
      <c r="Q795" s="25">
        <v>0</v>
      </c>
      <c r="R795" s="25">
        <v>0</v>
      </c>
      <c r="S795" s="25">
        <v>0</v>
      </c>
      <c r="T795" s="25">
        <v>80</v>
      </c>
      <c r="U795" s="25">
        <v>0</v>
      </c>
      <c r="V795" s="25">
        <v>0</v>
      </c>
      <c r="W795" s="25">
        <v>0</v>
      </c>
      <c r="X795" s="25">
        <v>80</v>
      </c>
      <c r="Y795" s="25">
        <v>0</v>
      </c>
      <c r="Z795" s="25">
        <v>0</v>
      </c>
      <c r="AA795" s="25">
        <v>0</v>
      </c>
      <c r="AB795" s="25">
        <v>0</v>
      </c>
      <c r="AC795" s="25">
        <v>80</v>
      </c>
      <c r="AD795" s="25">
        <v>0</v>
      </c>
      <c r="AE795" s="25">
        <v>0</v>
      </c>
      <c r="AF795" s="25">
        <f>SUM(Table6[[#This Row],[20AMI Units]:[80AMI Units]])</f>
        <v>80</v>
      </c>
      <c r="AG795" s="25">
        <v>0</v>
      </c>
      <c r="AH795" s="25">
        <v>0</v>
      </c>
      <c r="AI795" s="25">
        <v>0</v>
      </c>
      <c r="AJ795" s="25">
        <v>0</v>
      </c>
      <c r="AK795" s="25">
        <v>0</v>
      </c>
      <c r="AL795" s="25">
        <v>80</v>
      </c>
      <c r="AM795" s="25">
        <v>0</v>
      </c>
      <c r="AN795" s="25">
        <v>0</v>
      </c>
      <c r="AO795" s="25">
        <v>0</v>
      </c>
      <c r="AP795" s="25">
        <v>113</v>
      </c>
      <c r="AQ795" s="25" t="s">
        <v>2084</v>
      </c>
      <c r="AR795" s="25" t="s">
        <v>3775</v>
      </c>
      <c r="AS795" s="25" t="s">
        <v>5698</v>
      </c>
      <c r="AT795" s="25"/>
      <c r="AU795" s="25"/>
      <c r="AV795" s="25"/>
      <c r="AW795" s="25"/>
      <c r="AX795" s="25"/>
      <c r="AY795" s="25"/>
      <c r="AZ795" s="25"/>
      <c r="BA795" s="25"/>
      <c r="BB795" s="25"/>
      <c r="BC795" s="25"/>
      <c r="BD795" s="25"/>
      <c r="BE795" s="25"/>
      <c r="BF795" s="25"/>
      <c r="BG795" s="25"/>
      <c r="BH795" s="25"/>
      <c r="BI795" s="25"/>
      <c r="BJ795" s="25"/>
      <c r="BK795" s="25"/>
      <c r="BL795" s="25"/>
      <c r="BM795" s="25"/>
      <c r="BN795" s="25"/>
      <c r="BO795" s="25"/>
      <c r="BP795" s="25"/>
      <c r="BQ795" s="25"/>
      <c r="BR795" s="25"/>
    </row>
    <row r="796" spans="1:70" x14ac:dyDescent="0.25">
      <c r="A796" t="s">
        <v>1770</v>
      </c>
      <c r="C796" t="s">
        <v>4995</v>
      </c>
      <c r="D796" t="s">
        <v>3714</v>
      </c>
      <c r="E796" t="s">
        <v>2128</v>
      </c>
      <c r="F796" t="s">
        <v>2953</v>
      </c>
      <c r="G796" t="s">
        <v>4047</v>
      </c>
      <c r="H796" t="s">
        <v>561</v>
      </c>
      <c r="I796" t="s">
        <v>5244</v>
      </c>
      <c r="J796" t="s">
        <v>3172</v>
      </c>
      <c r="K796" t="s">
        <v>4616</v>
      </c>
      <c r="L796" t="s">
        <v>3540</v>
      </c>
      <c r="M796" t="s">
        <v>5061</v>
      </c>
      <c r="N796" t="s">
        <v>3642</v>
      </c>
      <c r="O796" t="s">
        <v>1085</v>
      </c>
      <c r="P796" t="s">
        <v>3012</v>
      </c>
      <c r="Q796" s="25">
        <v>0</v>
      </c>
      <c r="R796" s="25">
        <v>0</v>
      </c>
      <c r="S796" s="25">
        <v>60</v>
      </c>
      <c r="T796" s="25">
        <v>0</v>
      </c>
      <c r="U796" s="25">
        <v>0</v>
      </c>
      <c r="V796" s="25">
        <v>0</v>
      </c>
      <c r="W796" s="25">
        <v>0</v>
      </c>
      <c r="X796" s="25">
        <v>60</v>
      </c>
      <c r="Y796" s="25">
        <v>0</v>
      </c>
      <c r="Z796" s="25">
        <v>0</v>
      </c>
      <c r="AA796" s="25">
        <v>0</v>
      </c>
      <c r="AB796" s="25">
        <v>0</v>
      </c>
      <c r="AC796" s="25">
        <v>60</v>
      </c>
      <c r="AD796" s="25">
        <v>0</v>
      </c>
      <c r="AE796" s="25">
        <v>0</v>
      </c>
      <c r="AF796" s="25">
        <f>SUM(Table6[[#This Row],[20AMI Units]:[80AMI Units]])</f>
        <v>60</v>
      </c>
      <c r="AG796" s="25">
        <v>0</v>
      </c>
      <c r="AH796" s="25">
        <v>0</v>
      </c>
      <c r="AI796" s="25">
        <v>0</v>
      </c>
      <c r="AJ796" s="25">
        <v>0</v>
      </c>
      <c r="AK796" s="25">
        <v>0</v>
      </c>
      <c r="AL796" s="25">
        <v>60</v>
      </c>
      <c r="AM796" s="25">
        <v>0</v>
      </c>
      <c r="AN796" s="25">
        <v>0</v>
      </c>
      <c r="AO796" s="25">
        <v>0</v>
      </c>
      <c r="AP796" s="25">
        <v>111.01</v>
      </c>
      <c r="AQ796" s="25" t="s">
        <v>4497</v>
      </c>
      <c r="AR796" s="25" t="s">
        <v>3775</v>
      </c>
      <c r="AS796" s="25" t="s">
        <v>5698</v>
      </c>
      <c r="AT796" s="25"/>
      <c r="AU796" s="25"/>
      <c r="AV796" s="25"/>
      <c r="AW796" s="25"/>
      <c r="AX796" s="25"/>
      <c r="AY796" s="25"/>
      <c r="AZ796" s="25"/>
      <c r="BA796" s="25"/>
      <c r="BB796" s="25"/>
      <c r="BC796" s="25"/>
      <c r="BD796" s="25"/>
      <c r="BE796" s="25"/>
      <c r="BF796" s="25"/>
      <c r="BG796" s="25"/>
      <c r="BH796" s="25"/>
      <c r="BI796" s="25"/>
      <c r="BJ796" s="25"/>
      <c r="BK796" s="25"/>
      <c r="BL796" s="25"/>
      <c r="BM796" s="25"/>
      <c r="BN796" s="25"/>
      <c r="BO796" s="25"/>
      <c r="BP796" s="25"/>
      <c r="BQ796" s="25"/>
      <c r="BR796" s="25"/>
    </row>
    <row r="797" spans="1:70" x14ac:dyDescent="0.25">
      <c r="A797" s="4" t="s">
        <v>4755</v>
      </c>
      <c r="B797" s="4"/>
      <c r="C797" s="4" t="s">
        <v>1096</v>
      </c>
      <c r="D797" s="4" t="s">
        <v>3626</v>
      </c>
      <c r="E797" s="4" t="s">
        <v>959</v>
      </c>
      <c r="F797" s="4" t="s">
        <v>7</v>
      </c>
      <c r="G797" s="4" t="s">
        <v>4047</v>
      </c>
      <c r="H797" s="4" t="s">
        <v>1190</v>
      </c>
      <c r="I797" s="4" t="s">
        <v>3002</v>
      </c>
      <c r="J797" s="4" t="s">
        <v>3875</v>
      </c>
      <c r="K797" s="4" t="s">
        <v>2890</v>
      </c>
      <c r="L797" s="4" t="s">
        <v>3540</v>
      </c>
      <c r="M797" s="4" t="s">
        <v>7</v>
      </c>
      <c r="N797" s="4" t="s">
        <v>4047</v>
      </c>
      <c r="O797" s="4" t="s">
        <v>3782</v>
      </c>
      <c r="P797" s="4" t="s">
        <v>3791</v>
      </c>
      <c r="Q797" s="25">
        <v>5</v>
      </c>
      <c r="R797" s="25">
        <v>57</v>
      </c>
      <c r="S797" s="25">
        <v>30</v>
      </c>
      <c r="T797" s="25">
        <v>0</v>
      </c>
      <c r="U797" s="25">
        <v>0</v>
      </c>
      <c r="V797" s="25">
        <v>0</v>
      </c>
      <c r="W797" s="25">
        <v>0</v>
      </c>
      <c r="X797" s="25">
        <v>92</v>
      </c>
      <c r="Y797" s="25">
        <v>0</v>
      </c>
      <c r="Z797" s="25">
        <v>0</v>
      </c>
      <c r="AA797" s="25">
        <v>0</v>
      </c>
      <c r="AB797" s="25">
        <v>0</v>
      </c>
      <c r="AC797" s="25">
        <v>80</v>
      </c>
      <c r="AD797" s="25">
        <v>0</v>
      </c>
      <c r="AE797" s="25">
        <v>0</v>
      </c>
      <c r="AF797" s="25">
        <f>SUM(Table6[[#This Row],[20AMI Units]:[80AMI Units]])</f>
        <v>80</v>
      </c>
      <c r="AG797" s="25">
        <v>12</v>
      </c>
      <c r="AH797" s="25">
        <v>0</v>
      </c>
      <c r="AI797" s="25">
        <v>0</v>
      </c>
      <c r="AJ797" s="25">
        <v>0</v>
      </c>
      <c r="AK797" s="25">
        <v>0</v>
      </c>
      <c r="AL797" s="25">
        <v>80</v>
      </c>
      <c r="AM797" s="25">
        <v>0</v>
      </c>
      <c r="AN797" s="25">
        <v>0</v>
      </c>
      <c r="AO797" s="25">
        <v>12</v>
      </c>
      <c r="AP797" s="25">
        <v>17</v>
      </c>
      <c r="AQ797" s="25" t="s">
        <v>4497</v>
      </c>
      <c r="AR797" s="25" t="s">
        <v>3775</v>
      </c>
      <c r="AS797" s="25" t="s">
        <v>5698</v>
      </c>
      <c r="AT797" s="25"/>
      <c r="AU797" s="25"/>
      <c r="AV797" s="25"/>
      <c r="AW797" s="25"/>
      <c r="AX797" s="25"/>
      <c r="AY797" s="25"/>
      <c r="AZ797" s="25"/>
      <c r="BA797" s="25"/>
      <c r="BB797" s="25"/>
      <c r="BC797" s="25"/>
      <c r="BD797" s="25"/>
      <c r="BE797" s="25"/>
      <c r="BF797" s="25"/>
      <c r="BG797" s="25"/>
      <c r="BH797" s="25"/>
      <c r="BI797" s="25"/>
      <c r="BJ797" s="25"/>
      <c r="BK797" s="25"/>
      <c r="BL797" s="25"/>
      <c r="BM797" s="25"/>
      <c r="BN797" s="25"/>
      <c r="BO797" s="25"/>
      <c r="BP797" s="25"/>
      <c r="BQ797" s="25"/>
      <c r="BR797" s="25"/>
    </row>
    <row r="798" spans="1:70" x14ac:dyDescent="0.25">
      <c r="A798" s="4" t="s">
        <v>527</v>
      </c>
      <c r="B798" s="4"/>
      <c r="C798" s="4" t="s">
        <v>1822</v>
      </c>
      <c r="D798" s="4" t="s">
        <v>1112</v>
      </c>
      <c r="E798" s="4" t="s">
        <v>280</v>
      </c>
      <c r="F798" s="4" t="s">
        <v>52</v>
      </c>
      <c r="G798" s="4" t="s">
        <v>4047</v>
      </c>
      <c r="H798" s="4" t="s">
        <v>4110</v>
      </c>
      <c r="I798" s="4" t="s">
        <v>1386</v>
      </c>
      <c r="J798" s="4" t="s">
        <v>2226</v>
      </c>
      <c r="K798" s="4" t="s">
        <v>3</v>
      </c>
      <c r="L798" s="4" t="s">
        <v>3540</v>
      </c>
      <c r="M798" s="4" t="s">
        <v>52</v>
      </c>
      <c r="N798" s="4" t="s">
        <v>4047</v>
      </c>
      <c r="O798" s="4" t="s">
        <v>4110</v>
      </c>
      <c r="P798" s="4" t="s">
        <v>2927</v>
      </c>
      <c r="Q798" s="25">
        <v>0</v>
      </c>
      <c r="R798" s="25">
        <v>0</v>
      </c>
      <c r="S798" s="25">
        <v>0</v>
      </c>
      <c r="T798" s="25">
        <v>49</v>
      </c>
      <c r="U798" s="25">
        <v>0</v>
      </c>
      <c r="V798" s="25">
        <v>0</v>
      </c>
      <c r="W798" s="25">
        <v>0</v>
      </c>
      <c r="X798" s="25">
        <v>49</v>
      </c>
      <c r="Y798" s="25">
        <v>0</v>
      </c>
      <c r="Z798" s="25">
        <v>0</v>
      </c>
      <c r="AA798" s="25">
        <v>0</v>
      </c>
      <c r="AB798" s="25">
        <v>0</v>
      </c>
      <c r="AC798" s="25">
        <v>49</v>
      </c>
      <c r="AD798" s="25">
        <v>0</v>
      </c>
      <c r="AE798" s="25">
        <v>0</v>
      </c>
      <c r="AF798" s="25">
        <f>SUM(Table6[[#This Row],[20AMI Units]:[80AMI Units]])</f>
        <v>49</v>
      </c>
      <c r="AG798" s="25">
        <v>0</v>
      </c>
      <c r="AH798" s="25">
        <v>0</v>
      </c>
      <c r="AI798" s="25">
        <v>0</v>
      </c>
      <c r="AJ798" s="25">
        <v>0</v>
      </c>
      <c r="AK798" s="25">
        <v>0</v>
      </c>
      <c r="AL798" s="25">
        <v>49</v>
      </c>
      <c r="AM798" s="25">
        <v>0</v>
      </c>
      <c r="AN798" s="25">
        <v>0</v>
      </c>
      <c r="AO798" s="25">
        <v>0</v>
      </c>
      <c r="AP798" s="25">
        <v>119</v>
      </c>
      <c r="AQ798" s="25" t="s">
        <v>2084</v>
      </c>
      <c r="AR798" s="25" t="s">
        <v>3775</v>
      </c>
      <c r="AS798" s="25" t="s">
        <v>5698</v>
      </c>
      <c r="AT798" s="25"/>
      <c r="AU798" s="25"/>
      <c r="AV798" s="25"/>
      <c r="AW798" s="25"/>
      <c r="AX798" s="25"/>
      <c r="AY798" s="25"/>
      <c r="AZ798" s="25"/>
      <c r="BA798" s="25"/>
      <c r="BB798" s="25"/>
      <c r="BC798" s="25"/>
      <c r="BD798" s="25"/>
      <c r="BE798" s="25"/>
      <c r="BF798" s="25"/>
      <c r="BG798" s="25"/>
      <c r="BH798" s="25"/>
      <c r="BI798" s="25"/>
      <c r="BJ798" s="25"/>
      <c r="BK798" s="25"/>
      <c r="BL798" s="25"/>
      <c r="BM798" s="25"/>
      <c r="BN798" s="25"/>
      <c r="BO798" s="25"/>
      <c r="BP798" s="25"/>
      <c r="BQ798" s="25"/>
      <c r="BR798" s="25"/>
    </row>
    <row r="799" spans="1:70" x14ac:dyDescent="0.25">
      <c r="A799" s="4" t="s">
        <v>428</v>
      </c>
      <c r="B799" s="4"/>
      <c r="C799" s="4" t="s">
        <v>2256</v>
      </c>
      <c r="D799" s="4" t="s">
        <v>3346</v>
      </c>
      <c r="E799" s="4" t="s">
        <v>2303</v>
      </c>
      <c r="F799" s="4" t="s">
        <v>134</v>
      </c>
      <c r="G799" s="4" t="s">
        <v>4047</v>
      </c>
      <c r="H799" s="4" t="s">
        <v>2821</v>
      </c>
      <c r="I799" s="4" t="s">
        <v>1210</v>
      </c>
      <c r="J799" s="4" t="s">
        <v>4983</v>
      </c>
      <c r="K799" s="4" t="s">
        <v>4021</v>
      </c>
      <c r="L799" s="4" t="s">
        <v>3540</v>
      </c>
      <c r="M799" s="4" t="s">
        <v>5233</v>
      </c>
      <c r="N799" s="4" t="s">
        <v>3453</v>
      </c>
      <c r="O799" s="4" t="s">
        <v>5463</v>
      </c>
      <c r="P799" s="4" t="s">
        <v>3540</v>
      </c>
      <c r="Q799" s="25">
        <v>0</v>
      </c>
      <c r="R799" s="25">
        <v>0</v>
      </c>
      <c r="S799" s="25">
        <v>32</v>
      </c>
      <c r="T799" s="25">
        <v>32</v>
      </c>
      <c r="U799" s="25">
        <v>16</v>
      </c>
      <c r="V799" s="25">
        <v>0</v>
      </c>
      <c r="W799" s="25">
        <v>0</v>
      </c>
      <c r="X799" s="25">
        <v>80</v>
      </c>
      <c r="Y799" s="25">
        <v>0</v>
      </c>
      <c r="Z799" s="25">
        <v>0</v>
      </c>
      <c r="AA799" s="25">
        <v>0</v>
      </c>
      <c r="AB799" s="25">
        <v>0</v>
      </c>
      <c r="AC799" s="25">
        <v>80</v>
      </c>
      <c r="AD799" s="25">
        <v>0</v>
      </c>
      <c r="AE799" s="25">
        <v>0</v>
      </c>
      <c r="AF799" s="25">
        <f>SUM(Table6[[#This Row],[20AMI Units]:[80AMI Units]])</f>
        <v>80</v>
      </c>
      <c r="AG799" s="25">
        <v>0</v>
      </c>
      <c r="AH799" s="25">
        <v>0</v>
      </c>
      <c r="AI799" s="25">
        <v>0</v>
      </c>
      <c r="AJ799" s="25">
        <v>0</v>
      </c>
      <c r="AK799" s="25">
        <v>0</v>
      </c>
      <c r="AL799" s="25">
        <v>80</v>
      </c>
      <c r="AM799" s="25">
        <v>0</v>
      </c>
      <c r="AN799" s="25">
        <v>0</v>
      </c>
      <c r="AO799" s="25">
        <v>0</v>
      </c>
      <c r="AP799" s="25">
        <v>2106.0700000000002</v>
      </c>
      <c r="AQ799" s="25" t="s">
        <v>2084</v>
      </c>
      <c r="AR799" s="25" t="s">
        <v>3775</v>
      </c>
      <c r="AS799" s="25" t="s">
        <v>5698</v>
      </c>
      <c r="AT799" s="25"/>
      <c r="AU799" s="25"/>
      <c r="AV799" s="25"/>
      <c r="AW799" s="25"/>
      <c r="AX799" s="25"/>
      <c r="AY799" s="25"/>
      <c r="AZ799" s="25"/>
      <c r="BA799" s="25"/>
      <c r="BB799" s="25"/>
      <c r="BC799" s="25"/>
      <c r="BD799" s="25"/>
      <c r="BE799" s="25"/>
      <c r="BF799" s="25"/>
      <c r="BG799" s="25"/>
      <c r="BH799" s="25"/>
      <c r="BI799" s="25"/>
      <c r="BJ799" s="25"/>
      <c r="BK799" s="25"/>
      <c r="BL799" s="25"/>
      <c r="BM799" s="25"/>
      <c r="BN799" s="25"/>
      <c r="BO799" s="25"/>
      <c r="BP799" s="25"/>
      <c r="BQ799" s="25"/>
      <c r="BR799" s="25"/>
    </row>
    <row r="800" spans="1:70" x14ac:dyDescent="0.25">
      <c r="A800" s="4" t="s">
        <v>2059</v>
      </c>
      <c r="B800" s="4"/>
      <c r="C800" s="4" t="s">
        <v>2475</v>
      </c>
      <c r="D800" s="4" t="s">
        <v>2501</v>
      </c>
      <c r="E800" s="4" t="s">
        <v>2245</v>
      </c>
      <c r="F800" s="4" t="s">
        <v>850</v>
      </c>
      <c r="G800" s="4" t="s">
        <v>4047</v>
      </c>
      <c r="H800" s="4" t="s">
        <v>3399</v>
      </c>
      <c r="I800" s="4" t="s">
        <v>3436</v>
      </c>
      <c r="J800" s="4" t="s">
        <v>5224</v>
      </c>
      <c r="K800" s="4" t="s">
        <v>2458</v>
      </c>
      <c r="L800" s="4" t="s">
        <v>3540</v>
      </c>
      <c r="M800" s="4" t="s">
        <v>3288</v>
      </c>
      <c r="N800" s="4" t="s">
        <v>4047</v>
      </c>
      <c r="O800" s="4" t="s">
        <v>4629</v>
      </c>
      <c r="P800" s="4" t="s">
        <v>1011</v>
      </c>
      <c r="Q800" s="25">
        <v>0</v>
      </c>
      <c r="R800" s="25">
        <v>16</v>
      </c>
      <c r="S800" s="25">
        <v>2</v>
      </c>
      <c r="T800" s="25">
        <v>0</v>
      </c>
      <c r="U800" s="25">
        <v>0</v>
      </c>
      <c r="V800" s="25">
        <v>0</v>
      </c>
      <c r="W800" s="25">
        <v>0</v>
      </c>
      <c r="X800" s="25">
        <v>18</v>
      </c>
      <c r="Y800" s="25">
        <v>0</v>
      </c>
      <c r="Z800" s="25">
        <v>0</v>
      </c>
      <c r="AA800" s="25">
        <v>0</v>
      </c>
      <c r="AB800" s="25">
        <v>0</v>
      </c>
      <c r="AC800" s="25">
        <v>18</v>
      </c>
      <c r="AD800" s="25">
        <v>0</v>
      </c>
      <c r="AE800" s="25">
        <v>0</v>
      </c>
      <c r="AF800" s="25">
        <f>SUM(Table6[[#This Row],[20AMI Units]:[80AMI Units]])</f>
        <v>18</v>
      </c>
      <c r="AG800" s="25">
        <v>0</v>
      </c>
      <c r="AH800" s="25">
        <v>0</v>
      </c>
      <c r="AI800" s="25">
        <v>0</v>
      </c>
      <c r="AJ800" s="25">
        <v>0</v>
      </c>
      <c r="AK800" s="25">
        <v>0</v>
      </c>
      <c r="AL800" s="25">
        <v>18</v>
      </c>
      <c r="AM800" s="25">
        <v>0</v>
      </c>
      <c r="AN800" s="25">
        <v>0</v>
      </c>
      <c r="AO800" s="25">
        <v>0</v>
      </c>
      <c r="AP800" s="25">
        <v>9565</v>
      </c>
      <c r="AQ800" s="25" t="s">
        <v>4497</v>
      </c>
      <c r="AR800" s="25" t="s">
        <v>3775</v>
      </c>
      <c r="AS800" s="25" t="s">
        <v>5698</v>
      </c>
      <c r="AT800" s="25"/>
      <c r="AU800" s="25"/>
      <c r="AV800" s="25"/>
      <c r="AW800" s="25"/>
      <c r="AX800" s="25"/>
      <c r="AY800" s="25"/>
      <c r="AZ800" s="25"/>
      <c r="BA800" s="25"/>
      <c r="BB800" s="25"/>
      <c r="BC800" s="25"/>
      <c r="BD800" s="25"/>
      <c r="BE800" s="25"/>
      <c r="BF800" s="25"/>
      <c r="BG800" s="25"/>
      <c r="BH800" s="25"/>
      <c r="BI800" s="25"/>
      <c r="BJ800" s="25"/>
      <c r="BK800" s="25"/>
      <c r="BL800" s="25"/>
      <c r="BM800" s="25"/>
      <c r="BN800" s="25"/>
      <c r="BO800" s="25"/>
      <c r="BP800" s="25"/>
      <c r="BQ800" s="25"/>
      <c r="BR800" s="25"/>
    </row>
    <row r="801" spans="1:70" x14ac:dyDescent="0.25">
      <c r="A801" s="4" t="s">
        <v>3435</v>
      </c>
      <c r="B801" s="4"/>
      <c r="C801" s="4" t="s">
        <v>2137</v>
      </c>
      <c r="D801" s="4" t="s">
        <v>5500</v>
      </c>
      <c r="E801" s="4" t="s">
        <v>3845</v>
      </c>
      <c r="F801" s="4" t="s">
        <v>5217</v>
      </c>
      <c r="G801" s="4" t="s">
        <v>4047</v>
      </c>
      <c r="H801" s="4" t="s">
        <v>210</v>
      </c>
      <c r="I801" s="4" t="s">
        <v>1552</v>
      </c>
      <c r="J801" s="4" t="s">
        <v>3939</v>
      </c>
      <c r="K801" s="4" t="s">
        <v>3387</v>
      </c>
      <c r="L801" s="4" t="s">
        <v>3540</v>
      </c>
      <c r="M801" s="4" t="s">
        <v>5217</v>
      </c>
      <c r="N801" s="4" t="s">
        <v>4047</v>
      </c>
      <c r="O801" s="4" t="s">
        <v>5300</v>
      </c>
      <c r="P801" s="4" t="s">
        <v>5157</v>
      </c>
      <c r="Q801" s="25">
        <v>1</v>
      </c>
      <c r="R801" s="25">
        <v>38</v>
      </c>
      <c r="S801" s="25">
        <v>0</v>
      </c>
      <c r="T801" s="25">
        <v>0</v>
      </c>
      <c r="U801" s="25">
        <v>0</v>
      </c>
      <c r="V801" s="25">
        <v>0</v>
      </c>
      <c r="W801" s="25">
        <v>0</v>
      </c>
      <c r="X801" s="25">
        <v>39</v>
      </c>
      <c r="Y801" s="25">
        <v>0</v>
      </c>
      <c r="Z801" s="25">
        <v>0</v>
      </c>
      <c r="AA801" s="25">
        <v>0</v>
      </c>
      <c r="AB801" s="25">
        <v>0</v>
      </c>
      <c r="AC801" s="25">
        <v>39</v>
      </c>
      <c r="AD801" s="25">
        <v>0</v>
      </c>
      <c r="AE801" s="25">
        <v>0</v>
      </c>
      <c r="AF801" s="25">
        <f>SUM(Table6[[#This Row],[20AMI Units]:[80AMI Units]])</f>
        <v>39</v>
      </c>
      <c r="AG801" s="25">
        <v>0</v>
      </c>
      <c r="AH801" s="25">
        <v>0</v>
      </c>
      <c r="AI801" s="25">
        <v>0</v>
      </c>
      <c r="AJ801" s="25">
        <v>0</v>
      </c>
      <c r="AK801" s="25">
        <v>0</v>
      </c>
      <c r="AL801" s="25">
        <v>39</v>
      </c>
      <c r="AM801" s="25">
        <v>0</v>
      </c>
      <c r="AN801" s="25">
        <v>0</v>
      </c>
      <c r="AO801" s="25">
        <v>0</v>
      </c>
      <c r="AP801" s="25">
        <v>3581</v>
      </c>
      <c r="AQ801" s="25" t="s">
        <v>4497</v>
      </c>
      <c r="AR801" s="25" t="s">
        <v>3775</v>
      </c>
      <c r="AS801" s="25" t="s">
        <v>5698</v>
      </c>
      <c r="AT801" s="25"/>
      <c r="AU801" s="25"/>
      <c r="AV801" s="25"/>
      <c r="AW801" s="25"/>
      <c r="AX801" s="25"/>
      <c r="AY801" s="25"/>
      <c r="AZ801" s="25"/>
      <c r="BA801" s="25"/>
      <c r="BB801" s="25"/>
      <c r="BC801" s="25"/>
      <c r="BD801" s="25"/>
      <c r="BE801" s="25"/>
      <c r="BF801" s="25"/>
      <c r="BG801" s="25"/>
      <c r="BH801" s="25"/>
      <c r="BI801" s="25"/>
      <c r="BJ801" s="25"/>
      <c r="BK801" s="25"/>
      <c r="BL801" s="25"/>
      <c r="BM801" s="25"/>
      <c r="BN801" s="25"/>
      <c r="BO801" s="25"/>
      <c r="BP801" s="25"/>
      <c r="BQ801" s="25"/>
      <c r="BR801" s="25"/>
    </row>
    <row r="802" spans="1:70" x14ac:dyDescent="0.25">
      <c r="A802" s="4" t="s">
        <v>14</v>
      </c>
      <c r="B802" s="4"/>
      <c r="C802" s="4" t="s">
        <v>4951</v>
      </c>
      <c r="D802" s="4" t="s">
        <v>14840</v>
      </c>
      <c r="E802" s="4" t="s">
        <v>4095</v>
      </c>
      <c r="F802" s="4" t="s">
        <v>233</v>
      </c>
      <c r="G802" s="4" t="s">
        <v>4047</v>
      </c>
      <c r="H802" s="4" t="s">
        <v>3960</v>
      </c>
      <c r="I802" s="4" t="s">
        <v>4940</v>
      </c>
      <c r="J802" s="4" t="s">
        <v>2661</v>
      </c>
      <c r="K802" s="4" t="s">
        <v>3832</v>
      </c>
      <c r="L802" s="4" t="s">
        <v>3540</v>
      </c>
      <c r="M802" s="4" t="s">
        <v>5217</v>
      </c>
      <c r="N802" s="4" t="s">
        <v>4047</v>
      </c>
      <c r="O802" s="4" t="s">
        <v>1253</v>
      </c>
      <c r="P802" s="4" t="s">
        <v>3133</v>
      </c>
      <c r="Q802" s="25">
        <v>0</v>
      </c>
      <c r="R802" s="25">
        <v>24</v>
      </c>
      <c r="S802" s="25">
        <v>60</v>
      </c>
      <c r="T802" s="25">
        <v>36</v>
      </c>
      <c r="U802" s="25">
        <v>0</v>
      </c>
      <c r="V802" s="25">
        <v>0</v>
      </c>
      <c r="W802" s="25">
        <v>0</v>
      </c>
      <c r="X802" s="25">
        <v>120</v>
      </c>
      <c r="Y802" s="25">
        <v>0</v>
      </c>
      <c r="Z802" s="25">
        <v>0</v>
      </c>
      <c r="AA802" s="25">
        <v>0</v>
      </c>
      <c r="AB802" s="25">
        <v>0</v>
      </c>
      <c r="AC802" s="25">
        <v>120</v>
      </c>
      <c r="AD802" s="25">
        <v>0</v>
      </c>
      <c r="AE802" s="25">
        <v>0</v>
      </c>
      <c r="AF802" s="25">
        <f>SUM(Table6[[#This Row],[20AMI Units]:[80AMI Units]])</f>
        <v>120</v>
      </c>
      <c r="AG802" s="25">
        <v>0</v>
      </c>
      <c r="AH802" s="25">
        <v>0</v>
      </c>
      <c r="AI802" s="25">
        <v>0</v>
      </c>
      <c r="AJ802" s="25">
        <v>0</v>
      </c>
      <c r="AK802" s="25">
        <v>60</v>
      </c>
      <c r="AL802" s="25">
        <v>60</v>
      </c>
      <c r="AM802" s="25">
        <v>0</v>
      </c>
      <c r="AN802" s="25">
        <v>0</v>
      </c>
      <c r="AO802" s="25">
        <v>0</v>
      </c>
      <c r="AP802" s="25">
        <v>6.02</v>
      </c>
      <c r="AQ802" s="25" t="s">
        <v>2084</v>
      </c>
      <c r="AR802" s="25" t="s">
        <v>3775</v>
      </c>
      <c r="AS802" s="25" t="s">
        <v>5698</v>
      </c>
      <c r="AT802" s="25"/>
      <c r="AU802" s="25"/>
      <c r="AV802" s="25"/>
      <c r="AW802" s="25"/>
      <c r="AX802" s="25"/>
      <c r="AY802" s="25"/>
      <c r="AZ802" s="25"/>
      <c r="BA802" s="25"/>
      <c r="BB802" s="25"/>
      <c r="BC802" s="25"/>
      <c r="BD802" s="25"/>
      <c r="BE802" s="25"/>
      <c r="BF802" s="25"/>
      <c r="BG802" s="25"/>
      <c r="BH802" s="25"/>
      <c r="BI802" s="25"/>
      <c r="BJ802" s="25"/>
      <c r="BK802" s="25"/>
      <c r="BL802" s="25"/>
      <c r="BM802" s="25"/>
      <c r="BN802" s="25"/>
      <c r="BO802" s="25"/>
      <c r="BP802" s="25"/>
      <c r="BQ802" s="25"/>
      <c r="BR802" s="25"/>
    </row>
    <row r="803" spans="1:70" x14ac:dyDescent="0.25">
      <c r="A803" t="s">
        <v>4016</v>
      </c>
      <c r="C803" t="s">
        <v>4756</v>
      </c>
      <c r="D803" t="s">
        <v>4749</v>
      </c>
      <c r="E803" t="s">
        <v>2658</v>
      </c>
      <c r="F803" t="s">
        <v>4326</v>
      </c>
      <c r="G803" t="s">
        <v>4047</v>
      </c>
      <c r="H803" t="s">
        <v>3357</v>
      </c>
      <c r="I803" t="s">
        <v>4443</v>
      </c>
      <c r="J803" t="s">
        <v>14753</v>
      </c>
      <c r="K803" t="s">
        <v>14754</v>
      </c>
      <c r="L803" t="s">
        <v>3540</v>
      </c>
      <c r="M803" t="s">
        <v>4326</v>
      </c>
      <c r="N803" t="s">
        <v>4047</v>
      </c>
      <c r="O803" t="s">
        <v>3357</v>
      </c>
      <c r="P803" t="s">
        <v>14755</v>
      </c>
      <c r="Q803" s="25">
        <v>0</v>
      </c>
      <c r="R803" s="25">
        <v>16</v>
      </c>
      <c r="S803" s="25">
        <v>12</v>
      </c>
      <c r="T803" s="25">
        <v>12</v>
      </c>
      <c r="U803" s="25">
        <v>0</v>
      </c>
      <c r="V803" s="25">
        <v>0</v>
      </c>
      <c r="W803" s="25">
        <v>0</v>
      </c>
      <c r="X803" s="25">
        <v>40</v>
      </c>
      <c r="Y803" s="25">
        <v>0</v>
      </c>
      <c r="Z803" s="25">
        <v>0</v>
      </c>
      <c r="AA803" s="25">
        <v>0</v>
      </c>
      <c r="AB803" s="25">
        <v>16</v>
      </c>
      <c r="AC803" s="25">
        <v>24</v>
      </c>
      <c r="AD803" s="25">
        <v>0</v>
      </c>
      <c r="AE803" s="25">
        <v>0</v>
      </c>
      <c r="AF803" s="25">
        <f>SUM(Table6[[#This Row],[20AMI Units]:[80AMI Units]])</f>
        <v>40</v>
      </c>
      <c r="AG803" s="25">
        <v>0</v>
      </c>
      <c r="AH803" s="25">
        <v>0</v>
      </c>
      <c r="AI803" s="25">
        <v>0</v>
      </c>
      <c r="AJ803" s="25">
        <v>0</v>
      </c>
      <c r="AK803" s="25">
        <v>16</v>
      </c>
      <c r="AL803" s="25">
        <v>24</v>
      </c>
      <c r="AM803" s="25">
        <v>0</v>
      </c>
      <c r="AN803" s="25">
        <v>0</v>
      </c>
      <c r="AO803" s="25">
        <v>0</v>
      </c>
      <c r="AP803" s="25">
        <v>504.02</v>
      </c>
      <c r="AQ803" s="25" t="s">
        <v>2084</v>
      </c>
      <c r="AR803" s="25" t="s">
        <v>3775</v>
      </c>
      <c r="AS803" s="25" t="s">
        <v>5698</v>
      </c>
      <c r="AT803" s="25"/>
      <c r="AU803" s="25"/>
      <c r="AV803" s="25"/>
      <c r="AW803" s="25"/>
      <c r="AX803" s="25"/>
      <c r="AY803" s="25"/>
      <c r="AZ803" s="25"/>
      <c r="BA803" s="25"/>
      <c r="BB803" s="25"/>
      <c r="BC803" s="25"/>
      <c r="BD803" s="25"/>
      <c r="BE803" s="25"/>
      <c r="BF803" s="25"/>
      <c r="BG803" s="25"/>
      <c r="BH803" s="25"/>
      <c r="BI803" s="25"/>
      <c r="BJ803" s="25"/>
      <c r="BK803" s="25"/>
      <c r="BL803" s="25"/>
      <c r="BM803" s="25"/>
      <c r="BN803" s="25"/>
      <c r="BO803" s="25"/>
      <c r="BP803" s="25"/>
      <c r="BQ803" s="25"/>
      <c r="BR803" s="25"/>
    </row>
    <row r="804" spans="1:70" x14ac:dyDescent="0.25">
      <c r="A804" s="4" t="s">
        <v>4529</v>
      </c>
      <c r="B804" s="4"/>
      <c r="C804" s="4" t="s">
        <v>488</v>
      </c>
      <c r="D804" s="4" t="s">
        <v>1960</v>
      </c>
      <c r="E804" s="4" t="s">
        <v>1343</v>
      </c>
      <c r="F804" s="4" t="s">
        <v>4093</v>
      </c>
      <c r="G804" s="4" t="s">
        <v>4047</v>
      </c>
      <c r="H804" s="4" t="s">
        <v>1183</v>
      </c>
      <c r="I804" s="4" t="s">
        <v>2533</v>
      </c>
      <c r="J804" s="4" t="s">
        <v>4446</v>
      </c>
      <c r="K804" s="4" t="s">
        <v>3297</v>
      </c>
      <c r="L804" s="4" t="s">
        <v>1832</v>
      </c>
      <c r="M804" s="4" t="s">
        <v>4093</v>
      </c>
      <c r="N804" s="4" t="s">
        <v>4047</v>
      </c>
      <c r="O804" s="4" t="s">
        <v>2047</v>
      </c>
      <c r="P804" s="4" t="s">
        <v>2533</v>
      </c>
      <c r="Q804" s="25">
        <v>0</v>
      </c>
      <c r="R804" s="25">
        <v>8</v>
      </c>
      <c r="S804" s="25">
        <v>6</v>
      </c>
      <c r="T804" s="25">
        <v>6</v>
      </c>
      <c r="U804" s="25">
        <v>0</v>
      </c>
      <c r="V804" s="25">
        <v>0</v>
      </c>
      <c r="W804" s="25">
        <v>0</v>
      </c>
      <c r="X804" s="25">
        <v>20</v>
      </c>
      <c r="Y804" s="25">
        <v>0</v>
      </c>
      <c r="Z804" s="25">
        <v>0</v>
      </c>
      <c r="AA804" s="25">
        <v>0</v>
      </c>
      <c r="AB804" s="25">
        <v>0</v>
      </c>
      <c r="AC804" s="25">
        <v>20</v>
      </c>
      <c r="AD804" s="25">
        <v>0</v>
      </c>
      <c r="AE804" s="25">
        <v>0</v>
      </c>
      <c r="AF804" s="25">
        <f>SUM(Table6[[#This Row],[20AMI Units]:[80AMI Units]])</f>
        <v>20</v>
      </c>
      <c r="AG804" s="25">
        <v>0</v>
      </c>
      <c r="AH804" s="25">
        <v>0</v>
      </c>
      <c r="AI804" s="25">
        <v>0</v>
      </c>
      <c r="AJ804" s="25">
        <v>0</v>
      </c>
      <c r="AK804" s="25">
        <v>20</v>
      </c>
      <c r="AL804" s="25">
        <v>0</v>
      </c>
      <c r="AM804" s="25">
        <v>0</v>
      </c>
      <c r="AN804" s="25">
        <v>0</v>
      </c>
      <c r="AO804" s="25">
        <v>0</v>
      </c>
      <c r="AP804" s="25">
        <v>9763</v>
      </c>
      <c r="AQ804" s="25" t="s">
        <v>2084</v>
      </c>
      <c r="AR804" s="25" t="s">
        <v>3775</v>
      </c>
      <c r="AS804" s="25" t="s">
        <v>5698</v>
      </c>
      <c r="AT804" s="25"/>
      <c r="AU804" s="25"/>
      <c r="AV804" s="25"/>
      <c r="AW804" s="25"/>
      <c r="AX804" s="25"/>
      <c r="AY804" s="25"/>
      <c r="AZ804" s="25"/>
      <c r="BA804" s="25"/>
      <c r="BB804" s="25"/>
      <c r="BC804" s="25"/>
      <c r="BD804" s="25"/>
      <c r="BE804" s="25"/>
      <c r="BF804" s="25"/>
      <c r="BG804" s="25"/>
      <c r="BH804" s="25"/>
      <c r="BI804" s="25"/>
      <c r="BJ804" s="25"/>
      <c r="BK804" s="25"/>
      <c r="BL804" s="25"/>
      <c r="BM804" s="25"/>
      <c r="BN804" s="25"/>
      <c r="BO804" s="25"/>
      <c r="BP804" s="25"/>
      <c r="BQ804" s="25"/>
      <c r="BR804" s="25"/>
    </row>
    <row r="805" spans="1:70" x14ac:dyDescent="0.25">
      <c r="A805" s="4" t="s">
        <v>5311</v>
      </c>
      <c r="B805" s="4"/>
      <c r="C805" s="4" t="s">
        <v>239</v>
      </c>
      <c r="D805" s="4" t="s">
        <v>1483</v>
      </c>
      <c r="E805" s="4" t="s">
        <v>1868</v>
      </c>
      <c r="F805" s="4" t="s">
        <v>3941</v>
      </c>
      <c r="G805" s="4" t="s">
        <v>4047</v>
      </c>
      <c r="H805" s="4" t="s">
        <v>3944</v>
      </c>
      <c r="I805" s="4" t="s">
        <v>5337</v>
      </c>
      <c r="J805" s="4" t="s">
        <v>3716</v>
      </c>
      <c r="K805" s="4" t="s">
        <v>14814</v>
      </c>
      <c r="L805" s="4" t="s">
        <v>3540</v>
      </c>
      <c r="M805" s="4" t="s">
        <v>5217</v>
      </c>
      <c r="N805" s="4" t="s">
        <v>4047</v>
      </c>
      <c r="O805" s="4" t="s">
        <v>1253</v>
      </c>
      <c r="P805" s="4" t="s">
        <v>2915</v>
      </c>
      <c r="Q805" s="25">
        <v>0</v>
      </c>
      <c r="R805" s="25">
        <v>8</v>
      </c>
      <c r="S805" s="25">
        <v>8</v>
      </c>
      <c r="T805" s="25">
        <v>0</v>
      </c>
      <c r="U805" s="25">
        <v>0</v>
      </c>
      <c r="V805" s="25">
        <v>0</v>
      </c>
      <c r="W805" s="25">
        <v>0</v>
      </c>
      <c r="X805" s="25">
        <v>16</v>
      </c>
      <c r="Y805" s="25">
        <v>0</v>
      </c>
      <c r="Z805" s="25">
        <v>0</v>
      </c>
      <c r="AA805" s="25">
        <v>0</v>
      </c>
      <c r="AB805" s="25">
        <v>4</v>
      </c>
      <c r="AC805" s="25">
        <v>12</v>
      </c>
      <c r="AD805" s="25">
        <v>0</v>
      </c>
      <c r="AE805" s="25">
        <v>0</v>
      </c>
      <c r="AF805" s="25">
        <f>SUM(Table6[[#This Row],[20AMI Units]:[80AMI Units]])</f>
        <v>16</v>
      </c>
      <c r="AG805" s="25">
        <v>0</v>
      </c>
      <c r="AH805" s="25">
        <v>0</v>
      </c>
      <c r="AI805" s="25">
        <v>0</v>
      </c>
      <c r="AJ805" s="25">
        <v>0</v>
      </c>
      <c r="AK805" s="25">
        <v>4</v>
      </c>
      <c r="AL805" s="25">
        <v>12</v>
      </c>
      <c r="AM805" s="25">
        <v>0</v>
      </c>
      <c r="AN805" s="25">
        <v>0</v>
      </c>
      <c r="AO805" s="25">
        <v>0</v>
      </c>
      <c r="AP805" s="25">
        <v>501.01</v>
      </c>
      <c r="AQ805" s="25" t="s">
        <v>2084</v>
      </c>
      <c r="AR805" s="25" t="s">
        <v>3775</v>
      </c>
      <c r="AS805" s="25" t="s">
        <v>5698</v>
      </c>
      <c r="AT805" s="25"/>
      <c r="AU805" s="25"/>
      <c r="AV805" s="25"/>
      <c r="AW805" s="25"/>
      <c r="AX805" s="25"/>
      <c r="AY805" s="25"/>
      <c r="AZ805" s="25"/>
      <c r="BA805" s="25"/>
      <c r="BB805" s="25"/>
      <c r="BC805" s="25"/>
      <c r="BD805" s="25"/>
      <c r="BE805" s="25"/>
      <c r="BF805" s="25"/>
      <c r="BG805" s="25"/>
      <c r="BH805" s="25"/>
      <c r="BI805" s="25"/>
      <c r="BJ805" s="25"/>
      <c r="BK805" s="25"/>
      <c r="BL805" s="25"/>
      <c r="BM805" s="25"/>
      <c r="BN805" s="25"/>
      <c r="BO805" s="25"/>
      <c r="BP805" s="25"/>
      <c r="BQ805" s="25"/>
      <c r="BR805" s="25"/>
    </row>
    <row r="806" spans="1:70" x14ac:dyDescent="0.25">
      <c r="A806" s="4" t="s">
        <v>3888</v>
      </c>
      <c r="B806" s="4"/>
      <c r="C806" s="4" t="s">
        <v>5353</v>
      </c>
      <c r="D806" s="4" t="s">
        <v>2898</v>
      </c>
      <c r="E806" s="4" t="s">
        <v>2760</v>
      </c>
      <c r="F806" s="4" t="s">
        <v>2389</v>
      </c>
      <c r="G806" s="4" t="s">
        <v>4047</v>
      </c>
      <c r="H806" s="4" t="s">
        <v>4869</v>
      </c>
      <c r="I806" s="4" t="s">
        <v>1690</v>
      </c>
      <c r="J806" s="4" t="s">
        <v>3305</v>
      </c>
      <c r="K806" s="4" t="s">
        <v>102</v>
      </c>
      <c r="L806" s="4" t="s">
        <v>2815</v>
      </c>
      <c r="M806" s="4" t="s">
        <v>1259</v>
      </c>
      <c r="N806" s="4" t="s">
        <v>3808</v>
      </c>
      <c r="O806" s="4" t="s">
        <v>1168</v>
      </c>
      <c r="P806" s="4" t="s">
        <v>4134</v>
      </c>
      <c r="Q806" s="25">
        <v>0</v>
      </c>
      <c r="R806" s="25">
        <v>16</v>
      </c>
      <c r="S806" s="25">
        <v>40</v>
      </c>
      <c r="T806" s="25">
        <v>24</v>
      </c>
      <c r="U806" s="25">
        <v>0</v>
      </c>
      <c r="V806" s="25">
        <v>0</v>
      </c>
      <c r="W806" s="25">
        <v>0</v>
      </c>
      <c r="X806" s="25">
        <v>80</v>
      </c>
      <c r="Y806" s="25">
        <v>0</v>
      </c>
      <c r="Z806" s="25">
        <v>0</v>
      </c>
      <c r="AA806" s="25">
        <v>0</v>
      </c>
      <c r="AB806" s="25">
        <v>0</v>
      </c>
      <c r="AC806" s="25">
        <v>80</v>
      </c>
      <c r="AD806" s="25">
        <v>0</v>
      </c>
      <c r="AE806" s="25">
        <v>0</v>
      </c>
      <c r="AF806" s="25">
        <f>SUM(Table6[[#This Row],[20AMI Units]:[80AMI Units]])</f>
        <v>80</v>
      </c>
      <c r="AG806" s="25">
        <v>0</v>
      </c>
      <c r="AH806" s="25">
        <v>0</v>
      </c>
      <c r="AI806" s="25">
        <v>0</v>
      </c>
      <c r="AJ806" s="25">
        <v>0</v>
      </c>
      <c r="AK806" s="25">
        <v>0</v>
      </c>
      <c r="AL806" s="25">
        <v>80</v>
      </c>
      <c r="AM806" s="25">
        <v>0</v>
      </c>
      <c r="AN806" s="25">
        <v>0</v>
      </c>
      <c r="AO806" s="25">
        <v>0</v>
      </c>
      <c r="AP806" s="25">
        <v>204</v>
      </c>
      <c r="AQ806" s="25" t="s">
        <v>2084</v>
      </c>
      <c r="AR806" s="25" t="s">
        <v>3775</v>
      </c>
      <c r="AS806" s="25" t="s">
        <v>5698</v>
      </c>
      <c r="AT806" s="25"/>
      <c r="AU806" s="25"/>
      <c r="AV806" s="25"/>
      <c r="AW806" s="25"/>
      <c r="AX806" s="25"/>
      <c r="AY806" s="25"/>
      <c r="AZ806" s="25"/>
      <c r="BA806" s="25"/>
      <c r="BB806" s="25"/>
      <c r="BC806" s="25"/>
      <c r="BD806" s="25"/>
      <c r="BE806" s="25"/>
      <c r="BF806" s="25"/>
      <c r="BG806" s="25"/>
      <c r="BH806" s="25"/>
      <c r="BI806" s="25"/>
      <c r="BJ806" s="25"/>
      <c r="BK806" s="25"/>
      <c r="BL806" s="25"/>
      <c r="BM806" s="25"/>
      <c r="BN806" s="25"/>
      <c r="BO806" s="25"/>
      <c r="BP806" s="25"/>
      <c r="BQ806" s="25"/>
      <c r="BR806" s="25"/>
    </row>
    <row r="807" spans="1:70" x14ac:dyDescent="0.25">
      <c r="A807" s="4" t="s">
        <v>3766</v>
      </c>
      <c r="B807" s="4"/>
      <c r="C807" s="4" t="s">
        <v>4464</v>
      </c>
      <c r="D807" s="4" t="s">
        <v>3858</v>
      </c>
      <c r="E807" s="4" t="s">
        <v>464</v>
      </c>
      <c r="F807" s="4" t="s">
        <v>4424</v>
      </c>
      <c r="G807" s="4" t="s">
        <v>4047</v>
      </c>
      <c r="H807" s="4" t="s">
        <v>3604</v>
      </c>
      <c r="I807" s="4" t="s">
        <v>3242</v>
      </c>
      <c r="J807" s="4" t="s">
        <v>723</v>
      </c>
      <c r="K807" s="4" t="s">
        <v>2817</v>
      </c>
      <c r="L807" s="4" t="s">
        <v>3540</v>
      </c>
      <c r="M807" s="4" t="s">
        <v>1354</v>
      </c>
      <c r="N807" s="4" t="s">
        <v>4047</v>
      </c>
      <c r="O807" s="4" t="s">
        <v>3340</v>
      </c>
      <c r="P807" s="4" t="s">
        <v>4145</v>
      </c>
      <c r="Q807" s="25">
        <v>0</v>
      </c>
      <c r="R807" s="25">
        <v>20</v>
      </c>
      <c r="S807" s="25">
        <v>12</v>
      </c>
      <c r="T807" s="25">
        <v>16</v>
      </c>
      <c r="U807" s="25">
        <v>0</v>
      </c>
      <c r="V807" s="25">
        <v>0</v>
      </c>
      <c r="W807" s="25">
        <v>0</v>
      </c>
      <c r="X807" s="25">
        <v>48</v>
      </c>
      <c r="Y807" s="25">
        <v>0</v>
      </c>
      <c r="Z807" s="25">
        <v>0</v>
      </c>
      <c r="AA807" s="25">
        <v>0</v>
      </c>
      <c r="AB807" s="25">
        <v>0</v>
      </c>
      <c r="AC807" s="25">
        <v>48</v>
      </c>
      <c r="AD807" s="25">
        <v>0</v>
      </c>
      <c r="AE807" s="25">
        <v>0</v>
      </c>
      <c r="AF807" s="25">
        <f>SUM(Table6[[#This Row],[20AMI Units]:[80AMI Units]])</f>
        <v>48</v>
      </c>
      <c r="AG807" s="25">
        <v>0</v>
      </c>
      <c r="AH807" s="25">
        <v>0</v>
      </c>
      <c r="AI807" s="25">
        <v>0</v>
      </c>
      <c r="AJ807" s="25">
        <v>0</v>
      </c>
      <c r="AK807" s="25">
        <v>0</v>
      </c>
      <c r="AL807" s="25">
        <v>48</v>
      </c>
      <c r="AM807" s="25">
        <v>0</v>
      </c>
      <c r="AN807" s="25">
        <v>0</v>
      </c>
      <c r="AO807" s="25">
        <v>0</v>
      </c>
      <c r="AP807" s="25">
        <v>9679.01</v>
      </c>
      <c r="AQ807" s="25" t="s">
        <v>2084</v>
      </c>
      <c r="AR807" s="25" t="s">
        <v>3775</v>
      </c>
      <c r="AS807" s="25" t="s">
        <v>5698</v>
      </c>
      <c r="AT807" s="25"/>
      <c r="AU807" s="25"/>
      <c r="AV807" s="25"/>
      <c r="AW807" s="25"/>
      <c r="AX807" s="25"/>
      <c r="AY807" s="25"/>
      <c r="AZ807" s="25"/>
      <c r="BA807" s="25"/>
      <c r="BB807" s="25"/>
      <c r="BC807" s="25"/>
      <c r="BD807" s="25"/>
      <c r="BE807" s="25"/>
      <c r="BF807" s="25"/>
      <c r="BG807" s="25"/>
      <c r="BH807" s="25"/>
      <c r="BI807" s="25"/>
      <c r="BJ807" s="25"/>
      <c r="BK807" s="25"/>
      <c r="BL807" s="25"/>
      <c r="BM807" s="25"/>
      <c r="BN807" s="25"/>
      <c r="BO807" s="25"/>
      <c r="BP807" s="25"/>
      <c r="BQ807" s="25"/>
      <c r="BR807" s="25"/>
    </row>
    <row r="808" spans="1:70" x14ac:dyDescent="0.25">
      <c r="A808" s="4" t="s">
        <v>1761</v>
      </c>
      <c r="B808" s="4"/>
      <c r="C808" s="4" t="s">
        <v>342</v>
      </c>
      <c r="D808" s="4" t="s">
        <v>2809</v>
      </c>
      <c r="E808" s="4" t="s">
        <v>3039</v>
      </c>
      <c r="F808" s="4" t="s">
        <v>1843</v>
      </c>
      <c r="G808" s="4" t="s">
        <v>4047</v>
      </c>
      <c r="H808" s="4" t="s">
        <v>3324</v>
      </c>
      <c r="I808" s="4" t="s">
        <v>2262</v>
      </c>
      <c r="J808" s="4" t="s">
        <v>5362</v>
      </c>
      <c r="K808" s="4" t="s">
        <v>1498</v>
      </c>
      <c r="L808" s="4" t="s">
        <v>3540</v>
      </c>
      <c r="M808" s="4" t="s">
        <v>4872</v>
      </c>
      <c r="N808" s="4" t="s">
        <v>3863</v>
      </c>
      <c r="O808" s="4" t="s">
        <v>5112</v>
      </c>
      <c r="P808" s="4" t="s">
        <v>5302</v>
      </c>
      <c r="Q808" s="25">
        <v>0</v>
      </c>
      <c r="R808" s="25">
        <v>0</v>
      </c>
      <c r="S808" s="25">
        <v>42</v>
      </c>
      <c r="T808" s="25">
        <v>22</v>
      </c>
      <c r="U808" s="25">
        <v>0</v>
      </c>
      <c r="V808" s="25">
        <v>0</v>
      </c>
      <c r="W808" s="25">
        <v>0</v>
      </c>
      <c r="X808" s="25">
        <v>64</v>
      </c>
      <c r="Y808" s="25">
        <v>0</v>
      </c>
      <c r="Z808" s="25">
        <v>0</v>
      </c>
      <c r="AA808" s="25">
        <v>0</v>
      </c>
      <c r="AB808" s="25">
        <v>0</v>
      </c>
      <c r="AC808" s="25">
        <v>64</v>
      </c>
      <c r="AD808" s="25">
        <v>0</v>
      </c>
      <c r="AE808" s="25">
        <v>0</v>
      </c>
      <c r="AF808" s="25">
        <f>SUM(Table6[[#This Row],[20AMI Units]:[80AMI Units]])</f>
        <v>64</v>
      </c>
      <c r="AG808" s="25">
        <v>0</v>
      </c>
      <c r="AH808" s="25">
        <v>0</v>
      </c>
      <c r="AI808" s="25">
        <v>0</v>
      </c>
      <c r="AJ808" s="25">
        <v>0</v>
      </c>
      <c r="AK808" s="25">
        <v>32</v>
      </c>
      <c r="AL808" s="25">
        <v>32</v>
      </c>
      <c r="AM808" s="25">
        <v>0</v>
      </c>
      <c r="AN808" s="25">
        <v>0</v>
      </c>
      <c r="AO808" s="25">
        <v>0</v>
      </c>
      <c r="AP808" s="25">
        <v>9509</v>
      </c>
      <c r="AQ808" s="25" t="s">
        <v>2084</v>
      </c>
      <c r="AR808" s="25" t="s">
        <v>3775</v>
      </c>
      <c r="AS808" s="25" t="s">
        <v>5698</v>
      </c>
      <c r="AT808" s="25"/>
      <c r="AU808" s="25"/>
      <c r="AV808" s="25"/>
      <c r="AW808" s="25"/>
      <c r="AX808" s="25"/>
      <c r="AY808" s="25"/>
      <c r="AZ808" s="25"/>
      <c r="BA808" s="25"/>
      <c r="BB808" s="25"/>
      <c r="BC808" s="25"/>
      <c r="BD808" s="25"/>
      <c r="BE808" s="25"/>
      <c r="BF808" s="25"/>
      <c r="BG808" s="25"/>
      <c r="BH808" s="25"/>
      <c r="BI808" s="25"/>
      <c r="BJ808" s="25"/>
      <c r="BK808" s="25"/>
      <c r="BL808" s="25"/>
      <c r="BM808" s="25"/>
      <c r="BN808" s="25"/>
      <c r="BO808" s="25"/>
      <c r="BP808" s="25"/>
      <c r="BQ808" s="25"/>
      <c r="BR808" s="25"/>
    </row>
    <row r="809" spans="1:70" x14ac:dyDescent="0.25">
      <c r="A809" s="4" t="s">
        <v>4334</v>
      </c>
      <c r="B809" s="4"/>
      <c r="C809" s="4" t="s">
        <v>1873</v>
      </c>
      <c r="D809" s="4" t="s">
        <v>3407</v>
      </c>
      <c r="E809" s="4" t="s">
        <v>2143</v>
      </c>
      <c r="F809" s="4" t="s">
        <v>2711</v>
      </c>
      <c r="G809" s="4" t="s">
        <v>4047</v>
      </c>
      <c r="H809" s="4" t="s">
        <v>4250</v>
      </c>
      <c r="I809" s="4" t="s">
        <v>788</v>
      </c>
      <c r="J809" s="4" t="s">
        <v>3854</v>
      </c>
      <c r="K809" s="4" t="s">
        <v>2302</v>
      </c>
      <c r="L809" s="4" t="s">
        <v>2647</v>
      </c>
      <c r="M809" s="4" t="s">
        <v>2336</v>
      </c>
      <c r="N809" s="4" t="s">
        <v>4047</v>
      </c>
      <c r="O809" s="4" t="s">
        <v>4689</v>
      </c>
      <c r="P809" s="4" t="s">
        <v>4977</v>
      </c>
      <c r="Q809" s="25">
        <v>0</v>
      </c>
      <c r="R809" s="25">
        <v>16</v>
      </c>
      <c r="S809" s="25">
        <v>16</v>
      </c>
      <c r="T809" s="25">
        <v>16</v>
      </c>
      <c r="U809" s="25">
        <v>0</v>
      </c>
      <c r="V809" s="25">
        <v>0</v>
      </c>
      <c r="W809" s="25">
        <v>0</v>
      </c>
      <c r="X809" s="25">
        <v>48</v>
      </c>
      <c r="Y809" s="25">
        <v>0</v>
      </c>
      <c r="Z809" s="25">
        <v>0</v>
      </c>
      <c r="AA809" s="25">
        <v>0</v>
      </c>
      <c r="AB809" s="25">
        <v>24</v>
      </c>
      <c r="AC809" s="25">
        <v>24</v>
      </c>
      <c r="AD809" s="25">
        <v>0</v>
      </c>
      <c r="AE809" s="25">
        <v>0</v>
      </c>
      <c r="AF809" s="25">
        <f>SUM(Table6[[#This Row],[20AMI Units]:[80AMI Units]])</f>
        <v>48</v>
      </c>
      <c r="AG809" s="25">
        <v>0</v>
      </c>
      <c r="AH809" s="25">
        <v>0</v>
      </c>
      <c r="AI809" s="25">
        <v>0</v>
      </c>
      <c r="AJ809" s="25">
        <v>0</v>
      </c>
      <c r="AK809" s="25">
        <v>24</v>
      </c>
      <c r="AL809" s="25">
        <v>24</v>
      </c>
      <c r="AM809" s="25">
        <v>0</v>
      </c>
      <c r="AN809" s="25">
        <v>0</v>
      </c>
      <c r="AO809" s="25">
        <v>0</v>
      </c>
      <c r="AP809" s="25">
        <v>603</v>
      </c>
      <c r="AQ809" s="25" t="s">
        <v>2084</v>
      </c>
      <c r="AR809" s="25" t="s">
        <v>3775</v>
      </c>
      <c r="AS809" s="25" t="s">
        <v>5698</v>
      </c>
      <c r="AT809" s="25"/>
      <c r="AU809" s="25"/>
      <c r="AV809" s="25"/>
      <c r="AW809" s="25"/>
      <c r="AX809" s="25"/>
      <c r="AY809" s="25"/>
      <c r="AZ809" s="25"/>
      <c r="BA809" s="25"/>
      <c r="BB809" s="25"/>
      <c r="BC809" s="25"/>
      <c r="BD809" s="25"/>
      <c r="BE809" s="25"/>
      <c r="BF809" s="25"/>
      <c r="BG809" s="25"/>
      <c r="BH809" s="25"/>
      <c r="BI809" s="25"/>
      <c r="BJ809" s="25"/>
      <c r="BK809" s="25"/>
      <c r="BL809" s="25"/>
      <c r="BM809" s="25"/>
      <c r="BN809" s="25"/>
      <c r="BO809" s="25"/>
      <c r="BP809" s="25"/>
      <c r="BQ809" s="25"/>
      <c r="BR809" s="25"/>
    </row>
    <row r="810" spans="1:70" x14ac:dyDescent="0.25">
      <c r="A810" s="4" t="s">
        <v>133</v>
      </c>
      <c r="B810" s="4"/>
      <c r="C810" s="4" t="s">
        <v>2571</v>
      </c>
      <c r="D810" s="4" t="s">
        <v>1691</v>
      </c>
      <c r="E810" s="4" t="s">
        <v>1219</v>
      </c>
      <c r="F810" s="4" t="s">
        <v>601</v>
      </c>
      <c r="G810" s="4" t="s">
        <v>4047</v>
      </c>
      <c r="H810" s="4" t="s">
        <v>5502</v>
      </c>
      <c r="I810" s="4" t="s">
        <v>5315</v>
      </c>
      <c r="J810" s="4" t="s">
        <v>2963</v>
      </c>
      <c r="K810" s="4" t="s">
        <v>4036</v>
      </c>
      <c r="L810" s="4" t="s">
        <v>3540</v>
      </c>
      <c r="M810" s="4" t="s">
        <v>601</v>
      </c>
      <c r="N810" s="4" t="s">
        <v>4047</v>
      </c>
      <c r="O810" s="4" t="s">
        <v>5502</v>
      </c>
      <c r="P810" s="4" t="s">
        <v>1094</v>
      </c>
      <c r="Q810" s="25">
        <v>0</v>
      </c>
      <c r="R810" s="25">
        <v>10</v>
      </c>
      <c r="S810" s="25">
        <v>0</v>
      </c>
      <c r="T810" s="25">
        <v>0</v>
      </c>
      <c r="U810" s="25">
        <v>0</v>
      </c>
      <c r="V810" s="25">
        <v>0</v>
      </c>
      <c r="W810" s="25">
        <v>0</v>
      </c>
      <c r="X810" s="25">
        <v>10</v>
      </c>
      <c r="Y810" s="25">
        <v>0</v>
      </c>
      <c r="Z810" s="25">
        <v>0</v>
      </c>
      <c r="AA810" s="25">
        <v>0</v>
      </c>
      <c r="AB810" s="25">
        <v>10</v>
      </c>
      <c r="AC810" s="25">
        <v>0</v>
      </c>
      <c r="AD810" s="25">
        <v>0</v>
      </c>
      <c r="AE810" s="25">
        <v>0</v>
      </c>
      <c r="AF810" s="25">
        <f>SUM(Table6[[#This Row],[20AMI Units]:[80AMI Units]])</f>
        <v>10</v>
      </c>
      <c r="AG810" s="25">
        <v>0</v>
      </c>
      <c r="AH810" s="25">
        <v>0</v>
      </c>
      <c r="AI810" s="25">
        <v>0</v>
      </c>
      <c r="AJ810" s="25">
        <v>0</v>
      </c>
      <c r="AK810" s="25">
        <v>10</v>
      </c>
      <c r="AL810" s="25">
        <v>0</v>
      </c>
      <c r="AM810" s="25">
        <v>0</v>
      </c>
      <c r="AN810" s="25">
        <v>0</v>
      </c>
      <c r="AO810" s="25">
        <v>0</v>
      </c>
      <c r="AP810" s="25">
        <v>14</v>
      </c>
      <c r="AQ810" s="25" t="s">
        <v>4497</v>
      </c>
      <c r="AR810" s="25" t="s">
        <v>3775</v>
      </c>
      <c r="AS810" s="25" t="s">
        <v>5698</v>
      </c>
      <c r="AT810" s="25"/>
      <c r="AU810" s="25"/>
      <c r="AV810" s="25"/>
      <c r="AW810" s="25"/>
      <c r="AX810" s="25"/>
      <c r="AY810" s="25"/>
      <c r="AZ810" s="25"/>
      <c r="BA810" s="25"/>
      <c r="BB810" s="25"/>
      <c r="BC810" s="25"/>
      <c r="BD810" s="25"/>
      <c r="BE810" s="25"/>
      <c r="BF810" s="25"/>
      <c r="BG810" s="25"/>
      <c r="BH810" s="25"/>
      <c r="BI810" s="25"/>
      <c r="BJ810" s="25"/>
      <c r="BK810" s="25"/>
      <c r="BL810" s="25"/>
      <c r="BM810" s="25"/>
      <c r="BN810" s="25"/>
      <c r="BO810" s="25"/>
      <c r="BP810" s="25"/>
      <c r="BQ810" s="25"/>
      <c r="BR810" s="25"/>
    </row>
    <row r="811" spans="1:70" x14ac:dyDescent="0.25">
      <c r="A811" s="4" t="s">
        <v>3435</v>
      </c>
      <c r="B811" s="4"/>
      <c r="C811" s="4" t="s">
        <v>5223</v>
      </c>
      <c r="D811" s="4" t="s">
        <v>2597</v>
      </c>
      <c r="E811" s="4" t="s">
        <v>5591</v>
      </c>
      <c r="F811" s="4" t="s">
        <v>5217</v>
      </c>
      <c r="G811" s="4" t="s">
        <v>4047</v>
      </c>
      <c r="H811" s="4" t="s">
        <v>404</v>
      </c>
      <c r="I811" s="4" t="s">
        <v>1569</v>
      </c>
      <c r="J811" s="4" t="s">
        <v>4730</v>
      </c>
      <c r="K811" s="4" t="s">
        <v>5211</v>
      </c>
      <c r="L811" s="4" t="s">
        <v>5034</v>
      </c>
      <c r="M811" s="4" t="s">
        <v>5217</v>
      </c>
      <c r="N811" s="4" t="s">
        <v>4047</v>
      </c>
      <c r="O811" s="4" t="s">
        <v>3837</v>
      </c>
      <c r="P811" s="4" t="s">
        <v>2634</v>
      </c>
      <c r="Q811" s="25">
        <v>0</v>
      </c>
      <c r="R811" s="25">
        <v>33</v>
      </c>
      <c r="S811" s="25">
        <v>0</v>
      </c>
      <c r="T811" s="25">
        <v>0</v>
      </c>
      <c r="U811" s="25">
        <v>0</v>
      </c>
      <c r="V811" s="25">
        <v>0</v>
      </c>
      <c r="W811" s="25">
        <v>0</v>
      </c>
      <c r="X811" s="25">
        <v>33</v>
      </c>
      <c r="Y811" s="25">
        <v>0</v>
      </c>
      <c r="Z811" s="25">
        <v>0</v>
      </c>
      <c r="AA811" s="25">
        <v>0</v>
      </c>
      <c r="AB811" s="25">
        <v>0</v>
      </c>
      <c r="AC811" s="25">
        <v>33</v>
      </c>
      <c r="AD811" s="25">
        <v>0</v>
      </c>
      <c r="AE811" s="25">
        <v>0</v>
      </c>
      <c r="AF811" s="25">
        <f>SUM(Table6[[#This Row],[20AMI Units]:[80AMI Units]])</f>
        <v>33</v>
      </c>
      <c r="AG811" s="25">
        <v>0</v>
      </c>
      <c r="AH811" s="25">
        <v>0</v>
      </c>
      <c r="AI811" s="25">
        <v>0</v>
      </c>
      <c r="AJ811" s="25">
        <v>0</v>
      </c>
      <c r="AK811" s="25">
        <v>17</v>
      </c>
      <c r="AL811" s="25">
        <v>16</v>
      </c>
      <c r="AM811" s="25">
        <v>0</v>
      </c>
      <c r="AN811" s="25">
        <v>0</v>
      </c>
      <c r="AO811" s="25">
        <v>0</v>
      </c>
      <c r="AP811" s="25">
        <v>3542.02</v>
      </c>
      <c r="AQ811" s="25" t="s">
        <v>2084</v>
      </c>
      <c r="AR811" s="25" t="s">
        <v>3775</v>
      </c>
      <c r="AS811" s="25" t="s">
        <v>5698</v>
      </c>
      <c r="AT811" s="25"/>
      <c r="AU811" s="25"/>
      <c r="AV811" s="25"/>
      <c r="AW811" s="25"/>
      <c r="AX811" s="25"/>
      <c r="AY811" s="25"/>
      <c r="AZ811" s="25"/>
      <c r="BA811" s="25"/>
      <c r="BB811" s="25"/>
      <c r="BC811" s="25"/>
      <c r="BD811" s="25"/>
      <c r="BE811" s="25"/>
      <c r="BF811" s="25"/>
      <c r="BG811" s="25"/>
      <c r="BH811" s="25"/>
      <c r="BI811" s="25"/>
      <c r="BJ811" s="25"/>
      <c r="BK811" s="25"/>
      <c r="BL811" s="25"/>
      <c r="BM811" s="25"/>
      <c r="BN811" s="25"/>
      <c r="BO811" s="25"/>
      <c r="BP811" s="25"/>
      <c r="BQ811" s="25"/>
      <c r="BR811" s="25"/>
    </row>
    <row r="812" spans="1:70" x14ac:dyDescent="0.25">
      <c r="A812" s="4" t="s">
        <v>5235</v>
      </c>
      <c r="B812" s="4"/>
      <c r="C812" s="4" t="s">
        <v>3904</v>
      </c>
      <c r="D812" s="4" t="s">
        <v>4023</v>
      </c>
      <c r="E812" s="4" t="s">
        <v>5587</v>
      </c>
      <c r="F812" s="4" t="s">
        <v>985</v>
      </c>
      <c r="G812" s="4" t="s">
        <v>4047</v>
      </c>
      <c r="H812" s="4" t="s">
        <v>2649</v>
      </c>
      <c r="I812" s="4" t="s">
        <v>3702</v>
      </c>
      <c r="J812" s="4" t="s">
        <v>3918</v>
      </c>
      <c r="K812" s="4" t="s">
        <v>5587</v>
      </c>
      <c r="L812" s="4" t="s">
        <v>3540</v>
      </c>
      <c r="M812" s="4" t="s">
        <v>985</v>
      </c>
      <c r="N812" s="4" t="s">
        <v>4047</v>
      </c>
      <c r="O812" s="4" t="s">
        <v>2649</v>
      </c>
      <c r="P812" s="4" t="s">
        <v>2484</v>
      </c>
      <c r="Q812" s="25">
        <v>0</v>
      </c>
      <c r="R812" s="25">
        <v>6</v>
      </c>
      <c r="S812" s="25">
        <v>24</v>
      </c>
      <c r="T812" s="25">
        <v>0</v>
      </c>
      <c r="U812" s="25">
        <v>0</v>
      </c>
      <c r="V812" s="25">
        <v>0</v>
      </c>
      <c r="W812" s="25">
        <v>0</v>
      </c>
      <c r="X812" s="25">
        <v>30</v>
      </c>
      <c r="Y812" s="25">
        <v>0</v>
      </c>
      <c r="Z812" s="25">
        <v>0</v>
      </c>
      <c r="AA812" s="25">
        <v>0</v>
      </c>
      <c r="AB812" s="25">
        <v>0</v>
      </c>
      <c r="AC812" s="25">
        <v>30</v>
      </c>
      <c r="AD812" s="25">
        <v>0</v>
      </c>
      <c r="AE812" s="25">
        <v>0</v>
      </c>
      <c r="AF812" s="25">
        <f>SUM(Table6[[#This Row],[20AMI Units]:[80AMI Units]])</f>
        <v>30</v>
      </c>
      <c r="AG812" s="25">
        <v>0</v>
      </c>
      <c r="AH812" s="25">
        <v>0</v>
      </c>
      <c r="AI812" s="25">
        <v>0</v>
      </c>
      <c r="AJ812" s="25">
        <v>0</v>
      </c>
      <c r="AK812" s="25">
        <v>0</v>
      </c>
      <c r="AL812" s="25">
        <v>30</v>
      </c>
      <c r="AM812" s="25">
        <v>0</v>
      </c>
      <c r="AN812" s="25">
        <v>0</v>
      </c>
      <c r="AO812" s="25">
        <v>0</v>
      </c>
      <c r="AP812" s="25">
        <v>9502</v>
      </c>
      <c r="AQ812" s="25" t="s">
        <v>2084</v>
      </c>
      <c r="AR812" s="25" t="s">
        <v>3775</v>
      </c>
      <c r="AS812" s="25" t="s">
        <v>5698</v>
      </c>
      <c r="AT812" s="25"/>
      <c r="AU812" s="25"/>
      <c r="AV812" s="25"/>
      <c r="AW812" s="25"/>
      <c r="AX812" s="25"/>
      <c r="AY812" s="25"/>
      <c r="AZ812" s="25"/>
      <c r="BA812" s="25"/>
      <c r="BB812" s="25"/>
      <c r="BC812" s="25"/>
      <c r="BD812" s="25"/>
      <c r="BE812" s="25"/>
      <c r="BF812" s="25"/>
      <c r="BG812" s="25"/>
      <c r="BH812" s="25"/>
      <c r="BI812" s="25"/>
      <c r="BJ812" s="25"/>
      <c r="BK812" s="25"/>
      <c r="BL812" s="25"/>
      <c r="BM812" s="25"/>
      <c r="BN812" s="25"/>
      <c r="BO812" s="25"/>
      <c r="BP812" s="25"/>
      <c r="BQ812" s="25"/>
      <c r="BR812" s="25"/>
    </row>
    <row r="813" spans="1:70" x14ac:dyDescent="0.25">
      <c r="A813" s="4" t="s">
        <v>333</v>
      </c>
      <c r="B813" s="4"/>
      <c r="C813" s="4" t="s">
        <v>733</v>
      </c>
      <c r="D813" s="4" t="s">
        <v>5285</v>
      </c>
      <c r="E813" s="4" t="s">
        <v>323</v>
      </c>
      <c r="F813" s="4" t="s">
        <v>4214</v>
      </c>
      <c r="G813" s="4" t="s">
        <v>4047</v>
      </c>
      <c r="H813" s="4" t="s">
        <v>4004</v>
      </c>
      <c r="I813" s="4" t="s">
        <v>630</v>
      </c>
      <c r="J813" s="4" t="s">
        <v>593</v>
      </c>
      <c r="K813" s="4" t="s">
        <v>5462</v>
      </c>
      <c r="L813" s="4" t="s">
        <v>3466</v>
      </c>
      <c r="M813" s="4" t="s">
        <v>1273</v>
      </c>
      <c r="N813" s="4" t="s">
        <v>4047</v>
      </c>
      <c r="O813" s="4" t="s">
        <v>3253</v>
      </c>
      <c r="P813" s="4" t="s">
        <v>1833</v>
      </c>
      <c r="Q813" s="25">
        <v>0</v>
      </c>
      <c r="R813" s="25">
        <v>8</v>
      </c>
      <c r="S813" s="25">
        <v>20</v>
      </c>
      <c r="T813" s="25">
        <v>0</v>
      </c>
      <c r="U813" s="25">
        <v>0</v>
      </c>
      <c r="V813" s="25">
        <v>0</v>
      </c>
      <c r="W813" s="25">
        <v>0</v>
      </c>
      <c r="X813" s="25">
        <v>28</v>
      </c>
      <c r="Y813" s="25">
        <v>0</v>
      </c>
      <c r="Z813" s="25">
        <v>0</v>
      </c>
      <c r="AA813" s="25">
        <v>0</v>
      </c>
      <c r="AB813" s="25">
        <v>28</v>
      </c>
      <c r="AC813" s="25">
        <v>0</v>
      </c>
      <c r="AD813" s="25">
        <v>0</v>
      </c>
      <c r="AE813" s="25">
        <v>0</v>
      </c>
      <c r="AF813" s="25">
        <f>SUM(Table6[[#This Row],[20AMI Units]:[80AMI Units]])</f>
        <v>28</v>
      </c>
      <c r="AG813" s="25">
        <v>0</v>
      </c>
      <c r="AH813" s="25">
        <v>0</v>
      </c>
      <c r="AI813" s="25">
        <v>0</v>
      </c>
      <c r="AJ813" s="25">
        <v>0</v>
      </c>
      <c r="AK813" s="25">
        <v>28</v>
      </c>
      <c r="AL813" s="25">
        <v>0</v>
      </c>
      <c r="AM813" s="25">
        <v>0</v>
      </c>
      <c r="AN813" s="25">
        <v>0</v>
      </c>
      <c r="AO813" s="25">
        <v>0</v>
      </c>
      <c r="AP813" s="25">
        <v>427</v>
      </c>
      <c r="AQ813" s="25" t="s">
        <v>2084</v>
      </c>
      <c r="AR813" s="25" t="s">
        <v>3775</v>
      </c>
      <c r="AS813" s="25" t="s">
        <v>5698</v>
      </c>
      <c r="AT813" s="25"/>
      <c r="AU813" s="25"/>
      <c r="AV813" s="25"/>
      <c r="AW813" s="25"/>
      <c r="AX813" s="25"/>
      <c r="AY813" s="25"/>
      <c r="AZ813" s="25"/>
      <c r="BA813" s="25"/>
      <c r="BB813" s="25"/>
      <c r="BC813" s="25"/>
      <c r="BD813" s="25"/>
      <c r="BE813" s="25"/>
      <c r="BF813" s="25"/>
      <c r="BG813" s="25"/>
      <c r="BH813" s="25"/>
      <c r="BI813" s="25"/>
      <c r="BJ813" s="25"/>
      <c r="BK813" s="25"/>
      <c r="BL813" s="25"/>
      <c r="BM813" s="25"/>
      <c r="BN813" s="25"/>
      <c r="BO813" s="25"/>
      <c r="BP813" s="25"/>
      <c r="BQ813" s="25"/>
      <c r="BR813" s="25"/>
    </row>
    <row r="814" spans="1:70" x14ac:dyDescent="0.25">
      <c r="A814" s="4" t="s">
        <v>133</v>
      </c>
      <c r="B814" s="4"/>
      <c r="C814" s="4" t="s">
        <v>3982</v>
      </c>
      <c r="D814" s="4" t="s">
        <v>1030</v>
      </c>
      <c r="E814" s="4" t="s">
        <v>4718</v>
      </c>
      <c r="F814" s="4" t="s">
        <v>601</v>
      </c>
      <c r="G814" s="4" t="s">
        <v>4047</v>
      </c>
      <c r="H814" s="4" t="s">
        <v>1709</v>
      </c>
      <c r="I814" s="4" t="s">
        <v>2390</v>
      </c>
      <c r="J814" s="4" t="s">
        <v>5483</v>
      </c>
      <c r="K814" s="4" t="s">
        <v>4718</v>
      </c>
      <c r="L814" s="4" t="s">
        <v>3540</v>
      </c>
      <c r="M814" s="4" t="s">
        <v>601</v>
      </c>
      <c r="N814" s="4" t="s">
        <v>4047</v>
      </c>
      <c r="O814" s="4" t="s">
        <v>5319</v>
      </c>
      <c r="P814" s="4" t="s">
        <v>2390</v>
      </c>
      <c r="Q814" s="25">
        <v>0</v>
      </c>
      <c r="R814" s="25">
        <v>0</v>
      </c>
      <c r="S814" s="25">
        <v>8</v>
      </c>
      <c r="T814" s="25">
        <v>9</v>
      </c>
      <c r="U814" s="25">
        <v>3</v>
      </c>
      <c r="V814" s="25">
        <v>0</v>
      </c>
      <c r="W814" s="25">
        <v>0</v>
      </c>
      <c r="X814" s="25">
        <v>20</v>
      </c>
      <c r="Y814" s="25">
        <v>0</v>
      </c>
      <c r="Z814" s="25">
        <v>0</v>
      </c>
      <c r="AA814" s="25">
        <v>0</v>
      </c>
      <c r="AB814" s="25">
        <v>10</v>
      </c>
      <c r="AC814" s="25">
        <v>10</v>
      </c>
      <c r="AD814" s="25">
        <v>0</v>
      </c>
      <c r="AE814" s="25">
        <v>0</v>
      </c>
      <c r="AF814" s="25">
        <f>SUM(Table6[[#This Row],[20AMI Units]:[80AMI Units]])</f>
        <v>20</v>
      </c>
      <c r="AG814" s="25">
        <v>0</v>
      </c>
      <c r="AH814" s="25">
        <v>0</v>
      </c>
      <c r="AI814" s="25">
        <v>0</v>
      </c>
      <c r="AJ814" s="25">
        <v>0</v>
      </c>
      <c r="AK814" s="25">
        <v>10</v>
      </c>
      <c r="AL814" s="25">
        <v>10</v>
      </c>
      <c r="AM814" s="25">
        <v>0</v>
      </c>
      <c r="AN814" s="25">
        <v>0</v>
      </c>
      <c r="AO814" s="25">
        <v>0</v>
      </c>
      <c r="AP814" s="25">
        <v>20</v>
      </c>
      <c r="AQ814" s="25" t="s">
        <v>3233</v>
      </c>
      <c r="AR814" s="25" t="s">
        <v>3775</v>
      </c>
      <c r="AS814" s="25" t="s">
        <v>5698</v>
      </c>
      <c r="AT814" s="25"/>
      <c r="AU814" s="25"/>
      <c r="AV814" s="25"/>
      <c r="AW814" s="25"/>
      <c r="AX814" s="25"/>
      <c r="AY814" s="25"/>
      <c r="AZ814" s="25"/>
      <c r="BA814" s="25"/>
      <c r="BB814" s="25"/>
      <c r="BC814" s="25"/>
      <c r="BD814" s="25"/>
      <c r="BE814" s="25"/>
      <c r="BF814" s="25"/>
      <c r="BG814" s="25"/>
      <c r="BH814" s="25"/>
      <c r="BI814" s="25"/>
      <c r="BJ814" s="25"/>
      <c r="BK814" s="25"/>
      <c r="BL814" s="25"/>
      <c r="BM814" s="25"/>
      <c r="BN814" s="25"/>
      <c r="BO814" s="25"/>
      <c r="BP814" s="25"/>
      <c r="BQ814" s="25"/>
      <c r="BR814" s="25"/>
    </row>
    <row r="815" spans="1:70" x14ac:dyDescent="0.25">
      <c r="A815" t="s">
        <v>4943</v>
      </c>
      <c r="C815" t="s">
        <v>1018</v>
      </c>
      <c r="D815" t="s">
        <v>2347</v>
      </c>
      <c r="E815" t="s">
        <v>713</v>
      </c>
      <c r="F815" t="s">
        <v>5247</v>
      </c>
      <c r="G815" t="s">
        <v>4047</v>
      </c>
      <c r="H815" t="s">
        <v>2632</v>
      </c>
      <c r="I815" t="s">
        <v>1031</v>
      </c>
      <c r="J815" t="s">
        <v>622</v>
      </c>
      <c r="K815" t="s">
        <v>4809</v>
      </c>
      <c r="L815" t="s">
        <v>403</v>
      </c>
      <c r="M815" t="s">
        <v>5217</v>
      </c>
      <c r="N815" t="s">
        <v>4047</v>
      </c>
      <c r="O815" t="s">
        <v>1253</v>
      </c>
      <c r="P815" t="s">
        <v>3792</v>
      </c>
      <c r="Q815" s="25">
        <v>0</v>
      </c>
      <c r="R815" s="25">
        <v>0</v>
      </c>
      <c r="S815" s="25">
        <v>24</v>
      </c>
      <c r="T815" s="25">
        <v>16</v>
      </c>
      <c r="U815" s="25">
        <v>0</v>
      </c>
      <c r="V815" s="25">
        <v>0</v>
      </c>
      <c r="W815" s="25">
        <v>0</v>
      </c>
      <c r="X815" s="25">
        <v>40</v>
      </c>
      <c r="Y815" s="25">
        <v>0</v>
      </c>
      <c r="Z815" s="25">
        <v>0</v>
      </c>
      <c r="AA815" s="25">
        <v>0</v>
      </c>
      <c r="AB815" s="25">
        <v>0</v>
      </c>
      <c r="AC815" s="25">
        <v>40</v>
      </c>
      <c r="AD815" s="25">
        <v>0</v>
      </c>
      <c r="AE815" s="25">
        <v>0</v>
      </c>
      <c r="AF815" s="25">
        <f>SUM(Table6[[#This Row],[20AMI Units]:[80AMI Units]])</f>
        <v>40</v>
      </c>
      <c r="AG815" s="25">
        <v>0</v>
      </c>
      <c r="AH815" s="25">
        <v>0</v>
      </c>
      <c r="AI815" s="25">
        <v>0</v>
      </c>
      <c r="AJ815" s="25">
        <v>0</v>
      </c>
      <c r="AK815" s="25">
        <v>20</v>
      </c>
      <c r="AL815" s="25">
        <v>20</v>
      </c>
      <c r="AM815" s="25">
        <v>0</v>
      </c>
      <c r="AN815" s="25">
        <v>0</v>
      </c>
      <c r="AO815" s="25">
        <v>0</v>
      </c>
      <c r="AP815" s="25">
        <v>11.01</v>
      </c>
      <c r="AQ815" s="25" t="s">
        <v>2084</v>
      </c>
      <c r="AR815" s="25" t="s">
        <v>3775</v>
      </c>
      <c r="AS815" s="25" t="s">
        <v>5698</v>
      </c>
      <c r="AT815" s="25"/>
      <c r="AU815" s="25"/>
      <c r="AV815" s="25"/>
      <c r="AW815" s="25"/>
      <c r="AX815" s="25"/>
      <c r="AY815" s="25"/>
      <c r="AZ815" s="25"/>
      <c r="BA815" s="25"/>
      <c r="BB815" s="25"/>
      <c r="BC815" s="25"/>
      <c r="BD815" s="25"/>
      <c r="BE815" s="25"/>
      <c r="BF815" s="25"/>
      <c r="BG815" s="25"/>
      <c r="BH815" s="25"/>
      <c r="BI815" s="25"/>
      <c r="BJ815" s="25"/>
      <c r="BK815" s="25"/>
      <c r="BL815" s="25"/>
      <c r="BM815" s="25"/>
      <c r="BN815" s="25"/>
      <c r="BO815" s="25"/>
      <c r="BP815" s="25"/>
      <c r="BQ815" s="25"/>
      <c r="BR815" s="25"/>
    </row>
    <row r="816" spans="1:70" x14ac:dyDescent="0.25">
      <c r="A816" s="4" t="s">
        <v>4601</v>
      </c>
      <c r="B816" s="4"/>
      <c r="C816" s="4" t="s">
        <v>907</v>
      </c>
      <c r="D816" s="4" t="s">
        <v>4678</v>
      </c>
      <c r="E816" s="4" t="s">
        <v>3856</v>
      </c>
      <c r="F816" s="4" t="s">
        <v>3721</v>
      </c>
      <c r="G816" s="4" t="s">
        <v>4047</v>
      </c>
      <c r="H816" s="4" t="s">
        <v>424</v>
      </c>
      <c r="I816" s="4" t="s">
        <v>2471</v>
      </c>
      <c r="J816" s="4" t="s">
        <v>1724</v>
      </c>
      <c r="K816" s="4" t="s">
        <v>802</v>
      </c>
      <c r="L816" s="4" t="s">
        <v>3540</v>
      </c>
      <c r="M816" s="4" t="s">
        <v>2846</v>
      </c>
      <c r="N816" s="4" t="s">
        <v>4047</v>
      </c>
      <c r="O816" s="4" t="s">
        <v>4891</v>
      </c>
      <c r="P816" s="4" t="s">
        <v>2456</v>
      </c>
      <c r="Q816" s="25">
        <v>0</v>
      </c>
      <c r="R816" s="25">
        <v>8</v>
      </c>
      <c r="S816" s="25">
        <v>22</v>
      </c>
      <c r="T816" s="25">
        <v>0</v>
      </c>
      <c r="U816" s="25">
        <v>0</v>
      </c>
      <c r="V816" s="25">
        <v>0</v>
      </c>
      <c r="W816" s="25">
        <v>0</v>
      </c>
      <c r="X816" s="25">
        <v>30</v>
      </c>
      <c r="Y816" s="25">
        <v>0</v>
      </c>
      <c r="Z816" s="25">
        <v>0</v>
      </c>
      <c r="AA816" s="25">
        <v>0</v>
      </c>
      <c r="AB816" s="25">
        <v>15</v>
      </c>
      <c r="AC816" s="25">
        <v>15</v>
      </c>
      <c r="AD816" s="25">
        <v>0</v>
      </c>
      <c r="AE816" s="25">
        <v>0</v>
      </c>
      <c r="AF816" s="25">
        <f>SUM(Table6[[#This Row],[20AMI Units]:[80AMI Units]])</f>
        <v>30</v>
      </c>
      <c r="AG816" s="25">
        <v>0</v>
      </c>
      <c r="AH816" s="25">
        <v>0</v>
      </c>
      <c r="AI816" s="25">
        <v>0</v>
      </c>
      <c r="AJ816" s="25">
        <v>0</v>
      </c>
      <c r="AK816" s="25">
        <v>15</v>
      </c>
      <c r="AL816" s="25">
        <v>15</v>
      </c>
      <c r="AM816" s="25">
        <v>0</v>
      </c>
      <c r="AN816" s="25">
        <v>0</v>
      </c>
      <c r="AO816" s="25">
        <v>0</v>
      </c>
      <c r="AP816" s="25">
        <v>9517</v>
      </c>
      <c r="AQ816" s="25" t="s">
        <v>2084</v>
      </c>
      <c r="AR816" s="25" t="s">
        <v>3775</v>
      </c>
      <c r="AS816" s="25" t="s">
        <v>5698</v>
      </c>
      <c r="AT816" s="25"/>
      <c r="AU816" s="25"/>
      <c r="AV816" s="25"/>
      <c r="AW816" s="25"/>
      <c r="AX816" s="25"/>
      <c r="AY816" s="25"/>
      <c r="AZ816" s="25"/>
      <c r="BA816" s="25"/>
      <c r="BB816" s="25"/>
      <c r="BC816" s="25"/>
      <c r="BD816" s="25"/>
      <c r="BE816" s="25"/>
      <c r="BF816" s="25"/>
      <c r="BG816" s="25"/>
      <c r="BH816" s="25"/>
      <c r="BI816" s="25"/>
      <c r="BJ816" s="25"/>
      <c r="BK816" s="25"/>
      <c r="BL816" s="25"/>
      <c r="BM816" s="25"/>
      <c r="BN816" s="25"/>
      <c r="BO816" s="25"/>
      <c r="BP816" s="25"/>
      <c r="BQ816" s="25"/>
      <c r="BR816" s="25"/>
    </row>
    <row r="817" spans="1:70" x14ac:dyDescent="0.25">
      <c r="A817" s="4" t="s">
        <v>3435</v>
      </c>
      <c r="B817" s="4"/>
      <c r="C817" s="4" t="s">
        <v>214</v>
      </c>
      <c r="D817" s="4" t="s">
        <v>4516</v>
      </c>
      <c r="E817" s="4" t="s">
        <v>344</v>
      </c>
      <c r="F817" s="4" t="s">
        <v>5217</v>
      </c>
      <c r="G817" s="4" t="s">
        <v>4047</v>
      </c>
      <c r="H817" s="4" t="s">
        <v>4201</v>
      </c>
      <c r="I817" s="4" t="s">
        <v>832</v>
      </c>
      <c r="J817" s="4" t="s">
        <v>1864</v>
      </c>
      <c r="K817" s="4" t="s">
        <v>2270</v>
      </c>
      <c r="L817" s="4" t="s">
        <v>3540</v>
      </c>
      <c r="M817" s="4" t="s">
        <v>5217</v>
      </c>
      <c r="N817" s="4" t="s">
        <v>4047</v>
      </c>
      <c r="O817" s="4" t="s">
        <v>4201</v>
      </c>
      <c r="P817" s="4" t="s">
        <v>4979</v>
      </c>
      <c r="Q817" s="25">
        <v>0</v>
      </c>
      <c r="R817" s="25">
        <v>0</v>
      </c>
      <c r="S817" s="25">
        <v>0</v>
      </c>
      <c r="T817" s="25">
        <v>40</v>
      </c>
      <c r="U817" s="25">
        <v>4</v>
      </c>
      <c r="V817" s="25">
        <v>0</v>
      </c>
      <c r="W817" s="25">
        <v>0</v>
      </c>
      <c r="X817" s="25">
        <v>44</v>
      </c>
      <c r="Y817" s="25">
        <v>0</v>
      </c>
      <c r="Z817" s="25">
        <v>0</v>
      </c>
      <c r="AA817" s="25">
        <v>0</v>
      </c>
      <c r="AB817" s="25">
        <v>0</v>
      </c>
      <c r="AC817" s="25">
        <v>44</v>
      </c>
      <c r="AD817" s="25">
        <v>0</v>
      </c>
      <c r="AE817" s="25">
        <v>0</v>
      </c>
      <c r="AF817" s="25">
        <v>44</v>
      </c>
      <c r="AG817" s="25">
        <v>0</v>
      </c>
      <c r="AH817" s="25">
        <v>0</v>
      </c>
      <c r="AI817" s="25">
        <v>0</v>
      </c>
      <c r="AJ817" s="25">
        <v>0</v>
      </c>
      <c r="AK817" s="25">
        <v>0</v>
      </c>
      <c r="AL817" s="25">
        <v>44</v>
      </c>
      <c r="AM817" s="25">
        <v>0</v>
      </c>
      <c r="AN817" s="25">
        <v>0</v>
      </c>
      <c r="AO817" s="25">
        <v>0</v>
      </c>
      <c r="AP817" s="25" t="s">
        <v>5407</v>
      </c>
      <c r="AQ817" s="25" t="s">
        <v>2084</v>
      </c>
      <c r="AR817" s="25" t="s">
        <v>3775</v>
      </c>
      <c r="AS817" s="25" t="s">
        <v>5698</v>
      </c>
      <c r="AT817" s="25"/>
      <c r="AU817" s="25"/>
      <c r="AV817" s="25"/>
      <c r="AW817" s="25"/>
      <c r="AX817" s="25"/>
      <c r="AY817" s="25"/>
      <c r="AZ817" s="25"/>
      <c r="BA817" s="25"/>
      <c r="BB817" s="25"/>
      <c r="BC817" s="25"/>
      <c r="BD817" s="25"/>
      <c r="BE817" s="25"/>
      <c r="BF817" s="25"/>
      <c r="BG817" s="25"/>
      <c r="BH817" s="25"/>
      <c r="BI817" s="25"/>
      <c r="BJ817" s="25"/>
      <c r="BK817" s="25"/>
      <c r="BL817" s="25"/>
      <c r="BM817" s="25"/>
      <c r="BN817" s="25"/>
      <c r="BO817" s="25"/>
      <c r="BP817" s="25"/>
      <c r="BQ817" s="25"/>
      <c r="BR817" s="25"/>
    </row>
    <row r="818" spans="1:70" x14ac:dyDescent="0.25">
      <c r="A818" s="4" t="s">
        <v>14</v>
      </c>
      <c r="B818" s="4"/>
      <c r="C818" s="4" t="s">
        <v>34</v>
      </c>
      <c r="D818" s="4" t="s">
        <v>4921</v>
      </c>
      <c r="E818" s="4" t="s">
        <v>2928</v>
      </c>
      <c r="F818" s="4" t="s">
        <v>3633</v>
      </c>
      <c r="G818" s="4" t="s">
        <v>4047</v>
      </c>
      <c r="H818" s="4" t="s">
        <v>4391</v>
      </c>
      <c r="I818" s="4" t="s">
        <v>2024</v>
      </c>
      <c r="J818" s="4" t="s">
        <v>1101</v>
      </c>
      <c r="K818" s="4" t="s">
        <v>4597</v>
      </c>
      <c r="L818" s="4" t="s">
        <v>3747</v>
      </c>
      <c r="M818" s="4" t="s">
        <v>4049</v>
      </c>
      <c r="N818" s="4" t="s">
        <v>4047</v>
      </c>
      <c r="O818" s="4" t="s">
        <v>4391</v>
      </c>
      <c r="P818" s="4" t="s">
        <v>2024</v>
      </c>
      <c r="Q818" s="25">
        <v>0</v>
      </c>
      <c r="R818" s="25">
        <v>16</v>
      </c>
      <c r="S818" s="25">
        <v>32</v>
      </c>
      <c r="T818" s="25">
        <v>0</v>
      </c>
      <c r="U818" s="25">
        <v>0</v>
      </c>
      <c r="V818" s="25">
        <v>0</v>
      </c>
      <c r="W818" s="25">
        <v>0</v>
      </c>
      <c r="X818" s="25">
        <v>48</v>
      </c>
      <c r="Y818" s="25">
        <v>0</v>
      </c>
      <c r="Z818" s="25">
        <v>0</v>
      </c>
      <c r="AA818" s="25">
        <v>0</v>
      </c>
      <c r="AB818" s="25">
        <v>24</v>
      </c>
      <c r="AC818" s="25">
        <v>24</v>
      </c>
      <c r="AD818" s="25">
        <v>0</v>
      </c>
      <c r="AE818" s="25">
        <v>0</v>
      </c>
      <c r="AF818" s="25">
        <f>SUM(Table6[[#This Row],[20AMI Units]:[80AMI Units]])</f>
        <v>48</v>
      </c>
      <c r="AG818" s="25">
        <v>0</v>
      </c>
      <c r="AH818" s="25">
        <v>0</v>
      </c>
      <c r="AI818" s="25">
        <v>0</v>
      </c>
      <c r="AJ818" s="25">
        <v>0</v>
      </c>
      <c r="AK818" s="25">
        <v>24</v>
      </c>
      <c r="AL818" s="25">
        <v>24</v>
      </c>
      <c r="AM818" s="25">
        <v>0</v>
      </c>
      <c r="AN818" s="25">
        <v>0</v>
      </c>
      <c r="AO818" s="25">
        <v>0</v>
      </c>
      <c r="AP818" s="25">
        <v>13.04</v>
      </c>
      <c r="AQ818" s="25" t="s">
        <v>4497</v>
      </c>
      <c r="AR818" s="25" t="s">
        <v>3775</v>
      </c>
      <c r="AS818" s="25" t="s">
        <v>5698</v>
      </c>
      <c r="AT818" s="25"/>
      <c r="AU818" s="25"/>
      <c r="AV818" s="25"/>
      <c r="AW818" s="25"/>
      <c r="AX818" s="25"/>
      <c r="AY818" s="25"/>
      <c r="AZ818" s="25"/>
      <c r="BA818" s="25"/>
      <c r="BB818" s="25"/>
      <c r="BC818" s="25"/>
      <c r="BD818" s="25"/>
      <c r="BE818" s="25"/>
      <c r="BF818" s="25"/>
      <c r="BG818" s="25"/>
      <c r="BH818" s="25"/>
      <c r="BI818" s="25"/>
      <c r="BJ818" s="25"/>
      <c r="BK818" s="25"/>
      <c r="BL818" s="25"/>
      <c r="BM818" s="25"/>
      <c r="BN818" s="25"/>
      <c r="BO818" s="25"/>
      <c r="BP818" s="25"/>
      <c r="BQ818" s="25"/>
      <c r="BR818" s="25"/>
    </row>
    <row r="819" spans="1:70" x14ac:dyDescent="0.25">
      <c r="A819" s="4" t="s">
        <v>3829</v>
      </c>
      <c r="B819" s="4"/>
      <c r="C819" s="4" t="s">
        <v>1247</v>
      </c>
      <c r="D819" s="4" t="s">
        <v>568</v>
      </c>
      <c r="E819" s="4" t="s">
        <v>2770</v>
      </c>
      <c r="F819" s="4" t="s">
        <v>1903</v>
      </c>
      <c r="G819" s="4" t="s">
        <v>4047</v>
      </c>
      <c r="H819" s="4" t="s">
        <v>676</v>
      </c>
      <c r="I819" s="4" t="s">
        <v>5388</v>
      </c>
      <c r="J819" s="4" t="s">
        <v>2510</v>
      </c>
      <c r="K819" s="4" t="s">
        <v>1863</v>
      </c>
      <c r="L819" s="4" t="s">
        <v>3540</v>
      </c>
      <c r="M819" s="4" t="s">
        <v>4871</v>
      </c>
      <c r="N819" s="4" t="s">
        <v>3863</v>
      </c>
      <c r="O819" s="4" t="s">
        <v>2463</v>
      </c>
      <c r="P819" s="4" t="s">
        <v>746</v>
      </c>
      <c r="Q819" s="25">
        <v>0</v>
      </c>
      <c r="R819" s="25">
        <v>0</v>
      </c>
      <c r="S819" s="25">
        <v>56</v>
      </c>
      <c r="T819" s="25">
        <v>28</v>
      </c>
      <c r="U819" s="25">
        <v>0</v>
      </c>
      <c r="V819" s="25">
        <v>0</v>
      </c>
      <c r="W819" s="25">
        <v>0</v>
      </c>
      <c r="X819" s="25">
        <v>84</v>
      </c>
      <c r="Y819" s="25">
        <v>0</v>
      </c>
      <c r="Z819" s="25">
        <v>0</v>
      </c>
      <c r="AA819" s="25">
        <v>0</v>
      </c>
      <c r="AB819" s="25">
        <v>0</v>
      </c>
      <c r="AC819" s="25">
        <v>84</v>
      </c>
      <c r="AD819" s="25">
        <v>0</v>
      </c>
      <c r="AE819" s="25">
        <v>0</v>
      </c>
      <c r="AF819" s="25">
        <f>SUM(Table6[[#This Row],[20AMI Units]:[80AMI Units]])</f>
        <v>84</v>
      </c>
      <c r="AG819" s="25">
        <v>0</v>
      </c>
      <c r="AH819" s="25">
        <v>0</v>
      </c>
      <c r="AI819" s="25">
        <v>0</v>
      </c>
      <c r="AJ819" s="25">
        <v>0</v>
      </c>
      <c r="AK819" s="25">
        <v>43</v>
      </c>
      <c r="AL819" s="25">
        <v>41</v>
      </c>
      <c r="AM819" s="25">
        <v>0</v>
      </c>
      <c r="AN819" s="25">
        <v>0</v>
      </c>
      <c r="AO819" s="25">
        <v>0</v>
      </c>
      <c r="AP819" s="25">
        <v>302</v>
      </c>
      <c r="AQ819" s="25" t="s">
        <v>2084</v>
      </c>
      <c r="AR819" s="25" t="s">
        <v>3775</v>
      </c>
      <c r="AS819" s="25" t="s">
        <v>5698</v>
      </c>
      <c r="AT819" s="25"/>
      <c r="AU819" s="25"/>
      <c r="AV819" s="25"/>
      <c r="AW819" s="25"/>
      <c r="AX819" s="25"/>
      <c r="AY819" s="25"/>
      <c r="AZ819" s="25"/>
      <c r="BA819" s="25"/>
      <c r="BB819" s="25"/>
      <c r="BC819" s="25"/>
      <c r="BD819" s="25"/>
      <c r="BE819" s="25"/>
      <c r="BF819" s="25"/>
      <c r="BG819" s="25"/>
      <c r="BH819" s="25"/>
      <c r="BI819" s="25"/>
      <c r="BJ819" s="25"/>
      <c r="BK819" s="25"/>
      <c r="BL819" s="25"/>
      <c r="BM819" s="25"/>
      <c r="BN819" s="25"/>
      <c r="BO819" s="25"/>
      <c r="BP819" s="25"/>
      <c r="BQ819" s="25"/>
      <c r="BR819" s="25"/>
    </row>
    <row r="820" spans="1:70" x14ac:dyDescent="0.25">
      <c r="A820" s="4" t="s">
        <v>527</v>
      </c>
      <c r="B820" s="4"/>
      <c r="C820" s="4" t="s">
        <v>1263</v>
      </c>
      <c r="D820" s="4" t="s">
        <v>1988</v>
      </c>
      <c r="E820" s="4" t="s">
        <v>1806</v>
      </c>
      <c r="F820" s="4" t="s">
        <v>52</v>
      </c>
      <c r="G820" s="4" t="s">
        <v>4047</v>
      </c>
      <c r="H820" s="4" t="s">
        <v>105</v>
      </c>
      <c r="I820" s="4" t="s">
        <v>2733</v>
      </c>
      <c r="J820" s="4" t="s">
        <v>326</v>
      </c>
      <c r="K820" s="4" t="s">
        <v>506</v>
      </c>
      <c r="L820" s="4" t="s">
        <v>3540</v>
      </c>
      <c r="M820" s="4" t="s">
        <v>5217</v>
      </c>
      <c r="N820" s="4" t="s">
        <v>4047</v>
      </c>
      <c r="O820" s="4" t="s">
        <v>1253</v>
      </c>
      <c r="P820" s="4" t="s">
        <v>3540</v>
      </c>
      <c r="Q820" s="25">
        <v>0</v>
      </c>
      <c r="R820" s="25">
        <v>32</v>
      </c>
      <c r="S820" s="25">
        <v>48</v>
      </c>
      <c r="T820" s="25">
        <v>16</v>
      </c>
      <c r="U820" s="25">
        <v>0</v>
      </c>
      <c r="V820" s="25">
        <v>0</v>
      </c>
      <c r="W820" s="25">
        <v>0</v>
      </c>
      <c r="X820" s="25">
        <v>96</v>
      </c>
      <c r="Y820" s="25">
        <v>0</v>
      </c>
      <c r="Z820" s="25">
        <v>0</v>
      </c>
      <c r="AA820" s="25">
        <v>0</v>
      </c>
      <c r="AB820" s="25">
        <v>0</v>
      </c>
      <c r="AC820" s="25">
        <v>96</v>
      </c>
      <c r="AD820" s="25">
        <v>0</v>
      </c>
      <c r="AE820" s="25">
        <v>0</v>
      </c>
      <c r="AF820" s="25">
        <f>SUM(Table6[[#This Row],[20AMI Units]:[80AMI Units]])</f>
        <v>96</v>
      </c>
      <c r="AG820" s="25">
        <v>0</v>
      </c>
      <c r="AH820" s="25">
        <v>0</v>
      </c>
      <c r="AI820" s="25">
        <v>0</v>
      </c>
      <c r="AJ820" s="25">
        <v>0</v>
      </c>
      <c r="AK820" s="25">
        <v>0</v>
      </c>
      <c r="AL820" s="25">
        <v>96</v>
      </c>
      <c r="AM820" s="25">
        <v>0</v>
      </c>
      <c r="AN820" s="25">
        <v>0</v>
      </c>
      <c r="AO820" s="25">
        <v>0</v>
      </c>
      <c r="AP820" s="25">
        <v>18.02</v>
      </c>
      <c r="AQ820" s="25" t="s">
        <v>2084</v>
      </c>
      <c r="AR820" s="25" t="s">
        <v>3775</v>
      </c>
      <c r="AS820" s="25" t="s">
        <v>5698</v>
      </c>
      <c r="AT820" s="25"/>
      <c r="AU820" s="25"/>
      <c r="AV820" s="25"/>
      <c r="AW820" s="25"/>
      <c r="AX820" s="25"/>
      <c r="AY820" s="25"/>
      <c r="AZ820" s="25"/>
      <c r="BA820" s="25"/>
      <c r="BB820" s="25"/>
      <c r="BC820" s="25"/>
      <c r="BD820" s="25"/>
      <c r="BE820" s="25"/>
      <c r="BF820" s="25"/>
      <c r="BG820" s="25"/>
      <c r="BH820" s="25"/>
      <c r="BI820" s="25"/>
      <c r="BJ820" s="25"/>
      <c r="BK820" s="25"/>
      <c r="BL820" s="25"/>
      <c r="BM820" s="25"/>
      <c r="BN820" s="25"/>
      <c r="BO820" s="25"/>
      <c r="BP820" s="25"/>
      <c r="BQ820" s="25"/>
      <c r="BR820" s="25"/>
    </row>
    <row r="821" spans="1:70" x14ac:dyDescent="0.25">
      <c r="A821" s="4" t="s">
        <v>3625</v>
      </c>
      <c r="B821" s="4"/>
      <c r="C821" s="4" t="s">
        <v>2588</v>
      </c>
      <c r="D821" s="4" t="s">
        <v>1607</v>
      </c>
      <c r="E821" s="4" t="s">
        <v>2163</v>
      </c>
      <c r="F821" s="4" t="s">
        <v>3715</v>
      </c>
      <c r="G821" s="4" t="s">
        <v>4047</v>
      </c>
      <c r="H821" s="4" t="s">
        <v>4525</v>
      </c>
      <c r="I821" s="4" t="s">
        <v>3540</v>
      </c>
      <c r="J821" s="4" t="s">
        <v>4133</v>
      </c>
      <c r="K821" s="4" t="s">
        <v>14693</v>
      </c>
      <c r="L821" s="4" t="s">
        <v>3540</v>
      </c>
      <c r="M821" s="4" t="s">
        <v>5217</v>
      </c>
      <c r="N821" s="4" t="s">
        <v>4047</v>
      </c>
      <c r="O821" s="4" t="s">
        <v>3837</v>
      </c>
      <c r="P821" s="4" t="s">
        <v>774</v>
      </c>
      <c r="Q821" s="25">
        <v>0</v>
      </c>
      <c r="R821" s="25">
        <v>0</v>
      </c>
      <c r="S821" s="25">
        <v>64</v>
      </c>
      <c r="T821" s="25">
        <v>0</v>
      </c>
      <c r="U821" s="25">
        <v>0</v>
      </c>
      <c r="V821" s="25">
        <v>0</v>
      </c>
      <c r="W821" s="25">
        <v>0</v>
      </c>
      <c r="X821" s="25">
        <v>64</v>
      </c>
      <c r="Y821" s="25">
        <v>0</v>
      </c>
      <c r="Z821" s="25">
        <v>0</v>
      </c>
      <c r="AA821" s="25">
        <v>0</v>
      </c>
      <c r="AB821" s="25">
        <v>0</v>
      </c>
      <c r="AC821" s="25">
        <v>64</v>
      </c>
      <c r="AD821" s="25">
        <v>0</v>
      </c>
      <c r="AE821" s="25">
        <v>0</v>
      </c>
      <c r="AF821" s="25">
        <f>SUM(Table6[[#This Row],[20AMI Units]:[80AMI Units]])</f>
        <v>64</v>
      </c>
      <c r="AG821" s="25">
        <v>0</v>
      </c>
      <c r="AH821" s="25">
        <v>0</v>
      </c>
      <c r="AI821" s="25">
        <v>0</v>
      </c>
      <c r="AJ821" s="25">
        <v>0</v>
      </c>
      <c r="AK821" s="25">
        <v>0</v>
      </c>
      <c r="AL821" s="25">
        <v>64</v>
      </c>
      <c r="AM821" s="25">
        <v>0</v>
      </c>
      <c r="AN821" s="25">
        <v>0</v>
      </c>
      <c r="AO821" s="25">
        <v>0</v>
      </c>
      <c r="AP821" s="25">
        <v>207</v>
      </c>
      <c r="AQ821" s="25" t="s">
        <v>2084</v>
      </c>
      <c r="AR821" s="25" t="s">
        <v>3775</v>
      </c>
      <c r="AS821" s="25" t="s">
        <v>5698</v>
      </c>
      <c r="AT821" s="25"/>
      <c r="AU821" s="25"/>
      <c r="AV821" s="25"/>
      <c r="AW821" s="25"/>
      <c r="AX821" s="25"/>
      <c r="AY821" s="25"/>
      <c r="AZ821" s="25"/>
      <c r="BA821" s="25"/>
      <c r="BB821" s="25"/>
      <c r="BC821" s="25"/>
      <c r="BD821" s="25"/>
      <c r="BE821" s="25"/>
      <c r="BF821" s="25"/>
      <c r="BG821" s="25"/>
      <c r="BH821" s="25"/>
      <c r="BI821" s="25"/>
      <c r="BJ821" s="25"/>
      <c r="BK821" s="25"/>
      <c r="BL821" s="25"/>
      <c r="BM821" s="25"/>
      <c r="BN821" s="25"/>
      <c r="BO821" s="25"/>
      <c r="BP821" s="25"/>
      <c r="BQ821" s="25"/>
      <c r="BR821" s="25"/>
    </row>
    <row r="822" spans="1:70" x14ac:dyDescent="0.25">
      <c r="A822" t="s">
        <v>1770</v>
      </c>
      <c r="C822" t="s">
        <v>2575</v>
      </c>
      <c r="D822" t="s">
        <v>749</v>
      </c>
      <c r="E822" t="s">
        <v>344</v>
      </c>
      <c r="F822" t="s">
        <v>2953</v>
      </c>
      <c r="G822" t="s">
        <v>4047</v>
      </c>
      <c r="H822" t="s">
        <v>3980</v>
      </c>
      <c r="I822" t="s">
        <v>3134</v>
      </c>
      <c r="J822" t="s">
        <v>5343</v>
      </c>
      <c r="K822" t="s">
        <v>1856</v>
      </c>
      <c r="L822" t="s">
        <v>3540</v>
      </c>
      <c r="M822" t="s">
        <v>2953</v>
      </c>
      <c r="N822" t="s">
        <v>4047</v>
      </c>
      <c r="O822" t="s">
        <v>1082</v>
      </c>
      <c r="P822" t="s">
        <v>3134</v>
      </c>
      <c r="Q822" s="25">
        <v>0</v>
      </c>
      <c r="R822" s="25">
        <v>0</v>
      </c>
      <c r="S822" s="25">
        <v>0</v>
      </c>
      <c r="T822" s="25">
        <v>35</v>
      </c>
      <c r="U822" s="25">
        <v>0</v>
      </c>
      <c r="V822" s="25">
        <v>0</v>
      </c>
      <c r="W822" s="25">
        <v>0</v>
      </c>
      <c r="X822" s="25">
        <v>35</v>
      </c>
      <c r="Y822" s="25">
        <v>0</v>
      </c>
      <c r="Z822" s="25">
        <v>0</v>
      </c>
      <c r="AA822" s="25">
        <v>0</v>
      </c>
      <c r="AB822" s="25">
        <v>0</v>
      </c>
      <c r="AC822" s="25">
        <v>35</v>
      </c>
      <c r="AD822" s="25">
        <v>0</v>
      </c>
      <c r="AE822" s="25">
        <v>0</v>
      </c>
      <c r="AF822" s="25">
        <f>SUM(Table6[[#This Row],[20AMI Units]:[80AMI Units]])</f>
        <v>35</v>
      </c>
      <c r="AG822" s="25">
        <v>0</v>
      </c>
      <c r="AH822" s="25">
        <v>0</v>
      </c>
      <c r="AI822" s="25">
        <v>0</v>
      </c>
      <c r="AJ822" s="25">
        <v>7</v>
      </c>
      <c r="AK822" s="25">
        <v>14</v>
      </c>
      <c r="AL822" s="25">
        <v>14</v>
      </c>
      <c r="AM822" s="25">
        <v>0</v>
      </c>
      <c r="AN822" s="25">
        <v>0</v>
      </c>
      <c r="AO822" s="25">
        <v>0</v>
      </c>
      <c r="AP822" s="25" t="s">
        <v>5384</v>
      </c>
      <c r="AQ822" s="25" t="s">
        <v>2084</v>
      </c>
      <c r="AR822" s="25" t="s">
        <v>3775</v>
      </c>
      <c r="AS822" s="25" t="s">
        <v>5698</v>
      </c>
      <c r="AT822" s="25"/>
      <c r="AU822" s="25"/>
      <c r="AV822" s="25"/>
      <c r="AW822" s="25"/>
      <c r="AX822" s="25"/>
      <c r="AY822" s="25"/>
      <c r="AZ822" s="25"/>
      <c r="BA822" s="25"/>
      <c r="BB822" s="25"/>
      <c r="BC822" s="25"/>
      <c r="BD822" s="25"/>
      <c r="BE822" s="25"/>
      <c r="BF822" s="25"/>
      <c r="BG822" s="25"/>
      <c r="BH822" s="25"/>
      <c r="BI822" s="25"/>
      <c r="BJ822" s="25"/>
      <c r="BK822" s="25"/>
      <c r="BL822" s="25"/>
      <c r="BM822" s="25"/>
      <c r="BN822" s="25"/>
      <c r="BO822" s="25"/>
      <c r="BP822" s="25"/>
      <c r="BQ822" s="25"/>
      <c r="BR822" s="25"/>
    </row>
    <row r="823" spans="1:70" x14ac:dyDescent="0.25">
      <c r="A823" s="4" t="s">
        <v>5484</v>
      </c>
      <c r="B823" s="4"/>
      <c r="C823" s="4" t="s">
        <v>905</v>
      </c>
      <c r="D823" s="4" t="s">
        <v>5111</v>
      </c>
      <c r="E823" s="4" t="s">
        <v>3966</v>
      </c>
      <c r="F823" s="4" t="s">
        <v>4198</v>
      </c>
      <c r="G823" s="4" t="s">
        <v>4047</v>
      </c>
      <c r="H823" s="4" t="s">
        <v>2248</v>
      </c>
      <c r="I823" s="4" t="s">
        <v>1737</v>
      </c>
      <c r="J823" s="4" t="s">
        <v>14523</v>
      </c>
      <c r="K823" s="4" t="s">
        <v>839</v>
      </c>
      <c r="L823" s="4" t="s">
        <v>3540</v>
      </c>
      <c r="M823" s="4" t="s">
        <v>4198</v>
      </c>
      <c r="N823" s="4" t="s">
        <v>4047</v>
      </c>
      <c r="O823" s="4" t="s">
        <v>1229</v>
      </c>
      <c r="P823" s="4" t="s">
        <v>543</v>
      </c>
      <c r="Q823" s="25">
        <v>0</v>
      </c>
      <c r="R823" s="25">
        <v>8</v>
      </c>
      <c r="S823" s="25">
        <v>40</v>
      </c>
      <c r="T823" s="25">
        <v>24</v>
      </c>
      <c r="U823" s="25">
        <v>0</v>
      </c>
      <c r="V823" s="25">
        <v>0</v>
      </c>
      <c r="W823" s="25">
        <v>0</v>
      </c>
      <c r="X823" s="25">
        <v>72</v>
      </c>
      <c r="Y823" s="25">
        <v>0</v>
      </c>
      <c r="Z823" s="25">
        <v>0</v>
      </c>
      <c r="AA823" s="25">
        <v>0</v>
      </c>
      <c r="AB823" s="25">
        <v>0</v>
      </c>
      <c r="AC823" s="25">
        <v>72</v>
      </c>
      <c r="AD823" s="25">
        <v>0</v>
      </c>
      <c r="AE823" s="25">
        <v>0</v>
      </c>
      <c r="AF823" s="25">
        <f>SUM(Table6[[#This Row],[20AMI Units]:[80AMI Units]])</f>
        <v>72</v>
      </c>
      <c r="AG823" s="25">
        <v>0</v>
      </c>
      <c r="AH823" s="25">
        <v>0</v>
      </c>
      <c r="AI823" s="25">
        <v>0</v>
      </c>
      <c r="AJ823" s="25">
        <v>0</v>
      </c>
      <c r="AK823" s="25">
        <v>35</v>
      </c>
      <c r="AL823" s="25">
        <v>37</v>
      </c>
      <c r="AM823" s="25">
        <v>0</v>
      </c>
      <c r="AN823" s="25">
        <v>0</v>
      </c>
      <c r="AO823" s="25">
        <v>0</v>
      </c>
      <c r="AP823" s="25">
        <v>2.0099999999999998</v>
      </c>
      <c r="AQ823" s="25" t="s">
        <v>2084</v>
      </c>
      <c r="AR823" s="25" t="s">
        <v>3775</v>
      </c>
      <c r="AS823" s="25" t="s">
        <v>5698</v>
      </c>
      <c r="AT823" s="25"/>
      <c r="AU823" s="25"/>
      <c r="AV823" s="25"/>
      <c r="AW823" s="25"/>
      <c r="AX823" s="25"/>
      <c r="AY823" s="25"/>
      <c r="AZ823" s="25"/>
      <c r="BA823" s="25"/>
      <c r="BB823" s="25"/>
      <c r="BC823" s="25"/>
      <c r="BD823" s="25"/>
      <c r="BE823" s="25"/>
      <c r="BF823" s="25"/>
      <c r="BG823" s="25"/>
      <c r="BH823" s="25"/>
      <c r="BI823" s="25"/>
      <c r="BJ823" s="25"/>
      <c r="BK823" s="25"/>
      <c r="BL823" s="25"/>
      <c r="BM823" s="25"/>
      <c r="BN823" s="25"/>
      <c r="BO823" s="25"/>
      <c r="BP823" s="25"/>
      <c r="BQ823" s="25"/>
      <c r="BR823" s="25"/>
    </row>
    <row r="824" spans="1:70" x14ac:dyDescent="0.25">
      <c r="A824" s="4" t="s">
        <v>133</v>
      </c>
      <c r="B824" s="4"/>
      <c r="C824" s="4" t="s">
        <v>2134</v>
      </c>
      <c r="D824" s="4" t="s">
        <v>4706</v>
      </c>
      <c r="E824" s="4" t="s">
        <v>1430</v>
      </c>
      <c r="F824" s="4" t="s">
        <v>601</v>
      </c>
      <c r="G824" s="4" t="s">
        <v>4047</v>
      </c>
      <c r="H824" s="4" t="s">
        <v>5502</v>
      </c>
      <c r="I824" s="4" t="s">
        <v>5315</v>
      </c>
      <c r="J824" s="4" t="s">
        <v>2963</v>
      </c>
      <c r="K824" s="4" t="s">
        <v>4036</v>
      </c>
      <c r="L824" s="4" t="s">
        <v>3540</v>
      </c>
      <c r="M824" s="4" t="s">
        <v>601</v>
      </c>
      <c r="N824" s="4" t="s">
        <v>4047</v>
      </c>
      <c r="O824" s="4" t="s">
        <v>5502</v>
      </c>
      <c r="P824" s="4" t="s">
        <v>1094</v>
      </c>
      <c r="Q824" s="25">
        <v>0</v>
      </c>
      <c r="R824" s="25">
        <v>0</v>
      </c>
      <c r="S824" s="25">
        <v>0</v>
      </c>
      <c r="T824" s="25">
        <v>8</v>
      </c>
      <c r="U824" s="25">
        <v>8</v>
      </c>
      <c r="V824" s="25">
        <v>0</v>
      </c>
      <c r="W824" s="25">
        <v>0</v>
      </c>
      <c r="X824" s="25">
        <v>16</v>
      </c>
      <c r="Y824" s="25">
        <v>0</v>
      </c>
      <c r="Z824" s="25">
        <v>0</v>
      </c>
      <c r="AA824" s="25">
        <v>0</v>
      </c>
      <c r="AB824" s="25">
        <v>8</v>
      </c>
      <c r="AC824" s="25">
        <v>8</v>
      </c>
      <c r="AD824" s="25">
        <v>0</v>
      </c>
      <c r="AE824" s="25">
        <v>0</v>
      </c>
      <c r="AF824" s="25">
        <f>SUM(Table6[[#This Row],[20AMI Units]:[80AMI Units]])</f>
        <v>16</v>
      </c>
      <c r="AG824" s="25">
        <v>0</v>
      </c>
      <c r="AH824" s="25">
        <v>0</v>
      </c>
      <c r="AI824" s="25">
        <v>0</v>
      </c>
      <c r="AJ824" s="25">
        <v>0</v>
      </c>
      <c r="AK824" s="25">
        <v>8</v>
      </c>
      <c r="AL824" s="25">
        <v>8</v>
      </c>
      <c r="AM824" s="25">
        <v>0</v>
      </c>
      <c r="AN824" s="25">
        <v>0</v>
      </c>
      <c r="AO824" s="25">
        <v>0</v>
      </c>
      <c r="AP824" s="25">
        <v>17</v>
      </c>
      <c r="AQ824" s="25" t="s">
        <v>2084</v>
      </c>
      <c r="AR824" s="25" t="s">
        <v>3775</v>
      </c>
      <c r="AS824" s="25" t="s">
        <v>5698</v>
      </c>
      <c r="AT824" s="25"/>
      <c r="AU824" s="25"/>
      <c r="AV824" s="25"/>
      <c r="AW824" s="25"/>
      <c r="AX824" s="25"/>
      <c r="AY824" s="25"/>
      <c r="AZ824" s="25"/>
      <c r="BA824" s="25"/>
      <c r="BB824" s="25"/>
      <c r="BC824" s="25"/>
      <c r="BD824" s="25"/>
      <c r="BE824" s="25"/>
      <c r="BF824" s="25"/>
      <c r="BG824" s="25"/>
      <c r="BH824" s="25"/>
      <c r="BI824" s="25"/>
      <c r="BJ824" s="25"/>
      <c r="BK824" s="25"/>
      <c r="BL824" s="25"/>
      <c r="BM824" s="25"/>
      <c r="BN824" s="25"/>
      <c r="BO824" s="25"/>
      <c r="BP824" s="25"/>
      <c r="BQ824" s="25"/>
      <c r="BR824" s="25"/>
    </row>
    <row r="825" spans="1:70" x14ac:dyDescent="0.25">
      <c r="A825" s="4" t="s">
        <v>1204</v>
      </c>
      <c r="B825" s="4"/>
      <c r="C825" s="4" t="s">
        <v>1548</v>
      </c>
      <c r="D825" s="4" t="s">
        <v>4079</v>
      </c>
      <c r="E825" s="4" t="s">
        <v>899</v>
      </c>
      <c r="F825" s="4" t="s">
        <v>435</v>
      </c>
      <c r="G825" s="4" t="s">
        <v>4047</v>
      </c>
      <c r="H825" s="4" t="s">
        <v>3629</v>
      </c>
      <c r="I825" s="4" t="s">
        <v>1180</v>
      </c>
      <c r="J825" s="4" t="s">
        <v>4079</v>
      </c>
      <c r="K825" s="4" t="s">
        <v>5414</v>
      </c>
      <c r="L825" s="4" t="s">
        <v>1419</v>
      </c>
      <c r="M825" s="4" t="s">
        <v>2684</v>
      </c>
      <c r="N825" s="4" t="s">
        <v>4047</v>
      </c>
      <c r="O825" s="4" t="s">
        <v>2769</v>
      </c>
      <c r="P825" s="4" t="s">
        <v>4348</v>
      </c>
      <c r="Q825" s="25">
        <v>0</v>
      </c>
      <c r="R825" s="25">
        <v>0</v>
      </c>
      <c r="S825" s="25">
        <v>32</v>
      </c>
      <c r="T825" s="25">
        <v>16</v>
      </c>
      <c r="U825" s="25">
        <v>0</v>
      </c>
      <c r="V825" s="25">
        <v>0</v>
      </c>
      <c r="W825" s="25">
        <v>0</v>
      </c>
      <c r="X825" s="25">
        <v>48</v>
      </c>
      <c r="Y825" s="25">
        <v>0</v>
      </c>
      <c r="Z825" s="25">
        <v>0</v>
      </c>
      <c r="AA825" s="25">
        <v>0</v>
      </c>
      <c r="AB825" s="25">
        <v>0</v>
      </c>
      <c r="AC825" s="25">
        <v>48</v>
      </c>
      <c r="AD825" s="25">
        <v>0</v>
      </c>
      <c r="AE825" s="25">
        <v>0</v>
      </c>
      <c r="AF825" s="25">
        <f>SUM(Table6[[#This Row],[20AMI Units]:[80AMI Units]])</f>
        <v>48</v>
      </c>
      <c r="AG825" s="25">
        <v>0</v>
      </c>
      <c r="AH825" s="25">
        <v>0</v>
      </c>
      <c r="AI825" s="25">
        <v>0</v>
      </c>
      <c r="AJ825" s="25">
        <v>0</v>
      </c>
      <c r="AK825" s="25">
        <v>24</v>
      </c>
      <c r="AL825" s="25">
        <v>24</v>
      </c>
      <c r="AM825" s="25">
        <v>0</v>
      </c>
      <c r="AN825" s="25">
        <v>0</v>
      </c>
      <c r="AO825" s="25">
        <v>0</v>
      </c>
      <c r="AP825" s="25">
        <v>9665</v>
      </c>
      <c r="AQ825" s="25" t="s">
        <v>2084</v>
      </c>
      <c r="AR825" s="25" t="s">
        <v>3775</v>
      </c>
      <c r="AS825" s="25" t="s">
        <v>5698</v>
      </c>
      <c r="AT825" s="25"/>
      <c r="AU825" s="25"/>
      <c r="AV825" s="25"/>
      <c r="AW825" s="25"/>
      <c r="AX825" s="25"/>
      <c r="AY825" s="25"/>
      <c r="AZ825" s="25"/>
      <c r="BA825" s="25"/>
      <c r="BB825" s="25"/>
      <c r="BC825" s="25"/>
      <c r="BD825" s="25"/>
      <c r="BE825" s="25"/>
      <c r="BF825" s="25"/>
      <c r="BG825" s="25"/>
      <c r="BH825" s="25"/>
      <c r="BI825" s="25"/>
      <c r="BJ825" s="25"/>
      <c r="BK825" s="25"/>
      <c r="BL825" s="25"/>
      <c r="BM825" s="25"/>
      <c r="BN825" s="25"/>
      <c r="BO825" s="25"/>
      <c r="BP825" s="25"/>
      <c r="BQ825" s="25"/>
      <c r="BR825" s="25"/>
    </row>
    <row r="826" spans="1:70" x14ac:dyDescent="0.25">
      <c r="A826" s="4" t="s">
        <v>1338</v>
      </c>
      <c r="B826" s="4"/>
      <c r="C826" s="4" t="s">
        <v>722</v>
      </c>
      <c r="D826" s="4" t="s">
        <v>550</v>
      </c>
      <c r="E826" s="4" t="s">
        <v>5397</v>
      </c>
      <c r="F826" s="4" t="s">
        <v>2399</v>
      </c>
      <c r="G826" s="4" t="s">
        <v>4047</v>
      </c>
      <c r="H826" s="4" t="s">
        <v>2179</v>
      </c>
      <c r="I826" s="4" t="s">
        <v>4614</v>
      </c>
      <c r="J826" s="4" t="s">
        <v>1301</v>
      </c>
      <c r="K826" s="4" t="s">
        <v>2690</v>
      </c>
      <c r="L826" s="4" t="s">
        <v>3540</v>
      </c>
      <c r="M826" s="4" t="s">
        <v>2399</v>
      </c>
      <c r="N826" s="4" t="s">
        <v>4047</v>
      </c>
      <c r="O826" s="4" t="s">
        <v>5390</v>
      </c>
      <c r="P826" s="4" t="s">
        <v>3504</v>
      </c>
      <c r="Q826" s="25">
        <v>0</v>
      </c>
      <c r="R826" s="25">
        <v>6</v>
      </c>
      <c r="S826" s="25">
        <v>19</v>
      </c>
      <c r="T826" s="25">
        <v>12</v>
      </c>
      <c r="U826" s="25">
        <v>0</v>
      </c>
      <c r="V826" s="25">
        <v>0</v>
      </c>
      <c r="W826" s="25">
        <v>0</v>
      </c>
      <c r="X826" s="25">
        <v>37</v>
      </c>
      <c r="Y826" s="25">
        <v>0</v>
      </c>
      <c r="Z826" s="25">
        <v>0</v>
      </c>
      <c r="AA826" s="25">
        <v>0</v>
      </c>
      <c r="AB826" s="25">
        <v>0</v>
      </c>
      <c r="AC826" s="25">
        <v>34</v>
      </c>
      <c r="AD826" s="25">
        <v>0</v>
      </c>
      <c r="AE826" s="25">
        <v>0</v>
      </c>
      <c r="AF826" s="25">
        <f>SUM(Table6[[#This Row],[20AMI Units]:[80AMI Units]])</f>
        <v>34</v>
      </c>
      <c r="AG826" s="25">
        <v>3</v>
      </c>
      <c r="AH826" s="25">
        <v>0</v>
      </c>
      <c r="AI826" s="25">
        <v>0</v>
      </c>
      <c r="AJ826" s="25">
        <v>8</v>
      </c>
      <c r="AK826" s="25">
        <v>11</v>
      </c>
      <c r="AL826" s="25">
        <v>15</v>
      </c>
      <c r="AM826" s="25">
        <v>0</v>
      </c>
      <c r="AN826" s="25">
        <v>0</v>
      </c>
      <c r="AO826" s="25">
        <v>3</v>
      </c>
      <c r="AP826" s="25">
        <v>12</v>
      </c>
      <c r="AQ826" s="25" t="s">
        <v>2084</v>
      </c>
      <c r="AR826" s="25" t="s">
        <v>3775</v>
      </c>
      <c r="AS826" s="25" t="s">
        <v>5698</v>
      </c>
      <c r="AT826" s="25"/>
      <c r="AU826" s="25"/>
      <c r="AV826" s="25"/>
      <c r="AW826" s="25"/>
      <c r="AX826" s="25"/>
      <c r="AY826" s="25"/>
      <c r="AZ826" s="25"/>
      <c r="BA826" s="25"/>
      <c r="BB826" s="25"/>
      <c r="BC826" s="25"/>
      <c r="BD826" s="25"/>
      <c r="BE826" s="25"/>
      <c r="BF826" s="25"/>
      <c r="BG826" s="25"/>
      <c r="BH826" s="25"/>
      <c r="BI826" s="25"/>
      <c r="BJ826" s="25"/>
      <c r="BK826" s="25"/>
      <c r="BL826" s="25"/>
      <c r="BM826" s="25"/>
      <c r="BN826" s="25"/>
      <c r="BO826" s="25"/>
      <c r="BP826" s="25"/>
      <c r="BQ826" s="25"/>
      <c r="BR826" s="25"/>
    </row>
    <row r="827" spans="1:70" x14ac:dyDescent="0.25">
      <c r="A827" s="4" t="s">
        <v>3435</v>
      </c>
      <c r="B827" s="4"/>
      <c r="C827" s="4" t="s">
        <v>1486</v>
      </c>
      <c r="D827" s="4" t="s">
        <v>2994</v>
      </c>
      <c r="E827" s="4" t="s">
        <v>2730</v>
      </c>
      <c r="F827" s="4" t="s">
        <v>5217</v>
      </c>
      <c r="G827" s="4" t="s">
        <v>4047</v>
      </c>
      <c r="H827" s="4" t="s">
        <v>5406</v>
      </c>
      <c r="I827" s="4" t="s">
        <v>3569</v>
      </c>
      <c r="J827" s="4" t="s">
        <v>4596</v>
      </c>
      <c r="K827" s="4" t="s">
        <v>4422</v>
      </c>
      <c r="L827" s="4" t="s">
        <v>3540</v>
      </c>
      <c r="M827" s="4" t="s">
        <v>5217</v>
      </c>
      <c r="N827" s="4" t="s">
        <v>4047</v>
      </c>
      <c r="O827" s="4" t="s">
        <v>404</v>
      </c>
      <c r="P827" s="4" t="s">
        <v>2723</v>
      </c>
      <c r="Q827" s="25">
        <v>0</v>
      </c>
      <c r="R827" s="25">
        <v>4</v>
      </c>
      <c r="S827" s="25">
        <v>11</v>
      </c>
      <c r="T827" s="25">
        <v>38</v>
      </c>
      <c r="U827" s="25">
        <v>7</v>
      </c>
      <c r="V827" s="25">
        <v>1</v>
      </c>
      <c r="W827" s="25">
        <v>0</v>
      </c>
      <c r="X827" s="25">
        <v>61</v>
      </c>
      <c r="Y827" s="25">
        <v>0</v>
      </c>
      <c r="Z827" s="25">
        <v>0</v>
      </c>
      <c r="AA827" s="25">
        <v>12</v>
      </c>
      <c r="AB827" s="25">
        <v>49</v>
      </c>
      <c r="AC827" s="25">
        <v>0</v>
      </c>
      <c r="AD827" s="25">
        <v>0</v>
      </c>
      <c r="AE827" s="25">
        <v>0</v>
      </c>
      <c r="AF827" s="25">
        <f>SUM(Table6[[#This Row],[20AMI Units]:[80AMI Units]])</f>
        <v>61</v>
      </c>
      <c r="AG827" s="25">
        <v>0</v>
      </c>
      <c r="AH827" s="25">
        <v>0</v>
      </c>
      <c r="AI827" s="25">
        <v>0</v>
      </c>
      <c r="AJ827" s="25">
        <v>12</v>
      </c>
      <c r="AK827" s="25">
        <v>49</v>
      </c>
      <c r="AL827" s="25">
        <v>0</v>
      </c>
      <c r="AM827" s="25">
        <v>0</v>
      </c>
      <c r="AN827" s="25">
        <v>0</v>
      </c>
      <c r="AO827" s="25">
        <v>0</v>
      </c>
      <c r="AP827" s="25">
        <v>3416</v>
      </c>
      <c r="AQ827" s="25" t="s">
        <v>2084</v>
      </c>
      <c r="AR827" s="25" t="s">
        <v>3775</v>
      </c>
      <c r="AS827" s="25" t="s">
        <v>5698</v>
      </c>
      <c r="AT827" s="25"/>
      <c r="AU827" s="25"/>
      <c r="AV827" s="25"/>
      <c r="AW827" s="25"/>
      <c r="AX827" s="25"/>
      <c r="AY827" s="25"/>
      <c r="AZ827" s="25"/>
      <c r="BA827" s="25"/>
      <c r="BB827" s="25"/>
      <c r="BC827" s="25"/>
      <c r="BD827" s="25"/>
      <c r="BE827" s="25"/>
      <c r="BF827" s="25"/>
      <c r="BG827" s="25"/>
      <c r="BH827" s="25"/>
      <c r="BI827" s="25"/>
      <c r="BJ827" s="25"/>
      <c r="BK827" s="25"/>
      <c r="BL827" s="25"/>
      <c r="BM827" s="25"/>
      <c r="BN827" s="25"/>
      <c r="BO827" s="25"/>
      <c r="BP827" s="25"/>
      <c r="BQ827" s="25"/>
      <c r="BR827" s="25"/>
    </row>
    <row r="828" spans="1:70" x14ac:dyDescent="0.25">
      <c r="A828" s="4" t="s">
        <v>1345</v>
      </c>
      <c r="B828" s="4"/>
      <c r="C828" s="4" t="s">
        <v>3334</v>
      </c>
      <c r="D828" s="4" t="s">
        <v>4038</v>
      </c>
      <c r="E828" s="4" t="s">
        <v>5445</v>
      </c>
      <c r="F828" s="4" t="s">
        <v>1378</v>
      </c>
      <c r="G828" s="4" t="s">
        <v>4047</v>
      </c>
      <c r="H828" s="4" t="s">
        <v>3636</v>
      </c>
      <c r="I828" s="4" t="s">
        <v>4337</v>
      </c>
      <c r="J828" s="4" t="s">
        <v>1434</v>
      </c>
      <c r="K828" s="4" t="s">
        <v>2614</v>
      </c>
      <c r="L828" s="4" t="s">
        <v>3540</v>
      </c>
      <c r="M828" s="4" t="s">
        <v>1378</v>
      </c>
      <c r="N828" s="4" t="s">
        <v>4047</v>
      </c>
      <c r="O828" s="4" t="s">
        <v>639</v>
      </c>
      <c r="P828" s="4" t="s">
        <v>4777</v>
      </c>
      <c r="Q828" s="25">
        <v>0</v>
      </c>
      <c r="R828" s="25">
        <v>18</v>
      </c>
      <c r="S828" s="25">
        <v>14</v>
      </c>
      <c r="T828" s="25">
        <v>16</v>
      </c>
      <c r="U828" s="25">
        <v>0</v>
      </c>
      <c r="V828" s="25">
        <v>0</v>
      </c>
      <c r="W828" s="25">
        <v>0</v>
      </c>
      <c r="X828" s="25">
        <v>48</v>
      </c>
      <c r="Y828" s="25">
        <v>0</v>
      </c>
      <c r="Z828" s="25">
        <v>0</v>
      </c>
      <c r="AA828" s="25">
        <v>10</v>
      </c>
      <c r="AB828" s="25">
        <v>20</v>
      </c>
      <c r="AC828" s="25">
        <v>18</v>
      </c>
      <c r="AD828" s="25">
        <v>0</v>
      </c>
      <c r="AE828" s="25">
        <v>0</v>
      </c>
      <c r="AF828" s="25">
        <f>SUM(Table6[[#This Row],[20AMI Units]:[80AMI Units]])</f>
        <v>48</v>
      </c>
      <c r="AG828" s="25">
        <v>0</v>
      </c>
      <c r="AH828" s="25">
        <v>0</v>
      </c>
      <c r="AI828" s="25">
        <v>0</v>
      </c>
      <c r="AJ828" s="25">
        <v>10</v>
      </c>
      <c r="AK828" s="25">
        <v>20</v>
      </c>
      <c r="AL828" s="25">
        <v>18</v>
      </c>
      <c r="AM828" s="25">
        <v>0</v>
      </c>
      <c r="AN828" s="25">
        <v>0</v>
      </c>
      <c r="AO828" s="25">
        <v>0</v>
      </c>
      <c r="AP828" s="25">
        <v>108.21</v>
      </c>
      <c r="AQ828" s="25" t="s">
        <v>2084</v>
      </c>
      <c r="AR828" s="25" t="s">
        <v>3775</v>
      </c>
      <c r="AS828" s="25" t="s">
        <v>5698</v>
      </c>
      <c r="AT828" s="25"/>
      <c r="AU828" s="25"/>
      <c r="AV828" s="25"/>
      <c r="AW828" s="25"/>
      <c r="AX828" s="25"/>
      <c r="AY828" s="25"/>
      <c r="AZ828" s="25"/>
      <c r="BA828" s="25"/>
      <c r="BB828" s="25"/>
      <c r="BC828" s="25"/>
      <c r="BD828" s="25"/>
      <c r="BE828" s="25"/>
      <c r="BF828" s="25"/>
      <c r="BG828" s="25"/>
      <c r="BH828" s="25"/>
      <c r="BI828" s="25"/>
      <c r="BJ828" s="25"/>
      <c r="BK828" s="25"/>
      <c r="BL828" s="25"/>
      <c r="BM828" s="25"/>
      <c r="BN828" s="25"/>
      <c r="BO828" s="25"/>
      <c r="BP828" s="25"/>
      <c r="BQ828" s="25"/>
      <c r="BR828" s="25"/>
    </row>
    <row r="829" spans="1:70" x14ac:dyDescent="0.25">
      <c r="A829" s="4" t="s">
        <v>3829</v>
      </c>
      <c r="B829" s="4"/>
      <c r="C829" s="4" t="s">
        <v>1513</v>
      </c>
      <c r="D829" s="4" t="s">
        <v>1153</v>
      </c>
      <c r="E829" s="4" t="s">
        <v>14472</v>
      </c>
      <c r="F829" s="4" t="s">
        <v>1903</v>
      </c>
      <c r="G829" s="4" t="s">
        <v>4047</v>
      </c>
      <c r="H829" s="4" t="s">
        <v>676</v>
      </c>
      <c r="I829" s="4" t="s">
        <v>132</v>
      </c>
      <c r="J829" s="4" t="s">
        <v>3086</v>
      </c>
      <c r="K829" s="4" t="s">
        <v>1059</v>
      </c>
      <c r="L829" s="4" t="s">
        <v>4165</v>
      </c>
      <c r="M829" s="4" t="s">
        <v>4872</v>
      </c>
      <c r="N829" s="4" t="s">
        <v>3863</v>
      </c>
      <c r="O829" s="4" t="s">
        <v>5112</v>
      </c>
      <c r="P829" s="4" t="s">
        <v>1220</v>
      </c>
      <c r="Q829" s="25">
        <v>0</v>
      </c>
      <c r="R829" s="25">
        <v>0</v>
      </c>
      <c r="S829" s="25">
        <v>40</v>
      </c>
      <c r="T829" s="25">
        <v>28</v>
      </c>
      <c r="U829" s="25">
        <v>0</v>
      </c>
      <c r="V829" s="25">
        <v>0</v>
      </c>
      <c r="W829" s="25">
        <v>0</v>
      </c>
      <c r="X829" s="25">
        <v>68</v>
      </c>
      <c r="Y829" s="25">
        <v>0</v>
      </c>
      <c r="Z829" s="25">
        <v>0</v>
      </c>
      <c r="AA829" s="25">
        <v>7</v>
      </c>
      <c r="AB829" s="25">
        <v>35</v>
      </c>
      <c r="AC829" s="25">
        <v>26</v>
      </c>
      <c r="AD829" s="25">
        <v>0</v>
      </c>
      <c r="AE829" s="25">
        <v>0</v>
      </c>
      <c r="AF829" s="25">
        <f>SUM(Table6[[#This Row],[20AMI Units]:[80AMI Units]])</f>
        <v>68</v>
      </c>
      <c r="AG829" s="25">
        <v>0</v>
      </c>
      <c r="AH829" s="25">
        <v>0</v>
      </c>
      <c r="AI829" s="25">
        <v>0</v>
      </c>
      <c r="AJ829" s="25">
        <v>7</v>
      </c>
      <c r="AK829" s="25">
        <v>35</v>
      </c>
      <c r="AL829" s="25">
        <v>26</v>
      </c>
      <c r="AM829" s="25">
        <v>0</v>
      </c>
      <c r="AN829" s="25">
        <v>0</v>
      </c>
      <c r="AO829" s="25">
        <v>0</v>
      </c>
      <c r="AP829" s="25">
        <v>302</v>
      </c>
      <c r="AQ829" s="25" t="s">
        <v>2084</v>
      </c>
      <c r="AR829" s="25" t="s">
        <v>3775</v>
      </c>
      <c r="AS829" s="25" t="s">
        <v>5698</v>
      </c>
      <c r="AT829" s="25"/>
      <c r="AU829" s="25"/>
      <c r="AV829" s="25"/>
      <c r="AW829" s="25"/>
      <c r="AX829" s="25"/>
      <c r="AY829" s="25"/>
      <c r="AZ829" s="25"/>
      <c r="BA829" s="25"/>
      <c r="BB829" s="25"/>
      <c r="BC829" s="25"/>
      <c r="BD829" s="25"/>
      <c r="BE829" s="25"/>
      <c r="BF829" s="25"/>
      <c r="BG829" s="25"/>
      <c r="BH829" s="25"/>
      <c r="BI829" s="25"/>
      <c r="BJ829" s="25"/>
      <c r="BK829" s="25"/>
      <c r="BL829" s="25"/>
      <c r="BM829" s="25"/>
      <c r="BN829" s="25"/>
      <c r="BO829" s="25"/>
      <c r="BP829" s="25"/>
      <c r="BQ829" s="25"/>
      <c r="BR829" s="25"/>
    </row>
    <row r="830" spans="1:70" x14ac:dyDescent="0.25">
      <c r="A830" s="4" t="s">
        <v>2250</v>
      </c>
      <c r="B830" s="4"/>
      <c r="C830" s="4" t="s">
        <v>2343</v>
      </c>
      <c r="D830" s="4" t="s">
        <v>1139</v>
      </c>
      <c r="E830" s="4" t="s">
        <v>2386</v>
      </c>
      <c r="F830" s="4" t="s">
        <v>581</v>
      </c>
      <c r="G830" s="4" t="s">
        <v>4047</v>
      </c>
      <c r="H830" s="4" t="s">
        <v>1913</v>
      </c>
      <c r="I830" s="4" t="s">
        <v>626</v>
      </c>
      <c r="J830" s="4" t="s">
        <v>1139</v>
      </c>
      <c r="K830" s="4" t="s">
        <v>2302</v>
      </c>
      <c r="L830" s="4" t="s">
        <v>2647</v>
      </c>
      <c r="M830" s="4" t="s">
        <v>2336</v>
      </c>
      <c r="N830" s="4" t="s">
        <v>4047</v>
      </c>
      <c r="O830" s="4" t="s">
        <v>4689</v>
      </c>
      <c r="P830" s="4" t="s">
        <v>3540</v>
      </c>
      <c r="Q830" s="25">
        <v>0</v>
      </c>
      <c r="R830" s="25">
        <v>20</v>
      </c>
      <c r="S830" s="25">
        <v>0</v>
      </c>
      <c r="T830" s="25">
        <v>0</v>
      </c>
      <c r="U830" s="25">
        <v>0</v>
      </c>
      <c r="V830" s="25">
        <v>0</v>
      </c>
      <c r="W830" s="25">
        <v>0</v>
      </c>
      <c r="X830" s="25">
        <v>20</v>
      </c>
      <c r="Y830" s="25">
        <v>0</v>
      </c>
      <c r="Z830" s="25">
        <v>0</v>
      </c>
      <c r="AA830" s="25">
        <v>0</v>
      </c>
      <c r="AB830" s="25">
        <v>10</v>
      </c>
      <c r="AC830" s="25">
        <v>10</v>
      </c>
      <c r="AD830" s="25">
        <v>0</v>
      </c>
      <c r="AE830" s="25">
        <v>0</v>
      </c>
      <c r="AF830" s="25">
        <f>SUM(Table6[[#This Row],[20AMI Units]:[80AMI Units]])</f>
        <v>20</v>
      </c>
      <c r="AG830" s="25">
        <v>0</v>
      </c>
      <c r="AH830" s="25">
        <v>0</v>
      </c>
      <c r="AI830" s="25">
        <v>0</v>
      </c>
      <c r="AJ830" s="25">
        <v>0</v>
      </c>
      <c r="AK830" s="25">
        <v>10</v>
      </c>
      <c r="AL830" s="25">
        <v>10</v>
      </c>
      <c r="AM830" s="25">
        <v>0</v>
      </c>
      <c r="AN830" s="25">
        <v>0</v>
      </c>
      <c r="AO830" s="25">
        <v>0</v>
      </c>
      <c r="AP830" s="25">
        <v>9537.01</v>
      </c>
      <c r="AQ830" s="25" t="s">
        <v>4497</v>
      </c>
      <c r="AR830" s="25" t="s">
        <v>3775</v>
      </c>
      <c r="AS830" s="25" t="s">
        <v>5698</v>
      </c>
      <c r="AT830" s="25"/>
      <c r="AU830" s="25"/>
      <c r="AV830" s="25"/>
      <c r="AW830" s="25"/>
      <c r="AX830" s="25"/>
      <c r="AY830" s="25"/>
      <c r="AZ830" s="25"/>
      <c r="BA830" s="25"/>
      <c r="BB830" s="25"/>
      <c r="BC830" s="25"/>
      <c r="BD830" s="25"/>
      <c r="BE830" s="25"/>
      <c r="BF830" s="25"/>
      <c r="BG830" s="25"/>
      <c r="BH830" s="25"/>
      <c r="BI830" s="25"/>
      <c r="BJ830" s="25"/>
      <c r="BK830" s="25"/>
      <c r="BL830" s="25"/>
      <c r="BM830" s="25"/>
      <c r="BN830" s="25"/>
      <c r="BO830" s="25"/>
      <c r="BP830" s="25"/>
      <c r="BQ830" s="25"/>
      <c r="BR830" s="25"/>
    </row>
    <row r="831" spans="1:70" x14ac:dyDescent="0.25">
      <c r="A831" s="4" t="s">
        <v>2556</v>
      </c>
      <c r="B831" s="4"/>
      <c r="C831" s="4" t="s">
        <v>4918</v>
      </c>
      <c r="D831" s="4" t="s">
        <v>62</v>
      </c>
      <c r="E831" s="4" t="s">
        <v>4226</v>
      </c>
      <c r="F831" s="4" t="s">
        <v>3023</v>
      </c>
      <c r="G831" s="4" t="s">
        <v>4047</v>
      </c>
      <c r="H831" s="4" t="s">
        <v>476</v>
      </c>
      <c r="I831" s="4" t="s">
        <v>2460</v>
      </c>
      <c r="J831" s="4" t="s">
        <v>2369</v>
      </c>
      <c r="K831" s="4" t="s">
        <v>3608</v>
      </c>
      <c r="L831" s="4" t="s">
        <v>3540</v>
      </c>
      <c r="M831" s="4" t="s">
        <v>3649</v>
      </c>
      <c r="N831" s="4" t="s">
        <v>4047</v>
      </c>
      <c r="O831" s="4" t="s">
        <v>2639</v>
      </c>
      <c r="P831" s="4" t="s">
        <v>3458</v>
      </c>
      <c r="Q831" s="25">
        <v>0</v>
      </c>
      <c r="R831" s="25">
        <v>8</v>
      </c>
      <c r="S831" s="25">
        <v>24</v>
      </c>
      <c r="T831" s="25">
        <v>24</v>
      </c>
      <c r="U831" s="25">
        <v>0</v>
      </c>
      <c r="V831" s="25">
        <v>0</v>
      </c>
      <c r="W831" s="25">
        <v>0</v>
      </c>
      <c r="X831" s="25">
        <v>56</v>
      </c>
      <c r="Y831" s="25">
        <v>0</v>
      </c>
      <c r="Z831" s="25">
        <v>0</v>
      </c>
      <c r="AA831" s="25">
        <v>8</v>
      </c>
      <c r="AB831" s="25">
        <v>20</v>
      </c>
      <c r="AC831" s="25">
        <v>28</v>
      </c>
      <c r="AD831" s="25">
        <v>0</v>
      </c>
      <c r="AE831" s="25">
        <v>0</v>
      </c>
      <c r="AF831" s="25">
        <f>SUM(Table6[[#This Row],[20AMI Units]:[80AMI Units]])</f>
        <v>56</v>
      </c>
      <c r="AG831" s="25">
        <v>0</v>
      </c>
      <c r="AH831" s="25">
        <v>0</v>
      </c>
      <c r="AI831" s="25">
        <v>0</v>
      </c>
      <c r="AJ831" s="25">
        <v>8</v>
      </c>
      <c r="AK831" s="25">
        <v>20</v>
      </c>
      <c r="AL831" s="25">
        <v>28</v>
      </c>
      <c r="AM831" s="25">
        <v>0</v>
      </c>
      <c r="AN831" s="25">
        <v>0</v>
      </c>
      <c r="AO831" s="25">
        <v>0</v>
      </c>
      <c r="AP831" s="25">
        <v>9508</v>
      </c>
      <c r="AQ831" s="25" t="s">
        <v>2084</v>
      </c>
      <c r="AR831" s="25" t="s">
        <v>3775</v>
      </c>
      <c r="AS831" s="25" t="s">
        <v>5698</v>
      </c>
      <c r="AT831" s="25"/>
      <c r="AU831" s="25"/>
      <c r="AV831" s="25"/>
      <c r="AW831" s="25"/>
      <c r="AX831" s="25"/>
      <c r="AY831" s="25"/>
      <c r="AZ831" s="25"/>
      <c r="BA831" s="25"/>
      <c r="BB831" s="25"/>
      <c r="BC831" s="25"/>
      <c r="BD831" s="25"/>
      <c r="BE831" s="25"/>
      <c r="BF831" s="25"/>
      <c r="BG831" s="25"/>
      <c r="BH831" s="25"/>
      <c r="BI831" s="25"/>
      <c r="BJ831" s="25"/>
      <c r="BK831" s="25"/>
      <c r="BL831" s="25"/>
      <c r="BM831" s="25"/>
      <c r="BN831" s="25"/>
      <c r="BO831" s="25"/>
      <c r="BP831" s="25"/>
      <c r="BQ831" s="25"/>
      <c r="BR831" s="25"/>
    </row>
    <row r="832" spans="1:70" x14ac:dyDescent="0.25">
      <c r="A832" s="4" t="s">
        <v>1761</v>
      </c>
      <c r="B832" s="4"/>
      <c r="C832" s="4" t="s">
        <v>2255</v>
      </c>
      <c r="D832" s="4" t="s">
        <v>10233</v>
      </c>
      <c r="E832" s="4" t="s">
        <v>4558</v>
      </c>
      <c r="F832" s="4" t="s">
        <v>1843</v>
      </c>
      <c r="G832" s="4" t="s">
        <v>4047</v>
      </c>
      <c r="H832" s="4" t="s">
        <v>2940</v>
      </c>
      <c r="I832" s="4" t="s">
        <v>1563</v>
      </c>
      <c r="J832" s="4" t="s">
        <v>623</v>
      </c>
      <c r="K832" s="4" t="s">
        <v>4127</v>
      </c>
      <c r="L832" s="4" t="s">
        <v>3540</v>
      </c>
      <c r="M832" s="4" t="s">
        <v>1843</v>
      </c>
      <c r="N832" s="4" t="s">
        <v>4047</v>
      </c>
      <c r="O832" s="4" t="s">
        <v>3324</v>
      </c>
      <c r="P832" s="4" t="s">
        <v>4333</v>
      </c>
      <c r="Q832" s="25">
        <v>0</v>
      </c>
      <c r="R832" s="25">
        <v>23</v>
      </c>
      <c r="S832" s="25">
        <v>0</v>
      </c>
      <c r="T832" s="25">
        <v>0</v>
      </c>
      <c r="U832" s="25">
        <v>0</v>
      </c>
      <c r="V832" s="25">
        <v>0</v>
      </c>
      <c r="W832" s="25">
        <v>0</v>
      </c>
      <c r="X832" s="25">
        <v>23</v>
      </c>
      <c r="Y832" s="25">
        <v>0</v>
      </c>
      <c r="Z832" s="25">
        <v>0</v>
      </c>
      <c r="AA832" s="25">
        <v>0</v>
      </c>
      <c r="AB832" s="25">
        <v>23</v>
      </c>
      <c r="AC832" s="25">
        <v>0</v>
      </c>
      <c r="AD832" s="25">
        <v>0</v>
      </c>
      <c r="AE832" s="25">
        <v>0</v>
      </c>
      <c r="AF832" s="25">
        <f>SUM(Table6[[#This Row],[20AMI Units]:[80AMI Units]])</f>
        <v>23</v>
      </c>
      <c r="AG832" s="25">
        <v>0</v>
      </c>
      <c r="AH832" s="25">
        <v>0</v>
      </c>
      <c r="AI832" s="25">
        <v>0</v>
      </c>
      <c r="AJ832" s="25">
        <v>0</v>
      </c>
      <c r="AK832" s="25">
        <v>23</v>
      </c>
      <c r="AL832" s="25">
        <v>0</v>
      </c>
      <c r="AM832" s="25">
        <v>0</v>
      </c>
      <c r="AN832" s="25">
        <v>0</v>
      </c>
      <c r="AO832" s="25">
        <v>0</v>
      </c>
      <c r="AP832" s="25">
        <v>9514</v>
      </c>
      <c r="AQ832" s="25" t="s">
        <v>2084</v>
      </c>
      <c r="AR832" s="25" t="s">
        <v>3775</v>
      </c>
      <c r="AS832" s="25" t="s">
        <v>5698</v>
      </c>
      <c r="AT832" s="25"/>
      <c r="AU832" s="25"/>
      <c r="AV832" s="25"/>
      <c r="AW832" s="25"/>
      <c r="AX832" s="25"/>
      <c r="AY832" s="25"/>
      <c r="AZ832" s="25"/>
      <c r="BA832" s="25"/>
      <c r="BB832" s="25"/>
      <c r="BC832" s="25"/>
      <c r="BD832" s="25"/>
      <c r="BE832" s="25"/>
      <c r="BF832" s="25"/>
      <c r="BG832" s="25"/>
      <c r="BH832" s="25"/>
      <c r="BI832" s="25"/>
      <c r="BJ832" s="25"/>
      <c r="BK832" s="25"/>
      <c r="BL832" s="25"/>
      <c r="BM832" s="25"/>
      <c r="BN832" s="25"/>
      <c r="BO832" s="25"/>
      <c r="BP832" s="25"/>
      <c r="BQ832" s="25"/>
      <c r="BR832" s="25"/>
    </row>
    <row r="833" spans="1:70" x14ac:dyDescent="0.25">
      <c r="A833" s="4" t="s">
        <v>2919</v>
      </c>
      <c r="B833" s="4"/>
      <c r="C833" s="4" t="s">
        <v>3671</v>
      </c>
      <c r="D833" s="4" t="s">
        <v>4317</v>
      </c>
      <c r="E833" s="4" t="s">
        <v>4433</v>
      </c>
      <c r="F833" s="4" t="s">
        <v>4057</v>
      </c>
      <c r="G833" s="4" t="s">
        <v>4047</v>
      </c>
      <c r="H833" s="4" t="s">
        <v>3091</v>
      </c>
      <c r="I833" s="4" t="s">
        <v>3489</v>
      </c>
      <c r="J833" s="4" t="s">
        <v>242</v>
      </c>
      <c r="K833" s="4" t="s">
        <v>3698</v>
      </c>
      <c r="L833" s="4" t="s">
        <v>3540</v>
      </c>
      <c r="M833" s="4" t="s">
        <v>3439</v>
      </c>
      <c r="N833" s="4" t="s">
        <v>4047</v>
      </c>
      <c r="O833" s="4" t="s">
        <v>5494</v>
      </c>
      <c r="P833" s="4" t="s">
        <v>4145</v>
      </c>
      <c r="Q833" s="25">
        <v>0</v>
      </c>
      <c r="R833" s="25">
        <v>0</v>
      </c>
      <c r="S833" s="25">
        <v>13</v>
      </c>
      <c r="T833" s="25">
        <v>6</v>
      </c>
      <c r="U833" s="25">
        <v>0</v>
      </c>
      <c r="V833" s="25">
        <v>0</v>
      </c>
      <c r="W833" s="25">
        <v>0</v>
      </c>
      <c r="X833" s="25">
        <v>19</v>
      </c>
      <c r="Y833" s="25">
        <v>0</v>
      </c>
      <c r="Z833" s="25">
        <v>0</v>
      </c>
      <c r="AA833" s="25">
        <v>2</v>
      </c>
      <c r="AB833" s="25">
        <v>8</v>
      </c>
      <c r="AC833" s="25">
        <v>9</v>
      </c>
      <c r="AD833" s="25">
        <v>0</v>
      </c>
      <c r="AE833" s="25">
        <v>0</v>
      </c>
      <c r="AF833" s="25">
        <f>SUM(Table6[[#This Row],[20AMI Units]:[80AMI Units]])</f>
        <v>19</v>
      </c>
      <c r="AG833" s="25">
        <v>0</v>
      </c>
      <c r="AH833" s="25">
        <v>0</v>
      </c>
      <c r="AI833" s="25">
        <v>0</v>
      </c>
      <c r="AJ833" s="25">
        <v>2</v>
      </c>
      <c r="AK833" s="25">
        <v>8</v>
      </c>
      <c r="AL833" s="25">
        <v>9</v>
      </c>
      <c r="AM833" s="25">
        <v>0</v>
      </c>
      <c r="AN833" s="25">
        <v>0</v>
      </c>
      <c r="AO833" s="25">
        <v>0</v>
      </c>
      <c r="AP833" s="25">
        <v>9692</v>
      </c>
      <c r="AQ833" s="25" t="s">
        <v>2084</v>
      </c>
      <c r="AR833" s="25" t="s">
        <v>3775</v>
      </c>
      <c r="AS833" s="25" t="s">
        <v>5698</v>
      </c>
      <c r="AT833" s="25"/>
      <c r="AU833" s="25"/>
      <c r="AV833" s="25"/>
      <c r="AW833" s="25"/>
      <c r="AX833" s="25"/>
      <c r="AY833" s="25"/>
      <c r="AZ833" s="25"/>
      <c r="BA833" s="25"/>
      <c r="BB833" s="25"/>
      <c r="BC833" s="25"/>
      <c r="BD833" s="25"/>
      <c r="BE833" s="25"/>
      <c r="BF833" s="25"/>
      <c r="BG833" s="25"/>
      <c r="BH833" s="25"/>
      <c r="BI833" s="25"/>
      <c r="BJ833" s="25"/>
      <c r="BK833" s="25"/>
      <c r="BL833" s="25"/>
      <c r="BM833" s="25"/>
      <c r="BN833" s="25"/>
      <c r="BO833" s="25"/>
      <c r="BP833" s="25"/>
      <c r="BQ833" s="25"/>
      <c r="BR833" s="25"/>
    </row>
    <row r="834" spans="1:70" x14ac:dyDescent="0.25">
      <c r="A834" s="4" t="s">
        <v>3991</v>
      </c>
      <c r="B834" s="4"/>
      <c r="C834" s="4" t="s">
        <v>2247</v>
      </c>
      <c r="D834" s="4" t="s">
        <v>1258</v>
      </c>
      <c r="E834" s="4" t="s">
        <v>2988</v>
      </c>
      <c r="F834" s="4" t="s">
        <v>3558</v>
      </c>
      <c r="G834" s="4" t="s">
        <v>4047</v>
      </c>
      <c r="H834" s="4" t="s">
        <v>2102</v>
      </c>
      <c r="I834" s="4" t="s">
        <v>1872</v>
      </c>
      <c r="J834" s="4" t="s">
        <v>1488</v>
      </c>
      <c r="K834" s="4" t="s">
        <v>4723</v>
      </c>
      <c r="L834" s="4" t="s">
        <v>3540</v>
      </c>
      <c r="M834" s="4" t="s">
        <v>3289</v>
      </c>
      <c r="N834" s="4" t="s">
        <v>4047</v>
      </c>
      <c r="O834" s="4" t="s">
        <v>5375</v>
      </c>
      <c r="P834" s="4" t="s">
        <v>3846</v>
      </c>
      <c r="Q834" s="25">
        <v>0</v>
      </c>
      <c r="R834" s="25">
        <v>38</v>
      </c>
      <c r="S834" s="25">
        <v>16</v>
      </c>
      <c r="T834" s="25">
        <v>0</v>
      </c>
      <c r="U834" s="25">
        <v>0</v>
      </c>
      <c r="V834" s="25">
        <v>0</v>
      </c>
      <c r="W834" s="25">
        <v>0</v>
      </c>
      <c r="X834" s="25">
        <v>54</v>
      </c>
      <c r="Y834" s="25">
        <v>0</v>
      </c>
      <c r="Z834" s="25">
        <v>0</v>
      </c>
      <c r="AA834" s="25">
        <v>2</v>
      </c>
      <c r="AB834" s="25">
        <v>31</v>
      </c>
      <c r="AC834" s="25">
        <v>21</v>
      </c>
      <c r="AD834" s="25">
        <v>0</v>
      </c>
      <c r="AE834" s="25">
        <v>0</v>
      </c>
      <c r="AF834" s="25">
        <f>SUM(Table6[[#This Row],[20AMI Units]:[80AMI Units]])</f>
        <v>54</v>
      </c>
      <c r="AG834" s="25">
        <v>0</v>
      </c>
      <c r="AH834" s="25">
        <v>0</v>
      </c>
      <c r="AI834" s="25">
        <v>0</v>
      </c>
      <c r="AJ834" s="25">
        <v>2</v>
      </c>
      <c r="AK834" s="25">
        <v>31</v>
      </c>
      <c r="AL834" s="25">
        <v>21</v>
      </c>
      <c r="AM834" s="25">
        <v>0</v>
      </c>
      <c r="AN834" s="25">
        <v>0</v>
      </c>
      <c r="AO834" s="25">
        <v>0</v>
      </c>
      <c r="AP834" s="25">
        <v>802.03</v>
      </c>
      <c r="AQ834" s="25" t="s">
        <v>4497</v>
      </c>
      <c r="AR834" s="25" t="s">
        <v>3775</v>
      </c>
      <c r="AS834" s="25" t="s">
        <v>5698</v>
      </c>
      <c r="AT834" s="25"/>
      <c r="AU834" s="25"/>
      <c r="AV834" s="25"/>
      <c r="AW834" s="25"/>
      <c r="AX834" s="25"/>
      <c r="AY834" s="25"/>
      <c r="AZ834" s="25"/>
      <c r="BA834" s="25"/>
      <c r="BB834" s="25"/>
      <c r="BC834" s="25"/>
      <c r="BD834" s="25"/>
      <c r="BE834" s="25"/>
      <c r="BF834" s="25"/>
      <c r="BG834" s="25"/>
      <c r="BH834" s="25"/>
      <c r="BI834" s="25"/>
      <c r="BJ834" s="25"/>
      <c r="BK834" s="25"/>
      <c r="BL834" s="25"/>
      <c r="BM834" s="25"/>
      <c r="BN834" s="25"/>
      <c r="BO834" s="25"/>
      <c r="BP834" s="25"/>
      <c r="BQ834" s="25"/>
      <c r="BR834" s="25"/>
    </row>
    <row r="835" spans="1:70" x14ac:dyDescent="0.25">
      <c r="A835" s="4" t="s">
        <v>4529</v>
      </c>
      <c r="B835" s="4"/>
      <c r="C835" s="4" t="s">
        <v>673</v>
      </c>
      <c r="D835" s="4" t="s">
        <v>1924</v>
      </c>
      <c r="E835" s="4" t="s">
        <v>3971</v>
      </c>
      <c r="F835" s="4" t="s">
        <v>4093</v>
      </c>
      <c r="G835" s="4" t="s">
        <v>4047</v>
      </c>
      <c r="H835" s="4" t="s">
        <v>1183</v>
      </c>
      <c r="I835" s="4" t="s">
        <v>1164</v>
      </c>
      <c r="J835" s="4" t="s">
        <v>3248</v>
      </c>
      <c r="K835" s="4" t="s">
        <v>2165</v>
      </c>
      <c r="L835" s="4" t="s">
        <v>3540</v>
      </c>
      <c r="M835" s="4" t="s">
        <v>4093</v>
      </c>
      <c r="N835" s="4" t="s">
        <v>4047</v>
      </c>
      <c r="O835" s="4" t="s">
        <v>1183</v>
      </c>
      <c r="P835" s="4" t="s">
        <v>4290</v>
      </c>
      <c r="Q835" s="25">
        <v>0</v>
      </c>
      <c r="R835" s="25">
        <v>16</v>
      </c>
      <c r="S835" s="25">
        <v>32</v>
      </c>
      <c r="T835" s="25">
        <v>24</v>
      </c>
      <c r="U835" s="25">
        <v>0</v>
      </c>
      <c r="V835" s="25">
        <v>0</v>
      </c>
      <c r="W835" s="25">
        <v>0</v>
      </c>
      <c r="X835" s="25">
        <v>72</v>
      </c>
      <c r="Y835" s="25">
        <v>0</v>
      </c>
      <c r="Z835" s="25">
        <v>0</v>
      </c>
      <c r="AA835" s="25">
        <v>0</v>
      </c>
      <c r="AB835" s="25">
        <v>0</v>
      </c>
      <c r="AC835" s="25">
        <v>30</v>
      </c>
      <c r="AD835" s="25">
        <v>0</v>
      </c>
      <c r="AE835" s="25">
        <v>38</v>
      </c>
      <c r="AF835" s="25">
        <f>SUM(Table6[[#This Row],[20AMI Units]:[80AMI Units]])</f>
        <v>68</v>
      </c>
      <c r="AG835" s="25">
        <v>4</v>
      </c>
      <c r="AH835" s="25">
        <v>0</v>
      </c>
      <c r="AI835" s="25">
        <v>0</v>
      </c>
      <c r="AJ835" s="25">
        <v>0</v>
      </c>
      <c r="AK835" s="25">
        <v>0</v>
      </c>
      <c r="AL835" s="25">
        <v>30</v>
      </c>
      <c r="AM835" s="25">
        <v>0</v>
      </c>
      <c r="AN835" s="25">
        <v>38</v>
      </c>
      <c r="AO835" s="25">
        <v>4</v>
      </c>
      <c r="AP835" s="25">
        <v>9765</v>
      </c>
      <c r="AQ835" s="25" t="s">
        <v>2084</v>
      </c>
      <c r="AR835" s="25" t="s">
        <v>3775</v>
      </c>
      <c r="AS835" s="25" t="s">
        <v>5698</v>
      </c>
      <c r="AT835" s="25"/>
      <c r="AU835" s="25"/>
      <c r="AV835" s="25"/>
      <c r="AW835" s="25"/>
      <c r="AX835" s="25"/>
      <c r="AY835" s="25"/>
      <c r="AZ835" s="25"/>
      <c r="BA835" s="25"/>
      <c r="BB835" s="25"/>
      <c r="BC835" s="25"/>
      <c r="BD835" s="25"/>
      <c r="BE835" s="25"/>
      <c r="BF835" s="25"/>
      <c r="BG835" s="25"/>
      <c r="BH835" s="25"/>
      <c r="BI835" s="25"/>
      <c r="BJ835" s="25"/>
      <c r="BK835" s="25"/>
      <c r="BL835" s="25"/>
      <c r="BM835" s="25"/>
      <c r="BN835" s="25"/>
      <c r="BO835" s="25"/>
      <c r="BP835" s="25"/>
      <c r="BQ835" s="25"/>
      <c r="BR835" s="25"/>
    </row>
    <row r="836" spans="1:70" x14ac:dyDescent="0.25">
      <c r="A836" s="4" t="s">
        <v>3435</v>
      </c>
      <c r="B836" s="4"/>
      <c r="C836" s="4" t="s">
        <v>3995</v>
      </c>
      <c r="D836" s="4" t="s">
        <v>15037</v>
      </c>
      <c r="E836" s="4" t="s">
        <v>2666</v>
      </c>
      <c r="F836" s="4" t="s">
        <v>5217</v>
      </c>
      <c r="G836" s="4" t="s">
        <v>4047</v>
      </c>
      <c r="H836" s="4" t="s">
        <v>5269</v>
      </c>
      <c r="I836" s="4" t="s">
        <v>2744</v>
      </c>
      <c r="J836" s="4" t="s">
        <v>1076</v>
      </c>
      <c r="K836" s="4" t="s">
        <v>653</v>
      </c>
      <c r="L836" s="4" t="s">
        <v>853</v>
      </c>
      <c r="M836" s="4" t="s">
        <v>2686</v>
      </c>
      <c r="N836" s="4" t="s">
        <v>3863</v>
      </c>
      <c r="O836" s="4" t="s">
        <v>816</v>
      </c>
      <c r="P836" s="4" t="s">
        <v>373</v>
      </c>
      <c r="Q836" s="25">
        <v>0</v>
      </c>
      <c r="R836" s="25">
        <v>16</v>
      </c>
      <c r="S836" s="25">
        <v>48</v>
      </c>
      <c r="T836" s="25">
        <v>28</v>
      </c>
      <c r="U836" s="25">
        <v>0</v>
      </c>
      <c r="V836" s="25">
        <v>0</v>
      </c>
      <c r="W836" s="25">
        <v>0</v>
      </c>
      <c r="X836" s="25">
        <v>92</v>
      </c>
      <c r="Y836" s="25">
        <v>0</v>
      </c>
      <c r="Z836" s="25">
        <v>0</v>
      </c>
      <c r="AA836" s="25">
        <v>10</v>
      </c>
      <c r="AB836" s="25">
        <v>37</v>
      </c>
      <c r="AC836" s="25">
        <v>45</v>
      </c>
      <c r="AD836" s="25">
        <v>0</v>
      </c>
      <c r="AE836" s="25">
        <v>0</v>
      </c>
      <c r="AF836" s="25">
        <f>SUM(Table6[[#This Row],[20AMI Units]:[80AMI Units]])</f>
        <v>92</v>
      </c>
      <c r="AG836" s="25">
        <v>0</v>
      </c>
      <c r="AH836" s="25">
        <v>0</v>
      </c>
      <c r="AI836" s="25">
        <v>0</v>
      </c>
      <c r="AJ836" s="25">
        <v>10</v>
      </c>
      <c r="AK836" s="25">
        <v>37</v>
      </c>
      <c r="AL836" s="25">
        <v>45</v>
      </c>
      <c r="AM836" s="25">
        <v>0</v>
      </c>
      <c r="AN836" s="25">
        <v>0</v>
      </c>
      <c r="AO836" s="25">
        <v>0</v>
      </c>
      <c r="AP836" s="25">
        <v>3524</v>
      </c>
      <c r="AQ836" s="25" t="s">
        <v>2084</v>
      </c>
      <c r="AR836" s="25" t="s">
        <v>3775</v>
      </c>
      <c r="AS836" s="25" t="s">
        <v>5698</v>
      </c>
      <c r="AT836" s="25"/>
      <c r="AU836" s="25"/>
      <c r="AV836" s="25"/>
      <c r="AW836" s="25"/>
      <c r="AX836" s="25"/>
      <c r="AY836" s="25"/>
      <c r="AZ836" s="25"/>
      <c r="BA836" s="25"/>
      <c r="BB836" s="25"/>
      <c r="BC836" s="25"/>
      <c r="BD836" s="25"/>
      <c r="BE836" s="25"/>
      <c r="BF836" s="25"/>
      <c r="BG836" s="25"/>
      <c r="BH836" s="25"/>
      <c r="BI836" s="25"/>
      <c r="BJ836" s="25"/>
      <c r="BK836" s="25"/>
      <c r="BL836" s="25"/>
      <c r="BM836" s="25"/>
      <c r="BN836" s="25"/>
      <c r="BO836" s="25"/>
      <c r="BP836" s="25"/>
      <c r="BQ836" s="25"/>
      <c r="BR836" s="25"/>
    </row>
    <row r="837" spans="1:70" x14ac:dyDescent="0.25">
      <c r="A837" s="4" t="s">
        <v>428</v>
      </c>
      <c r="B837" s="4"/>
      <c r="C837" s="4" t="s">
        <v>3927</v>
      </c>
      <c r="D837" s="4" t="s">
        <v>1750</v>
      </c>
      <c r="E837" s="4" t="s">
        <v>2764</v>
      </c>
      <c r="F837" s="4" t="s">
        <v>1973</v>
      </c>
      <c r="G837" s="4" t="s">
        <v>4047</v>
      </c>
      <c r="H837" s="4" t="s">
        <v>1469</v>
      </c>
      <c r="I837" s="4" t="s">
        <v>3728</v>
      </c>
      <c r="J837" s="4" t="s">
        <v>14473</v>
      </c>
      <c r="K837" s="4" t="s">
        <v>14474</v>
      </c>
      <c r="L837" s="4" t="s">
        <v>3540</v>
      </c>
      <c r="M837" s="4" t="s">
        <v>1973</v>
      </c>
      <c r="N837" s="4" t="s">
        <v>4047</v>
      </c>
      <c r="O837" s="4" t="s">
        <v>1469</v>
      </c>
      <c r="P837" s="4" t="s">
        <v>349</v>
      </c>
      <c r="Q837" s="25">
        <v>0</v>
      </c>
      <c r="R837" s="25">
        <v>32</v>
      </c>
      <c r="S837" s="25">
        <v>28</v>
      </c>
      <c r="T837" s="25">
        <v>20</v>
      </c>
      <c r="U837" s="25">
        <v>0</v>
      </c>
      <c r="V837" s="25">
        <v>0</v>
      </c>
      <c r="W837" s="25">
        <v>0</v>
      </c>
      <c r="X837" s="25">
        <v>80</v>
      </c>
      <c r="Y837" s="25">
        <v>0</v>
      </c>
      <c r="Z837" s="25">
        <v>0</v>
      </c>
      <c r="AA837" s="25">
        <v>13</v>
      </c>
      <c r="AB837" s="25">
        <v>26</v>
      </c>
      <c r="AC837" s="25">
        <v>25</v>
      </c>
      <c r="AD837" s="25">
        <v>0</v>
      </c>
      <c r="AE837" s="25">
        <v>0</v>
      </c>
      <c r="AF837" s="25">
        <f>SUM(Table6[[#This Row],[20AMI Units]:[80AMI Units]])</f>
        <v>64</v>
      </c>
      <c r="AG837" s="25">
        <v>16</v>
      </c>
      <c r="AH837" s="25">
        <v>0</v>
      </c>
      <c r="AI837" s="25">
        <v>0</v>
      </c>
      <c r="AJ837" s="25">
        <v>13</v>
      </c>
      <c r="AK837" s="25">
        <v>26</v>
      </c>
      <c r="AL837" s="25">
        <v>25</v>
      </c>
      <c r="AM837" s="25">
        <v>0</v>
      </c>
      <c r="AN837" s="25">
        <v>0</v>
      </c>
      <c r="AO837" s="25">
        <v>16</v>
      </c>
      <c r="AP837" s="25">
        <v>2101.06</v>
      </c>
      <c r="AQ837" s="25" t="s">
        <v>2084</v>
      </c>
      <c r="AR837" s="25" t="s">
        <v>3775</v>
      </c>
      <c r="AS837" s="25" t="s">
        <v>5698</v>
      </c>
      <c r="AT837" s="25"/>
      <c r="AU837" s="25"/>
      <c r="AV837" s="25"/>
      <c r="AW837" s="25"/>
      <c r="AX837" s="25"/>
      <c r="AY837" s="25"/>
      <c r="AZ837" s="25"/>
      <c r="BA837" s="25"/>
      <c r="BB837" s="25"/>
      <c r="BC837" s="25"/>
      <c r="BD837" s="25"/>
      <c r="BE837" s="25"/>
      <c r="BF837" s="25"/>
      <c r="BG837" s="25"/>
      <c r="BH837" s="25"/>
      <c r="BI837" s="25"/>
      <c r="BJ837" s="25"/>
      <c r="BK837" s="25"/>
      <c r="BL837" s="25"/>
      <c r="BM837" s="25"/>
      <c r="BN837" s="25"/>
      <c r="BO837" s="25"/>
      <c r="BP837" s="25"/>
      <c r="BQ837" s="25"/>
      <c r="BR837" s="25"/>
    </row>
    <row r="838" spans="1:70" x14ac:dyDescent="0.25">
      <c r="A838" s="4" t="s">
        <v>3435</v>
      </c>
      <c r="B838" s="4"/>
      <c r="C838" s="4" t="s">
        <v>576</v>
      </c>
      <c r="D838" s="4" t="s">
        <v>5108</v>
      </c>
      <c r="E838" s="4" t="s">
        <v>5211</v>
      </c>
      <c r="F838" s="4" t="s">
        <v>5217</v>
      </c>
      <c r="G838" s="4" t="s">
        <v>4047</v>
      </c>
      <c r="H838" s="4" t="s">
        <v>3837</v>
      </c>
      <c r="I838" s="4" t="s">
        <v>2634</v>
      </c>
      <c r="J838" s="4" t="s">
        <v>872</v>
      </c>
      <c r="K838" s="4" t="s">
        <v>642</v>
      </c>
      <c r="L838" s="4" t="s">
        <v>3540</v>
      </c>
      <c r="M838" s="4" t="s">
        <v>5217</v>
      </c>
      <c r="N838" s="4" t="s">
        <v>4047</v>
      </c>
      <c r="O838" s="4" t="s">
        <v>3837</v>
      </c>
      <c r="P838" s="4" t="s">
        <v>4350</v>
      </c>
      <c r="Q838" s="25">
        <v>0</v>
      </c>
      <c r="R838" s="25">
        <v>28</v>
      </c>
      <c r="S838" s="25">
        <v>22</v>
      </c>
      <c r="T838" s="25">
        <v>0</v>
      </c>
      <c r="U838" s="25">
        <v>0</v>
      </c>
      <c r="V838" s="25">
        <v>0</v>
      </c>
      <c r="W838" s="25">
        <v>0</v>
      </c>
      <c r="X838" s="25">
        <v>50</v>
      </c>
      <c r="Y838" s="25">
        <v>0</v>
      </c>
      <c r="Z838" s="25">
        <v>0</v>
      </c>
      <c r="AA838" s="25">
        <v>8</v>
      </c>
      <c r="AB838" s="25">
        <v>16</v>
      </c>
      <c r="AC838" s="25">
        <v>12</v>
      </c>
      <c r="AD838" s="25">
        <v>0</v>
      </c>
      <c r="AE838" s="25">
        <v>0</v>
      </c>
      <c r="AF838" s="25">
        <f>SUM(Table6[[#This Row],[20AMI Units]:[80AMI Units]])</f>
        <v>36</v>
      </c>
      <c r="AG838" s="25">
        <v>14</v>
      </c>
      <c r="AH838" s="25">
        <v>0</v>
      </c>
      <c r="AI838" s="25">
        <v>0</v>
      </c>
      <c r="AJ838" s="25">
        <v>8</v>
      </c>
      <c r="AK838" s="25">
        <v>16</v>
      </c>
      <c r="AL838" s="25">
        <v>12</v>
      </c>
      <c r="AM838" s="25">
        <v>0</v>
      </c>
      <c r="AN838" s="25">
        <v>0</v>
      </c>
      <c r="AO838" s="25">
        <v>14</v>
      </c>
      <c r="AP838" s="25">
        <v>3542.01</v>
      </c>
      <c r="AQ838" s="25" t="s">
        <v>2084</v>
      </c>
      <c r="AR838" s="25" t="s">
        <v>3775</v>
      </c>
      <c r="AS838" s="25" t="s">
        <v>5698</v>
      </c>
      <c r="AT838" s="25"/>
      <c r="AU838" s="25"/>
      <c r="AV838" s="25"/>
      <c r="AW838" s="25"/>
      <c r="AX838" s="25"/>
      <c r="AY838" s="25"/>
      <c r="AZ838" s="25"/>
      <c r="BA838" s="25"/>
      <c r="BB838" s="25"/>
      <c r="BC838" s="25"/>
      <c r="BD838" s="25"/>
      <c r="BE838" s="25"/>
      <c r="BF838" s="25"/>
      <c r="BG838" s="25"/>
      <c r="BH838" s="25"/>
      <c r="BI838" s="25"/>
      <c r="BJ838" s="25"/>
      <c r="BK838" s="25"/>
      <c r="BL838" s="25"/>
      <c r="BM838" s="25"/>
      <c r="BN838" s="25"/>
      <c r="BO838" s="25"/>
      <c r="BP838" s="25"/>
      <c r="BQ838" s="25"/>
      <c r="BR838" s="25"/>
    </row>
    <row r="839" spans="1:70" x14ac:dyDescent="0.25">
      <c r="A839" t="s">
        <v>4943</v>
      </c>
      <c r="C839" t="s">
        <v>1243</v>
      </c>
      <c r="D839" t="s">
        <v>3379</v>
      </c>
      <c r="E839" t="s">
        <v>1907</v>
      </c>
      <c r="F839" t="s">
        <v>257</v>
      </c>
      <c r="G839" t="s">
        <v>4047</v>
      </c>
      <c r="H839" t="s">
        <v>1591</v>
      </c>
      <c r="I839" t="s">
        <v>545</v>
      </c>
      <c r="J839" t="s">
        <v>14751</v>
      </c>
      <c r="K839" t="s">
        <v>14752</v>
      </c>
      <c r="L839" t="s">
        <v>3540</v>
      </c>
      <c r="M839" t="s">
        <v>257</v>
      </c>
      <c r="N839" t="s">
        <v>4047</v>
      </c>
      <c r="O839" t="s">
        <v>1591</v>
      </c>
      <c r="P839" t="s">
        <v>3540</v>
      </c>
      <c r="Q839" s="25">
        <v>0</v>
      </c>
      <c r="R839" s="25">
        <v>13</v>
      </c>
      <c r="S839" s="25">
        <v>12</v>
      </c>
      <c r="T839" s="25">
        <v>0</v>
      </c>
      <c r="U839" s="25">
        <v>0</v>
      </c>
      <c r="V839" s="25">
        <v>0</v>
      </c>
      <c r="W839" s="25">
        <v>0</v>
      </c>
      <c r="X839" s="25">
        <v>25</v>
      </c>
      <c r="Y839" s="25">
        <v>0</v>
      </c>
      <c r="Z839" s="25">
        <v>0</v>
      </c>
      <c r="AA839" s="25">
        <v>5</v>
      </c>
      <c r="AB839" s="25">
        <v>10</v>
      </c>
      <c r="AC839" s="25">
        <v>8</v>
      </c>
      <c r="AD839" s="25">
        <v>0</v>
      </c>
      <c r="AE839" s="25">
        <v>0</v>
      </c>
      <c r="AF839" s="25">
        <f>SUM(Table6[[#This Row],[20AMI Units]:[80AMI Units]])</f>
        <v>23</v>
      </c>
      <c r="AG839" s="25">
        <v>2</v>
      </c>
      <c r="AH839" s="25">
        <v>0</v>
      </c>
      <c r="AI839" s="25">
        <v>0</v>
      </c>
      <c r="AJ839" s="25">
        <v>5</v>
      </c>
      <c r="AK839" s="25">
        <v>10</v>
      </c>
      <c r="AL839" s="25">
        <v>8</v>
      </c>
      <c r="AM839" s="25">
        <v>0</v>
      </c>
      <c r="AN839" s="25">
        <v>0</v>
      </c>
      <c r="AO839" s="25">
        <v>2</v>
      </c>
      <c r="AP839" s="25">
        <v>106</v>
      </c>
      <c r="AQ839" s="25" t="s">
        <v>4497</v>
      </c>
      <c r="AR839" s="25" t="s">
        <v>3775</v>
      </c>
      <c r="AS839" s="25" t="s">
        <v>5698</v>
      </c>
      <c r="AT839" s="25"/>
      <c r="AU839" s="25"/>
      <c r="AV839" s="25"/>
      <c r="AW839" s="25"/>
      <c r="AX839" s="25"/>
      <c r="AY839" s="25"/>
      <c r="AZ839" s="25"/>
      <c r="BA839" s="25"/>
      <c r="BB839" s="25"/>
      <c r="BC839" s="25"/>
      <c r="BD839" s="25"/>
      <c r="BE839" s="25"/>
      <c r="BF839" s="25"/>
      <c r="BG839" s="25"/>
      <c r="BH839" s="25"/>
      <c r="BI839" s="25"/>
      <c r="BJ839" s="25"/>
      <c r="BK839" s="25"/>
      <c r="BL839" s="25"/>
      <c r="BM839" s="25"/>
      <c r="BN839" s="25"/>
      <c r="BO839" s="25"/>
      <c r="BP839" s="25"/>
      <c r="BQ839" s="25"/>
      <c r="BR839" s="25"/>
    </row>
    <row r="840" spans="1:70" x14ac:dyDescent="0.25">
      <c r="A840" s="4" t="s">
        <v>5240</v>
      </c>
      <c r="B840" s="4"/>
      <c r="C840" s="4" t="s">
        <v>4437</v>
      </c>
      <c r="D840" s="4" t="s">
        <v>510</v>
      </c>
      <c r="E840" s="4" t="s">
        <v>5320</v>
      </c>
      <c r="F840" s="4" t="s">
        <v>2998</v>
      </c>
      <c r="G840" s="4" t="s">
        <v>4047</v>
      </c>
      <c r="H840" s="4" t="s">
        <v>2069</v>
      </c>
      <c r="I840" s="4" t="s">
        <v>3610</v>
      </c>
      <c r="J840" s="4" t="s">
        <v>5037</v>
      </c>
      <c r="K840" s="4" t="s">
        <v>3803</v>
      </c>
      <c r="L840" s="4" t="s">
        <v>3540</v>
      </c>
      <c r="M840" s="4" t="s">
        <v>2998</v>
      </c>
      <c r="N840" s="4" t="s">
        <v>4047</v>
      </c>
      <c r="O840" s="4" t="s">
        <v>2069</v>
      </c>
      <c r="P840" s="4" t="s">
        <v>3610</v>
      </c>
      <c r="Q840" s="25">
        <v>0</v>
      </c>
      <c r="R840" s="25">
        <v>14</v>
      </c>
      <c r="S840" s="25">
        <v>14</v>
      </c>
      <c r="T840" s="25">
        <v>0</v>
      </c>
      <c r="U840" s="25">
        <v>0</v>
      </c>
      <c r="V840" s="25">
        <v>0</v>
      </c>
      <c r="W840" s="25">
        <v>0</v>
      </c>
      <c r="X840" s="25">
        <v>28</v>
      </c>
      <c r="Y840" s="25">
        <v>0</v>
      </c>
      <c r="Z840" s="25">
        <v>0</v>
      </c>
      <c r="AA840" s="25">
        <v>0</v>
      </c>
      <c r="AB840" s="25">
        <v>0</v>
      </c>
      <c r="AC840" s="25">
        <v>28</v>
      </c>
      <c r="AD840" s="25">
        <v>0</v>
      </c>
      <c r="AE840" s="25">
        <v>0</v>
      </c>
      <c r="AF840" s="25">
        <f>SUM(Table6[[#This Row],[20AMI Units]:[80AMI Units]])</f>
        <v>28</v>
      </c>
      <c r="AG840" s="25">
        <v>0</v>
      </c>
      <c r="AH840" s="25">
        <v>0</v>
      </c>
      <c r="AI840" s="25">
        <v>0</v>
      </c>
      <c r="AJ840" s="25">
        <v>6</v>
      </c>
      <c r="AK840" s="25">
        <v>12</v>
      </c>
      <c r="AL840" s="25">
        <v>10</v>
      </c>
      <c r="AM840" s="25">
        <v>0</v>
      </c>
      <c r="AN840" s="25">
        <v>0</v>
      </c>
      <c r="AO840" s="25">
        <v>0</v>
      </c>
      <c r="AP840" s="25">
        <v>9657</v>
      </c>
      <c r="AQ840" s="25" t="s">
        <v>4497</v>
      </c>
      <c r="AR840" s="25" t="s">
        <v>3775</v>
      </c>
      <c r="AS840" s="25" t="s">
        <v>5698</v>
      </c>
      <c r="AT840" s="25"/>
      <c r="AU840" s="25"/>
      <c r="AV840" s="25"/>
      <c r="AW840" s="25"/>
      <c r="AX840" s="25"/>
      <c r="AY840" s="25"/>
      <c r="AZ840" s="25"/>
      <c r="BA840" s="25"/>
      <c r="BB840" s="25"/>
      <c r="BC840" s="25"/>
      <c r="BD840" s="25"/>
      <c r="BE840" s="25"/>
      <c r="BF840" s="25"/>
      <c r="BG840" s="25"/>
      <c r="BH840" s="25"/>
      <c r="BI840" s="25"/>
      <c r="BJ840" s="25"/>
      <c r="BK840" s="25"/>
      <c r="BL840" s="25"/>
      <c r="BM840" s="25"/>
      <c r="BN840" s="25"/>
      <c r="BO840" s="25"/>
      <c r="BP840" s="25"/>
      <c r="BQ840" s="25"/>
      <c r="BR840" s="25"/>
    </row>
    <row r="841" spans="1:70" x14ac:dyDescent="0.25">
      <c r="A841" s="4" t="s">
        <v>133</v>
      </c>
      <c r="B841" s="4"/>
      <c r="C841" s="4" t="s">
        <v>96</v>
      </c>
      <c r="D841" s="4" t="s">
        <v>2170</v>
      </c>
      <c r="E841" s="4" t="s">
        <v>461</v>
      </c>
      <c r="F841" s="4" t="s">
        <v>601</v>
      </c>
      <c r="G841" s="4" t="s">
        <v>4047</v>
      </c>
      <c r="H841" s="4" t="s">
        <v>5502</v>
      </c>
      <c r="I841" s="4" t="s">
        <v>5315</v>
      </c>
      <c r="J841" s="4" t="s">
        <v>2963</v>
      </c>
      <c r="K841" s="4" t="s">
        <v>4036</v>
      </c>
      <c r="L841" s="4" t="s">
        <v>3540</v>
      </c>
      <c r="M841" s="4" t="s">
        <v>601</v>
      </c>
      <c r="N841" s="4" t="s">
        <v>4047</v>
      </c>
      <c r="O841" s="4" t="s">
        <v>5502</v>
      </c>
      <c r="P841" s="4" t="s">
        <v>1094</v>
      </c>
      <c r="Q841" s="25">
        <v>0</v>
      </c>
      <c r="R841" s="25">
        <v>10</v>
      </c>
      <c r="S841" s="25">
        <v>0</v>
      </c>
      <c r="T841" s="25">
        <v>0</v>
      </c>
      <c r="U841" s="25">
        <v>0</v>
      </c>
      <c r="V841" s="25">
        <v>0</v>
      </c>
      <c r="W841" s="25">
        <v>0</v>
      </c>
      <c r="X841" s="25">
        <v>10</v>
      </c>
      <c r="Y841" s="25">
        <v>0</v>
      </c>
      <c r="Z841" s="25">
        <v>0</v>
      </c>
      <c r="AA841" s="25">
        <v>2</v>
      </c>
      <c r="AB841" s="25">
        <v>4</v>
      </c>
      <c r="AC841" s="25">
        <v>4</v>
      </c>
      <c r="AD841" s="25">
        <v>0</v>
      </c>
      <c r="AE841" s="25">
        <v>0</v>
      </c>
      <c r="AF841" s="25">
        <f>SUM(Table6[[#This Row],[20AMI Units]:[80AMI Units]])</f>
        <v>10</v>
      </c>
      <c r="AG841" s="25">
        <v>0</v>
      </c>
      <c r="AH841" s="25">
        <v>0</v>
      </c>
      <c r="AI841" s="25">
        <v>0</v>
      </c>
      <c r="AJ841" s="25">
        <v>2</v>
      </c>
      <c r="AK841" s="25">
        <v>4</v>
      </c>
      <c r="AL841" s="25">
        <v>4</v>
      </c>
      <c r="AM841" s="25">
        <v>0</v>
      </c>
      <c r="AN841" s="25">
        <v>0</v>
      </c>
      <c r="AO841" s="25">
        <v>0</v>
      </c>
      <c r="AP841" s="25">
        <v>14</v>
      </c>
      <c r="AQ841" s="25" t="s">
        <v>4497</v>
      </c>
      <c r="AR841" s="25" t="s">
        <v>3775</v>
      </c>
      <c r="AS841" s="25" t="s">
        <v>5698</v>
      </c>
      <c r="AT841" s="25"/>
      <c r="AU841" s="25"/>
      <c r="AV841" s="25"/>
      <c r="AW841" s="25"/>
      <c r="AX841" s="25"/>
      <c r="AY841" s="25"/>
      <c r="AZ841" s="25"/>
      <c r="BA841" s="25"/>
      <c r="BB841" s="25"/>
      <c r="BC841" s="25"/>
      <c r="BD841" s="25"/>
      <c r="BE841" s="25"/>
      <c r="BF841" s="25"/>
      <c r="BG841" s="25"/>
      <c r="BH841" s="25"/>
      <c r="BI841" s="25"/>
      <c r="BJ841" s="25"/>
      <c r="BK841" s="25"/>
      <c r="BL841" s="25"/>
      <c r="BM841" s="25"/>
      <c r="BN841" s="25"/>
      <c r="BO841" s="25"/>
      <c r="BP841" s="25"/>
      <c r="BQ841" s="25"/>
      <c r="BR841" s="25"/>
    </row>
    <row r="842" spans="1:70" x14ac:dyDescent="0.25">
      <c r="A842" t="s">
        <v>2836</v>
      </c>
      <c r="C842" t="s">
        <v>2816</v>
      </c>
      <c r="D842" t="s">
        <v>3596</v>
      </c>
      <c r="E842" t="s">
        <v>4602</v>
      </c>
      <c r="F842" t="s">
        <v>28</v>
      </c>
      <c r="G842" t="s">
        <v>4047</v>
      </c>
      <c r="H842" t="s">
        <v>3779</v>
      </c>
      <c r="I842" t="s">
        <v>2930</v>
      </c>
      <c r="J842" t="s">
        <v>14843</v>
      </c>
      <c r="K842" t="s">
        <v>4103</v>
      </c>
      <c r="L842" t="s">
        <v>3540</v>
      </c>
      <c r="M842" t="s">
        <v>5061</v>
      </c>
      <c r="N842" t="s">
        <v>3642</v>
      </c>
      <c r="O842" t="s">
        <v>1085</v>
      </c>
      <c r="P842" t="s">
        <v>3012</v>
      </c>
      <c r="Q842" s="25">
        <v>0</v>
      </c>
      <c r="R842" s="25">
        <v>18</v>
      </c>
      <c r="S842" s="25">
        <v>22</v>
      </c>
      <c r="T842" s="25">
        <v>18</v>
      </c>
      <c r="U842" s="25">
        <v>0</v>
      </c>
      <c r="V842" s="25">
        <v>0</v>
      </c>
      <c r="W842" s="25">
        <v>0</v>
      </c>
      <c r="X842" s="25">
        <v>58</v>
      </c>
      <c r="Y842" s="25">
        <v>0</v>
      </c>
      <c r="Z842" s="25">
        <v>0</v>
      </c>
      <c r="AA842" s="25">
        <v>0</v>
      </c>
      <c r="AB842" s="25">
        <v>23</v>
      </c>
      <c r="AC842" s="25">
        <v>32</v>
      </c>
      <c r="AD842" s="25">
        <v>0</v>
      </c>
      <c r="AE842" s="25">
        <v>0</v>
      </c>
      <c r="AF842" s="25">
        <f>SUM(Table6[[#This Row],[20AMI Units]:[80AMI Units]])</f>
        <v>55</v>
      </c>
      <c r="AG842" s="25">
        <v>3</v>
      </c>
      <c r="AH842" s="25">
        <v>0</v>
      </c>
      <c r="AI842" s="25">
        <v>0</v>
      </c>
      <c r="AJ842" s="25">
        <v>0</v>
      </c>
      <c r="AK842" s="25">
        <v>23</v>
      </c>
      <c r="AL842" s="25">
        <v>32</v>
      </c>
      <c r="AM842" s="25">
        <v>0</v>
      </c>
      <c r="AN842" s="25">
        <v>0</v>
      </c>
      <c r="AO842" s="25">
        <v>3</v>
      </c>
      <c r="AP842" s="25">
        <v>404</v>
      </c>
      <c r="AQ842" s="25" t="s">
        <v>2084</v>
      </c>
      <c r="AR842" s="25" t="s">
        <v>3775</v>
      </c>
      <c r="AS842" s="25" t="s">
        <v>5698</v>
      </c>
      <c r="AT842" s="25"/>
      <c r="AU842" s="25"/>
      <c r="AV842" s="25"/>
      <c r="AW842" s="25"/>
      <c r="AX842" s="25"/>
      <c r="AY842" s="25"/>
      <c r="AZ842" s="25"/>
      <c r="BA842" s="25"/>
      <c r="BB842" s="25"/>
      <c r="BC842" s="25"/>
      <c r="BD842" s="25"/>
      <c r="BE842" s="25"/>
      <c r="BF842" s="25"/>
      <c r="BG842" s="25"/>
      <c r="BH842" s="25"/>
      <c r="BI842" s="25"/>
      <c r="BJ842" s="25"/>
      <c r="BK842" s="25"/>
      <c r="BL842" s="25"/>
      <c r="BM842" s="25"/>
      <c r="BN842" s="25"/>
      <c r="BO842" s="25"/>
      <c r="BP842" s="25"/>
      <c r="BQ842" s="25"/>
      <c r="BR842" s="25"/>
    </row>
    <row r="843" spans="1:70" x14ac:dyDescent="0.25">
      <c r="A843" s="4" t="s">
        <v>3766</v>
      </c>
      <c r="B843" s="4"/>
      <c r="C843" s="4" t="s">
        <v>714</v>
      </c>
      <c r="D843" s="4" t="s">
        <v>820</v>
      </c>
      <c r="E843" s="4" t="s">
        <v>464</v>
      </c>
      <c r="F843" s="4" t="s">
        <v>4424</v>
      </c>
      <c r="G843" s="4" t="s">
        <v>4047</v>
      </c>
      <c r="H843" s="4" t="s">
        <v>3604</v>
      </c>
      <c r="I843" s="4" t="s">
        <v>3242</v>
      </c>
      <c r="J843" s="4" t="s">
        <v>723</v>
      </c>
      <c r="K843" s="4" t="s">
        <v>2817</v>
      </c>
      <c r="L843" s="4" t="s">
        <v>3540</v>
      </c>
      <c r="M843" s="4" t="s">
        <v>1354</v>
      </c>
      <c r="N843" s="4" t="s">
        <v>4047</v>
      </c>
      <c r="O843" s="4" t="s">
        <v>3340</v>
      </c>
      <c r="P843" s="4" t="s">
        <v>4145</v>
      </c>
      <c r="Q843" s="25">
        <v>0</v>
      </c>
      <c r="R843" s="25">
        <v>11</v>
      </c>
      <c r="S843" s="25">
        <v>5</v>
      </c>
      <c r="T843" s="25">
        <v>8</v>
      </c>
      <c r="U843" s="25">
        <v>0</v>
      </c>
      <c r="V843" s="25">
        <v>0</v>
      </c>
      <c r="W843" s="25">
        <v>0</v>
      </c>
      <c r="X843" s="25">
        <v>24</v>
      </c>
      <c r="Y843" s="25">
        <v>0</v>
      </c>
      <c r="Z843" s="25">
        <v>0</v>
      </c>
      <c r="AA843" s="25">
        <v>0</v>
      </c>
      <c r="AB843" s="25">
        <v>0</v>
      </c>
      <c r="AC843" s="25">
        <v>22</v>
      </c>
      <c r="AD843" s="25">
        <v>0</v>
      </c>
      <c r="AE843" s="25">
        <v>0</v>
      </c>
      <c r="AF843" s="25">
        <f>SUM(Table6[[#This Row],[20AMI Units]:[80AMI Units]])</f>
        <v>22</v>
      </c>
      <c r="AG843" s="25">
        <v>2</v>
      </c>
      <c r="AH843" s="25">
        <v>0</v>
      </c>
      <c r="AI843" s="25">
        <v>0</v>
      </c>
      <c r="AJ843" s="25">
        <v>5</v>
      </c>
      <c r="AK843" s="25">
        <v>10</v>
      </c>
      <c r="AL843" s="25">
        <v>7</v>
      </c>
      <c r="AM843" s="25">
        <v>0</v>
      </c>
      <c r="AN843" s="25">
        <v>0</v>
      </c>
      <c r="AO843" s="25">
        <v>2</v>
      </c>
      <c r="AP843" s="25">
        <v>9679.01</v>
      </c>
      <c r="AQ843" s="25" t="s">
        <v>2084</v>
      </c>
      <c r="AR843" s="25" t="s">
        <v>3775</v>
      </c>
      <c r="AS843" s="25" t="s">
        <v>5698</v>
      </c>
      <c r="AT843" s="25"/>
      <c r="AU843" s="25"/>
      <c r="AV843" s="25"/>
      <c r="AW843" s="25"/>
      <c r="AX843" s="25"/>
      <c r="AY843" s="25"/>
      <c r="AZ843" s="25"/>
      <c r="BA843" s="25"/>
      <c r="BB843" s="25"/>
      <c r="BC843" s="25"/>
      <c r="BD843" s="25"/>
      <c r="BE843" s="25"/>
      <c r="BF843" s="25"/>
      <c r="BG843" s="25"/>
      <c r="BH843" s="25"/>
      <c r="BI843" s="25"/>
      <c r="BJ843" s="25"/>
      <c r="BK843" s="25"/>
      <c r="BL843" s="25"/>
      <c r="BM843" s="25"/>
      <c r="BN843" s="25"/>
      <c r="BO843" s="25"/>
      <c r="BP843" s="25"/>
      <c r="BQ843" s="25"/>
      <c r="BR843" s="25"/>
    </row>
    <row r="844" spans="1:70" x14ac:dyDescent="0.25">
      <c r="B844" s="24"/>
      <c r="AF844">
        <f>SUM(AF2:AF843)</f>
        <v>67727</v>
      </c>
    </row>
    <row r="858" spans="2:2" x14ac:dyDescent="0.25">
      <c r="B858" s="24"/>
    </row>
  </sheetData>
  <sortState xmlns:xlrd2="http://schemas.microsoft.com/office/spreadsheetml/2017/richdata2" ref="B844:B865">
    <sortCondition ref="B844:B865"/>
  </sortState>
  <phoneticPr fontId="2" type="noConversion"/>
  <conditionalFormatting sqref="B858 B844">
    <cfRule type="uniqueValues" dxfId="9" priority="3"/>
  </conditionalFormatting>
  <conditionalFormatting sqref="D1:D1048576">
    <cfRule type="duplicateValues" dxfId="8" priority="9"/>
  </conditionalFormatting>
  <conditionalFormatting sqref="D2:D843">
    <cfRule type="duplicateValues" dxfId="7" priority="24"/>
  </conditionalFormatting>
  <conditionalFormatting sqref="E724:E726">
    <cfRule type="duplicateValues" dxfId="6" priority="7"/>
    <cfRule type="duplicateValues" dxfId="5" priority="8"/>
  </conditionalFormatting>
  <pageMargins left="0.7" right="0.7" top="0.75" bottom="0.75" header="0.3" footer="0.3"/>
  <pageSetup orientation="portrait"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1AB62-EF75-4E73-8F6E-157897EF27A5}">
  <dimension ref="A1:AU809"/>
  <sheetViews>
    <sheetView topLeftCell="A682" workbookViewId="0"/>
  </sheetViews>
  <sheetFormatPr defaultRowHeight="15" x14ac:dyDescent="0.25"/>
  <cols>
    <col min="1" max="1" width="15.28515625" bestFit="1" customWidth="1"/>
    <col min="2" max="2" width="11.140625" bestFit="1" customWidth="1"/>
    <col min="3" max="3" width="11.85546875" bestFit="1" customWidth="1"/>
    <col min="4" max="4" width="58.140625" bestFit="1" customWidth="1"/>
    <col min="5" max="5" width="45.7109375" bestFit="1" customWidth="1"/>
    <col min="6" max="6" width="23" bestFit="1" customWidth="1"/>
    <col min="7" max="7" width="12.28515625" bestFit="1" customWidth="1"/>
    <col min="8" max="8" width="15.42578125" bestFit="1" customWidth="1"/>
    <col min="9" max="9" width="14" bestFit="1" customWidth="1"/>
    <col min="10" max="10" width="63.140625" bestFit="1" customWidth="1"/>
    <col min="11" max="11" width="44.140625" bestFit="1" customWidth="1"/>
    <col min="12" max="12" width="45.42578125" bestFit="1" customWidth="1"/>
    <col min="13" max="13" width="16.28515625" bestFit="1" customWidth="1"/>
    <col min="14" max="14" width="16.85546875" bestFit="1" customWidth="1"/>
    <col min="15" max="15" width="14.85546875" bestFit="1" customWidth="1"/>
    <col min="16" max="16" width="22.140625" bestFit="1" customWidth="1"/>
    <col min="17" max="17" width="15.85546875" bestFit="1" customWidth="1"/>
    <col min="18" max="23" width="16.7109375" bestFit="1" customWidth="1"/>
    <col min="24" max="24" width="25.85546875" bestFit="1" customWidth="1"/>
    <col min="25" max="31" width="14.140625" bestFit="1" customWidth="1"/>
    <col min="32" max="32" width="18.28515625" bestFit="1" customWidth="1"/>
    <col min="33" max="33" width="14.85546875" bestFit="1" customWidth="1"/>
    <col min="34" max="34" width="20.42578125" bestFit="1" customWidth="1"/>
    <col min="35" max="35" width="6.42578125" bestFit="1" customWidth="1"/>
    <col min="36" max="42" width="15" bestFit="1" customWidth="1"/>
    <col min="43" max="43" width="19.7109375" bestFit="1" customWidth="1"/>
    <col min="44" max="44" width="104.28515625" bestFit="1" customWidth="1"/>
    <col min="45" max="45" width="15.7109375" bestFit="1" customWidth="1"/>
    <col min="46" max="46" width="12.7109375" bestFit="1" customWidth="1"/>
    <col min="47" max="47" width="11.140625" bestFit="1" customWidth="1"/>
  </cols>
  <sheetData>
    <row r="1" spans="1:47" x14ac:dyDescent="0.25">
      <c r="A1" t="s">
        <v>4743</v>
      </c>
      <c r="B1" t="s">
        <v>5602</v>
      </c>
      <c r="C1" t="s">
        <v>3503</v>
      </c>
      <c r="D1" t="s">
        <v>3483</v>
      </c>
      <c r="E1" t="s">
        <v>2385</v>
      </c>
      <c r="F1" t="s">
        <v>1561</v>
      </c>
      <c r="G1" t="s">
        <v>4206</v>
      </c>
      <c r="H1" t="s">
        <v>1427</v>
      </c>
      <c r="I1" t="s">
        <v>3485</v>
      </c>
      <c r="J1" t="s">
        <v>2667</v>
      </c>
      <c r="K1" t="s">
        <v>199</v>
      </c>
      <c r="L1" t="s">
        <v>878</v>
      </c>
      <c r="M1" t="s">
        <v>5159</v>
      </c>
      <c r="N1" t="s">
        <v>1067</v>
      </c>
      <c r="O1" t="s">
        <v>4553</v>
      </c>
      <c r="P1" t="s">
        <v>5433</v>
      </c>
      <c r="Q1" t="s">
        <v>3404</v>
      </c>
      <c r="R1" t="s">
        <v>139</v>
      </c>
      <c r="S1" t="s">
        <v>2753</v>
      </c>
      <c r="T1" t="s">
        <v>2274</v>
      </c>
      <c r="U1" t="s">
        <v>1930</v>
      </c>
      <c r="V1" t="s">
        <v>3729</v>
      </c>
      <c r="W1" t="s">
        <v>44</v>
      </c>
      <c r="X1" t="s">
        <v>5643</v>
      </c>
      <c r="Y1" t="s">
        <v>1272</v>
      </c>
      <c r="Z1" t="s">
        <v>2435</v>
      </c>
      <c r="AA1" t="s">
        <v>4493</v>
      </c>
      <c r="AB1" t="s">
        <v>413</v>
      </c>
      <c r="AC1" t="s">
        <v>1704</v>
      </c>
      <c r="AD1" t="s">
        <v>2412</v>
      </c>
      <c r="AE1" t="s">
        <v>1465</v>
      </c>
      <c r="AF1" t="s">
        <v>4884</v>
      </c>
      <c r="AG1" t="s">
        <v>4761</v>
      </c>
      <c r="AH1" t="s">
        <v>5644</v>
      </c>
      <c r="AI1" t="s">
        <v>5645</v>
      </c>
      <c r="AJ1" t="s">
        <v>4824</v>
      </c>
      <c r="AK1" t="s">
        <v>2028</v>
      </c>
      <c r="AL1" t="s">
        <v>3421</v>
      </c>
      <c r="AM1" t="s">
        <v>2975</v>
      </c>
      <c r="AN1" t="s">
        <v>4429</v>
      </c>
      <c r="AO1" t="s">
        <v>387</v>
      </c>
      <c r="AP1" t="s">
        <v>3160</v>
      </c>
      <c r="AQ1" t="s">
        <v>5038</v>
      </c>
      <c r="AR1" t="s">
        <v>1467</v>
      </c>
      <c r="AS1" t="s">
        <v>3926</v>
      </c>
      <c r="AT1" t="s">
        <v>1599</v>
      </c>
      <c r="AU1" t="s">
        <v>5700</v>
      </c>
    </row>
    <row r="2" spans="1:47" x14ac:dyDescent="0.25">
      <c r="A2" t="s">
        <v>5484</v>
      </c>
      <c r="C2" t="s">
        <v>4219</v>
      </c>
      <c r="D2" t="s">
        <v>3426</v>
      </c>
      <c r="E2" t="s">
        <v>1777</v>
      </c>
      <c r="F2" t="s">
        <v>1945</v>
      </c>
      <c r="G2" t="s">
        <v>4047</v>
      </c>
      <c r="H2" t="s">
        <v>808</v>
      </c>
      <c r="I2" t="s">
        <v>2751</v>
      </c>
      <c r="J2" t="s">
        <v>4141</v>
      </c>
      <c r="K2" t="s">
        <v>2315</v>
      </c>
      <c r="L2" t="s">
        <v>5200</v>
      </c>
      <c r="M2" t="s">
        <v>2684</v>
      </c>
      <c r="N2" t="s">
        <v>4047</v>
      </c>
      <c r="O2" t="s">
        <v>2769</v>
      </c>
      <c r="P2" t="s">
        <v>5284</v>
      </c>
      <c r="Q2">
        <v>0</v>
      </c>
      <c r="R2">
        <v>60</v>
      </c>
      <c r="S2">
        <v>64</v>
      </c>
      <c r="T2">
        <v>64</v>
      </c>
      <c r="U2">
        <v>0</v>
      </c>
      <c r="V2">
        <v>0</v>
      </c>
      <c r="W2">
        <v>0</v>
      </c>
      <c r="X2">
        <v>188</v>
      </c>
      <c r="Y2">
        <v>0</v>
      </c>
      <c r="Z2">
        <v>0</v>
      </c>
      <c r="AA2">
        <v>0</v>
      </c>
      <c r="AB2">
        <v>76</v>
      </c>
      <c r="AC2">
        <v>112</v>
      </c>
      <c r="AD2">
        <v>0</v>
      </c>
      <c r="AE2">
        <v>0</v>
      </c>
      <c r="AF2">
        <v>188</v>
      </c>
      <c r="AG2">
        <v>0</v>
      </c>
      <c r="AH2">
        <v>188</v>
      </c>
      <c r="AI2">
        <v>0</v>
      </c>
      <c r="AJ2">
        <v>0</v>
      </c>
      <c r="AK2">
        <v>0</v>
      </c>
      <c r="AL2">
        <v>0</v>
      </c>
      <c r="AM2">
        <v>76</v>
      </c>
      <c r="AN2">
        <v>112</v>
      </c>
      <c r="AO2">
        <v>0</v>
      </c>
      <c r="AP2">
        <v>0</v>
      </c>
      <c r="AQ2">
        <v>0</v>
      </c>
      <c r="AR2" t="s">
        <v>5585</v>
      </c>
      <c r="AS2" t="s">
        <v>2084</v>
      </c>
      <c r="AT2" t="s">
        <v>3775</v>
      </c>
    </row>
    <row r="3" spans="1:47" x14ac:dyDescent="0.25">
      <c r="A3" t="s">
        <v>5179</v>
      </c>
      <c r="C3" t="s">
        <v>15</v>
      </c>
      <c r="D3" t="s">
        <v>4522</v>
      </c>
      <c r="E3" t="s">
        <v>5073</v>
      </c>
      <c r="F3" t="s">
        <v>5559</v>
      </c>
      <c r="G3" t="s">
        <v>4047</v>
      </c>
      <c r="H3" t="s">
        <v>4430</v>
      </c>
      <c r="I3" t="s">
        <v>583</v>
      </c>
      <c r="J3" t="s">
        <v>5280</v>
      </c>
      <c r="K3" t="s">
        <v>3907</v>
      </c>
      <c r="L3" t="s">
        <v>3540</v>
      </c>
      <c r="M3" t="s">
        <v>4387</v>
      </c>
      <c r="N3" t="s">
        <v>4047</v>
      </c>
      <c r="O3" t="s">
        <v>687</v>
      </c>
      <c r="P3" t="s">
        <v>3348</v>
      </c>
      <c r="Q3">
        <v>4</v>
      </c>
      <c r="R3">
        <v>19</v>
      </c>
      <c r="S3">
        <v>30</v>
      </c>
      <c r="T3">
        <v>12</v>
      </c>
      <c r="U3">
        <v>0</v>
      </c>
      <c r="V3">
        <v>0</v>
      </c>
      <c r="W3">
        <v>0</v>
      </c>
      <c r="X3">
        <v>65</v>
      </c>
      <c r="Y3">
        <v>0</v>
      </c>
      <c r="Z3">
        <v>0</v>
      </c>
      <c r="AA3">
        <v>13</v>
      </c>
      <c r="AB3">
        <v>26</v>
      </c>
      <c r="AC3">
        <v>12</v>
      </c>
      <c r="AD3">
        <v>0</v>
      </c>
      <c r="AE3">
        <v>0</v>
      </c>
      <c r="AF3">
        <f>SUM(Table1[[#This Row],[20AMI Units]:[80AMI Units]])</f>
        <v>51</v>
      </c>
      <c r="AG3">
        <v>14</v>
      </c>
      <c r="AH3">
        <f>Table1[[#This Row],[Market Units]]+Table1[[#This Row],[Total LIHTC Units]]</f>
        <v>65</v>
      </c>
      <c r="AI3">
        <v>0</v>
      </c>
      <c r="AJ3">
        <v>0</v>
      </c>
      <c r="AK3">
        <v>0</v>
      </c>
      <c r="AL3">
        <v>13</v>
      </c>
      <c r="AM3">
        <v>26</v>
      </c>
      <c r="AN3">
        <v>12</v>
      </c>
      <c r="AO3">
        <v>0</v>
      </c>
      <c r="AP3">
        <v>0</v>
      </c>
      <c r="AQ3">
        <v>14</v>
      </c>
      <c r="AR3" t="s">
        <v>4384</v>
      </c>
      <c r="AS3" t="s">
        <v>2084</v>
      </c>
      <c r="AT3" t="s">
        <v>3775</v>
      </c>
      <c r="AU3" t="s">
        <v>5698</v>
      </c>
    </row>
    <row r="4" spans="1:47" x14ac:dyDescent="0.25">
      <c r="A4" t="s">
        <v>2511</v>
      </c>
      <c r="C4" t="s">
        <v>1947</v>
      </c>
      <c r="D4" t="s">
        <v>3614</v>
      </c>
      <c r="E4" t="s">
        <v>2052</v>
      </c>
      <c r="F4" t="s">
        <v>812</v>
      </c>
      <c r="G4" t="s">
        <v>4047</v>
      </c>
      <c r="H4" t="s">
        <v>884</v>
      </c>
      <c r="I4" t="s">
        <v>260</v>
      </c>
      <c r="J4" t="s">
        <v>621</v>
      </c>
      <c r="K4" t="s">
        <v>64</v>
      </c>
      <c r="L4" t="s">
        <v>5562</v>
      </c>
      <c r="M4" t="s">
        <v>5217</v>
      </c>
      <c r="N4" t="s">
        <v>4047</v>
      </c>
      <c r="O4" t="s">
        <v>1253</v>
      </c>
      <c r="P4" t="s">
        <v>3792</v>
      </c>
      <c r="Q4">
        <v>0</v>
      </c>
      <c r="R4">
        <v>0</v>
      </c>
      <c r="S4">
        <v>14</v>
      </c>
      <c r="T4">
        <v>14</v>
      </c>
      <c r="U4">
        <v>0</v>
      </c>
      <c r="V4">
        <v>0</v>
      </c>
      <c r="W4">
        <v>0</v>
      </c>
      <c r="X4">
        <v>28</v>
      </c>
      <c r="Y4">
        <v>0</v>
      </c>
      <c r="Z4">
        <v>0</v>
      </c>
      <c r="AA4">
        <v>0</v>
      </c>
      <c r="AB4">
        <v>0</v>
      </c>
      <c r="AC4">
        <v>25</v>
      </c>
      <c r="AD4">
        <v>0</v>
      </c>
      <c r="AE4">
        <v>0</v>
      </c>
      <c r="AF4">
        <v>25</v>
      </c>
      <c r="AG4">
        <v>3</v>
      </c>
      <c r="AH4">
        <v>28</v>
      </c>
      <c r="AI4">
        <v>0</v>
      </c>
      <c r="AJ4">
        <v>0</v>
      </c>
      <c r="AK4">
        <v>0</v>
      </c>
      <c r="AL4">
        <v>6</v>
      </c>
      <c r="AM4">
        <v>12</v>
      </c>
      <c r="AN4">
        <v>7</v>
      </c>
      <c r="AO4">
        <v>0</v>
      </c>
      <c r="AP4">
        <v>0</v>
      </c>
      <c r="AQ4">
        <v>3</v>
      </c>
      <c r="AR4" t="s">
        <v>4218</v>
      </c>
      <c r="AS4" t="s">
        <v>2084</v>
      </c>
      <c r="AT4" t="s">
        <v>3775</v>
      </c>
    </row>
    <row r="5" spans="1:47" x14ac:dyDescent="0.25">
      <c r="A5" t="s">
        <v>1338</v>
      </c>
      <c r="C5" t="s">
        <v>4402</v>
      </c>
      <c r="D5" t="s">
        <v>4278</v>
      </c>
      <c r="E5" t="s">
        <v>1012</v>
      </c>
      <c r="F5" t="s">
        <v>819</v>
      </c>
      <c r="G5" t="s">
        <v>4047</v>
      </c>
      <c r="H5" t="s">
        <v>3204</v>
      </c>
      <c r="I5" t="s">
        <v>4633</v>
      </c>
      <c r="J5" t="s">
        <v>890</v>
      </c>
      <c r="K5" t="s">
        <v>4420</v>
      </c>
      <c r="L5" t="s">
        <v>3540</v>
      </c>
      <c r="M5" t="s">
        <v>819</v>
      </c>
      <c r="N5" t="s">
        <v>4047</v>
      </c>
      <c r="O5" t="s">
        <v>3204</v>
      </c>
      <c r="P5" t="s">
        <v>3025</v>
      </c>
      <c r="Q5">
        <v>0</v>
      </c>
      <c r="R5">
        <v>18</v>
      </c>
      <c r="S5">
        <v>18</v>
      </c>
      <c r="T5">
        <v>0</v>
      </c>
      <c r="U5">
        <v>0</v>
      </c>
      <c r="V5">
        <v>0</v>
      </c>
      <c r="W5">
        <v>0</v>
      </c>
      <c r="X5">
        <v>36</v>
      </c>
      <c r="Y5">
        <v>0</v>
      </c>
      <c r="Z5">
        <v>0</v>
      </c>
      <c r="AA5">
        <v>8</v>
      </c>
      <c r="AB5">
        <v>15</v>
      </c>
      <c r="AC5">
        <v>13</v>
      </c>
      <c r="AD5">
        <v>0</v>
      </c>
      <c r="AE5">
        <v>0</v>
      </c>
      <c r="AF5">
        <v>36</v>
      </c>
      <c r="AG5">
        <v>0</v>
      </c>
      <c r="AH5">
        <v>36</v>
      </c>
      <c r="AI5">
        <v>0</v>
      </c>
      <c r="AJ5">
        <v>0</v>
      </c>
      <c r="AK5">
        <v>0</v>
      </c>
      <c r="AL5">
        <v>8</v>
      </c>
      <c r="AM5">
        <v>15</v>
      </c>
      <c r="AN5">
        <v>13</v>
      </c>
      <c r="AO5">
        <v>0</v>
      </c>
      <c r="AP5">
        <v>0</v>
      </c>
      <c r="AQ5">
        <v>0</v>
      </c>
      <c r="AR5" t="s">
        <v>3037</v>
      </c>
      <c r="AS5" t="s">
        <v>4497</v>
      </c>
      <c r="AT5" t="s">
        <v>3775</v>
      </c>
    </row>
    <row r="6" spans="1:47" x14ac:dyDescent="0.25">
      <c r="A6" t="s">
        <v>980</v>
      </c>
      <c r="C6" t="s">
        <v>4603</v>
      </c>
      <c r="D6" t="s">
        <v>2552</v>
      </c>
      <c r="E6" t="s">
        <v>570</v>
      </c>
      <c r="F6" t="s">
        <v>4872</v>
      </c>
      <c r="G6" t="s">
        <v>4047</v>
      </c>
      <c r="H6" t="s">
        <v>2136</v>
      </c>
      <c r="I6" t="s">
        <v>94</v>
      </c>
      <c r="J6" t="s">
        <v>4273</v>
      </c>
      <c r="K6" t="s">
        <v>5074</v>
      </c>
      <c r="L6" t="s">
        <v>3540</v>
      </c>
      <c r="M6" t="s">
        <v>4872</v>
      </c>
      <c r="N6" t="s">
        <v>4047</v>
      </c>
      <c r="O6" t="s">
        <v>2136</v>
      </c>
      <c r="P6" t="s">
        <v>1140</v>
      </c>
      <c r="Q6">
        <v>0</v>
      </c>
      <c r="R6">
        <v>21</v>
      </c>
      <c r="S6">
        <v>28</v>
      </c>
      <c r="T6">
        <v>6</v>
      </c>
      <c r="U6">
        <v>1</v>
      </c>
      <c r="V6">
        <v>0</v>
      </c>
      <c r="W6">
        <v>0</v>
      </c>
      <c r="X6">
        <v>56</v>
      </c>
      <c r="Y6">
        <v>0</v>
      </c>
      <c r="Z6">
        <v>0</v>
      </c>
      <c r="AA6">
        <v>0</v>
      </c>
      <c r="AB6">
        <v>0</v>
      </c>
      <c r="AC6">
        <v>50</v>
      </c>
      <c r="AD6">
        <v>0</v>
      </c>
      <c r="AE6">
        <v>0</v>
      </c>
      <c r="AF6">
        <v>50</v>
      </c>
      <c r="AG6">
        <v>6</v>
      </c>
      <c r="AH6">
        <v>56</v>
      </c>
      <c r="AI6">
        <v>0</v>
      </c>
      <c r="AJ6">
        <v>0</v>
      </c>
      <c r="AK6">
        <v>0</v>
      </c>
      <c r="AL6">
        <v>0</v>
      </c>
      <c r="AM6">
        <v>0</v>
      </c>
      <c r="AN6">
        <v>50</v>
      </c>
      <c r="AO6">
        <v>0</v>
      </c>
      <c r="AP6">
        <v>0</v>
      </c>
      <c r="AQ6">
        <v>6</v>
      </c>
      <c r="AR6" t="s">
        <v>4361</v>
      </c>
      <c r="AS6" t="s">
        <v>2084</v>
      </c>
      <c r="AT6" t="s">
        <v>3775</v>
      </c>
    </row>
    <row r="7" spans="1:47" x14ac:dyDescent="0.25">
      <c r="A7" t="s">
        <v>2556</v>
      </c>
      <c r="C7" t="s">
        <v>5424</v>
      </c>
      <c r="D7" t="s">
        <v>3093</v>
      </c>
      <c r="E7" t="s">
        <v>3873</v>
      </c>
      <c r="F7" t="s">
        <v>3649</v>
      </c>
      <c r="G7" t="s">
        <v>4047</v>
      </c>
      <c r="H7" t="s">
        <v>2639</v>
      </c>
      <c r="I7" t="s">
        <v>502</v>
      </c>
      <c r="J7" t="s">
        <v>5170</v>
      </c>
      <c r="K7" t="s">
        <v>4636</v>
      </c>
      <c r="L7" t="s">
        <v>3540</v>
      </c>
      <c r="M7" t="s">
        <v>3649</v>
      </c>
      <c r="N7" t="s">
        <v>703</v>
      </c>
      <c r="O7" t="s">
        <v>2639</v>
      </c>
      <c r="P7" t="s">
        <v>3458</v>
      </c>
      <c r="Q7">
        <v>0</v>
      </c>
      <c r="R7">
        <v>4</v>
      </c>
      <c r="S7">
        <v>12</v>
      </c>
      <c r="T7">
        <v>12</v>
      </c>
      <c r="U7">
        <v>0</v>
      </c>
      <c r="V7">
        <v>0</v>
      </c>
      <c r="W7">
        <v>0</v>
      </c>
      <c r="X7">
        <v>28</v>
      </c>
      <c r="Y7">
        <v>0</v>
      </c>
      <c r="Z7">
        <v>0</v>
      </c>
      <c r="AA7">
        <v>0</v>
      </c>
      <c r="AB7">
        <v>0</v>
      </c>
      <c r="AC7">
        <v>25</v>
      </c>
      <c r="AD7">
        <v>0</v>
      </c>
      <c r="AE7">
        <v>0</v>
      </c>
      <c r="AF7">
        <v>25</v>
      </c>
      <c r="AG7">
        <v>3</v>
      </c>
      <c r="AH7">
        <v>28</v>
      </c>
      <c r="AI7">
        <v>0</v>
      </c>
      <c r="AJ7">
        <v>0</v>
      </c>
      <c r="AK7">
        <v>0</v>
      </c>
      <c r="AL7">
        <v>6</v>
      </c>
      <c r="AM7">
        <v>12</v>
      </c>
      <c r="AN7">
        <v>7</v>
      </c>
      <c r="AO7">
        <v>0</v>
      </c>
      <c r="AP7">
        <v>0</v>
      </c>
      <c r="AQ7">
        <v>3</v>
      </c>
      <c r="AR7" t="s">
        <v>4388</v>
      </c>
      <c r="AS7" t="s">
        <v>2084</v>
      </c>
      <c r="AT7" t="s">
        <v>3775</v>
      </c>
    </row>
    <row r="8" spans="1:47" x14ac:dyDescent="0.25">
      <c r="A8" t="s">
        <v>2511</v>
      </c>
      <c r="C8" t="s">
        <v>2886</v>
      </c>
      <c r="D8" t="s">
        <v>2027</v>
      </c>
      <c r="E8" t="s">
        <v>2052</v>
      </c>
      <c r="F8" t="s">
        <v>812</v>
      </c>
      <c r="G8" t="s">
        <v>4047</v>
      </c>
      <c r="H8" t="s">
        <v>884</v>
      </c>
      <c r="I8" t="s">
        <v>260</v>
      </c>
      <c r="J8" t="s">
        <v>621</v>
      </c>
      <c r="K8" t="s">
        <v>64</v>
      </c>
      <c r="L8" t="s">
        <v>5562</v>
      </c>
      <c r="M8" t="s">
        <v>5217</v>
      </c>
      <c r="N8" t="s">
        <v>4047</v>
      </c>
      <c r="O8" t="s">
        <v>1253</v>
      </c>
      <c r="P8" t="s">
        <v>3792</v>
      </c>
      <c r="Q8">
        <v>0</v>
      </c>
      <c r="R8">
        <v>4</v>
      </c>
      <c r="S8">
        <v>12</v>
      </c>
      <c r="T8">
        <v>12</v>
      </c>
      <c r="U8">
        <v>0</v>
      </c>
      <c r="V8">
        <v>0</v>
      </c>
      <c r="W8">
        <v>0</v>
      </c>
      <c r="X8">
        <v>28</v>
      </c>
      <c r="Y8">
        <v>0</v>
      </c>
      <c r="Z8">
        <v>0</v>
      </c>
      <c r="AA8">
        <v>0</v>
      </c>
      <c r="AB8">
        <v>0</v>
      </c>
      <c r="AC8">
        <v>25</v>
      </c>
      <c r="AD8">
        <v>0</v>
      </c>
      <c r="AE8">
        <v>0</v>
      </c>
      <c r="AF8">
        <v>25</v>
      </c>
      <c r="AG8">
        <v>3</v>
      </c>
      <c r="AH8">
        <v>28</v>
      </c>
      <c r="AI8">
        <v>0</v>
      </c>
      <c r="AJ8">
        <v>0</v>
      </c>
      <c r="AK8">
        <v>0</v>
      </c>
      <c r="AL8">
        <v>6</v>
      </c>
      <c r="AM8">
        <v>12</v>
      </c>
      <c r="AN8">
        <v>7</v>
      </c>
      <c r="AO8">
        <v>0</v>
      </c>
      <c r="AP8">
        <v>0</v>
      </c>
      <c r="AQ8">
        <v>3</v>
      </c>
      <c r="AR8" t="s">
        <v>4218</v>
      </c>
      <c r="AS8" t="s">
        <v>2084</v>
      </c>
      <c r="AT8" t="s">
        <v>3775</v>
      </c>
    </row>
    <row r="9" spans="1:47" x14ac:dyDescent="0.25">
      <c r="A9" t="s">
        <v>4241</v>
      </c>
      <c r="C9" t="s">
        <v>4652</v>
      </c>
      <c r="D9" t="s">
        <v>523</v>
      </c>
      <c r="E9" t="s">
        <v>2508</v>
      </c>
      <c r="F9" t="s">
        <v>4669</v>
      </c>
      <c r="G9" t="s">
        <v>4047</v>
      </c>
      <c r="H9" t="s">
        <v>4591</v>
      </c>
      <c r="I9" t="s">
        <v>1623</v>
      </c>
      <c r="J9" t="s">
        <v>3695</v>
      </c>
      <c r="K9" t="s">
        <v>1751</v>
      </c>
      <c r="L9" t="s">
        <v>3540</v>
      </c>
      <c r="M9" t="s">
        <v>4669</v>
      </c>
      <c r="N9" t="s">
        <v>4047</v>
      </c>
      <c r="O9" t="s">
        <v>4591</v>
      </c>
      <c r="P9" t="s">
        <v>5321</v>
      </c>
      <c r="Q9">
        <v>0</v>
      </c>
      <c r="R9">
        <v>24</v>
      </c>
      <c r="S9">
        <v>0</v>
      </c>
      <c r="T9">
        <v>0</v>
      </c>
      <c r="U9">
        <v>0</v>
      </c>
      <c r="V9">
        <v>0</v>
      </c>
      <c r="W9">
        <v>0</v>
      </c>
      <c r="X9">
        <v>24</v>
      </c>
      <c r="Y9">
        <v>0</v>
      </c>
      <c r="Z9">
        <v>0</v>
      </c>
      <c r="AA9">
        <v>5</v>
      </c>
      <c r="AB9">
        <v>10</v>
      </c>
      <c r="AC9">
        <v>9</v>
      </c>
      <c r="AD9">
        <v>0</v>
      </c>
      <c r="AE9">
        <v>0</v>
      </c>
      <c r="AF9">
        <v>24</v>
      </c>
      <c r="AG9">
        <v>0</v>
      </c>
      <c r="AH9">
        <v>24</v>
      </c>
      <c r="AI9">
        <v>0</v>
      </c>
      <c r="AJ9">
        <v>0</v>
      </c>
      <c r="AK9">
        <v>0</v>
      </c>
      <c r="AL9">
        <v>5</v>
      </c>
      <c r="AM9">
        <v>10</v>
      </c>
      <c r="AN9">
        <v>9</v>
      </c>
      <c r="AO9">
        <v>0</v>
      </c>
      <c r="AP9">
        <v>0</v>
      </c>
      <c r="AQ9">
        <v>0</v>
      </c>
      <c r="AR9" t="s">
        <v>1632</v>
      </c>
      <c r="AS9" t="s">
        <v>4497</v>
      </c>
      <c r="AT9" t="s">
        <v>3775</v>
      </c>
    </row>
    <row r="10" spans="1:47" x14ac:dyDescent="0.25">
      <c r="A10" t="s">
        <v>3625</v>
      </c>
      <c r="C10" t="s">
        <v>2022</v>
      </c>
      <c r="D10" t="s">
        <v>4580</v>
      </c>
      <c r="E10" t="s">
        <v>4320</v>
      </c>
      <c r="F10" t="s">
        <v>3618</v>
      </c>
      <c r="G10" t="s">
        <v>4047</v>
      </c>
      <c r="H10" t="s">
        <v>5298</v>
      </c>
      <c r="I10" t="s">
        <v>238</v>
      </c>
      <c r="J10" t="s">
        <v>3647</v>
      </c>
      <c r="K10" t="s">
        <v>4474</v>
      </c>
      <c r="L10" t="s">
        <v>3540</v>
      </c>
      <c r="M10" t="s">
        <v>2204</v>
      </c>
      <c r="N10" t="s">
        <v>3937</v>
      </c>
      <c r="O10" t="s">
        <v>2714</v>
      </c>
      <c r="P10" t="s">
        <v>2124</v>
      </c>
      <c r="Q10">
        <v>0</v>
      </c>
      <c r="R10">
        <v>0</v>
      </c>
      <c r="S10">
        <v>10</v>
      </c>
      <c r="T10">
        <v>34</v>
      </c>
      <c r="U10">
        <v>0</v>
      </c>
      <c r="V10">
        <v>0</v>
      </c>
      <c r="W10">
        <v>0</v>
      </c>
      <c r="X10">
        <v>44</v>
      </c>
      <c r="Y10">
        <v>0</v>
      </c>
      <c r="Z10">
        <v>0</v>
      </c>
      <c r="AA10">
        <v>9</v>
      </c>
      <c r="AB10">
        <v>24</v>
      </c>
      <c r="AC10">
        <v>11</v>
      </c>
      <c r="AD10">
        <v>0</v>
      </c>
      <c r="AE10">
        <v>0</v>
      </c>
      <c r="AF10">
        <v>44</v>
      </c>
      <c r="AG10">
        <v>0</v>
      </c>
      <c r="AH10">
        <v>44</v>
      </c>
      <c r="AI10">
        <v>0</v>
      </c>
      <c r="AJ10">
        <v>0</v>
      </c>
      <c r="AK10">
        <v>0</v>
      </c>
      <c r="AL10">
        <v>9</v>
      </c>
      <c r="AM10">
        <v>24</v>
      </c>
      <c r="AN10">
        <v>11</v>
      </c>
      <c r="AO10">
        <v>0</v>
      </c>
      <c r="AP10">
        <v>0</v>
      </c>
      <c r="AQ10">
        <v>0</v>
      </c>
      <c r="AR10" t="s">
        <v>197</v>
      </c>
      <c r="AS10" t="s">
        <v>2084</v>
      </c>
      <c r="AT10" t="s">
        <v>3775</v>
      </c>
    </row>
    <row r="11" spans="1:47" x14ac:dyDescent="0.25">
      <c r="A11" t="s">
        <v>5179</v>
      </c>
      <c r="C11" t="s">
        <v>4635</v>
      </c>
      <c r="D11" t="s">
        <v>4035</v>
      </c>
      <c r="E11" t="s">
        <v>5227</v>
      </c>
      <c r="F11" t="s">
        <v>5559</v>
      </c>
      <c r="G11" t="s">
        <v>4047</v>
      </c>
      <c r="H11" t="s">
        <v>4430</v>
      </c>
      <c r="I11" t="s">
        <v>208</v>
      </c>
      <c r="J11" t="s">
        <v>453</v>
      </c>
      <c r="K11" t="s">
        <v>5393</v>
      </c>
      <c r="L11" t="s">
        <v>3540</v>
      </c>
      <c r="M11" t="s">
        <v>2684</v>
      </c>
      <c r="N11" t="s">
        <v>4047</v>
      </c>
      <c r="O11" t="s">
        <v>2769</v>
      </c>
      <c r="P11" t="s">
        <v>5284</v>
      </c>
      <c r="Q11">
        <v>0</v>
      </c>
      <c r="R11">
        <v>32</v>
      </c>
      <c r="S11">
        <v>32</v>
      </c>
      <c r="T11">
        <v>32</v>
      </c>
      <c r="U11">
        <v>0</v>
      </c>
      <c r="V11">
        <v>0</v>
      </c>
      <c r="W11">
        <v>0</v>
      </c>
      <c r="X11">
        <v>96</v>
      </c>
      <c r="Y11">
        <v>0</v>
      </c>
      <c r="Z11">
        <v>0</v>
      </c>
      <c r="AA11">
        <v>0</v>
      </c>
      <c r="AB11">
        <v>39</v>
      </c>
      <c r="AC11">
        <v>49</v>
      </c>
      <c r="AD11">
        <v>0</v>
      </c>
      <c r="AE11">
        <v>0</v>
      </c>
      <c r="AF11">
        <v>88</v>
      </c>
      <c r="AG11">
        <v>8</v>
      </c>
      <c r="AH11">
        <v>96</v>
      </c>
      <c r="AI11">
        <v>0</v>
      </c>
      <c r="AJ11">
        <v>0</v>
      </c>
      <c r="AK11">
        <v>0</v>
      </c>
      <c r="AL11">
        <v>0</v>
      </c>
      <c r="AM11">
        <v>39</v>
      </c>
      <c r="AN11">
        <v>49</v>
      </c>
      <c r="AO11">
        <v>0</v>
      </c>
      <c r="AP11">
        <v>0</v>
      </c>
      <c r="AQ11">
        <v>8</v>
      </c>
      <c r="AR11" t="s">
        <v>2472</v>
      </c>
      <c r="AS11" t="s">
        <v>2084</v>
      </c>
      <c r="AT11" t="s">
        <v>3775</v>
      </c>
    </row>
    <row r="12" spans="1:47" x14ac:dyDescent="0.25">
      <c r="A12" t="s">
        <v>3760</v>
      </c>
      <c r="C12" t="s">
        <v>1426</v>
      </c>
      <c r="D12" t="s">
        <v>291</v>
      </c>
      <c r="E12" t="s">
        <v>3076</v>
      </c>
      <c r="F12" t="s">
        <v>3045</v>
      </c>
      <c r="G12" t="s">
        <v>4047</v>
      </c>
      <c r="H12" t="s">
        <v>994</v>
      </c>
      <c r="I12" t="s">
        <v>1135</v>
      </c>
      <c r="J12" t="s">
        <v>299</v>
      </c>
      <c r="K12" t="s">
        <v>4862</v>
      </c>
      <c r="L12" t="s">
        <v>3540</v>
      </c>
      <c r="M12" t="s">
        <v>5217</v>
      </c>
      <c r="N12" t="s">
        <v>4047</v>
      </c>
      <c r="O12" t="s">
        <v>1253</v>
      </c>
      <c r="P12" t="s">
        <v>5529</v>
      </c>
      <c r="Q12">
        <v>0</v>
      </c>
      <c r="R12">
        <v>24</v>
      </c>
      <c r="S12">
        <v>60</v>
      </c>
      <c r="T12">
        <v>36</v>
      </c>
      <c r="U12">
        <v>0</v>
      </c>
      <c r="V12">
        <v>0</v>
      </c>
      <c r="W12">
        <v>0</v>
      </c>
      <c r="X12">
        <v>120</v>
      </c>
      <c r="Y12">
        <v>0</v>
      </c>
      <c r="Z12">
        <v>0</v>
      </c>
      <c r="AA12">
        <v>0</v>
      </c>
      <c r="AB12">
        <v>48</v>
      </c>
      <c r="AC12">
        <v>72</v>
      </c>
      <c r="AD12">
        <v>0</v>
      </c>
      <c r="AE12">
        <v>0</v>
      </c>
      <c r="AF12">
        <v>120</v>
      </c>
      <c r="AG12">
        <v>0</v>
      </c>
      <c r="AH12">
        <v>120</v>
      </c>
      <c r="AI12">
        <v>0</v>
      </c>
      <c r="AJ12">
        <v>0</v>
      </c>
      <c r="AK12">
        <v>0</v>
      </c>
      <c r="AL12">
        <v>0</v>
      </c>
      <c r="AM12">
        <v>48</v>
      </c>
      <c r="AN12">
        <v>72</v>
      </c>
      <c r="AO12">
        <v>0</v>
      </c>
      <c r="AP12">
        <v>0</v>
      </c>
      <c r="AQ12">
        <v>0</v>
      </c>
      <c r="AR12" t="s">
        <v>3009</v>
      </c>
      <c r="AS12" t="s">
        <v>2084</v>
      </c>
      <c r="AT12" t="s">
        <v>3775</v>
      </c>
    </row>
    <row r="13" spans="1:47" x14ac:dyDescent="0.25">
      <c r="A13" t="s">
        <v>3435</v>
      </c>
      <c r="C13" t="s">
        <v>2888</v>
      </c>
      <c r="D13" t="s">
        <v>4729</v>
      </c>
      <c r="E13" t="s">
        <v>5331</v>
      </c>
      <c r="F13" t="s">
        <v>5186</v>
      </c>
      <c r="G13" t="s">
        <v>4047</v>
      </c>
      <c r="H13" t="s">
        <v>429</v>
      </c>
      <c r="I13" t="s">
        <v>4347</v>
      </c>
      <c r="J13" t="s">
        <v>2271</v>
      </c>
      <c r="K13" t="s">
        <v>5015</v>
      </c>
      <c r="L13" t="s">
        <v>1927</v>
      </c>
      <c r="M13" t="s">
        <v>5233</v>
      </c>
      <c r="N13" t="s">
        <v>3453</v>
      </c>
      <c r="O13" t="s">
        <v>5463</v>
      </c>
      <c r="P13" t="s">
        <v>5361</v>
      </c>
      <c r="Q13">
        <v>0</v>
      </c>
      <c r="R13">
        <v>16</v>
      </c>
      <c r="S13">
        <v>15</v>
      </c>
      <c r="T13">
        <v>64</v>
      </c>
      <c r="U13">
        <v>65</v>
      </c>
      <c r="V13">
        <v>0</v>
      </c>
      <c r="W13">
        <v>0</v>
      </c>
      <c r="X13">
        <v>160</v>
      </c>
      <c r="Y13">
        <v>0</v>
      </c>
      <c r="Z13">
        <v>0</v>
      </c>
      <c r="AA13">
        <v>0</v>
      </c>
      <c r="AB13">
        <v>88</v>
      </c>
      <c r="AC13">
        <v>72</v>
      </c>
      <c r="AD13">
        <v>0</v>
      </c>
      <c r="AE13">
        <v>0</v>
      </c>
      <c r="AF13">
        <v>160</v>
      </c>
      <c r="AG13">
        <v>0</v>
      </c>
      <c r="AH13">
        <v>160</v>
      </c>
      <c r="AI13">
        <v>0</v>
      </c>
      <c r="AJ13">
        <v>0</v>
      </c>
      <c r="AK13">
        <v>0</v>
      </c>
      <c r="AL13">
        <v>0</v>
      </c>
      <c r="AM13">
        <v>88</v>
      </c>
      <c r="AN13">
        <v>72</v>
      </c>
      <c r="AO13">
        <v>0</v>
      </c>
      <c r="AP13">
        <v>0</v>
      </c>
      <c r="AQ13">
        <v>0</v>
      </c>
      <c r="AR13" t="s">
        <v>1723</v>
      </c>
      <c r="AS13" t="s">
        <v>2084</v>
      </c>
      <c r="AT13" t="s">
        <v>3775</v>
      </c>
    </row>
    <row r="14" spans="1:47" x14ac:dyDescent="0.25">
      <c r="A14" t="s">
        <v>2081</v>
      </c>
      <c r="C14" t="s">
        <v>3321</v>
      </c>
      <c r="D14" t="s">
        <v>643</v>
      </c>
      <c r="E14" t="s">
        <v>2416</v>
      </c>
      <c r="F14" t="s">
        <v>3879</v>
      </c>
      <c r="G14" t="s">
        <v>4047</v>
      </c>
      <c r="H14" t="s">
        <v>3340</v>
      </c>
      <c r="I14" t="s">
        <v>4969</v>
      </c>
      <c r="J14" t="s">
        <v>4913</v>
      </c>
      <c r="K14" t="s">
        <v>1057</v>
      </c>
      <c r="L14" t="s">
        <v>556</v>
      </c>
      <c r="M14" t="s">
        <v>3570</v>
      </c>
      <c r="N14" t="s">
        <v>1480</v>
      </c>
      <c r="O14" t="s">
        <v>1309</v>
      </c>
      <c r="P14" t="s">
        <v>3727</v>
      </c>
      <c r="Q14">
        <v>0</v>
      </c>
      <c r="R14">
        <v>8</v>
      </c>
      <c r="S14">
        <v>36</v>
      </c>
      <c r="T14">
        <v>12</v>
      </c>
      <c r="U14">
        <v>0</v>
      </c>
      <c r="V14">
        <v>0</v>
      </c>
      <c r="W14">
        <v>0</v>
      </c>
      <c r="X14">
        <v>56</v>
      </c>
      <c r="Y14">
        <v>0</v>
      </c>
      <c r="Z14">
        <v>0</v>
      </c>
      <c r="AA14">
        <v>19</v>
      </c>
      <c r="AB14">
        <v>18</v>
      </c>
      <c r="AC14">
        <v>19</v>
      </c>
      <c r="AD14">
        <v>0</v>
      </c>
      <c r="AE14">
        <v>0</v>
      </c>
      <c r="AF14">
        <v>56</v>
      </c>
      <c r="AG14">
        <v>0</v>
      </c>
      <c r="AH14">
        <v>56</v>
      </c>
      <c r="AI14">
        <v>0</v>
      </c>
      <c r="AJ14">
        <v>0</v>
      </c>
      <c r="AK14">
        <v>0</v>
      </c>
      <c r="AL14">
        <v>19</v>
      </c>
      <c r="AM14">
        <v>18</v>
      </c>
      <c r="AN14">
        <v>19</v>
      </c>
      <c r="AO14">
        <v>0</v>
      </c>
      <c r="AP14">
        <v>0</v>
      </c>
      <c r="AQ14">
        <v>0</v>
      </c>
      <c r="AR14" t="s">
        <v>2756</v>
      </c>
      <c r="AS14" t="s">
        <v>2084</v>
      </c>
      <c r="AT14" t="s">
        <v>3775</v>
      </c>
    </row>
    <row r="15" spans="1:47" x14ac:dyDescent="0.25">
      <c r="A15" t="s">
        <v>1277</v>
      </c>
      <c r="C15" t="s">
        <v>2237</v>
      </c>
      <c r="D15" t="s">
        <v>3623</v>
      </c>
      <c r="E15" t="s">
        <v>3405</v>
      </c>
      <c r="F15" t="s">
        <v>913</v>
      </c>
      <c r="G15" t="s">
        <v>4047</v>
      </c>
      <c r="H15" t="s">
        <v>3295</v>
      </c>
      <c r="I15" t="s">
        <v>5418</v>
      </c>
      <c r="J15" t="s">
        <v>1398</v>
      </c>
      <c r="K15" t="s">
        <v>3683</v>
      </c>
      <c r="L15" t="s">
        <v>66</v>
      </c>
      <c r="M15" t="s">
        <v>601</v>
      </c>
      <c r="N15" t="s">
        <v>4047</v>
      </c>
      <c r="O15" t="s">
        <v>5502</v>
      </c>
      <c r="P15" t="s">
        <v>2326</v>
      </c>
      <c r="Q15">
        <v>0</v>
      </c>
      <c r="R15">
        <v>0</v>
      </c>
      <c r="S15">
        <v>15</v>
      </c>
      <c r="T15">
        <v>8</v>
      </c>
      <c r="U15">
        <v>0</v>
      </c>
      <c r="V15">
        <v>0</v>
      </c>
      <c r="W15">
        <v>0</v>
      </c>
      <c r="X15">
        <v>23</v>
      </c>
      <c r="Y15">
        <v>0</v>
      </c>
      <c r="Z15">
        <v>0</v>
      </c>
      <c r="AA15">
        <v>0</v>
      </c>
      <c r="AB15">
        <v>0</v>
      </c>
      <c r="AC15">
        <v>23</v>
      </c>
      <c r="AD15">
        <v>0</v>
      </c>
      <c r="AE15">
        <v>0</v>
      </c>
      <c r="AF15">
        <v>23</v>
      </c>
      <c r="AG15">
        <v>0</v>
      </c>
      <c r="AH15">
        <v>23</v>
      </c>
      <c r="AI15">
        <v>0</v>
      </c>
      <c r="AJ15">
        <v>0</v>
      </c>
      <c r="AK15">
        <v>5</v>
      </c>
      <c r="AL15">
        <v>8</v>
      </c>
      <c r="AM15">
        <v>8</v>
      </c>
      <c r="AN15">
        <v>2</v>
      </c>
      <c r="AO15">
        <v>0</v>
      </c>
      <c r="AP15">
        <v>0</v>
      </c>
      <c r="AQ15">
        <v>0</v>
      </c>
      <c r="AR15" t="s">
        <v>2180</v>
      </c>
      <c r="AS15" t="s">
        <v>2084</v>
      </c>
      <c r="AT15" t="s">
        <v>3775</v>
      </c>
    </row>
    <row r="16" spans="1:47" x14ac:dyDescent="0.25">
      <c r="A16" t="s">
        <v>2590</v>
      </c>
      <c r="C16" t="s">
        <v>2763</v>
      </c>
      <c r="D16" t="s">
        <v>1925</v>
      </c>
      <c r="E16" t="s">
        <v>205</v>
      </c>
      <c r="F16" t="s">
        <v>1437</v>
      </c>
      <c r="G16" t="s">
        <v>4047</v>
      </c>
      <c r="H16" t="s">
        <v>465</v>
      </c>
      <c r="I16" t="s">
        <v>4393</v>
      </c>
      <c r="J16" t="s">
        <v>5456</v>
      </c>
      <c r="K16" t="s">
        <v>4893</v>
      </c>
      <c r="L16" t="s">
        <v>3540</v>
      </c>
      <c r="M16" t="s">
        <v>18</v>
      </c>
      <c r="N16" t="s">
        <v>902</v>
      </c>
      <c r="O16" t="s">
        <v>3418</v>
      </c>
      <c r="P16" t="s">
        <v>2761</v>
      </c>
      <c r="Q16">
        <v>0</v>
      </c>
      <c r="R16">
        <v>12</v>
      </c>
      <c r="S16">
        <v>64</v>
      </c>
      <c r="T16">
        <v>10</v>
      </c>
      <c r="U16">
        <v>0</v>
      </c>
      <c r="V16">
        <v>0</v>
      </c>
      <c r="W16">
        <v>0</v>
      </c>
      <c r="X16">
        <v>86</v>
      </c>
      <c r="Y16">
        <v>0</v>
      </c>
      <c r="Z16">
        <v>0</v>
      </c>
      <c r="AA16">
        <v>0</v>
      </c>
      <c r="AB16">
        <v>0</v>
      </c>
      <c r="AC16">
        <v>86</v>
      </c>
      <c r="AD16">
        <v>0</v>
      </c>
      <c r="AE16">
        <v>0</v>
      </c>
      <c r="AF16">
        <v>86</v>
      </c>
      <c r="AG16">
        <v>0</v>
      </c>
      <c r="AH16">
        <v>86</v>
      </c>
      <c r="AI16">
        <v>0</v>
      </c>
      <c r="AJ16">
        <v>0</v>
      </c>
      <c r="AK16">
        <v>0</v>
      </c>
      <c r="AL16">
        <v>27</v>
      </c>
      <c r="AM16">
        <v>28</v>
      </c>
      <c r="AN16">
        <v>31</v>
      </c>
      <c r="AO16">
        <v>0</v>
      </c>
      <c r="AP16">
        <v>0</v>
      </c>
      <c r="AQ16">
        <v>0</v>
      </c>
      <c r="AR16" t="s">
        <v>4073</v>
      </c>
      <c r="AS16" t="s">
        <v>2084</v>
      </c>
      <c r="AT16" t="s">
        <v>3775</v>
      </c>
    </row>
    <row r="17" spans="1:46" x14ac:dyDescent="0.25">
      <c r="A17" t="s">
        <v>3734</v>
      </c>
      <c r="C17" t="s">
        <v>377</v>
      </c>
      <c r="D17" t="s">
        <v>1144</v>
      </c>
      <c r="E17" t="s">
        <v>3921</v>
      </c>
      <c r="F17" t="s">
        <v>2482</v>
      </c>
      <c r="G17" t="s">
        <v>4047</v>
      </c>
      <c r="H17" t="s">
        <v>4857</v>
      </c>
      <c r="I17" t="s">
        <v>4158</v>
      </c>
      <c r="J17" t="s">
        <v>667</v>
      </c>
      <c r="K17" t="s">
        <v>4176</v>
      </c>
      <c r="L17" t="s">
        <v>3540</v>
      </c>
      <c r="M17" t="s">
        <v>2482</v>
      </c>
      <c r="N17" t="s">
        <v>4047</v>
      </c>
      <c r="O17" t="s">
        <v>4857</v>
      </c>
      <c r="P17" t="s">
        <v>4158</v>
      </c>
      <c r="Q17">
        <v>0</v>
      </c>
      <c r="R17">
        <v>0</v>
      </c>
      <c r="S17">
        <v>6</v>
      </c>
      <c r="T17">
        <v>24</v>
      </c>
      <c r="U17">
        <v>6</v>
      </c>
      <c r="V17">
        <v>0</v>
      </c>
      <c r="W17">
        <v>0</v>
      </c>
      <c r="X17">
        <v>36</v>
      </c>
      <c r="Y17">
        <v>0</v>
      </c>
      <c r="Z17">
        <v>8</v>
      </c>
      <c r="AA17">
        <v>12</v>
      </c>
      <c r="AB17">
        <v>12</v>
      </c>
      <c r="AC17">
        <v>4</v>
      </c>
      <c r="AD17">
        <v>0</v>
      </c>
      <c r="AE17">
        <v>0</v>
      </c>
      <c r="AF17">
        <v>36</v>
      </c>
      <c r="AG17">
        <v>0</v>
      </c>
      <c r="AH17">
        <v>36</v>
      </c>
      <c r="AI17">
        <v>0</v>
      </c>
      <c r="AJ17">
        <v>0</v>
      </c>
      <c r="AK17">
        <v>8</v>
      </c>
      <c r="AL17">
        <v>12</v>
      </c>
      <c r="AM17">
        <v>12</v>
      </c>
      <c r="AN17">
        <v>4</v>
      </c>
      <c r="AO17">
        <v>0</v>
      </c>
      <c r="AP17">
        <v>0</v>
      </c>
      <c r="AQ17">
        <v>0</v>
      </c>
      <c r="AR17" t="s">
        <v>311</v>
      </c>
      <c r="AS17" t="s">
        <v>2084</v>
      </c>
      <c r="AT17" t="s">
        <v>3775</v>
      </c>
    </row>
    <row r="18" spans="1:46" x14ac:dyDescent="0.25">
      <c r="A18" t="s">
        <v>1338</v>
      </c>
      <c r="C18" t="s">
        <v>5021</v>
      </c>
      <c r="D18" t="s">
        <v>5234</v>
      </c>
      <c r="E18" t="s">
        <v>4574</v>
      </c>
      <c r="F18" t="s">
        <v>2399</v>
      </c>
      <c r="G18" t="s">
        <v>4047</v>
      </c>
      <c r="H18" t="s">
        <v>123</v>
      </c>
      <c r="I18" t="s">
        <v>4801</v>
      </c>
      <c r="J18" t="s">
        <v>2288</v>
      </c>
      <c r="K18" t="s">
        <v>2149</v>
      </c>
      <c r="L18" t="s">
        <v>3540</v>
      </c>
      <c r="M18" t="s">
        <v>5217</v>
      </c>
      <c r="N18" t="s">
        <v>4047</v>
      </c>
      <c r="O18" t="s">
        <v>3837</v>
      </c>
      <c r="P18" t="s">
        <v>4750</v>
      </c>
      <c r="Q18">
        <v>0</v>
      </c>
      <c r="R18">
        <v>6</v>
      </c>
      <c r="S18">
        <v>14</v>
      </c>
      <c r="T18">
        <v>5</v>
      </c>
      <c r="U18">
        <v>5</v>
      </c>
      <c r="V18">
        <v>0</v>
      </c>
      <c r="W18">
        <v>0</v>
      </c>
      <c r="X18">
        <v>30</v>
      </c>
      <c r="Y18">
        <v>0</v>
      </c>
      <c r="Z18">
        <v>7</v>
      </c>
      <c r="AA18">
        <v>10</v>
      </c>
      <c r="AB18">
        <v>10</v>
      </c>
      <c r="AC18">
        <v>3</v>
      </c>
      <c r="AD18">
        <v>0</v>
      </c>
      <c r="AE18">
        <v>0</v>
      </c>
      <c r="AF18">
        <v>30</v>
      </c>
      <c r="AG18">
        <v>0</v>
      </c>
      <c r="AH18">
        <v>30</v>
      </c>
      <c r="AI18">
        <v>0</v>
      </c>
      <c r="AJ18">
        <v>0</v>
      </c>
      <c r="AK18">
        <v>7</v>
      </c>
      <c r="AL18">
        <v>10</v>
      </c>
      <c r="AM18">
        <v>10</v>
      </c>
      <c r="AN18">
        <v>3</v>
      </c>
      <c r="AO18">
        <v>0</v>
      </c>
      <c r="AP18">
        <v>0</v>
      </c>
      <c r="AQ18">
        <v>0</v>
      </c>
      <c r="AR18" t="s">
        <v>3097</v>
      </c>
      <c r="AS18" t="s">
        <v>2084</v>
      </c>
      <c r="AT18" t="s">
        <v>3775</v>
      </c>
    </row>
    <row r="19" spans="1:46" x14ac:dyDescent="0.25">
      <c r="A19" t="s">
        <v>1345</v>
      </c>
      <c r="C19" t="s">
        <v>3031</v>
      </c>
      <c r="D19" t="s">
        <v>2525</v>
      </c>
      <c r="E19" t="s">
        <v>344</v>
      </c>
      <c r="F19" t="s">
        <v>1378</v>
      </c>
      <c r="G19" t="s">
        <v>4047</v>
      </c>
      <c r="H19" t="s">
        <v>5254</v>
      </c>
      <c r="I19" t="s">
        <v>1462</v>
      </c>
      <c r="J19" t="s">
        <v>2844</v>
      </c>
      <c r="K19" t="s">
        <v>1265</v>
      </c>
      <c r="L19" t="s">
        <v>3116</v>
      </c>
      <c r="M19" t="s">
        <v>734</v>
      </c>
      <c r="N19" t="s">
        <v>4047</v>
      </c>
      <c r="O19" t="s">
        <v>241</v>
      </c>
      <c r="P19" t="s">
        <v>4413</v>
      </c>
      <c r="Q19">
        <v>0</v>
      </c>
      <c r="R19">
        <v>0</v>
      </c>
      <c r="S19">
        <v>0</v>
      </c>
      <c r="T19">
        <v>0</v>
      </c>
      <c r="U19">
        <v>46</v>
      </c>
      <c r="V19">
        <v>0</v>
      </c>
      <c r="W19">
        <v>0</v>
      </c>
      <c r="X19">
        <v>46</v>
      </c>
      <c r="Y19">
        <v>0</v>
      </c>
      <c r="Z19">
        <v>17</v>
      </c>
      <c r="AA19">
        <v>15</v>
      </c>
      <c r="AB19">
        <v>14</v>
      </c>
      <c r="AC19">
        <v>0</v>
      </c>
      <c r="AD19">
        <v>0</v>
      </c>
      <c r="AE19">
        <v>0</v>
      </c>
      <c r="AF19">
        <v>46</v>
      </c>
      <c r="AG19">
        <v>0</v>
      </c>
      <c r="AH19">
        <v>46</v>
      </c>
      <c r="AI19">
        <v>0</v>
      </c>
      <c r="AJ19">
        <v>0</v>
      </c>
      <c r="AK19">
        <v>17</v>
      </c>
      <c r="AL19">
        <v>15</v>
      </c>
      <c r="AM19">
        <v>14</v>
      </c>
      <c r="AN19">
        <v>0</v>
      </c>
      <c r="AO19">
        <v>0</v>
      </c>
      <c r="AP19">
        <v>0</v>
      </c>
      <c r="AQ19">
        <v>0</v>
      </c>
      <c r="AR19" t="s">
        <v>5599</v>
      </c>
      <c r="AS19" t="s">
        <v>2084</v>
      </c>
      <c r="AT19" t="s">
        <v>3775</v>
      </c>
    </row>
    <row r="20" spans="1:46" x14ac:dyDescent="0.25">
      <c r="A20" t="s">
        <v>3625</v>
      </c>
      <c r="C20" t="s">
        <v>1910</v>
      </c>
      <c r="D20" t="s">
        <v>5480</v>
      </c>
      <c r="E20" t="s">
        <v>682</v>
      </c>
      <c r="F20" t="s">
        <v>3618</v>
      </c>
      <c r="G20" t="s">
        <v>4047</v>
      </c>
      <c r="H20" t="s">
        <v>5298</v>
      </c>
      <c r="I20" t="s">
        <v>238</v>
      </c>
      <c r="J20" t="s">
        <v>5098</v>
      </c>
      <c r="K20" t="s">
        <v>1087</v>
      </c>
      <c r="L20" t="s">
        <v>3540</v>
      </c>
      <c r="M20" t="s">
        <v>3548</v>
      </c>
      <c r="N20" t="s">
        <v>902</v>
      </c>
      <c r="O20" t="s">
        <v>450</v>
      </c>
      <c r="P20" t="s">
        <v>3745</v>
      </c>
      <c r="Q20">
        <v>0</v>
      </c>
      <c r="R20">
        <v>13</v>
      </c>
      <c r="S20">
        <v>14</v>
      </c>
      <c r="T20">
        <v>28</v>
      </c>
      <c r="U20">
        <v>5</v>
      </c>
      <c r="V20">
        <v>0</v>
      </c>
      <c r="W20">
        <v>0</v>
      </c>
      <c r="X20">
        <v>60</v>
      </c>
      <c r="Y20">
        <v>0</v>
      </c>
      <c r="Z20">
        <v>7</v>
      </c>
      <c r="AA20">
        <v>0</v>
      </c>
      <c r="AB20">
        <v>20</v>
      </c>
      <c r="AC20">
        <v>23</v>
      </c>
      <c r="AD20">
        <v>0</v>
      </c>
      <c r="AE20">
        <v>0</v>
      </c>
      <c r="AF20">
        <v>50</v>
      </c>
      <c r="AG20">
        <v>10</v>
      </c>
      <c r="AH20">
        <v>60</v>
      </c>
      <c r="AI20">
        <v>0</v>
      </c>
      <c r="AJ20">
        <v>0</v>
      </c>
      <c r="AK20">
        <v>7</v>
      </c>
      <c r="AL20">
        <v>0</v>
      </c>
      <c r="AM20">
        <v>20</v>
      </c>
      <c r="AN20">
        <v>23</v>
      </c>
      <c r="AO20">
        <v>0</v>
      </c>
      <c r="AP20">
        <v>0</v>
      </c>
      <c r="AQ20">
        <v>10</v>
      </c>
      <c r="AR20" t="s">
        <v>3371</v>
      </c>
      <c r="AS20" t="s">
        <v>2084</v>
      </c>
      <c r="AT20" t="s">
        <v>3775</v>
      </c>
    </row>
    <row r="21" spans="1:46" x14ac:dyDescent="0.25">
      <c r="A21" t="s">
        <v>1810</v>
      </c>
      <c r="C21" t="s">
        <v>1641</v>
      </c>
      <c r="D21" t="s">
        <v>4588</v>
      </c>
      <c r="E21" t="s">
        <v>3786</v>
      </c>
      <c r="F21" t="s">
        <v>4411</v>
      </c>
      <c r="G21" t="s">
        <v>4047</v>
      </c>
      <c r="H21" t="s">
        <v>529</v>
      </c>
      <c r="I21" t="s">
        <v>5495</v>
      </c>
      <c r="J21" t="s">
        <v>5476</v>
      </c>
      <c r="K21" t="s">
        <v>1057</v>
      </c>
      <c r="L21" t="s">
        <v>556</v>
      </c>
      <c r="M21" t="s">
        <v>3570</v>
      </c>
      <c r="N21" t="s">
        <v>1480</v>
      </c>
      <c r="O21" t="s">
        <v>1309</v>
      </c>
      <c r="P21" t="s">
        <v>3540</v>
      </c>
      <c r="Q21">
        <v>0</v>
      </c>
      <c r="R21">
        <v>24</v>
      </c>
      <c r="S21">
        <v>108</v>
      </c>
      <c r="T21">
        <v>12</v>
      </c>
      <c r="U21">
        <v>0</v>
      </c>
      <c r="V21">
        <v>0</v>
      </c>
      <c r="W21">
        <v>0</v>
      </c>
      <c r="X21">
        <v>144</v>
      </c>
      <c r="Y21">
        <v>0</v>
      </c>
      <c r="Z21">
        <v>0</v>
      </c>
      <c r="AA21">
        <v>47</v>
      </c>
      <c r="AB21">
        <v>47</v>
      </c>
      <c r="AC21">
        <v>50</v>
      </c>
      <c r="AD21">
        <v>0</v>
      </c>
      <c r="AE21">
        <v>0</v>
      </c>
      <c r="AF21">
        <v>144</v>
      </c>
      <c r="AG21">
        <v>0</v>
      </c>
      <c r="AH21">
        <v>144</v>
      </c>
      <c r="AI21">
        <v>0</v>
      </c>
      <c r="AJ21">
        <v>0</v>
      </c>
      <c r="AK21">
        <v>0</v>
      </c>
      <c r="AL21">
        <v>47</v>
      </c>
      <c r="AM21">
        <v>47</v>
      </c>
      <c r="AN21">
        <v>50</v>
      </c>
      <c r="AO21">
        <v>0</v>
      </c>
      <c r="AP21">
        <v>0</v>
      </c>
      <c r="AQ21">
        <v>0</v>
      </c>
      <c r="AR21" t="s">
        <v>1305</v>
      </c>
      <c r="AS21" t="s">
        <v>2084</v>
      </c>
      <c r="AT21" t="s">
        <v>3775</v>
      </c>
    </row>
    <row r="22" spans="1:46" x14ac:dyDescent="0.25">
      <c r="A22" t="s">
        <v>3435</v>
      </c>
      <c r="C22" t="s">
        <v>631</v>
      </c>
      <c r="D22" t="s">
        <v>4883</v>
      </c>
      <c r="E22" t="s">
        <v>1047</v>
      </c>
      <c r="F22" t="s">
        <v>5217</v>
      </c>
      <c r="G22" t="s">
        <v>4047</v>
      </c>
      <c r="H22" t="s">
        <v>5352</v>
      </c>
      <c r="I22" t="s">
        <v>81</v>
      </c>
      <c r="J22" t="s">
        <v>4178</v>
      </c>
      <c r="K22" t="s">
        <v>5393</v>
      </c>
      <c r="L22" t="s">
        <v>3540</v>
      </c>
      <c r="M22" t="s">
        <v>2684</v>
      </c>
      <c r="N22" t="s">
        <v>4047</v>
      </c>
      <c r="O22" t="s">
        <v>1253</v>
      </c>
      <c r="P22" t="s">
        <v>4900</v>
      </c>
      <c r="Q22">
        <v>0</v>
      </c>
      <c r="R22">
        <v>84</v>
      </c>
      <c r="S22">
        <v>76</v>
      </c>
      <c r="T22">
        <v>48</v>
      </c>
      <c r="U22">
        <v>0</v>
      </c>
      <c r="V22">
        <v>0</v>
      </c>
      <c r="W22">
        <v>0</v>
      </c>
      <c r="X22">
        <v>208</v>
      </c>
      <c r="Y22">
        <v>0</v>
      </c>
      <c r="Z22">
        <v>0</v>
      </c>
      <c r="AA22">
        <v>0</v>
      </c>
      <c r="AB22">
        <v>0</v>
      </c>
      <c r="AC22">
        <v>152</v>
      </c>
      <c r="AD22">
        <v>0</v>
      </c>
      <c r="AE22">
        <v>0</v>
      </c>
      <c r="AF22">
        <v>152</v>
      </c>
      <c r="AG22">
        <v>56</v>
      </c>
      <c r="AH22">
        <v>208</v>
      </c>
      <c r="AI22">
        <v>0</v>
      </c>
      <c r="AJ22">
        <v>0</v>
      </c>
      <c r="AK22">
        <v>0</v>
      </c>
      <c r="AL22">
        <v>0</v>
      </c>
      <c r="AM22">
        <v>0</v>
      </c>
      <c r="AN22">
        <v>152</v>
      </c>
      <c r="AO22">
        <v>0</v>
      </c>
      <c r="AP22">
        <v>0</v>
      </c>
      <c r="AQ22">
        <v>56</v>
      </c>
      <c r="AR22" t="s">
        <v>3169</v>
      </c>
      <c r="AS22" t="s">
        <v>2084</v>
      </c>
      <c r="AT22" t="s">
        <v>3775</v>
      </c>
    </row>
    <row r="23" spans="1:46" x14ac:dyDescent="0.25">
      <c r="A23" t="s">
        <v>3766</v>
      </c>
      <c r="C23" t="s">
        <v>1603</v>
      </c>
      <c r="D23" t="s">
        <v>2677</v>
      </c>
      <c r="E23" t="s">
        <v>3101</v>
      </c>
      <c r="F23" t="s">
        <v>4424</v>
      </c>
      <c r="G23" t="s">
        <v>4047</v>
      </c>
      <c r="H23" t="s">
        <v>3604</v>
      </c>
      <c r="I23" t="s">
        <v>756</v>
      </c>
      <c r="J23" t="s">
        <v>2426</v>
      </c>
      <c r="K23" t="s">
        <v>1057</v>
      </c>
      <c r="L23" t="s">
        <v>556</v>
      </c>
      <c r="M23" t="s">
        <v>3570</v>
      </c>
      <c r="N23" t="s">
        <v>1480</v>
      </c>
      <c r="O23" t="s">
        <v>1309</v>
      </c>
      <c r="P23" t="s">
        <v>3727</v>
      </c>
      <c r="Q23">
        <v>0</v>
      </c>
      <c r="R23">
        <v>8</v>
      </c>
      <c r="S23">
        <v>36</v>
      </c>
      <c r="T23">
        <v>12</v>
      </c>
      <c r="U23">
        <v>0</v>
      </c>
      <c r="V23">
        <v>0</v>
      </c>
      <c r="W23">
        <v>0</v>
      </c>
      <c r="X23">
        <v>56</v>
      </c>
      <c r="Y23">
        <v>0</v>
      </c>
      <c r="Z23">
        <v>0</v>
      </c>
      <c r="AA23">
        <v>19</v>
      </c>
      <c r="AB23">
        <v>18</v>
      </c>
      <c r="AC23">
        <v>19</v>
      </c>
      <c r="AD23">
        <v>0</v>
      </c>
      <c r="AE23">
        <v>0</v>
      </c>
      <c r="AF23">
        <v>56</v>
      </c>
      <c r="AG23">
        <v>0</v>
      </c>
      <c r="AH23">
        <v>56</v>
      </c>
      <c r="AI23">
        <v>0</v>
      </c>
      <c r="AJ23">
        <v>0</v>
      </c>
      <c r="AK23">
        <v>0</v>
      </c>
      <c r="AL23">
        <v>19</v>
      </c>
      <c r="AM23">
        <v>18</v>
      </c>
      <c r="AN23">
        <v>19</v>
      </c>
      <c r="AO23">
        <v>0</v>
      </c>
      <c r="AP23">
        <v>0</v>
      </c>
      <c r="AQ23">
        <v>0</v>
      </c>
      <c r="AR23" t="s">
        <v>2304</v>
      </c>
      <c r="AS23" t="s">
        <v>2084</v>
      </c>
      <c r="AT23" t="s">
        <v>3775</v>
      </c>
    </row>
    <row r="24" spans="1:46" x14ac:dyDescent="0.25">
      <c r="A24" t="s">
        <v>3435</v>
      </c>
      <c r="C24" t="s">
        <v>3138</v>
      </c>
      <c r="D24" t="s">
        <v>2131</v>
      </c>
      <c r="E24" t="s">
        <v>3874</v>
      </c>
      <c r="F24" t="s">
        <v>5217</v>
      </c>
      <c r="G24" t="s">
        <v>4047</v>
      </c>
      <c r="H24" t="s">
        <v>4201</v>
      </c>
      <c r="I24" t="s">
        <v>4655</v>
      </c>
      <c r="J24" t="s">
        <v>25</v>
      </c>
      <c r="K24" t="s">
        <v>4651</v>
      </c>
      <c r="L24" t="s">
        <v>3540</v>
      </c>
      <c r="M24" t="s">
        <v>5217</v>
      </c>
      <c r="N24" t="s">
        <v>4047</v>
      </c>
      <c r="O24" t="s">
        <v>4201</v>
      </c>
      <c r="P24" t="s">
        <v>2332</v>
      </c>
      <c r="Q24">
        <v>8</v>
      </c>
      <c r="R24">
        <v>27</v>
      </c>
      <c r="S24">
        <v>13</v>
      </c>
      <c r="T24">
        <v>0</v>
      </c>
      <c r="U24">
        <v>0</v>
      </c>
      <c r="V24">
        <v>0</v>
      </c>
      <c r="W24">
        <v>0</v>
      </c>
      <c r="X24">
        <v>48</v>
      </c>
      <c r="Y24">
        <v>0</v>
      </c>
      <c r="Z24">
        <v>0</v>
      </c>
      <c r="AA24">
        <v>0</v>
      </c>
      <c r="AB24">
        <v>0</v>
      </c>
      <c r="AC24">
        <v>48</v>
      </c>
      <c r="AD24">
        <v>0</v>
      </c>
      <c r="AE24">
        <v>0</v>
      </c>
      <c r="AF24">
        <v>48</v>
      </c>
      <c r="AG24">
        <v>0</v>
      </c>
      <c r="AH24">
        <v>48</v>
      </c>
      <c r="AI24">
        <v>0</v>
      </c>
      <c r="AJ24">
        <v>0</v>
      </c>
      <c r="AK24">
        <v>11</v>
      </c>
      <c r="AL24">
        <v>15</v>
      </c>
      <c r="AM24">
        <v>18</v>
      </c>
      <c r="AN24">
        <v>4</v>
      </c>
      <c r="AO24">
        <v>0</v>
      </c>
      <c r="AP24">
        <v>0</v>
      </c>
      <c r="AQ24">
        <v>0</v>
      </c>
      <c r="AR24" t="s">
        <v>3855</v>
      </c>
      <c r="AS24" t="s">
        <v>4497</v>
      </c>
      <c r="AT24" t="s">
        <v>3775</v>
      </c>
    </row>
    <row r="25" spans="1:46" x14ac:dyDescent="0.25">
      <c r="A25" t="s">
        <v>5484</v>
      </c>
      <c r="C25" t="s">
        <v>4989</v>
      </c>
      <c r="D25" t="s">
        <v>4315</v>
      </c>
      <c r="E25" t="s">
        <v>2055</v>
      </c>
      <c r="F25" t="s">
        <v>1945</v>
      </c>
      <c r="G25" t="s">
        <v>4047</v>
      </c>
      <c r="H25" t="s">
        <v>808</v>
      </c>
      <c r="I25" t="s">
        <v>1230</v>
      </c>
      <c r="J25" t="s">
        <v>1115</v>
      </c>
      <c r="K25" t="s">
        <v>4398</v>
      </c>
      <c r="L25" t="s">
        <v>3933</v>
      </c>
      <c r="M25" t="s">
        <v>5217</v>
      </c>
      <c r="N25" t="s">
        <v>4047</v>
      </c>
      <c r="O25" t="s">
        <v>1253</v>
      </c>
      <c r="P25" t="s">
        <v>2514</v>
      </c>
      <c r="Q25">
        <v>0</v>
      </c>
      <c r="R25">
        <v>48</v>
      </c>
      <c r="S25">
        <v>56</v>
      </c>
      <c r="T25">
        <v>40</v>
      </c>
      <c r="U25">
        <v>0</v>
      </c>
      <c r="V25">
        <v>0</v>
      </c>
      <c r="W25">
        <v>0</v>
      </c>
      <c r="X25">
        <v>144</v>
      </c>
      <c r="Y25">
        <v>0</v>
      </c>
      <c r="Z25">
        <v>0</v>
      </c>
      <c r="AA25">
        <v>0</v>
      </c>
      <c r="AB25">
        <v>47</v>
      </c>
      <c r="AC25">
        <v>59</v>
      </c>
      <c r="AD25">
        <v>0</v>
      </c>
      <c r="AE25">
        <v>0</v>
      </c>
      <c r="AF25">
        <v>106</v>
      </c>
      <c r="AG25">
        <v>38</v>
      </c>
      <c r="AH25">
        <v>144</v>
      </c>
      <c r="AI25">
        <v>0</v>
      </c>
      <c r="AJ25">
        <v>0</v>
      </c>
      <c r="AK25">
        <v>0</v>
      </c>
      <c r="AL25">
        <v>0</v>
      </c>
      <c r="AM25">
        <v>47</v>
      </c>
      <c r="AN25">
        <v>59</v>
      </c>
      <c r="AO25">
        <v>0</v>
      </c>
      <c r="AP25">
        <v>0</v>
      </c>
      <c r="AQ25">
        <v>38</v>
      </c>
      <c r="AR25" t="s">
        <v>912</v>
      </c>
      <c r="AS25" t="s">
        <v>2084</v>
      </c>
      <c r="AT25" t="s">
        <v>3775</v>
      </c>
    </row>
    <row r="26" spans="1:46" x14ac:dyDescent="0.25">
      <c r="A26" t="s">
        <v>3625</v>
      </c>
      <c r="C26" t="s">
        <v>586</v>
      </c>
      <c r="D26" t="s">
        <v>3307</v>
      </c>
      <c r="E26" t="s">
        <v>4968</v>
      </c>
      <c r="F26" t="s">
        <v>3967</v>
      </c>
      <c r="G26" t="s">
        <v>4047</v>
      </c>
      <c r="H26" t="s">
        <v>1928</v>
      </c>
      <c r="I26" t="s">
        <v>1793</v>
      </c>
      <c r="J26" t="s">
        <v>1362</v>
      </c>
      <c r="K26" t="s">
        <v>3178</v>
      </c>
      <c r="L26" t="s">
        <v>159</v>
      </c>
      <c r="M26" t="s">
        <v>3967</v>
      </c>
      <c r="N26" t="s">
        <v>4047</v>
      </c>
      <c r="O26" t="s">
        <v>1928</v>
      </c>
      <c r="P26" t="s">
        <v>5382</v>
      </c>
      <c r="Q26">
        <v>0</v>
      </c>
      <c r="R26">
        <v>6</v>
      </c>
      <c r="S26">
        <v>20</v>
      </c>
      <c r="T26">
        <v>25</v>
      </c>
      <c r="U26">
        <v>10</v>
      </c>
      <c r="V26">
        <v>0</v>
      </c>
      <c r="W26">
        <v>0</v>
      </c>
      <c r="X26">
        <v>61</v>
      </c>
      <c r="Y26">
        <v>0</v>
      </c>
      <c r="Z26">
        <v>0</v>
      </c>
      <c r="AA26">
        <v>19</v>
      </c>
      <c r="AB26">
        <v>20</v>
      </c>
      <c r="AC26">
        <v>22</v>
      </c>
      <c r="AD26">
        <v>0</v>
      </c>
      <c r="AE26">
        <v>0</v>
      </c>
      <c r="AF26">
        <v>61</v>
      </c>
      <c r="AG26">
        <v>0</v>
      </c>
      <c r="AH26">
        <v>61</v>
      </c>
      <c r="AI26">
        <v>0</v>
      </c>
      <c r="AJ26">
        <v>0</v>
      </c>
      <c r="AK26">
        <v>0</v>
      </c>
      <c r="AL26">
        <v>19</v>
      </c>
      <c r="AM26">
        <v>20</v>
      </c>
      <c r="AN26">
        <v>22</v>
      </c>
      <c r="AO26">
        <v>0</v>
      </c>
      <c r="AP26">
        <v>0</v>
      </c>
      <c r="AQ26">
        <v>0</v>
      </c>
      <c r="AR26" t="s">
        <v>3611</v>
      </c>
      <c r="AS26" t="s">
        <v>2084</v>
      </c>
      <c r="AT26" t="s">
        <v>3775</v>
      </c>
    </row>
    <row r="27" spans="1:46" x14ac:dyDescent="0.25">
      <c r="A27" t="s">
        <v>3435</v>
      </c>
      <c r="C27" t="s">
        <v>3998</v>
      </c>
      <c r="D27" t="s">
        <v>895</v>
      </c>
      <c r="E27" t="s">
        <v>652</v>
      </c>
      <c r="F27" t="s">
        <v>5217</v>
      </c>
      <c r="G27" t="s">
        <v>4047</v>
      </c>
      <c r="H27" t="s">
        <v>5269</v>
      </c>
      <c r="I27" t="s">
        <v>3479</v>
      </c>
      <c r="J27" t="s">
        <v>2722</v>
      </c>
      <c r="K27" t="s">
        <v>4451</v>
      </c>
      <c r="L27" t="s">
        <v>853</v>
      </c>
      <c r="M27" t="s">
        <v>2686</v>
      </c>
      <c r="N27" t="s">
        <v>3863</v>
      </c>
      <c r="O27" t="s">
        <v>816</v>
      </c>
      <c r="P27" t="s">
        <v>3072</v>
      </c>
      <c r="Q27">
        <v>1</v>
      </c>
      <c r="R27">
        <v>9</v>
      </c>
      <c r="S27">
        <v>28</v>
      </c>
      <c r="T27">
        <v>14</v>
      </c>
      <c r="U27">
        <v>0</v>
      </c>
      <c r="V27">
        <v>0</v>
      </c>
      <c r="W27">
        <v>0</v>
      </c>
      <c r="X27">
        <v>52</v>
      </c>
      <c r="Y27">
        <v>0</v>
      </c>
      <c r="Z27">
        <v>0</v>
      </c>
      <c r="AA27">
        <v>0</v>
      </c>
      <c r="AB27">
        <v>18</v>
      </c>
      <c r="AC27">
        <v>24</v>
      </c>
      <c r="AD27">
        <v>0</v>
      </c>
      <c r="AE27">
        <v>0</v>
      </c>
      <c r="AF27">
        <v>42</v>
      </c>
      <c r="AG27">
        <v>10</v>
      </c>
      <c r="AH27">
        <v>52</v>
      </c>
      <c r="AI27">
        <v>0</v>
      </c>
      <c r="AJ27">
        <v>0</v>
      </c>
      <c r="AK27">
        <v>0</v>
      </c>
      <c r="AL27">
        <v>0</v>
      </c>
      <c r="AM27">
        <v>18</v>
      </c>
      <c r="AN27">
        <v>24</v>
      </c>
      <c r="AO27">
        <v>0</v>
      </c>
      <c r="AP27">
        <v>0</v>
      </c>
      <c r="AQ27">
        <v>10</v>
      </c>
      <c r="AR27" t="s">
        <v>3401</v>
      </c>
      <c r="AS27" t="s">
        <v>2084</v>
      </c>
      <c r="AT27" t="s">
        <v>3775</v>
      </c>
    </row>
    <row r="28" spans="1:46" x14ac:dyDescent="0.25">
      <c r="A28" t="s">
        <v>5484</v>
      </c>
      <c r="C28" t="s">
        <v>2321</v>
      </c>
      <c r="D28" t="s">
        <v>3598</v>
      </c>
      <c r="E28" t="s">
        <v>4313</v>
      </c>
      <c r="F28" t="s">
        <v>1945</v>
      </c>
      <c r="G28" t="s">
        <v>4047</v>
      </c>
      <c r="H28" t="s">
        <v>5436</v>
      </c>
      <c r="I28" t="s">
        <v>405</v>
      </c>
      <c r="J28" t="s">
        <v>1397</v>
      </c>
      <c r="K28" t="s">
        <v>1162</v>
      </c>
      <c r="L28" t="s">
        <v>3540</v>
      </c>
      <c r="M28" t="s">
        <v>4714</v>
      </c>
      <c r="N28" t="s">
        <v>902</v>
      </c>
      <c r="O28" t="s">
        <v>1682</v>
      </c>
      <c r="P28" t="s">
        <v>1718</v>
      </c>
      <c r="Q28">
        <v>0</v>
      </c>
      <c r="R28">
        <v>0</v>
      </c>
      <c r="S28">
        <v>48</v>
      </c>
      <c r="T28">
        <v>24</v>
      </c>
      <c r="U28">
        <v>0</v>
      </c>
      <c r="V28">
        <v>0</v>
      </c>
      <c r="W28">
        <v>0</v>
      </c>
      <c r="X28">
        <v>72</v>
      </c>
      <c r="Y28">
        <v>0</v>
      </c>
      <c r="Z28">
        <v>16</v>
      </c>
      <c r="AA28">
        <v>23</v>
      </c>
      <c r="AB28">
        <v>24</v>
      </c>
      <c r="AC28">
        <v>9</v>
      </c>
      <c r="AD28">
        <v>0</v>
      </c>
      <c r="AE28">
        <v>0</v>
      </c>
      <c r="AF28">
        <v>72</v>
      </c>
      <c r="AG28">
        <v>0</v>
      </c>
      <c r="AH28">
        <v>72</v>
      </c>
      <c r="AI28">
        <v>0</v>
      </c>
      <c r="AJ28">
        <v>0</v>
      </c>
      <c r="AK28">
        <v>16</v>
      </c>
      <c r="AL28">
        <v>23</v>
      </c>
      <c r="AM28">
        <v>24</v>
      </c>
      <c r="AN28">
        <v>9</v>
      </c>
      <c r="AO28">
        <v>0</v>
      </c>
      <c r="AP28">
        <v>0</v>
      </c>
      <c r="AQ28">
        <v>0</v>
      </c>
      <c r="AR28" t="s">
        <v>3262</v>
      </c>
      <c r="AS28" t="s">
        <v>2084</v>
      </c>
      <c r="AT28" t="s">
        <v>3775</v>
      </c>
    </row>
    <row r="29" spans="1:46" x14ac:dyDescent="0.25">
      <c r="A29" t="s">
        <v>1345</v>
      </c>
      <c r="C29" t="s">
        <v>5435</v>
      </c>
      <c r="D29" t="s">
        <v>3738</v>
      </c>
      <c r="E29" t="s">
        <v>4996</v>
      </c>
      <c r="F29" t="s">
        <v>1378</v>
      </c>
      <c r="G29" t="s">
        <v>4047</v>
      </c>
      <c r="H29" t="s">
        <v>2739</v>
      </c>
      <c r="I29" t="s">
        <v>162</v>
      </c>
      <c r="J29" t="s">
        <v>4007</v>
      </c>
      <c r="K29" t="s">
        <v>3757</v>
      </c>
      <c r="L29" t="s">
        <v>491</v>
      </c>
      <c r="M29" t="s">
        <v>447</v>
      </c>
      <c r="N29" t="s">
        <v>3453</v>
      </c>
      <c r="O29" t="s">
        <v>3414</v>
      </c>
      <c r="P29" t="s">
        <v>3355</v>
      </c>
      <c r="Q29">
        <v>0</v>
      </c>
      <c r="R29">
        <v>30</v>
      </c>
      <c r="S29">
        <v>86</v>
      </c>
      <c r="T29">
        <v>55</v>
      </c>
      <c r="U29">
        <v>0</v>
      </c>
      <c r="V29">
        <v>0</v>
      </c>
      <c r="W29">
        <v>0</v>
      </c>
      <c r="X29">
        <v>171</v>
      </c>
      <c r="Y29">
        <v>0</v>
      </c>
      <c r="Z29">
        <v>0</v>
      </c>
      <c r="AA29">
        <v>0</v>
      </c>
      <c r="AB29">
        <v>0</v>
      </c>
      <c r="AC29">
        <v>171</v>
      </c>
      <c r="AD29">
        <v>0</v>
      </c>
      <c r="AE29">
        <v>0</v>
      </c>
      <c r="AF29">
        <v>171</v>
      </c>
      <c r="AG29">
        <v>0</v>
      </c>
      <c r="AH29">
        <v>171</v>
      </c>
      <c r="AI29">
        <v>0</v>
      </c>
      <c r="AJ29">
        <v>0</v>
      </c>
      <c r="AK29">
        <v>0</v>
      </c>
      <c r="AL29">
        <v>54</v>
      </c>
      <c r="AM29">
        <v>56</v>
      </c>
      <c r="AN29">
        <v>61</v>
      </c>
      <c r="AO29">
        <v>0</v>
      </c>
      <c r="AP29">
        <v>0</v>
      </c>
      <c r="AQ29">
        <v>0</v>
      </c>
      <c r="AR29" t="s">
        <v>4431</v>
      </c>
      <c r="AS29" t="s">
        <v>2084</v>
      </c>
      <c r="AT29" t="s">
        <v>3775</v>
      </c>
    </row>
    <row r="30" spans="1:46" x14ac:dyDescent="0.25">
      <c r="A30" t="s">
        <v>2836</v>
      </c>
      <c r="C30" t="s">
        <v>4823</v>
      </c>
      <c r="D30" t="s">
        <v>4124</v>
      </c>
      <c r="E30" t="s">
        <v>5286</v>
      </c>
      <c r="F30" t="s">
        <v>28</v>
      </c>
      <c r="G30" t="s">
        <v>4047</v>
      </c>
      <c r="H30" t="s">
        <v>3779</v>
      </c>
      <c r="I30" t="s">
        <v>3541</v>
      </c>
      <c r="J30" t="s">
        <v>1407</v>
      </c>
      <c r="K30" t="s">
        <v>2576</v>
      </c>
      <c r="L30" t="s">
        <v>3540</v>
      </c>
      <c r="M30" t="s">
        <v>1378</v>
      </c>
      <c r="N30" t="s">
        <v>4047</v>
      </c>
      <c r="O30" t="s">
        <v>1131</v>
      </c>
      <c r="P30" t="s">
        <v>3416</v>
      </c>
      <c r="Q30">
        <v>0</v>
      </c>
      <c r="R30">
        <v>16</v>
      </c>
      <c r="S30">
        <v>16</v>
      </c>
      <c r="T30">
        <v>0</v>
      </c>
      <c r="U30">
        <v>0</v>
      </c>
      <c r="V30">
        <v>0</v>
      </c>
      <c r="W30">
        <v>0</v>
      </c>
      <c r="X30">
        <v>32</v>
      </c>
      <c r="Y30">
        <v>0</v>
      </c>
      <c r="Z30">
        <v>2</v>
      </c>
      <c r="AA30">
        <v>10</v>
      </c>
      <c r="AB30">
        <v>11</v>
      </c>
      <c r="AC30">
        <v>3</v>
      </c>
      <c r="AD30">
        <v>0</v>
      </c>
      <c r="AE30">
        <v>0</v>
      </c>
      <c r="AF30">
        <v>26</v>
      </c>
      <c r="AG30">
        <v>6</v>
      </c>
      <c r="AH30">
        <v>32</v>
      </c>
      <c r="AI30">
        <v>0</v>
      </c>
      <c r="AJ30">
        <v>0</v>
      </c>
      <c r="AK30">
        <v>2</v>
      </c>
      <c r="AL30">
        <v>10</v>
      </c>
      <c r="AM30">
        <v>11</v>
      </c>
      <c r="AN30">
        <v>3</v>
      </c>
      <c r="AO30">
        <v>0</v>
      </c>
      <c r="AP30">
        <v>0</v>
      </c>
      <c r="AQ30">
        <v>6</v>
      </c>
      <c r="AR30" t="s">
        <v>1658</v>
      </c>
      <c r="AS30" t="s">
        <v>4497</v>
      </c>
      <c r="AT30" t="s">
        <v>3775</v>
      </c>
    </row>
    <row r="31" spans="1:46" x14ac:dyDescent="0.25">
      <c r="A31" t="s">
        <v>527</v>
      </c>
      <c r="C31" t="s">
        <v>1443</v>
      </c>
      <c r="D31" t="s">
        <v>2490</v>
      </c>
      <c r="E31" t="s">
        <v>1905</v>
      </c>
      <c r="F31" t="s">
        <v>52</v>
      </c>
      <c r="G31" t="s">
        <v>4047</v>
      </c>
      <c r="H31" t="s">
        <v>4110</v>
      </c>
      <c r="I31" t="s">
        <v>549</v>
      </c>
      <c r="J31" t="s">
        <v>5273</v>
      </c>
      <c r="K31" t="s">
        <v>1059</v>
      </c>
      <c r="L31" t="s">
        <v>4165</v>
      </c>
      <c r="M31" t="s">
        <v>4872</v>
      </c>
      <c r="N31" t="s">
        <v>3863</v>
      </c>
      <c r="O31" t="s">
        <v>5112</v>
      </c>
      <c r="P31" t="s">
        <v>1208</v>
      </c>
      <c r="Q31">
        <v>0</v>
      </c>
      <c r="R31">
        <v>0</v>
      </c>
      <c r="S31">
        <v>38</v>
      </c>
      <c r="T31">
        <v>30</v>
      </c>
      <c r="U31">
        <v>12</v>
      </c>
      <c r="V31">
        <v>0</v>
      </c>
      <c r="W31">
        <v>0</v>
      </c>
      <c r="X31">
        <v>80</v>
      </c>
      <c r="Y31">
        <v>0</v>
      </c>
      <c r="Z31">
        <v>0</v>
      </c>
      <c r="AA31">
        <v>0</v>
      </c>
      <c r="AB31">
        <v>0</v>
      </c>
      <c r="AC31">
        <v>80</v>
      </c>
      <c r="AD31">
        <v>0</v>
      </c>
      <c r="AE31">
        <v>0</v>
      </c>
      <c r="AF31">
        <v>80</v>
      </c>
      <c r="AG31">
        <v>0</v>
      </c>
      <c r="AH31">
        <v>80</v>
      </c>
      <c r="AI31">
        <v>0</v>
      </c>
      <c r="AJ31">
        <v>0</v>
      </c>
      <c r="AK31">
        <v>0</v>
      </c>
      <c r="AL31">
        <v>0</v>
      </c>
      <c r="AM31">
        <v>40</v>
      </c>
      <c r="AN31">
        <v>40</v>
      </c>
      <c r="AO31">
        <v>0</v>
      </c>
      <c r="AP31">
        <v>0</v>
      </c>
      <c r="AQ31">
        <v>0</v>
      </c>
      <c r="AR31" t="s">
        <v>837</v>
      </c>
      <c r="AS31" t="s">
        <v>2084</v>
      </c>
      <c r="AT31" t="s">
        <v>3775</v>
      </c>
    </row>
    <row r="32" spans="1:46" x14ac:dyDescent="0.25">
      <c r="A32" t="s">
        <v>1345</v>
      </c>
      <c r="C32" t="s">
        <v>4191</v>
      </c>
      <c r="D32" t="s">
        <v>1408</v>
      </c>
      <c r="E32" t="s">
        <v>265</v>
      </c>
      <c r="F32" t="s">
        <v>1378</v>
      </c>
      <c r="G32" t="s">
        <v>4047</v>
      </c>
      <c r="H32" t="s">
        <v>5254</v>
      </c>
      <c r="I32" t="s">
        <v>1645</v>
      </c>
      <c r="J32" t="s">
        <v>4292</v>
      </c>
      <c r="K32" t="s">
        <v>4451</v>
      </c>
      <c r="L32" t="s">
        <v>853</v>
      </c>
      <c r="M32" t="s">
        <v>2686</v>
      </c>
      <c r="N32" t="s">
        <v>3863</v>
      </c>
      <c r="O32" t="s">
        <v>816</v>
      </c>
      <c r="P32" t="s">
        <v>3900</v>
      </c>
      <c r="Q32">
        <v>0</v>
      </c>
      <c r="R32">
        <v>29</v>
      </c>
      <c r="S32">
        <v>21</v>
      </c>
      <c r="T32">
        <v>0</v>
      </c>
      <c r="U32">
        <v>0</v>
      </c>
      <c r="V32">
        <v>0</v>
      </c>
      <c r="W32">
        <v>0</v>
      </c>
      <c r="X32">
        <v>50</v>
      </c>
      <c r="Y32">
        <v>0</v>
      </c>
      <c r="Z32">
        <v>0</v>
      </c>
      <c r="AA32">
        <v>16</v>
      </c>
      <c r="AB32">
        <v>16</v>
      </c>
      <c r="AC32">
        <v>10</v>
      </c>
      <c r="AD32">
        <v>0</v>
      </c>
      <c r="AE32">
        <v>0</v>
      </c>
      <c r="AF32">
        <v>42</v>
      </c>
      <c r="AG32">
        <v>8</v>
      </c>
      <c r="AH32">
        <v>50</v>
      </c>
      <c r="AI32">
        <v>0</v>
      </c>
      <c r="AJ32">
        <v>0</v>
      </c>
      <c r="AK32">
        <v>0</v>
      </c>
      <c r="AL32">
        <v>16</v>
      </c>
      <c r="AM32">
        <v>16</v>
      </c>
      <c r="AN32">
        <v>10</v>
      </c>
      <c r="AO32">
        <v>0</v>
      </c>
      <c r="AP32">
        <v>0</v>
      </c>
      <c r="AQ32">
        <v>8</v>
      </c>
      <c r="AR32" t="s">
        <v>327</v>
      </c>
      <c r="AS32" t="s">
        <v>4497</v>
      </c>
      <c r="AT32" t="s">
        <v>3775</v>
      </c>
    </row>
    <row r="33" spans="1:46" x14ac:dyDescent="0.25">
      <c r="A33" t="s">
        <v>3625</v>
      </c>
      <c r="C33" t="s">
        <v>3543</v>
      </c>
      <c r="D33" t="s">
        <v>4799</v>
      </c>
      <c r="E33" t="s">
        <v>3313</v>
      </c>
      <c r="F33" t="s">
        <v>3618</v>
      </c>
      <c r="G33" t="s">
        <v>4047</v>
      </c>
      <c r="H33" t="s">
        <v>4008</v>
      </c>
      <c r="I33" t="s">
        <v>5277</v>
      </c>
      <c r="J33" t="s">
        <v>3632</v>
      </c>
      <c r="K33" t="s">
        <v>1119</v>
      </c>
      <c r="L33" t="s">
        <v>3540</v>
      </c>
      <c r="M33" t="s">
        <v>3323</v>
      </c>
      <c r="N33" t="s">
        <v>806</v>
      </c>
      <c r="O33" t="s">
        <v>4286</v>
      </c>
      <c r="P33" t="s">
        <v>5153</v>
      </c>
      <c r="Q33">
        <v>0</v>
      </c>
      <c r="R33">
        <v>50</v>
      </c>
      <c r="S33">
        <v>94</v>
      </c>
      <c r="T33">
        <v>58</v>
      </c>
      <c r="U33">
        <v>0</v>
      </c>
      <c r="V33">
        <v>0</v>
      </c>
      <c r="W33">
        <v>0</v>
      </c>
      <c r="X33">
        <v>202</v>
      </c>
      <c r="Y33">
        <v>0</v>
      </c>
      <c r="Z33">
        <v>0</v>
      </c>
      <c r="AA33">
        <v>21</v>
      </c>
      <c r="AB33">
        <v>81</v>
      </c>
      <c r="AC33">
        <v>20</v>
      </c>
      <c r="AD33">
        <v>0</v>
      </c>
      <c r="AE33">
        <v>0</v>
      </c>
      <c r="AF33">
        <v>122</v>
      </c>
      <c r="AG33">
        <v>80</v>
      </c>
      <c r="AH33">
        <v>202</v>
      </c>
      <c r="AI33">
        <v>0</v>
      </c>
      <c r="AJ33">
        <v>0</v>
      </c>
      <c r="AK33">
        <v>0</v>
      </c>
      <c r="AL33">
        <v>21</v>
      </c>
      <c r="AM33">
        <v>81</v>
      </c>
      <c r="AN33">
        <v>20</v>
      </c>
      <c r="AO33">
        <v>0</v>
      </c>
      <c r="AP33">
        <v>0</v>
      </c>
      <c r="AQ33">
        <v>80</v>
      </c>
      <c r="AR33" t="s">
        <v>3462</v>
      </c>
      <c r="AS33" t="s">
        <v>2084</v>
      </c>
      <c r="AT33" t="s">
        <v>3775</v>
      </c>
    </row>
    <row r="34" spans="1:46" x14ac:dyDescent="0.25">
      <c r="A34" t="s">
        <v>1345</v>
      </c>
      <c r="C34" t="s">
        <v>4707</v>
      </c>
      <c r="D34" t="s">
        <v>2561</v>
      </c>
      <c r="E34" t="s">
        <v>533</v>
      </c>
      <c r="F34" t="s">
        <v>1378</v>
      </c>
      <c r="G34" t="s">
        <v>4047</v>
      </c>
      <c r="H34" t="s">
        <v>4792</v>
      </c>
      <c r="I34" t="s">
        <v>2219</v>
      </c>
      <c r="J34" t="s">
        <v>1553</v>
      </c>
      <c r="K34" t="s">
        <v>4021</v>
      </c>
      <c r="L34" t="s">
        <v>3540</v>
      </c>
      <c r="M34" t="s">
        <v>5233</v>
      </c>
      <c r="N34" t="s">
        <v>3453</v>
      </c>
      <c r="O34" t="s">
        <v>5463</v>
      </c>
      <c r="P34" t="s">
        <v>5361</v>
      </c>
      <c r="Q34">
        <v>0</v>
      </c>
      <c r="R34">
        <v>8</v>
      </c>
      <c r="S34">
        <v>44</v>
      </c>
      <c r="T34">
        <v>27</v>
      </c>
      <c r="U34">
        <v>9</v>
      </c>
      <c r="V34">
        <v>0</v>
      </c>
      <c r="W34">
        <v>0</v>
      </c>
      <c r="X34">
        <v>88</v>
      </c>
      <c r="Y34">
        <v>0</v>
      </c>
      <c r="Z34">
        <v>0</v>
      </c>
      <c r="AA34">
        <v>0</v>
      </c>
      <c r="AB34">
        <v>0</v>
      </c>
      <c r="AC34">
        <v>88</v>
      </c>
      <c r="AD34">
        <v>0</v>
      </c>
      <c r="AE34">
        <v>0</v>
      </c>
      <c r="AF34">
        <v>88</v>
      </c>
      <c r="AG34">
        <v>0</v>
      </c>
      <c r="AH34">
        <v>88</v>
      </c>
      <c r="AI34">
        <v>0</v>
      </c>
      <c r="AJ34">
        <v>0</v>
      </c>
      <c r="AK34">
        <v>0</v>
      </c>
      <c r="AL34">
        <v>14</v>
      </c>
      <c r="AM34">
        <v>45</v>
      </c>
      <c r="AN34">
        <v>29</v>
      </c>
      <c r="AO34">
        <v>0</v>
      </c>
      <c r="AP34">
        <v>0</v>
      </c>
      <c r="AQ34">
        <v>0</v>
      </c>
      <c r="AR34" t="s">
        <v>5245</v>
      </c>
      <c r="AS34" t="s">
        <v>2084</v>
      </c>
      <c r="AT34" t="s">
        <v>3775</v>
      </c>
    </row>
    <row r="35" spans="1:46" x14ac:dyDescent="0.25">
      <c r="A35" t="s">
        <v>527</v>
      </c>
      <c r="C35" t="s">
        <v>2160</v>
      </c>
      <c r="D35" t="s">
        <v>393</v>
      </c>
      <c r="E35" t="s">
        <v>1310</v>
      </c>
      <c r="F35" t="s">
        <v>2000</v>
      </c>
      <c r="G35" t="s">
        <v>4047</v>
      </c>
      <c r="H35" t="s">
        <v>452</v>
      </c>
      <c r="I35" t="s">
        <v>1519</v>
      </c>
      <c r="J35" t="s">
        <v>3043</v>
      </c>
      <c r="K35" t="s">
        <v>1716</v>
      </c>
      <c r="L35" t="s">
        <v>3540</v>
      </c>
      <c r="M35" t="s">
        <v>1393</v>
      </c>
      <c r="N35" t="s">
        <v>4047</v>
      </c>
      <c r="O35" t="s">
        <v>3304</v>
      </c>
      <c r="P35" t="s">
        <v>5039</v>
      </c>
      <c r="Q35">
        <v>1</v>
      </c>
      <c r="R35">
        <v>16</v>
      </c>
      <c r="S35">
        <v>20</v>
      </c>
      <c r="T35">
        <v>0</v>
      </c>
      <c r="U35">
        <v>0</v>
      </c>
      <c r="V35">
        <v>0</v>
      </c>
      <c r="W35">
        <v>0</v>
      </c>
      <c r="X35">
        <v>37</v>
      </c>
      <c r="Y35">
        <v>0</v>
      </c>
      <c r="Z35">
        <v>0</v>
      </c>
      <c r="AA35">
        <v>0</v>
      </c>
      <c r="AB35">
        <v>0</v>
      </c>
      <c r="AC35">
        <v>37</v>
      </c>
      <c r="AD35">
        <v>0</v>
      </c>
      <c r="AE35">
        <v>0</v>
      </c>
      <c r="AF35">
        <v>37</v>
      </c>
      <c r="AG35">
        <v>0</v>
      </c>
      <c r="AH35">
        <v>37</v>
      </c>
      <c r="AI35">
        <v>0</v>
      </c>
      <c r="AJ35">
        <v>0</v>
      </c>
      <c r="AK35">
        <v>5</v>
      </c>
      <c r="AL35">
        <v>8</v>
      </c>
      <c r="AM35">
        <v>19</v>
      </c>
      <c r="AN35">
        <v>5</v>
      </c>
      <c r="AO35">
        <v>0</v>
      </c>
      <c r="AP35">
        <v>0</v>
      </c>
      <c r="AQ35">
        <v>0</v>
      </c>
      <c r="AR35" t="s">
        <v>3312</v>
      </c>
      <c r="AS35" t="s">
        <v>4497</v>
      </c>
      <c r="AT35" t="s">
        <v>3775</v>
      </c>
    </row>
    <row r="36" spans="1:46" x14ac:dyDescent="0.25">
      <c r="A36" t="s">
        <v>4682</v>
      </c>
      <c r="C36" t="s">
        <v>2462</v>
      </c>
      <c r="D36" t="s">
        <v>3260</v>
      </c>
      <c r="E36" t="s">
        <v>874</v>
      </c>
      <c r="F36" t="s">
        <v>3374</v>
      </c>
      <c r="G36" t="s">
        <v>4047</v>
      </c>
      <c r="H36" t="s">
        <v>4518</v>
      </c>
      <c r="I36" t="s">
        <v>4370</v>
      </c>
      <c r="J36" t="s">
        <v>3554</v>
      </c>
      <c r="K36" t="s">
        <v>4103</v>
      </c>
      <c r="L36" t="s">
        <v>3540</v>
      </c>
      <c r="M36" t="s">
        <v>5061</v>
      </c>
      <c r="N36" t="s">
        <v>3642</v>
      </c>
      <c r="O36" t="s">
        <v>1085</v>
      </c>
      <c r="P36" t="s">
        <v>3012</v>
      </c>
      <c r="Q36">
        <v>1</v>
      </c>
      <c r="R36">
        <v>2</v>
      </c>
      <c r="S36">
        <v>20</v>
      </c>
      <c r="T36">
        <v>12</v>
      </c>
      <c r="U36">
        <v>4</v>
      </c>
      <c r="V36">
        <v>0</v>
      </c>
      <c r="W36">
        <v>0</v>
      </c>
      <c r="X36">
        <v>39</v>
      </c>
      <c r="Y36">
        <v>0</v>
      </c>
      <c r="Z36">
        <v>2</v>
      </c>
      <c r="AA36">
        <v>9</v>
      </c>
      <c r="AB36">
        <v>20</v>
      </c>
      <c r="AC36">
        <v>8</v>
      </c>
      <c r="AD36">
        <v>0</v>
      </c>
      <c r="AE36">
        <v>0</v>
      </c>
      <c r="AF36">
        <v>39</v>
      </c>
      <c r="AG36">
        <v>0</v>
      </c>
      <c r="AH36">
        <v>39</v>
      </c>
      <c r="AI36">
        <v>0</v>
      </c>
      <c r="AJ36">
        <v>0</v>
      </c>
      <c r="AK36">
        <v>2</v>
      </c>
      <c r="AL36">
        <v>9</v>
      </c>
      <c r="AM36">
        <v>20</v>
      </c>
      <c r="AN36">
        <v>8</v>
      </c>
      <c r="AO36">
        <v>0</v>
      </c>
      <c r="AP36">
        <v>0</v>
      </c>
      <c r="AQ36">
        <v>0</v>
      </c>
      <c r="AR36" t="s">
        <v>2110</v>
      </c>
      <c r="AS36" t="s">
        <v>2084</v>
      </c>
      <c r="AT36" t="s">
        <v>3775</v>
      </c>
    </row>
    <row r="37" spans="1:46" x14ac:dyDescent="0.25">
      <c r="A37" t="s">
        <v>3435</v>
      </c>
      <c r="C37" t="s">
        <v>3746</v>
      </c>
      <c r="D37" t="s">
        <v>2673</v>
      </c>
      <c r="E37" t="s">
        <v>4513</v>
      </c>
      <c r="F37" t="s">
        <v>5217</v>
      </c>
      <c r="G37" t="s">
        <v>4047</v>
      </c>
      <c r="H37" t="s">
        <v>4547</v>
      </c>
      <c r="I37" t="s">
        <v>2625</v>
      </c>
      <c r="J37" t="s">
        <v>1864</v>
      </c>
      <c r="K37" t="s">
        <v>2270</v>
      </c>
      <c r="L37" t="s">
        <v>3540</v>
      </c>
      <c r="M37" t="s">
        <v>5217</v>
      </c>
      <c r="N37" t="s">
        <v>4047</v>
      </c>
      <c r="O37" t="s">
        <v>4201</v>
      </c>
      <c r="P37" t="s">
        <v>4979</v>
      </c>
      <c r="Q37">
        <v>0</v>
      </c>
      <c r="R37">
        <v>0</v>
      </c>
      <c r="S37">
        <v>0</v>
      </c>
      <c r="T37">
        <v>22</v>
      </c>
      <c r="U37">
        <v>3</v>
      </c>
      <c r="V37">
        <v>0</v>
      </c>
      <c r="W37">
        <v>0</v>
      </c>
      <c r="X37">
        <v>25</v>
      </c>
      <c r="Y37">
        <v>0</v>
      </c>
      <c r="Z37">
        <v>3</v>
      </c>
      <c r="AA37">
        <v>6</v>
      </c>
      <c r="AB37">
        <v>13</v>
      </c>
      <c r="AC37">
        <v>3</v>
      </c>
      <c r="AD37">
        <v>0</v>
      </c>
      <c r="AE37">
        <v>0</v>
      </c>
      <c r="AF37">
        <v>25</v>
      </c>
      <c r="AG37">
        <v>0</v>
      </c>
      <c r="AH37">
        <v>25</v>
      </c>
      <c r="AI37">
        <v>0</v>
      </c>
      <c r="AJ37">
        <v>0</v>
      </c>
      <c r="AK37">
        <v>3</v>
      </c>
      <c r="AL37">
        <v>6</v>
      </c>
      <c r="AM37">
        <v>13</v>
      </c>
      <c r="AN37">
        <v>3</v>
      </c>
      <c r="AO37">
        <v>0</v>
      </c>
      <c r="AP37">
        <v>0</v>
      </c>
      <c r="AQ37">
        <v>0</v>
      </c>
      <c r="AR37" t="s">
        <v>2810</v>
      </c>
      <c r="AS37" t="s">
        <v>2084</v>
      </c>
      <c r="AT37" t="s">
        <v>3775</v>
      </c>
    </row>
    <row r="38" spans="1:46" x14ac:dyDescent="0.25">
      <c r="A38" t="s">
        <v>2828</v>
      </c>
      <c r="C38" t="s">
        <v>5329</v>
      </c>
      <c r="D38" t="s">
        <v>4310</v>
      </c>
      <c r="E38" t="s">
        <v>4807</v>
      </c>
      <c r="F38" t="s">
        <v>773</v>
      </c>
      <c r="G38" t="s">
        <v>4047</v>
      </c>
      <c r="H38" t="s">
        <v>247</v>
      </c>
      <c r="I38" t="s">
        <v>1875</v>
      </c>
      <c r="J38" t="s">
        <v>2106</v>
      </c>
      <c r="K38" t="s">
        <v>4449</v>
      </c>
      <c r="L38" t="s">
        <v>3540</v>
      </c>
      <c r="M38" t="s">
        <v>773</v>
      </c>
      <c r="N38" t="s">
        <v>4047</v>
      </c>
      <c r="O38" t="s">
        <v>247</v>
      </c>
      <c r="P38" t="s">
        <v>115</v>
      </c>
      <c r="Q38">
        <v>0</v>
      </c>
      <c r="R38">
        <v>12</v>
      </c>
      <c r="S38">
        <v>32</v>
      </c>
      <c r="T38">
        <v>20</v>
      </c>
      <c r="U38">
        <v>0</v>
      </c>
      <c r="V38">
        <v>0</v>
      </c>
      <c r="W38">
        <v>0</v>
      </c>
      <c r="X38">
        <v>64</v>
      </c>
      <c r="Y38">
        <v>0</v>
      </c>
      <c r="Z38">
        <v>4</v>
      </c>
      <c r="AA38">
        <v>10</v>
      </c>
      <c r="AB38">
        <v>33</v>
      </c>
      <c r="AC38">
        <v>17</v>
      </c>
      <c r="AD38">
        <v>0</v>
      </c>
      <c r="AE38">
        <v>0</v>
      </c>
      <c r="AF38">
        <v>64</v>
      </c>
      <c r="AG38">
        <v>0</v>
      </c>
      <c r="AH38">
        <v>64</v>
      </c>
      <c r="AI38">
        <v>0</v>
      </c>
      <c r="AJ38">
        <v>0</v>
      </c>
      <c r="AK38">
        <v>4</v>
      </c>
      <c r="AL38">
        <v>10</v>
      </c>
      <c r="AM38">
        <v>33</v>
      </c>
      <c r="AN38">
        <v>17</v>
      </c>
      <c r="AO38">
        <v>0</v>
      </c>
      <c r="AP38">
        <v>0</v>
      </c>
      <c r="AQ38">
        <v>0</v>
      </c>
      <c r="AR38" t="s">
        <v>3077</v>
      </c>
      <c r="AS38" t="s">
        <v>2084</v>
      </c>
      <c r="AT38" t="s">
        <v>3775</v>
      </c>
    </row>
    <row r="39" spans="1:46" x14ac:dyDescent="0.25">
      <c r="A39" t="s">
        <v>3869</v>
      </c>
      <c r="C39" t="s">
        <v>2863</v>
      </c>
      <c r="D39" t="s">
        <v>3090</v>
      </c>
      <c r="E39" t="s">
        <v>5089</v>
      </c>
      <c r="F39" t="s">
        <v>1021</v>
      </c>
      <c r="G39" t="s">
        <v>4047</v>
      </c>
      <c r="H39" t="s">
        <v>2148</v>
      </c>
      <c r="I39" t="s">
        <v>4890</v>
      </c>
      <c r="J39" t="s">
        <v>3540</v>
      </c>
      <c r="K39" t="s">
        <v>3540</v>
      </c>
      <c r="L39" t="s">
        <v>3540</v>
      </c>
      <c r="M39" t="s">
        <v>3540</v>
      </c>
      <c r="N39" t="s">
        <v>3961</v>
      </c>
      <c r="O39" t="s">
        <v>3540</v>
      </c>
      <c r="P39" t="s">
        <v>3540</v>
      </c>
      <c r="Q39">
        <v>1</v>
      </c>
      <c r="R39">
        <v>2</v>
      </c>
      <c r="S39">
        <v>20</v>
      </c>
      <c r="T39">
        <v>12</v>
      </c>
      <c r="U39">
        <v>4</v>
      </c>
      <c r="V39">
        <v>0</v>
      </c>
      <c r="W39">
        <v>0</v>
      </c>
      <c r="X39">
        <v>39</v>
      </c>
      <c r="Y39">
        <v>0</v>
      </c>
      <c r="Z39">
        <v>2</v>
      </c>
      <c r="AA39">
        <v>9</v>
      </c>
      <c r="AB39">
        <v>20</v>
      </c>
      <c r="AC39">
        <v>8</v>
      </c>
      <c r="AD39">
        <v>0</v>
      </c>
      <c r="AE39">
        <v>0</v>
      </c>
      <c r="AF39">
        <v>39</v>
      </c>
      <c r="AG39">
        <v>0</v>
      </c>
      <c r="AH39">
        <v>39</v>
      </c>
      <c r="AI39">
        <v>0</v>
      </c>
      <c r="AJ39">
        <v>0</v>
      </c>
      <c r="AK39">
        <v>2</v>
      </c>
      <c r="AL39">
        <v>9</v>
      </c>
      <c r="AM39">
        <v>20</v>
      </c>
      <c r="AN39">
        <v>8</v>
      </c>
      <c r="AO39">
        <v>0</v>
      </c>
      <c r="AP39">
        <v>0</v>
      </c>
      <c r="AQ39">
        <v>0</v>
      </c>
      <c r="AR39" t="s">
        <v>834</v>
      </c>
      <c r="AS39" t="s">
        <v>2084</v>
      </c>
      <c r="AT39" t="s">
        <v>3775</v>
      </c>
    </row>
    <row r="40" spans="1:46" x14ac:dyDescent="0.25">
      <c r="A40" t="s">
        <v>3435</v>
      </c>
      <c r="C40" t="s">
        <v>2370</v>
      </c>
      <c r="D40" t="s">
        <v>1387</v>
      </c>
      <c r="E40" t="s">
        <v>4526</v>
      </c>
      <c r="F40" t="s">
        <v>5217</v>
      </c>
      <c r="G40" t="s">
        <v>4047</v>
      </c>
      <c r="H40" t="s">
        <v>429</v>
      </c>
      <c r="I40" t="s">
        <v>655</v>
      </c>
      <c r="J40" t="s">
        <v>4360</v>
      </c>
      <c r="K40" t="s">
        <v>2518</v>
      </c>
      <c r="L40" t="s">
        <v>3540</v>
      </c>
      <c r="M40" t="s">
        <v>3957</v>
      </c>
      <c r="N40" t="s">
        <v>3890</v>
      </c>
      <c r="O40" t="s">
        <v>5131</v>
      </c>
      <c r="P40" t="s">
        <v>2236</v>
      </c>
      <c r="Q40">
        <v>0</v>
      </c>
      <c r="R40">
        <v>8</v>
      </c>
      <c r="S40">
        <v>62</v>
      </c>
      <c r="T40">
        <v>36</v>
      </c>
      <c r="U40">
        <v>14</v>
      </c>
      <c r="V40">
        <v>0</v>
      </c>
      <c r="W40">
        <v>0</v>
      </c>
      <c r="X40">
        <v>120</v>
      </c>
      <c r="Y40">
        <v>0</v>
      </c>
      <c r="Z40">
        <v>0</v>
      </c>
      <c r="AA40">
        <v>0</v>
      </c>
      <c r="AB40">
        <v>0</v>
      </c>
      <c r="AC40">
        <v>106</v>
      </c>
      <c r="AD40">
        <v>0</v>
      </c>
      <c r="AE40">
        <v>0</v>
      </c>
      <c r="AF40">
        <v>106</v>
      </c>
      <c r="AG40">
        <v>14</v>
      </c>
      <c r="AH40">
        <v>120</v>
      </c>
      <c r="AI40">
        <v>0</v>
      </c>
      <c r="AJ40">
        <v>0</v>
      </c>
      <c r="AK40">
        <v>0</v>
      </c>
      <c r="AL40">
        <v>26</v>
      </c>
      <c r="AM40">
        <v>62</v>
      </c>
      <c r="AN40">
        <v>18</v>
      </c>
      <c r="AO40">
        <v>0</v>
      </c>
      <c r="AP40">
        <v>0</v>
      </c>
      <c r="AQ40">
        <v>14</v>
      </c>
      <c r="AR40" t="s">
        <v>1723</v>
      </c>
      <c r="AS40" t="s">
        <v>2084</v>
      </c>
      <c r="AT40" t="s">
        <v>3775</v>
      </c>
    </row>
    <row r="41" spans="1:46" x14ac:dyDescent="0.25">
      <c r="A41" t="s">
        <v>1345</v>
      </c>
      <c r="C41" t="s">
        <v>3381</v>
      </c>
      <c r="D41" t="s">
        <v>1812</v>
      </c>
      <c r="E41" t="s">
        <v>4667</v>
      </c>
      <c r="F41" t="s">
        <v>1378</v>
      </c>
      <c r="G41" t="s">
        <v>4047</v>
      </c>
      <c r="H41" t="s">
        <v>2739</v>
      </c>
      <c r="I41" t="s">
        <v>3217</v>
      </c>
      <c r="J41" t="s">
        <v>2861</v>
      </c>
      <c r="K41" t="s">
        <v>4976</v>
      </c>
      <c r="L41" t="s">
        <v>3540</v>
      </c>
      <c r="M41" t="s">
        <v>1378</v>
      </c>
      <c r="N41" t="s">
        <v>4047</v>
      </c>
      <c r="O41" t="s">
        <v>1131</v>
      </c>
      <c r="P41" t="s">
        <v>3416</v>
      </c>
      <c r="Q41">
        <v>0</v>
      </c>
      <c r="R41">
        <v>26</v>
      </c>
      <c r="S41">
        <v>26</v>
      </c>
      <c r="T41">
        <v>0</v>
      </c>
      <c r="U41">
        <v>0</v>
      </c>
      <c r="V41">
        <v>0</v>
      </c>
      <c r="W41">
        <v>0</v>
      </c>
      <c r="X41">
        <v>52</v>
      </c>
      <c r="Y41">
        <v>0</v>
      </c>
      <c r="Z41">
        <v>6</v>
      </c>
      <c r="AA41">
        <v>11</v>
      </c>
      <c r="AB41">
        <v>27</v>
      </c>
      <c r="AC41">
        <v>8</v>
      </c>
      <c r="AD41">
        <v>0</v>
      </c>
      <c r="AE41">
        <v>0</v>
      </c>
      <c r="AF41">
        <v>52</v>
      </c>
      <c r="AG41">
        <v>0</v>
      </c>
      <c r="AH41">
        <v>52</v>
      </c>
      <c r="AI41">
        <v>0</v>
      </c>
      <c r="AJ41">
        <v>0</v>
      </c>
      <c r="AK41">
        <v>6</v>
      </c>
      <c r="AL41">
        <v>11</v>
      </c>
      <c r="AM41">
        <v>27</v>
      </c>
      <c r="AN41">
        <v>8</v>
      </c>
      <c r="AO41">
        <v>0</v>
      </c>
      <c r="AP41">
        <v>0</v>
      </c>
      <c r="AQ41">
        <v>0</v>
      </c>
      <c r="AR41" t="s">
        <v>1634</v>
      </c>
      <c r="AS41" t="s">
        <v>4497</v>
      </c>
      <c r="AT41" t="s">
        <v>3775</v>
      </c>
    </row>
    <row r="42" spans="1:46" x14ac:dyDescent="0.25">
      <c r="A42" t="s">
        <v>2253</v>
      </c>
      <c r="C42" t="s">
        <v>1312</v>
      </c>
      <c r="D42" t="s">
        <v>5058</v>
      </c>
      <c r="E42" t="s">
        <v>4249</v>
      </c>
      <c r="F42" t="s">
        <v>1393</v>
      </c>
      <c r="G42" t="s">
        <v>4047</v>
      </c>
      <c r="H42" t="s">
        <v>3304</v>
      </c>
      <c r="I42" t="s">
        <v>2135</v>
      </c>
      <c r="J42" t="s">
        <v>2278</v>
      </c>
      <c r="K42" t="s">
        <v>2646</v>
      </c>
      <c r="L42" t="s">
        <v>3540</v>
      </c>
      <c r="M42" t="s">
        <v>1393</v>
      </c>
      <c r="N42" t="s">
        <v>4047</v>
      </c>
      <c r="O42" t="s">
        <v>3304</v>
      </c>
      <c r="P42" t="s">
        <v>2786</v>
      </c>
      <c r="Q42">
        <v>1</v>
      </c>
      <c r="R42">
        <v>13</v>
      </c>
      <c r="S42">
        <v>22</v>
      </c>
      <c r="T42">
        <v>0</v>
      </c>
      <c r="U42">
        <v>0</v>
      </c>
      <c r="V42">
        <v>0</v>
      </c>
      <c r="W42">
        <v>0</v>
      </c>
      <c r="X42">
        <v>36</v>
      </c>
      <c r="Y42">
        <v>0</v>
      </c>
      <c r="Z42">
        <v>4</v>
      </c>
      <c r="AA42">
        <v>8</v>
      </c>
      <c r="AB42">
        <v>19</v>
      </c>
      <c r="AC42">
        <v>5</v>
      </c>
      <c r="AD42">
        <v>0</v>
      </c>
      <c r="AE42">
        <v>0</v>
      </c>
      <c r="AF42">
        <v>36</v>
      </c>
      <c r="AG42">
        <v>0</v>
      </c>
      <c r="AH42">
        <v>36</v>
      </c>
      <c r="AI42">
        <v>0</v>
      </c>
      <c r="AJ42">
        <v>0</v>
      </c>
      <c r="AK42">
        <v>4</v>
      </c>
      <c r="AL42">
        <v>8</v>
      </c>
      <c r="AM42">
        <v>19</v>
      </c>
      <c r="AN42">
        <v>5</v>
      </c>
      <c r="AO42">
        <v>0</v>
      </c>
      <c r="AP42">
        <v>0</v>
      </c>
      <c r="AQ42">
        <v>0</v>
      </c>
      <c r="AR42" t="s">
        <v>363</v>
      </c>
      <c r="AS42" t="s">
        <v>4497</v>
      </c>
      <c r="AT42" t="s">
        <v>3775</v>
      </c>
    </row>
    <row r="43" spans="1:46" x14ac:dyDescent="0.25">
      <c r="A43" t="s">
        <v>2919</v>
      </c>
      <c r="C43" t="s">
        <v>2061</v>
      </c>
      <c r="D43" t="s">
        <v>3130</v>
      </c>
      <c r="E43" t="s">
        <v>1291</v>
      </c>
      <c r="F43" t="s">
        <v>4057</v>
      </c>
      <c r="G43" t="s">
        <v>4047</v>
      </c>
      <c r="H43" t="s">
        <v>3091</v>
      </c>
      <c r="I43" t="s">
        <v>882</v>
      </c>
      <c r="J43" t="s">
        <v>3576</v>
      </c>
      <c r="K43" t="s">
        <v>1539</v>
      </c>
      <c r="L43" t="s">
        <v>3540</v>
      </c>
      <c r="M43" t="s">
        <v>3957</v>
      </c>
      <c r="N43" t="s">
        <v>3890</v>
      </c>
      <c r="O43" t="s">
        <v>5131</v>
      </c>
      <c r="P43" t="s">
        <v>2236</v>
      </c>
      <c r="Q43">
        <v>0</v>
      </c>
      <c r="R43">
        <v>6</v>
      </c>
      <c r="S43">
        <v>40</v>
      </c>
      <c r="T43">
        <v>26</v>
      </c>
      <c r="U43">
        <v>8</v>
      </c>
      <c r="V43">
        <v>0</v>
      </c>
      <c r="W43">
        <v>0</v>
      </c>
      <c r="X43">
        <v>80</v>
      </c>
      <c r="Y43">
        <v>0</v>
      </c>
      <c r="Z43">
        <v>0</v>
      </c>
      <c r="AA43">
        <v>0</v>
      </c>
      <c r="AB43">
        <v>0</v>
      </c>
      <c r="AC43">
        <v>76</v>
      </c>
      <c r="AD43">
        <v>0</v>
      </c>
      <c r="AE43">
        <v>0</v>
      </c>
      <c r="AF43">
        <v>76</v>
      </c>
      <c r="AG43">
        <v>4</v>
      </c>
      <c r="AH43">
        <v>80</v>
      </c>
      <c r="AI43">
        <v>0</v>
      </c>
      <c r="AJ43">
        <v>0</v>
      </c>
      <c r="AK43">
        <v>0</v>
      </c>
      <c r="AL43">
        <v>0</v>
      </c>
      <c r="AM43">
        <v>41</v>
      </c>
      <c r="AN43">
        <v>35</v>
      </c>
      <c r="AO43">
        <v>0</v>
      </c>
      <c r="AP43">
        <v>0</v>
      </c>
      <c r="AQ43">
        <v>4</v>
      </c>
      <c r="AR43" t="s">
        <v>1178</v>
      </c>
      <c r="AS43" t="s">
        <v>2084</v>
      </c>
      <c r="AT43" t="s">
        <v>3775</v>
      </c>
    </row>
    <row r="44" spans="1:46" x14ac:dyDescent="0.25">
      <c r="A44" t="s">
        <v>3991</v>
      </c>
      <c r="C44" t="s">
        <v>1439</v>
      </c>
      <c r="D44" t="s">
        <v>604</v>
      </c>
      <c r="E44" t="s">
        <v>2988</v>
      </c>
      <c r="F44" t="s">
        <v>3558</v>
      </c>
      <c r="G44" t="s">
        <v>4047</v>
      </c>
      <c r="H44" t="s">
        <v>2102</v>
      </c>
      <c r="I44" t="s">
        <v>1872</v>
      </c>
      <c r="J44" t="s">
        <v>1435</v>
      </c>
      <c r="K44" t="s">
        <v>4723</v>
      </c>
      <c r="L44" t="s">
        <v>3540</v>
      </c>
      <c r="M44" t="s">
        <v>3289</v>
      </c>
      <c r="N44" t="s">
        <v>4047</v>
      </c>
      <c r="O44" t="s">
        <v>5375</v>
      </c>
      <c r="P44" t="s">
        <v>1217</v>
      </c>
      <c r="Q44">
        <v>0</v>
      </c>
      <c r="R44">
        <v>13</v>
      </c>
      <c r="S44">
        <v>13</v>
      </c>
      <c r="T44">
        <v>0</v>
      </c>
      <c r="U44">
        <v>0</v>
      </c>
      <c r="V44">
        <v>0</v>
      </c>
      <c r="W44">
        <v>0</v>
      </c>
      <c r="X44">
        <v>26</v>
      </c>
      <c r="Y44">
        <v>0</v>
      </c>
      <c r="Z44">
        <v>3</v>
      </c>
      <c r="AA44">
        <v>6</v>
      </c>
      <c r="AB44">
        <v>14</v>
      </c>
      <c r="AC44">
        <v>3</v>
      </c>
      <c r="AD44">
        <v>0</v>
      </c>
      <c r="AE44">
        <v>0</v>
      </c>
      <c r="AF44">
        <v>26</v>
      </c>
      <c r="AG44">
        <v>0</v>
      </c>
      <c r="AH44">
        <v>26</v>
      </c>
      <c r="AI44">
        <v>0</v>
      </c>
      <c r="AJ44">
        <v>0</v>
      </c>
      <c r="AK44">
        <v>3</v>
      </c>
      <c r="AL44">
        <v>6</v>
      </c>
      <c r="AM44">
        <v>14</v>
      </c>
      <c r="AN44">
        <v>3</v>
      </c>
      <c r="AO44">
        <v>0</v>
      </c>
      <c r="AP44">
        <v>0</v>
      </c>
      <c r="AQ44">
        <v>0</v>
      </c>
      <c r="AR44" t="s">
        <v>986</v>
      </c>
      <c r="AS44" t="s">
        <v>4497</v>
      </c>
      <c r="AT44" t="s">
        <v>3775</v>
      </c>
    </row>
    <row r="45" spans="1:46" x14ac:dyDescent="0.25">
      <c r="A45" t="s">
        <v>5484</v>
      </c>
      <c r="C45" t="s">
        <v>1713</v>
      </c>
      <c r="D45" t="s">
        <v>103</v>
      </c>
      <c r="E45" t="s">
        <v>3345</v>
      </c>
      <c r="F45" t="s">
        <v>1945</v>
      </c>
      <c r="G45" t="s">
        <v>4047</v>
      </c>
      <c r="H45" t="s">
        <v>3750</v>
      </c>
      <c r="I45" t="s">
        <v>3682</v>
      </c>
      <c r="J45" t="s">
        <v>3384</v>
      </c>
      <c r="K45" t="s">
        <v>2315</v>
      </c>
      <c r="L45" t="s">
        <v>5196</v>
      </c>
      <c r="M45" t="s">
        <v>2684</v>
      </c>
      <c r="N45" t="s">
        <v>4047</v>
      </c>
      <c r="O45" t="s">
        <v>2769</v>
      </c>
      <c r="P45" t="s">
        <v>5284</v>
      </c>
      <c r="Q45">
        <v>0</v>
      </c>
      <c r="R45">
        <v>48</v>
      </c>
      <c r="S45">
        <v>92</v>
      </c>
      <c r="T45">
        <v>52</v>
      </c>
      <c r="U45">
        <v>0</v>
      </c>
      <c r="V45">
        <v>0</v>
      </c>
      <c r="W45">
        <v>0</v>
      </c>
      <c r="X45">
        <v>192</v>
      </c>
      <c r="Y45">
        <v>0</v>
      </c>
      <c r="Z45">
        <v>0</v>
      </c>
      <c r="AA45">
        <v>0</v>
      </c>
      <c r="AB45">
        <v>0</v>
      </c>
      <c r="AC45">
        <v>167</v>
      </c>
      <c r="AD45">
        <v>0</v>
      </c>
      <c r="AE45">
        <v>0</v>
      </c>
      <c r="AF45">
        <v>167</v>
      </c>
      <c r="AG45">
        <v>25</v>
      </c>
      <c r="AH45">
        <v>192</v>
      </c>
      <c r="AI45">
        <v>0</v>
      </c>
      <c r="AJ45">
        <v>0</v>
      </c>
      <c r="AK45">
        <v>0</v>
      </c>
      <c r="AL45">
        <v>0</v>
      </c>
      <c r="AM45">
        <v>0</v>
      </c>
      <c r="AN45">
        <v>167</v>
      </c>
      <c r="AO45">
        <v>0</v>
      </c>
      <c r="AP45">
        <v>0</v>
      </c>
      <c r="AQ45">
        <v>25</v>
      </c>
      <c r="AR45" t="s">
        <v>2261</v>
      </c>
      <c r="AS45" t="s">
        <v>2084</v>
      </c>
      <c r="AT45" t="s">
        <v>3775</v>
      </c>
    </row>
    <row r="46" spans="1:46" x14ac:dyDescent="0.25">
      <c r="A46" t="s">
        <v>5484</v>
      </c>
      <c r="C46" t="s">
        <v>1559</v>
      </c>
      <c r="D46" t="s">
        <v>5220</v>
      </c>
      <c r="E46" t="s">
        <v>278</v>
      </c>
      <c r="F46" t="s">
        <v>1116</v>
      </c>
      <c r="G46" t="s">
        <v>4047</v>
      </c>
      <c r="H46" t="s">
        <v>1679</v>
      </c>
      <c r="I46" t="s">
        <v>2962</v>
      </c>
      <c r="J46" t="s">
        <v>2913</v>
      </c>
      <c r="K46" t="s">
        <v>4660</v>
      </c>
      <c r="L46" t="s">
        <v>2330</v>
      </c>
      <c r="M46" t="s">
        <v>4318</v>
      </c>
      <c r="N46" t="s">
        <v>3453</v>
      </c>
      <c r="O46" t="s">
        <v>4708</v>
      </c>
      <c r="P46" t="s">
        <v>2909</v>
      </c>
      <c r="Q46">
        <v>0</v>
      </c>
      <c r="R46">
        <v>8</v>
      </c>
      <c r="S46">
        <v>96</v>
      </c>
      <c r="T46">
        <v>56</v>
      </c>
      <c r="U46">
        <v>24</v>
      </c>
      <c r="V46">
        <v>0</v>
      </c>
      <c r="W46">
        <v>0</v>
      </c>
      <c r="X46">
        <v>184</v>
      </c>
      <c r="Y46">
        <v>0</v>
      </c>
      <c r="Z46">
        <v>0</v>
      </c>
      <c r="AA46">
        <v>0</v>
      </c>
      <c r="AB46">
        <v>0</v>
      </c>
      <c r="AC46">
        <v>184</v>
      </c>
      <c r="AD46">
        <v>0</v>
      </c>
      <c r="AE46">
        <v>0</v>
      </c>
      <c r="AF46">
        <v>184</v>
      </c>
      <c r="AG46">
        <v>0</v>
      </c>
      <c r="AH46">
        <v>184</v>
      </c>
      <c r="AI46">
        <v>0</v>
      </c>
      <c r="AJ46">
        <v>0</v>
      </c>
      <c r="AK46">
        <v>0</v>
      </c>
      <c r="AL46">
        <v>0</v>
      </c>
      <c r="AM46">
        <v>0</v>
      </c>
      <c r="AN46">
        <v>184</v>
      </c>
      <c r="AO46">
        <v>0</v>
      </c>
      <c r="AP46">
        <v>0</v>
      </c>
      <c r="AQ46">
        <v>0</v>
      </c>
      <c r="AR46" t="s">
        <v>3262</v>
      </c>
      <c r="AS46" t="s">
        <v>2084</v>
      </c>
      <c r="AT46" t="s">
        <v>3775</v>
      </c>
    </row>
    <row r="47" spans="1:46" x14ac:dyDescent="0.25">
      <c r="A47" t="s">
        <v>3625</v>
      </c>
      <c r="C47" t="s">
        <v>5421</v>
      </c>
      <c r="D47" t="s">
        <v>1646</v>
      </c>
      <c r="E47" t="s">
        <v>1072</v>
      </c>
      <c r="F47" t="s">
        <v>3618</v>
      </c>
      <c r="G47" t="s">
        <v>4047</v>
      </c>
      <c r="H47" t="s">
        <v>952</v>
      </c>
      <c r="I47" t="s">
        <v>2993</v>
      </c>
      <c r="J47" t="s">
        <v>565</v>
      </c>
      <c r="K47" t="s">
        <v>5136</v>
      </c>
      <c r="L47" t="s">
        <v>3319</v>
      </c>
      <c r="M47" t="s">
        <v>4094</v>
      </c>
      <c r="N47" t="s">
        <v>3931</v>
      </c>
      <c r="O47" t="s">
        <v>330</v>
      </c>
      <c r="P47" t="s">
        <v>2239</v>
      </c>
      <c r="Q47">
        <v>0</v>
      </c>
      <c r="R47">
        <v>10</v>
      </c>
      <c r="S47">
        <v>67</v>
      </c>
      <c r="T47">
        <v>43</v>
      </c>
      <c r="U47">
        <v>11</v>
      </c>
      <c r="V47">
        <v>0</v>
      </c>
      <c r="W47">
        <v>0</v>
      </c>
      <c r="X47">
        <v>131</v>
      </c>
      <c r="Y47">
        <v>0</v>
      </c>
      <c r="Z47">
        <v>15</v>
      </c>
      <c r="AA47">
        <v>29</v>
      </c>
      <c r="AB47">
        <v>0</v>
      </c>
      <c r="AC47">
        <v>61</v>
      </c>
      <c r="AD47">
        <v>0</v>
      </c>
      <c r="AE47">
        <v>0</v>
      </c>
      <c r="AF47">
        <v>105</v>
      </c>
      <c r="AG47">
        <v>26</v>
      </c>
      <c r="AH47">
        <v>131</v>
      </c>
      <c r="AI47">
        <v>0</v>
      </c>
      <c r="AJ47">
        <v>0</v>
      </c>
      <c r="AK47">
        <v>15</v>
      </c>
      <c r="AL47">
        <v>29</v>
      </c>
      <c r="AM47">
        <v>0</v>
      </c>
      <c r="AN47">
        <v>61</v>
      </c>
      <c r="AO47">
        <v>0</v>
      </c>
      <c r="AP47">
        <v>0</v>
      </c>
      <c r="AQ47">
        <v>26</v>
      </c>
      <c r="AR47" t="s">
        <v>4142</v>
      </c>
      <c r="AS47" t="s">
        <v>2084</v>
      </c>
      <c r="AT47" t="s">
        <v>3775</v>
      </c>
    </row>
    <row r="48" spans="1:46" x14ac:dyDescent="0.25">
      <c r="A48" t="s">
        <v>1345</v>
      </c>
      <c r="C48" t="s">
        <v>5589</v>
      </c>
      <c r="D48" t="s">
        <v>3510</v>
      </c>
      <c r="E48" t="s">
        <v>3732</v>
      </c>
      <c r="F48" t="s">
        <v>1378</v>
      </c>
      <c r="G48" t="s">
        <v>4047</v>
      </c>
      <c r="H48" t="s">
        <v>5254</v>
      </c>
      <c r="I48" t="s">
        <v>4316</v>
      </c>
      <c r="J48" t="s">
        <v>918</v>
      </c>
      <c r="K48" t="s">
        <v>1473</v>
      </c>
      <c r="L48" t="s">
        <v>3540</v>
      </c>
      <c r="M48" t="s">
        <v>1378</v>
      </c>
      <c r="N48" t="s">
        <v>4047</v>
      </c>
      <c r="O48" t="s">
        <v>3582</v>
      </c>
      <c r="P48" t="s">
        <v>885</v>
      </c>
      <c r="Q48">
        <v>0</v>
      </c>
      <c r="R48">
        <v>19</v>
      </c>
      <c r="S48">
        <v>19</v>
      </c>
      <c r="T48">
        <v>0</v>
      </c>
      <c r="U48">
        <v>0</v>
      </c>
      <c r="V48">
        <v>0</v>
      </c>
      <c r="W48">
        <v>0</v>
      </c>
      <c r="X48">
        <v>38</v>
      </c>
      <c r="Y48">
        <v>0</v>
      </c>
      <c r="Z48">
        <v>0</v>
      </c>
      <c r="AA48">
        <v>8</v>
      </c>
      <c r="AB48">
        <v>22</v>
      </c>
      <c r="AC48">
        <v>8</v>
      </c>
      <c r="AD48">
        <v>0</v>
      </c>
      <c r="AE48">
        <v>0</v>
      </c>
      <c r="AF48">
        <v>38</v>
      </c>
      <c r="AG48">
        <v>0</v>
      </c>
      <c r="AH48">
        <v>38</v>
      </c>
      <c r="AI48">
        <v>0</v>
      </c>
      <c r="AJ48">
        <v>0</v>
      </c>
      <c r="AK48">
        <v>0</v>
      </c>
      <c r="AL48">
        <v>8</v>
      </c>
      <c r="AM48">
        <v>22</v>
      </c>
      <c r="AN48">
        <v>8</v>
      </c>
      <c r="AO48">
        <v>0</v>
      </c>
      <c r="AP48">
        <v>0</v>
      </c>
      <c r="AQ48">
        <v>0</v>
      </c>
      <c r="AR48" t="s">
        <v>3164</v>
      </c>
      <c r="AS48" t="s">
        <v>4497</v>
      </c>
      <c r="AT48" t="s">
        <v>3775</v>
      </c>
    </row>
    <row r="49" spans="1:46" x14ac:dyDescent="0.25">
      <c r="A49" t="s">
        <v>980</v>
      </c>
      <c r="C49" t="s">
        <v>4075</v>
      </c>
      <c r="D49" t="s">
        <v>4186</v>
      </c>
      <c r="E49" t="s">
        <v>4455</v>
      </c>
      <c r="F49" t="s">
        <v>4872</v>
      </c>
      <c r="G49" t="s">
        <v>4047</v>
      </c>
      <c r="H49" t="s">
        <v>2136</v>
      </c>
      <c r="I49" t="s">
        <v>5135</v>
      </c>
      <c r="J49" t="s">
        <v>1376</v>
      </c>
      <c r="K49" t="s">
        <v>4018</v>
      </c>
      <c r="L49" t="s">
        <v>3540</v>
      </c>
      <c r="M49" t="s">
        <v>4872</v>
      </c>
      <c r="N49" t="s">
        <v>4047</v>
      </c>
      <c r="O49" t="s">
        <v>2136</v>
      </c>
      <c r="P49" t="s">
        <v>349</v>
      </c>
      <c r="Q49">
        <v>0</v>
      </c>
      <c r="R49">
        <v>16</v>
      </c>
      <c r="S49">
        <v>60</v>
      </c>
      <c r="T49">
        <v>80</v>
      </c>
      <c r="U49">
        <v>0</v>
      </c>
      <c r="V49">
        <v>0</v>
      </c>
      <c r="W49">
        <v>0</v>
      </c>
      <c r="X49">
        <v>156</v>
      </c>
      <c r="Y49">
        <v>0</v>
      </c>
      <c r="Z49">
        <v>0</v>
      </c>
      <c r="AA49">
        <v>32</v>
      </c>
      <c r="AB49">
        <v>64</v>
      </c>
      <c r="AC49">
        <v>29</v>
      </c>
      <c r="AD49">
        <v>0</v>
      </c>
      <c r="AE49">
        <v>0</v>
      </c>
      <c r="AF49">
        <v>125</v>
      </c>
      <c r="AG49">
        <v>31</v>
      </c>
      <c r="AH49">
        <v>156</v>
      </c>
      <c r="AI49">
        <v>0</v>
      </c>
      <c r="AJ49">
        <v>0</v>
      </c>
      <c r="AK49">
        <v>0</v>
      </c>
      <c r="AL49">
        <v>32</v>
      </c>
      <c r="AM49">
        <v>64</v>
      </c>
      <c r="AN49">
        <v>29</v>
      </c>
      <c r="AO49">
        <v>0</v>
      </c>
      <c r="AP49">
        <v>0</v>
      </c>
      <c r="AQ49">
        <v>31</v>
      </c>
      <c r="AR49" t="s">
        <v>4919</v>
      </c>
      <c r="AS49" t="s">
        <v>2084</v>
      </c>
      <c r="AT49" t="s">
        <v>3775</v>
      </c>
    </row>
    <row r="50" spans="1:46" x14ac:dyDescent="0.25">
      <c r="A50" t="s">
        <v>3435</v>
      </c>
      <c r="C50" t="s">
        <v>5201</v>
      </c>
      <c r="D50" t="s">
        <v>3065</v>
      </c>
      <c r="E50" t="s">
        <v>4058</v>
      </c>
      <c r="F50" t="s">
        <v>763</v>
      </c>
      <c r="G50" t="s">
        <v>4047</v>
      </c>
      <c r="H50" t="s">
        <v>805</v>
      </c>
      <c r="I50" t="s">
        <v>1307</v>
      </c>
      <c r="J50" t="s">
        <v>3232</v>
      </c>
      <c r="K50" t="s">
        <v>3583</v>
      </c>
      <c r="L50" t="s">
        <v>3540</v>
      </c>
      <c r="M50" t="s">
        <v>3131</v>
      </c>
      <c r="N50" t="s">
        <v>3662</v>
      </c>
      <c r="O50" t="s">
        <v>5079</v>
      </c>
      <c r="P50" t="s">
        <v>5123</v>
      </c>
      <c r="Q50">
        <v>0</v>
      </c>
      <c r="R50">
        <v>20</v>
      </c>
      <c r="S50">
        <v>40</v>
      </c>
      <c r="T50">
        <v>60</v>
      </c>
      <c r="U50">
        <v>0</v>
      </c>
      <c r="V50">
        <v>0</v>
      </c>
      <c r="W50">
        <v>0</v>
      </c>
      <c r="X50">
        <v>120</v>
      </c>
      <c r="Y50">
        <v>0</v>
      </c>
      <c r="Z50">
        <v>0</v>
      </c>
      <c r="AA50">
        <v>24</v>
      </c>
      <c r="AB50">
        <v>48</v>
      </c>
      <c r="AC50">
        <v>48</v>
      </c>
      <c r="AD50">
        <v>0</v>
      </c>
      <c r="AE50">
        <v>0</v>
      </c>
      <c r="AF50">
        <v>120</v>
      </c>
      <c r="AG50">
        <v>0</v>
      </c>
      <c r="AH50">
        <v>120</v>
      </c>
      <c r="AI50">
        <v>0</v>
      </c>
      <c r="AJ50">
        <v>0</v>
      </c>
      <c r="AK50">
        <v>0</v>
      </c>
      <c r="AL50">
        <v>24</v>
      </c>
      <c r="AM50">
        <v>48</v>
      </c>
      <c r="AN50">
        <v>48</v>
      </c>
      <c r="AO50">
        <v>0</v>
      </c>
      <c r="AP50">
        <v>0</v>
      </c>
      <c r="AQ50">
        <v>0</v>
      </c>
      <c r="AR50" t="s">
        <v>3033</v>
      </c>
      <c r="AS50" t="s">
        <v>2084</v>
      </c>
      <c r="AT50" t="s">
        <v>3775</v>
      </c>
    </row>
    <row r="51" spans="1:46" x14ac:dyDescent="0.25">
      <c r="A51" t="s">
        <v>3734</v>
      </c>
      <c r="C51" t="s">
        <v>2700</v>
      </c>
      <c r="D51" t="s">
        <v>1957</v>
      </c>
      <c r="E51" t="s">
        <v>1972</v>
      </c>
      <c r="F51" t="s">
        <v>1050</v>
      </c>
      <c r="G51" t="s">
        <v>4047</v>
      </c>
      <c r="H51" t="s">
        <v>5144</v>
      </c>
      <c r="I51" t="s">
        <v>629</v>
      </c>
      <c r="J51" t="s">
        <v>3751</v>
      </c>
      <c r="K51" t="s">
        <v>2979</v>
      </c>
      <c r="L51" t="s">
        <v>3540</v>
      </c>
      <c r="M51" t="s">
        <v>1050</v>
      </c>
      <c r="N51" t="s">
        <v>4047</v>
      </c>
      <c r="O51" t="s">
        <v>5144</v>
      </c>
      <c r="P51" t="s">
        <v>4111</v>
      </c>
      <c r="Q51">
        <v>0</v>
      </c>
      <c r="R51">
        <v>13</v>
      </c>
      <c r="S51">
        <v>6</v>
      </c>
      <c r="T51">
        <v>0</v>
      </c>
      <c r="U51">
        <v>0</v>
      </c>
      <c r="V51">
        <v>0</v>
      </c>
      <c r="W51">
        <v>0</v>
      </c>
      <c r="X51">
        <v>19</v>
      </c>
      <c r="Y51">
        <v>0</v>
      </c>
      <c r="Z51">
        <v>0</v>
      </c>
      <c r="AA51">
        <v>0</v>
      </c>
      <c r="AB51">
        <v>0</v>
      </c>
      <c r="AC51">
        <v>19</v>
      </c>
      <c r="AD51">
        <v>0</v>
      </c>
      <c r="AE51">
        <v>0</v>
      </c>
      <c r="AF51">
        <v>19</v>
      </c>
      <c r="AG51">
        <v>0</v>
      </c>
      <c r="AH51">
        <v>19</v>
      </c>
      <c r="AI51">
        <v>0</v>
      </c>
      <c r="AJ51">
        <v>0</v>
      </c>
      <c r="AK51">
        <v>0</v>
      </c>
      <c r="AL51">
        <v>6</v>
      </c>
      <c r="AM51">
        <v>7</v>
      </c>
      <c r="AN51">
        <v>6</v>
      </c>
      <c r="AO51">
        <v>0</v>
      </c>
      <c r="AP51">
        <v>0</v>
      </c>
      <c r="AQ51">
        <v>0</v>
      </c>
      <c r="AR51" t="s">
        <v>3264</v>
      </c>
      <c r="AS51" t="s">
        <v>4497</v>
      </c>
      <c r="AT51" t="s">
        <v>3775</v>
      </c>
    </row>
    <row r="52" spans="1:46" x14ac:dyDescent="0.25">
      <c r="A52" t="s">
        <v>54</v>
      </c>
      <c r="C52" t="s">
        <v>3293</v>
      </c>
      <c r="D52" t="s">
        <v>1377</v>
      </c>
      <c r="E52" t="s">
        <v>71</v>
      </c>
      <c r="F52" t="s">
        <v>865</v>
      </c>
      <c r="G52" t="s">
        <v>4047</v>
      </c>
      <c r="H52" t="s">
        <v>5371</v>
      </c>
      <c r="I52" t="s">
        <v>1521</v>
      </c>
      <c r="J52" t="s">
        <v>5291</v>
      </c>
      <c r="K52" t="s">
        <v>4221</v>
      </c>
      <c r="L52" t="s">
        <v>3540</v>
      </c>
      <c r="M52" t="s">
        <v>865</v>
      </c>
      <c r="N52" t="s">
        <v>4047</v>
      </c>
      <c r="O52" t="s">
        <v>4311</v>
      </c>
      <c r="P52" t="s">
        <v>4932</v>
      </c>
      <c r="Q52">
        <v>6</v>
      </c>
      <c r="R52">
        <v>60</v>
      </c>
      <c r="S52">
        <v>8</v>
      </c>
      <c r="T52">
        <v>0</v>
      </c>
      <c r="U52">
        <v>0</v>
      </c>
      <c r="V52">
        <v>0</v>
      </c>
      <c r="W52">
        <v>0</v>
      </c>
      <c r="X52">
        <v>74</v>
      </c>
      <c r="Y52">
        <v>0</v>
      </c>
      <c r="Z52">
        <v>0</v>
      </c>
      <c r="AA52">
        <v>0</v>
      </c>
      <c r="AB52">
        <v>0</v>
      </c>
      <c r="AC52">
        <v>70</v>
      </c>
      <c r="AD52">
        <v>0</v>
      </c>
      <c r="AE52">
        <v>0</v>
      </c>
      <c r="AF52">
        <v>70</v>
      </c>
      <c r="AG52">
        <v>4</v>
      </c>
      <c r="AH52">
        <v>74</v>
      </c>
      <c r="AI52">
        <v>0</v>
      </c>
      <c r="AJ52">
        <v>0</v>
      </c>
      <c r="AK52">
        <v>4</v>
      </c>
      <c r="AL52">
        <v>16</v>
      </c>
      <c r="AM52">
        <v>38</v>
      </c>
      <c r="AN52">
        <v>12</v>
      </c>
      <c r="AO52">
        <v>0</v>
      </c>
      <c r="AP52">
        <v>0</v>
      </c>
      <c r="AQ52">
        <v>4</v>
      </c>
      <c r="AR52" t="s">
        <v>3097</v>
      </c>
      <c r="AS52" t="s">
        <v>4497</v>
      </c>
      <c r="AT52" t="s">
        <v>3775</v>
      </c>
    </row>
    <row r="53" spans="1:46" x14ac:dyDescent="0.25">
      <c r="A53" t="s">
        <v>1770</v>
      </c>
      <c r="C53" t="s">
        <v>426</v>
      </c>
      <c r="D53" t="s">
        <v>4086</v>
      </c>
      <c r="E53" t="s">
        <v>4533</v>
      </c>
      <c r="F53" t="s">
        <v>2953</v>
      </c>
      <c r="G53" t="s">
        <v>4047</v>
      </c>
      <c r="H53" t="s">
        <v>1082</v>
      </c>
      <c r="I53" t="s">
        <v>4492</v>
      </c>
      <c r="J53" t="s">
        <v>4461</v>
      </c>
      <c r="K53" t="s">
        <v>4672</v>
      </c>
      <c r="L53" t="s">
        <v>3540</v>
      </c>
      <c r="M53" t="s">
        <v>2953</v>
      </c>
      <c r="N53" t="s">
        <v>4047</v>
      </c>
      <c r="O53" t="s">
        <v>1586</v>
      </c>
      <c r="P53" t="s">
        <v>3121</v>
      </c>
      <c r="Q53">
        <v>28</v>
      </c>
      <c r="R53">
        <v>0</v>
      </c>
      <c r="S53">
        <v>28</v>
      </c>
      <c r="T53">
        <v>0</v>
      </c>
      <c r="U53">
        <v>0</v>
      </c>
      <c r="V53">
        <v>0</v>
      </c>
      <c r="W53">
        <v>0</v>
      </c>
      <c r="X53">
        <v>56</v>
      </c>
      <c r="Y53">
        <v>0</v>
      </c>
      <c r="Z53">
        <v>0</v>
      </c>
      <c r="AA53">
        <v>0</v>
      </c>
      <c r="AB53">
        <v>0</v>
      </c>
      <c r="AC53">
        <v>56</v>
      </c>
      <c r="AD53">
        <v>0</v>
      </c>
      <c r="AE53">
        <v>0</v>
      </c>
      <c r="AF53">
        <v>56</v>
      </c>
      <c r="AG53">
        <v>0</v>
      </c>
      <c r="AH53">
        <v>56</v>
      </c>
      <c r="AI53">
        <v>0</v>
      </c>
      <c r="AJ53">
        <v>0</v>
      </c>
      <c r="AK53">
        <v>3</v>
      </c>
      <c r="AL53">
        <v>12</v>
      </c>
      <c r="AM53">
        <v>29</v>
      </c>
      <c r="AN53">
        <v>12</v>
      </c>
      <c r="AO53">
        <v>0</v>
      </c>
      <c r="AP53">
        <v>0</v>
      </c>
      <c r="AQ53">
        <v>0</v>
      </c>
      <c r="AR53" t="s">
        <v>4863</v>
      </c>
      <c r="AS53" t="s">
        <v>2084</v>
      </c>
      <c r="AT53" t="s">
        <v>3775</v>
      </c>
    </row>
    <row r="54" spans="1:46" x14ac:dyDescent="0.25">
      <c r="A54" t="s">
        <v>3760</v>
      </c>
      <c r="C54" t="s">
        <v>592</v>
      </c>
      <c r="D54" t="s">
        <v>3979</v>
      </c>
      <c r="E54" t="s">
        <v>598</v>
      </c>
      <c r="F54" t="s">
        <v>2787</v>
      </c>
      <c r="G54" t="s">
        <v>4047</v>
      </c>
      <c r="H54" t="s">
        <v>5363</v>
      </c>
      <c r="I54" t="s">
        <v>2380</v>
      </c>
      <c r="J54" t="s">
        <v>3305</v>
      </c>
      <c r="K54" t="s">
        <v>102</v>
      </c>
      <c r="L54" t="s">
        <v>2815</v>
      </c>
      <c r="M54" t="s">
        <v>1259</v>
      </c>
      <c r="N54" t="s">
        <v>3808</v>
      </c>
      <c r="O54" t="s">
        <v>1168</v>
      </c>
      <c r="P54" t="s">
        <v>4134</v>
      </c>
      <c r="Q54">
        <v>0</v>
      </c>
      <c r="R54">
        <v>34</v>
      </c>
      <c r="S54">
        <v>36</v>
      </c>
      <c r="T54">
        <v>0</v>
      </c>
      <c r="U54">
        <v>0</v>
      </c>
      <c r="V54">
        <v>0</v>
      </c>
      <c r="W54">
        <v>0</v>
      </c>
      <c r="X54">
        <v>70</v>
      </c>
      <c r="Y54">
        <v>0</v>
      </c>
      <c r="Z54">
        <v>4</v>
      </c>
      <c r="AA54">
        <v>15</v>
      </c>
      <c r="AB54">
        <v>36</v>
      </c>
      <c r="AC54">
        <v>15</v>
      </c>
      <c r="AD54">
        <v>0</v>
      </c>
      <c r="AE54">
        <v>0</v>
      </c>
      <c r="AF54">
        <v>70</v>
      </c>
      <c r="AG54">
        <v>0</v>
      </c>
      <c r="AH54">
        <v>70</v>
      </c>
      <c r="AI54">
        <v>0</v>
      </c>
      <c r="AJ54">
        <v>0</v>
      </c>
      <c r="AK54">
        <v>4</v>
      </c>
      <c r="AL54">
        <v>15</v>
      </c>
      <c r="AM54">
        <v>36</v>
      </c>
      <c r="AN54">
        <v>15</v>
      </c>
      <c r="AO54">
        <v>0</v>
      </c>
      <c r="AP54">
        <v>0</v>
      </c>
      <c r="AQ54">
        <v>0</v>
      </c>
      <c r="AR54" t="s">
        <v>5069</v>
      </c>
      <c r="AS54" t="s">
        <v>4497</v>
      </c>
      <c r="AT54" t="s">
        <v>3775</v>
      </c>
    </row>
    <row r="55" spans="1:46" x14ac:dyDescent="0.25">
      <c r="A55" t="s">
        <v>4091</v>
      </c>
      <c r="C55" t="s">
        <v>1137</v>
      </c>
      <c r="D55" t="s">
        <v>4514</v>
      </c>
      <c r="E55" t="s">
        <v>4555</v>
      </c>
      <c r="F55" t="s">
        <v>2564</v>
      </c>
      <c r="G55" t="s">
        <v>4047</v>
      </c>
      <c r="H55" t="s">
        <v>4845</v>
      </c>
      <c r="I55" t="s">
        <v>5386</v>
      </c>
      <c r="J55" t="s">
        <v>2014</v>
      </c>
      <c r="K55" t="s">
        <v>4314</v>
      </c>
      <c r="L55" t="s">
        <v>3540</v>
      </c>
      <c r="M55" t="s">
        <v>2564</v>
      </c>
      <c r="N55" t="s">
        <v>4047</v>
      </c>
      <c r="O55" t="s">
        <v>4845</v>
      </c>
      <c r="P55" t="s">
        <v>4383</v>
      </c>
      <c r="Q55">
        <v>0</v>
      </c>
      <c r="R55">
        <v>12</v>
      </c>
      <c r="S55">
        <v>12</v>
      </c>
      <c r="T55">
        <v>0</v>
      </c>
      <c r="U55">
        <v>0</v>
      </c>
      <c r="V55">
        <v>0</v>
      </c>
      <c r="W55">
        <v>0</v>
      </c>
      <c r="X55">
        <v>24</v>
      </c>
      <c r="Y55">
        <v>0</v>
      </c>
      <c r="Z55">
        <v>3</v>
      </c>
      <c r="AA55">
        <v>6</v>
      </c>
      <c r="AB55">
        <v>13</v>
      </c>
      <c r="AC55">
        <v>0</v>
      </c>
      <c r="AD55">
        <v>0</v>
      </c>
      <c r="AE55">
        <v>0</v>
      </c>
      <c r="AF55">
        <v>22</v>
      </c>
      <c r="AG55">
        <v>2</v>
      </c>
      <c r="AH55">
        <v>24</v>
      </c>
      <c r="AI55">
        <v>0</v>
      </c>
      <c r="AJ55">
        <v>0</v>
      </c>
      <c r="AK55">
        <v>3</v>
      </c>
      <c r="AL55">
        <v>6</v>
      </c>
      <c r="AM55">
        <v>13</v>
      </c>
      <c r="AN55">
        <v>0</v>
      </c>
      <c r="AO55">
        <v>0</v>
      </c>
      <c r="AP55">
        <v>0</v>
      </c>
      <c r="AQ55">
        <v>2</v>
      </c>
      <c r="AR55" t="s">
        <v>4409</v>
      </c>
      <c r="AS55" t="s">
        <v>2084</v>
      </c>
      <c r="AT55" t="s">
        <v>3775</v>
      </c>
    </row>
    <row r="56" spans="1:46" x14ac:dyDescent="0.25">
      <c r="A56" t="s">
        <v>5129</v>
      </c>
      <c r="C56" t="s">
        <v>4132</v>
      </c>
      <c r="D56" t="s">
        <v>3571</v>
      </c>
      <c r="E56" t="s">
        <v>2040</v>
      </c>
      <c r="F56" t="s">
        <v>1271</v>
      </c>
      <c r="G56" t="s">
        <v>4047</v>
      </c>
      <c r="H56" t="s">
        <v>2920</v>
      </c>
      <c r="I56" t="s">
        <v>4721</v>
      </c>
      <c r="J56" t="s">
        <v>1738</v>
      </c>
      <c r="K56" t="s">
        <v>4352</v>
      </c>
      <c r="L56" t="s">
        <v>3540</v>
      </c>
      <c r="M56" t="s">
        <v>1271</v>
      </c>
      <c r="N56" t="s">
        <v>4047</v>
      </c>
      <c r="O56" t="s">
        <v>2920</v>
      </c>
      <c r="P56" t="s">
        <v>82</v>
      </c>
      <c r="Q56">
        <v>0</v>
      </c>
      <c r="R56">
        <v>25</v>
      </c>
      <c r="S56">
        <v>0</v>
      </c>
      <c r="T56">
        <v>0</v>
      </c>
      <c r="U56">
        <v>0</v>
      </c>
      <c r="V56">
        <v>0</v>
      </c>
      <c r="W56">
        <v>0</v>
      </c>
      <c r="X56">
        <v>25</v>
      </c>
      <c r="Y56">
        <v>0</v>
      </c>
      <c r="Z56">
        <v>0</v>
      </c>
      <c r="AA56">
        <v>0</v>
      </c>
      <c r="AB56">
        <v>0</v>
      </c>
      <c r="AC56">
        <v>25</v>
      </c>
      <c r="AD56">
        <v>0</v>
      </c>
      <c r="AE56">
        <v>0</v>
      </c>
      <c r="AF56">
        <v>25</v>
      </c>
      <c r="AG56">
        <v>0</v>
      </c>
      <c r="AH56">
        <v>25</v>
      </c>
      <c r="AI56">
        <v>0</v>
      </c>
      <c r="AJ56">
        <v>0</v>
      </c>
      <c r="AK56">
        <v>25</v>
      </c>
      <c r="AL56">
        <v>0</v>
      </c>
      <c r="AM56">
        <v>0</v>
      </c>
      <c r="AN56">
        <v>0</v>
      </c>
      <c r="AO56">
        <v>0</v>
      </c>
      <c r="AP56">
        <v>0</v>
      </c>
      <c r="AQ56">
        <v>0</v>
      </c>
      <c r="AR56" t="s">
        <v>1719</v>
      </c>
      <c r="AS56" t="s">
        <v>2084</v>
      </c>
      <c r="AT56" t="s">
        <v>3775</v>
      </c>
    </row>
    <row r="57" spans="1:46" x14ac:dyDescent="0.25">
      <c r="A57" t="s">
        <v>4091</v>
      </c>
      <c r="C57" t="s">
        <v>2777</v>
      </c>
      <c r="D57" t="s">
        <v>5178</v>
      </c>
      <c r="E57" t="s">
        <v>1511</v>
      </c>
      <c r="F57" t="s">
        <v>628</v>
      </c>
      <c r="G57" t="s">
        <v>4047</v>
      </c>
      <c r="H57" t="s">
        <v>2675</v>
      </c>
      <c r="I57" t="s">
        <v>4692</v>
      </c>
      <c r="J57" t="s">
        <v>2447</v>
      </c>
      <c r="K57" t="s">
        <v>5354</v>
      </c>
      <c r="L57" t="s">
        <v>3540</v>
      </c>
      <c r="M57" t="s">
        <v>2564</v>
      </c>
      <c r="N57" t="s">
        <v>4047</v>
      </c>
      <c r="O57" t="s">
        <v>4845</v>
      </c>
      <c r="P57" t="s">
        <v>269</v>
      </c>
      <c r="Q57">
        <v>0</v>
      </c>
      <c r="R57">
        <v>14</v>
      </c>
      <c r="S57">
        <v>14</v>
      </c>
      <c r="T57">
        <v>0</v>
      </c>
      <c r="U57">
        <v>0</v>
      </c>
      <c r="V57">
        <v>0</v>
      </c>
      <c r="W57">
        <v>0</v>
      </c>
      <c r="X57">
        <v>28</v>
      </c>
      <c r="Y57">
        <v>0</v>
      </c>
      <c r="Z57">
        <v>4</v>
      </c>
      <c r="AA57">
        <v>6</v>
      </c>
      <c r="AB57">
        <v>15</v>
      </c>
      <c r="AC57">
        <v>3</v>
      </c>
      <c r="AD57">
        <v>0</v>
      </c>
      <c r="AE57">
        <v>0</v>
      </c>
      <c r="AF57">
        <v>28</v>
      </c>
      <c r="AG57">
        <v>0</v>
      </c>
      <c r="AH57">
        <v>28</v>
      </c>
      <c r="AI57">
        <v>0</v>
      </c>
      <c r="AJ57">
        <v>0</v>
      </c>
      <c r="AK57">
        <v>4</v>
      </c>
      <c r="AL57">
        <v>6</v>
      </c>
      <c r="AM57">
        <v>15</v>
      </c>
      <c r="AN57">
        <v>3</v>
      </c>
      <c r="AO57">
        <v>0</v>
      </c>
      <c r="AP57">
        <v>0</v>
      </c>
      <c r="AQ57">
        <v>0</v>
      </c>
      <c r="AR57" t="s">
        <v>4552</v>
      </c>
      <c r="AS57" t="s">
        <v>4497</v>
      </c>
      <c r="AT57" t="s">
        <v>3775</v>
      </c>
    </row>
    <row r="58" spans="1:46" x14ac:dyDescent="0.25">
      <c r="A58" t="s">
        <v>4016</v>
      </c>
      <c r="C58" t="s">
        <v>2351</v>
      </c>
      <c r="D58" t="s">
        <v>3742</v>
      </c>
      <c r="E58" t="s">
        <v>3054</v>
      </c>
      <c r="F58" t="s">
        <v>4326</v>
      </c>
      <c r="G58" t="s">
        <v>4047</v>
      </c>
      <c r="H58" t="s">
        <v>3357</v>
      </c>
      <c r="I58" t="s">
        <v>770</v>
      </c>
      <c r="J58" t="s">
        <v>5351</v>
      </c>
      <c r="K58" t="s">
        <v>2530</v>
      </c>
      <c r="L58" t="s">
        <v>3540</v>
      </c>
      <c r="M58" t="s">
        <v>4326</v>
      </c>
      <c r="N58" t="s">
        <v>4047</v>
      </c>
      <c r="O58" t="s">
        <v>3357</v>
      </c>
      <c r="P58" t="s">
        <v>1703</v>
      </c>
      <c r="Q58">
        <v>0</v>
      </c>
      <c r="R58">
        <v>8</v>
      </c>
      <c r="S58">
        <v>12</v>
      </c>
      <c r="T58">
        <v>1</v>
      </c>
      <c r="U58">
        <v>0</v>
      </c>
      <c r="V58">
        <v>0</v>
      </c>
      <c r="W58">
        <v>0</v>
      </c>
      <c r="X58">
        <v>21</v>
      </c>
      <c r="Y58">
        <v>0</v>
      </c>
      <c r="Z58">
        <v>3</v>
      </c>
      <c r="AA58">
        <v>5</v>
      </c>
      <c r="AB58">
        <v>0</v>
      </c>
      <c r="AC58">
        <v>13</v>
      </c>
      <c r="AD58">
        <v>0</v>
      </c>
      <c r="AE58">
        <v>0</v>
      </c>
      <c r="AF58">
        <v>21</v>
      </c>
      <c r="AG58">
        <v>0</v>
      </c>
      <c r="AH58">
        <v>21</v>
      </c>
      <c r="AI58">
        <v>0</v>
      </c>
      <c r="AJ58">
        <v>0</v>
      </c>
      <c r="AK58">
        <v>3</v>
      </c>
      <c r="AL58">
        <v>5</v>
      </c>
      <c r="AM58">
        <v>11</v>
      </c>
      <c r="AN58">
        <v>2</v>
      </c>
      <c r="AO58">
        <v>0</v>
      </c>
      <c r="AP58">
        <v>0</v>
      </c>
      <c r="AQ58">
        <v>0</v>
      </c>
      <c r="AR58" t="s">
        <v>5379</v>
      </c>
      <c r="AS58" t="s">
        <v>2084</v>
      </c>
      <c r="AT58" t="s">
        <v>3775</v>
      </c>
    </row>
    <row r="59" spans="1:46" x14ac:dyDescent="0.25">
      <c r="A59" t="s">
        <v>527</v>
      </c>
      <c r="C59" t="s">
        <v>4152</v>
      </c>
      <c r="D59" t="s">
        <v>968</v>
      </c>
      <c r="E59" t="s">
        <v>5279</v>
      </c>
      <c r="F59" t="s">
        <v>52</v>
      </c>
      <c r="G59" t="s">
        <v>4047</v>
      </c>
      <c r="H59" t="s">
        <v>3038</v>
      </c>
      <c r="I59" t="s">
        <v>4486</v>
      </c>
      <c r="J59" t="s">
        <v>2215</v>
      </c>
      <c r="K59" t="s">
        <v>1060</v>
      </c>
      <c r="L59" t="s">
        <v>3540</v>
      </c>
      <c r="M59" t="s">
        <v>3439</v>
      </c>
      <c r="N59" t="s">
        <v>3863</v>
      </c>
      <c r="O59" t="s">
        <v>4575</v>
      </c>
      <c r="P59" t="s">
        <v>2335</v>
      </c>
      <c r="Q59">
        <v>0</v>
      </c>
      <c r="R59">
        <v>0</v>
      </c>
      <c r="S59">
        <v>0</v>
      </c>
      <c r="T59">
        <v>33</v>
      </c>
      <c r="U59">
        <v>4</v>
      </c>
      <c r="V59">
        <v>0</v>
      </c>
      <c r="W59">
        <v>0</v>
      </c>
      <c r="X59">
        <v>37</v>
      </c>
      <c r="Y59">
        <v>0</v>
      </c>
      <c r="Z59">
        <v>0</v>
      </c>
      <c r="AA59">
        <v>0</v>
      </c>
      <c r="AB59">
        <v>0</v>
      </c>
      <c r="AC59">
        <v>37</v>
      </c>
      <c r="AD59">
        <v>0</v>
      </c>
      <c r="AE59">
        <v>0</v>
      </c>
      <c r="AF59">
        <v>37</v>
      </c>
      <c r="AG59">
        <v>0</v>
      </c>
      <c r="AH59">
        <v>37</v>
      </c>
      <c r="AI59">
        <v>0</v>
      </c>
      <c r="AJ59">
        <v>0</v>
      </c>
      <c r="AK59">
        <v>5</v>
      </c>
      <c r="AL59">
        <v>8</v>
      </c>
      <c r="AM59">
        <v>24</v>
      </c>
      <c r="AN59">
        <v>0</v>
      </c>
      <c r="AO59">
        <v>0</v>
      </c>
      <c r="AP59">
        <v>0</v>
      </c>
      <c r="AQ59">
        <v>0</v>
      </c>
      <c r="AR59" t="s">
        <v>5575</v>
      </c>
      <c r="AS59" t="s">
        <v>2084</v>
      </c>
      <c r="AT59" t="s">
        <v>3775</v>
      </c>
    </row>
    <row r="60" spans="1:46" x14ac:dyDescent="0.25">
      <c r="A60" t="s">
        <v>527</v>
      </c>
      <c r="C60" t="s">
        <v>2781</v>
      </c>
      <c r="D60" t="s">
        <v>4069</v>
      </c>
      <c r="E60" t="s">
        <v>216</v>
      </c>
      <c r="F60" t="s">
        <v>1781</v>
      </c>
      <c r="G60" t="s">
        <v>4047</v>
      </c>
      <c r="H60" t="s">
        <v>1694</v>
      </c>
      <c r="I60" t="s">
        <v>4502</v>
      </c>
      <c r="J60" t="s">
        <v>4394</v>
      </c>
      <c r="K60" t="s">
        <v>3235</v>
      </c>
      <c r="L60" t="s">
        <v>3540</v>
      </c>
      <c r="M60" t="s">
        <v>5217</v>
      </c>
      <c r="N60" t="s">
        <v>4047</v>
      </c>
      <c r="O60" t="s">
        <v>1253</v>
      </c>
      <c r="P60" t="s">
        <v>2002</v>
      </c>
      <c r="Q60">
        <v>0</v>
      </c>
      <c r="R60">
        <v>0</v>
      </c>
      <c r="S60">
        <v>25</v>
      </c>
      <c r="T60">
        <v>0</v>
      </c>
      <c r="U60">
        <v>0</v>
      </c>
      <c r="V60">
        <v>0</v>
      </c>
      <c r="W60">
        <v>0</v>
      </c>
      <c r="X60">
        <v>25</v>
      </c>
      <c r="Y60">
        <v>0</v>
      </c>
      <c r="Z60">
        <v>3</v>
      </c>
      <c r="AA60">
        <v>6</v>
      </c>
      <c r="AB60">
        <v>13</v>
      </c>
      <c r="AC60">
        <v>3</v>
      </c>
      <c r="AD60">
        <v>0</v>
      </c>
      <c r="AE60">
        <v>0</v>
      </c>
      <c r="AF60">
        <v>25</v>
      </c>
      <c r="AG60">
        <v>0</v>
      </c>
      <c r="AH60">
        <v>25</v>
      </c>
      <c r="AI60">
        <v>0</v>
      </c>
      <c r="AJ60">
        <v>0</v>
      </c>
      <c r="AK60">
        <v>3</v>
      </c>
      <c r="AL60">
        <v>6</v>
      </c>
      <c r="AM60">
        <v>13</v>
      </c>
      <c r="AN60">
        <v>3</v>
      </c>
      <c r="AO60">
        <v>0</v>
      </c>
      <c r="AP60">
        <v>0</v>
      </c>
      <c r="AQ60">
        <v>0</v>
      </c>
      <c r="AR60" t="s">
        <v>563</v>
      </c>
      <c r="AS60" t="s">
        <v>4497</v>
      </c>
      <c r="AT60" t="s">
        <v>3775</v>
      </c>
    </row>
    <row r="61" spans="1:46" x14ac:dyDescent="0.25">
      <c r="A61" t="s">
        <v>3435</v>
      </c>
      <c r="C61" t="s">
        <v>1836</v>
      </c>
      <c r="D61" t="s">
        <v>1900</v>
      </c>
      <c r="E61" t="s">
        <v>3962</v>
      </c>
      <c r="F61" t="s">
        <v>5217</v>
      </c>
      <c r="G61" t="s">
        <v>4047</v>
      </c>
      <c r="H61" t="s">
        <v>429</v>
      </c>
      <c r="I61" t="s">
        <v>2401</v>
      </c>
      <c r="J61" t="s">
        <v>3770</v>
      </c>
      <c r="K61" t="s">
        <v>89</v>
      </c>
      <c r="L61" t="s">
        <v>3540</v>
      </c>
      <c r="M61" t="s">
        <v>5516</v>
      </c>
      <c r="N61" t="s">
        <v>806</v>
      </c>
      <c r="O61" t="s">
        <v>1299</v>
      </c>
      <c r="P61" t="s">
        <v>1989</v>
      </c>
      <c r="Q61">
        <v>0</v>
      </c>
      <c r="R61">
        <v>0</v>
      </c>
      <c r="S61">
        <v>20</v>
      </c>
      <c r="T61">
        <v>16</v>
      </c>
      <c r="U61">
        <v>4</v>
      </c>
      <c r="V61">
        <v>0</v>
      </c>
      <c r="W61">
        <v>0</v>
      </c>
      <c r="X61">
        <v>40</v>
      </c>
      <c r="Y61">
        <v>0</v>
      </c>
      <c r="Z61">
        <v>5</v>
      </c>
      <c r="AA61">
        <v>9</v>
      </c>
      <c r="AB61">
        <v>21</v>
      </c>
      <c r="AC61">
        <v>5</v>
      </c>
      <c r="AD61">
        <v>0</v>
      </c>
      <c r="AE61">
        <v>0</v>
      </c>
      <c r="AF61">
        <v>40</v>
      </c>
      <c r="AG61">
        <v>0</v>
      </c>
      <c r="AH61">
        <v>40</v>
      </c>
      <c r="AI61">
        <v>0</v>
      </c>
      <c r="AJ61">
        <v>0</v>
      </c>
      <c r="AK61">
        <v>5</v>
      </c>
      <c r="AL61">
        <v>9</v>
      </c>
      <c r="AM61">
        <v>21</v>
      </c>
      <c r="AN61">
        <v>5</v>
      </c>
      <c r="AO61">
        <v>0</v>
      </c>
      <c r="AP61">
        <v>0</v>
      </c>
      <c r="AQ61">
        <v>0</v>
      </c>
      <c r="AR61" t="s">
        <v>1595</v>
      </c>
      <c r="AS61" t="s">
        <v>2084</v>
      </c>
      <c r="AT61" t="s">
        <v>3775</v>
      </c>
    </row>
    <row r="62" spans="1:46" x14ac:dyDescent="0.25">
      <c r="A62" t="s">
        <v>3028</v>
      </c>
      <c r="C62" t="s">
        <v>5513</v>
      </c>
      <c r="D62" t="s">
        <v>4934</v>
      </c>
      <c r="E62" t="s">
        <v>1236</v>
      </c>
      <c r="F62" t="s">
        <v>734</v>
      </c>
      <c r="G62" t="s">
        <v>4047</v>
      </c>
      <c r="H62" t="s">
        <v>241</v>
      </c>
      <c r="I62" t="s">
        <v>4640</v>
      </c>
      <c r="J62" t="s">
        <v>3752</v>
      </c>
      <c r="K62" t="s">
        <v>4021</v>
      </c>
      <c r="L62" t="s">
        <v>3540</v>
      </c>
      <c r="M62" t="s">
        <v>5233</v>
      </c>
      <c r="N62" t="s">
        <v>3453</v>
      </c>
      <c r="O62" t="s">
        <v>5463</v>
      </c>
      <c r="P62" t="s">
        <v>5361</v>
      </c>
      <c r="Q62">
        <v>0</v>
      </c>
      <c r="R62">
        <v>10</v>
      </c>
      <c r="S62">
        <v>28</v>
      </c>
      <c r="T62">
        <v>12</v>
      </c>
      <c r="U62">
        <v>6</v>
      </c>
      <c r="V62">
        <v>0</v>
      </c>
      <c r="W62">
        <v>0</v>
      </c>
      <c r="X62">
        <v>56</v>
      </c>
      <c r="Y62">
        <v>0</v>
      </c>
      <c r="Z62">
        <v>0</v>
      </c>
      <c r="AA62">
        <v>12</v>
      </c>
      <c r="AB62">
        <v>29</v>
      </c>
      <c r="AC62">
        <v>15</v>
      </c>
      <c r="AD62">
        <v>0</v>
      </c>
      <c r="AE62">
        <v>0</v>
      </c>
      <c r="AF62">
        <v>56</v>
      </c>
      <c r="AG62">
        <v>0</v>
      </c>
      <c r="AH62">
        <v>56</v>
      </c>
      <c r="AI62">
        <v>0</v>
      </c>
      <c r="AJ62">
        <v>0</v>
      </c>
      <c r="AK62">
        <v>0</v>
      </c>
      <c r="AL62">
        <v>12</v>
      </c>
      <c r="AM62">
        <v>29</v>
      </c>
      <c r="AN62">
        <v>15</v>
      </c>
      <c r="AO62">
        <v>0</v>
      </c>
      <c r="AP62">
        <v>0</v>
      </c>
      <c r="AQ62">
        <v>0</v>
      </c>
      <c r="AR62" t="s">
        <v>3847</v>
      </c>
      <c r="AS62" t="s">
        <v>2084</v>
      </c>
      <c r="AT62" t="s">
        <v>3775</v>
      </c>
    </row>
    <row r="63" spans="1:46" x14ac:dyDescent="0.25">
      <c r="A63" t="s">
        <v>1338</v>
      </c>
      <c r="C63" t="s">
        <v>2705</v>
      </c>
      <c r="D63" t="s">
        <v>1590</v>
      </c>
      <c r="E63" t="s">
        <v>5333</v>
      </c>
      <c r="F63" t="s">
        <v>2399</v>
      </c>
      <c r="G63" t="s">
        <v>4047</v>
      </c>
      <c r="H63" t="s">
        <v>5390</v>
      </c>
      <c r="I63" t="s">
        <v>4801</v>
      </c>
      <c r="J63" t="s">
        <v>2111</v>
      </c>
      <c r="K63" t="s">
        <v>5646</v>
      </c>
      <c r="L63" t="s">
        <v>5647</v>
      </c>
      <c r="M63" t="s">
        <v>5217</v>
      </c>
      <c r="N63" t="s">
        <v>4047</v>
      </c>
      <c r="O63" t="s">
        <v>3837</v>
      </c>
      <c r="P63" t="s">
        <v>4750</v>
      </c>
      <c r="Q63">
        <v>0</v>
      </c>
      <c r="R63">
        <v>15</v>
      </c>
      <c r="S63">
        <v>15</v>
      </c>
      <c r="T63">
        <v>0</v>
      </c>
      <c r="U63">
        <v>0</v>
      </c>
      <c r="V63">
        <v>0</v>
      </c>
      <c r="W63">
        <v>0</v>
      </c>
      <c r="X63">
        <v>30</v>
      </c>
      <c r="Y63">
        <v>0</v>
      </c>
      <c r="Z63">
        <v>4</v>
      </c>
      <c r="AA63">
        <v>7</v>
      </c>
      <c r="AB63">
        <v>16</v>
      </c>
      <c r="AC63">
        <v>3</v>
      </c>
      <c r="AD63">
        <v>0</v>
      </c>
      <c r="AE63">
        <v>0</v>
      </c>
      <c r="AF63">
        <v>30</v>
      </c>
      <c r="AG63">
        <v>0</v>
      </c>
      <c r="AH63">
        <v>30</v>
      </c>
      <c r="AI63">
        <v>0</v>
      </c>
      <c r="AJ63">
        <v>0</v>
      </c>
      <c r="AK63">
        <v>4</v>
      </c>
      <c r="AL63">
        <v>7</v>
      </c>
      <c r="AM63">
        <v>16</v>
      </c>
      <c r="AN63">
        <v>3</v>
      </c>
      <c r="AO63">
        <v>0</v>
      </c>
      <c r="AP63">
        <v>0</v>
      </c>
      <c r="AQ63">
        <v>0</v>
      </c>
      <c r="AR63" t="s">
        <v>1615</v>
      </c>
      <c r="AS63" t="s">
        <v>4497</v>
      </c>
      <c r="AT63" t="s">
        <v>3775</v>
      </c>
    </row>
    <row r="64" spans="1:46" x14ac:dyDescent="0.25">
      <c r="A64" t="s">
        <v>3991</v>
      </c>
      <c r="C64" t="s">
        <v>1775</v>
      </c>
      <c r="D64" t="s">
        <v>4519</v>
      </c>
      <c r="E64" t="s">
        <v>5396</v>
      </c>
      <c r="F64" t="s">
        <v>3447</v>
      </c>
      <c r="G64" t="s">
        <v>4047</v>
      </c>
      <c r="H64" t="s">
        <v>2269</v>
      </c>
      <c r="I64" t="s">
        <v>505</v>
      </c>
      <c r="J64" t="s">
        <v>3247</v>
      </c>
      <c r="K64" t="s">
        <v>1896</v>
      </c>
      <c r="L64" t="s">
        <v>3540</v>
      </c>
      <c r="M64" t="s">
        <v>3447</v>
      </c>
      <c r="N64" t="s">
        <v>4047</v>
      </c>
      <c r="O64" t="s">
        <v>2616</v>
      </c>
      <c r="P64" t="s">
        <v>298</v>
      </c>
      <c r="Q64">
        <v>0</v>
      </c>
      <c r="R64">
        <v>24</v>
      </c>
      <c r="S64">
        <v>0</v>
      </c>
      <c r="T64">
        <v>0</v>
      </c>
      <c r="U64">
        <v>0</v>
      </c>
      <c r="V64">
        <v>0</v>
      </c>
      <c r="W64">
        <v>0</v>
      </c>
      <c r="X64">
        <v>24</v>
      </c>
      <c r="Y64">
        <v>0</v>
      </c>
      <c r="Z64">
        <v>24</v>
      </c>
      <c r="AA64">
        <v>0</v>
      </c>
      <c r="AB64">
        <v>0</v>
      </c>
      <c r="AC64">
        <v>0</v>
      </c>
      <c r="AD64">
        <v>0</v>
      </c>
      <c r="AE64">
        <v>0</v>
      </c>
      <c r="AF64">
        <v>24</v>
      </c>
      <c r="AG64">
        <v>0</v>
      </c>
      <c r="AH64">
        <v>24</v>
      </c>
      <c r="AI64">
        <v>0</v>
      </c>
      <c r="AJ64">
        <v>0</v>
      </c>
      <c r="AK64">
        <v>24</v>
      </c>
      <c r="AL64">
        <v>0</v>
      </c>
      <c r="AM64">
        <v>0</v>
      </c>
      <c r="AN64">
        <v>0</v>
      </c>
      <c r="AO64">
        <v>0</v>
      </c>
      <c r="AP64">
        <v>0</v>
      </c>
      <c r="AQ64">
        <v>0</v>
      </c>
      <c r="AR64" t="s">
        <v>4029</v>
      </c>
      <c r="AS64" t="s">
        <v>2084</v>
      </c>
      <c r="AT64" t="s">
        <v>3775</v>
      </c>
    </row>
    <row r="65" spans="1:46" x14ac:dyDescent="0.25">
      <c r="A65" t="s">
        <v>1338</v>
      </c>
      <c r="C65" t="s">
        <v>5519</v>
      </c>
      <c r="D65" t="s">
        <v>1734</v>
      </c>
      <c r="E65" t="s">
        <v>4574</v>
      </c>
      <c r="F65" t="s">
        <v>2399</v>
      </c>
      <c r="G65" t="s">
        <v>4047</v>
      </c>
      <c r="H65" t="s">
        <v>123</v>
      </c>
      <c r="I65" t="s">
        <v>4801</v>
      </c>
      <c r="J65" t="s">
        <v>5139</v>
      </c>
      <c r="K65" t="s">
        <v>5475</v>
      </c>
      <c r="L65" t="s">
        <v>4236</v>
      </c>
      <c r="M65" t="s">
        <v>5217</v>
      </c>
      <c r="N65" t="s">
        <v>4047</v>
      </c>
      <c r="O65" t="s">
        <v>3837</v>
      </c>
      <c r="P65" t="s">
        <v>4750</v>
      </c>
      <c r="Q65">
        <v>0</v>
      </c>
      <c r="R65">
        <v>4</v>
      </c>
      <c r="S65">
        <v>28</v>
      </c>
      <c r="T65">
        <v>17</v>
      </c>
      <c r="U65">
        <v>6</v>
      </c>
      <c r="V65">
        <v>0</v>
      </c>
      <c r="W65">
        <v>0</v>
      </c>
      <c r="X65">
        <v>55</v>
      </c>
      <c r="Y65">
        <v>0</v>
      </c>
      <c r="Z65">
        <v>7</v>
      </c>
      <c r="AA65">
        <v>12</v>
      </c>
      <c r="AB65">
        <v>29</v>
      </c>
      <c r="AC65">
        <v>7</v>
      </c>
      <c r="AD65">
        <v>0</v>
      </c>
      <c r="AE65">
        <v>0</v>
      </c>
      <c r="AF65">
        <v>55</v>
      </c>
      <c r="AG65">
        <v>0</v>
      </c>
      <c r="AH65">
        <v>55</v>
      </c>
      <c r="AI65">
        <v>0</v>
      </c>
      <c r="AJ65">
        <v>0</v>
      </c>
      <c r="AK65">
        <v>7</v>
      </c>
      <c r="AL65">
        <v>12</v>
      </c>
      <c r="AM65">
        <v>29</v>
      </c>
      <c r="AN65">
        <v>7</v>
      </c>
      <c r="AO65">
        <v>0</v>
      </c>
      <c r="AP65">
        <v>0</v>
      </c>
      <c r="AQ65">
        <v>0</v>
      </c>
      <c r="AR65" t="s">
        <v>3097</v>
      </c>
      <c r="AS65" t="s">
        <v>2084</v>
      </c>
      <c r="AT65" t="s">
        <v>3775</v>
      </c>
    </row>
    <row r="66" spans="1:46" x14ac:dyDescent="0.25">
      <c r="A66" t="s">
        <v>2287</v>
      </c>
      <c r="C66" t="s">
        <v>5426</v>
      </c>
      <c r="D66" t="s">
        <v>5035</v>
      </c>
      <c r="E66" t="s">
        <v>4742</v>
      </c>
      <c r="F66" t="s">
        <v>4693</v>
      </c>
      <c r="G66" t="s">
        <v>4047</v>
      </c>
      <c r="H66" t="s">
        <v>1783</v>
      </c>
      <c r="I66" t="s">
        <v>5164</v>
      </c>
      <c r="J66" t="s">
        <v>3657</v>
      </c>
      <c r="K66" t="s">
        <v>2767</v>
      </c>
      <c r="L66" t="s">
        <v>3540</v>
      </c>
      <c r="M66" t="s">
        <v>5233</v>
      </c>
      <c r="N66" t="s">
        <v>3453</v>
      </c>
      <c r="O66" t="s">
        <v>5463</v>
      </c>
      <c r="P66" t="s">
        <v>5361</v>
      </c>
      <c r="Q66">
        <v>1</v>
      </c>
      <c r="R66">
        <v>10</v>
      </c>
      <c r="S66">
        <v>60</v>
      </c>
      <c r="T66">
        <v>37</v>
      </c>
      <c r="U66">
        <v>12</v>
      </c>
      <c r="V66">
        <v>0</v>
      </c>
      <c r="W66">
        <v>0</v>
      </c>
      <c r="X66">
        <v>120</v>
      </c>
      <c r="Y66">
        <v>0</v>
      </c>
      <c r="Z66">
        <v>0</v>
      </c>
      <c r="AA66">
        <v>0</v>
      </c>
      <c r="AB66">
        <v>0</v>
      </c>
      <c r="AC66">
        <v>120</v>
      </c>
      <c r="AD66">
        <v>0</v>
      </c>
      <c r="AE66">
        <v>0</v>
      </c>
      <c r="AF66">
        <v>120</v>
      </c>
      <c r="AG66">
        <v>0</v>
      </c>
      <c r="AH66">
        <v>120</v>
      </c>
      <c r="AI66">
        <v>0</v>
      </c>
      <c r="AJ66">
        <v>0</v>
      </c>
      <c r="AK66">
        <v>0</v>
      </c>
      <c r="AL66">
        <v>26</v>
      </c>
      <c r="AM66">
        <v>62</v>
      </c>
      <c r="AN66">
        <v>32</v>
      </c>
      <c r="AO66">
        <v>0</v>
      </c>
      <c r="AP66">
        <v>0</v>
      </c>
      <c r="AQ66">
        <v>0</v>
      </c>
      <c r="AR66" t="s">
        <v>2133</v>
      </c>
      <c r="AS66" t="s">
        <v>2084</v>
      </c>
      <c r="AT66" t="s">
        <v>3775</v>
      </c>
    </row>
    <row r="67" spans="1:46" x14ac:dyDescent="0.25">
      <c r="A67" t="s">
        <v>3435</v>
      </c>
      <c r="C67" t="s">
        <v>5257</v>
      </c>
      <c r="D67" t="s">
        <v>1392</v>
      </c>
      <c r="E67" t="s">
        <v>1016</v>
      </c>
      <c r="F67" t="s">
        <v>5217</v>
      </c>
      <c r="G67" t="s">
        <v>4047</v>
      </c>
      <c r="H67" t="s">
        <v>5300</v>
      </c>
      <c r="I67" t="s">
        <v>3915</v>
      </c>
      <c r="J67" t="s">
        <v>4990</v>
      </c>
      <c r="K67" t="s">
        <v>3605</v>
      </c>
      <c r="L67" t="s">
        <v>3540</v>
      </c>
      <c r="M67" t="s">
        <v>5166</v>
      </c>
      <c r="N67" t="s">
        <v>2411</v>
      </c>
      <c r="O67" t="s">
        <v>3667</v>
      </c>
      <c r="P67" t="s">
        <v>5040</v>
      </c>
      <c r="Q67">
        <v>0</v>
      </c>
      <c r="R67">
        <v>0</v>
      </c>
      <c r="S67">
        <v>27</v>
      </c>
      <c r="T67">
        <v>21</v>
      </c>
      <c r="U67">
        <v>6</v>
      </c>
      <c r="V67">
        <v>0</v>
      </c>
      <c r="W67">
        <v>0</v>
      </c>
      <c r="X67">
        <v>54</v>
      </c>
      <c r="Y67">
        <v>0</v>
      </c>
      <c r="Z67">
        <v>0</v>
      </c>
      <c r="AA67">
        <v>0</v>
      </c>
      <c r="AB67">
        <v>0</v>
      </c>
      <c r="AC67">
        <v>48</v>
      </c>
      <c r="AD67">
        <v>0</v>
      </c>
      <c r="AE67">
        <v>0</v>
      </c>
      <c r="AF67">
        <v>48</v>
      </c>
      <c r="AG67">
        <v>6</v>
      </c>
      <c r="AH67">
        <v>54</v>
      </c>
      <c r="AI67">
        <v>0</v>
      </c>
      <c r="AJ67">
        <v>0</v>
      </c>
      <c r="AK67">
        <v>9</v>
      </c>
      <c r="AL67">
        <v>11</v>
      </c>
      <c r="AM67">
        <v>14</v>
      </c>
      <c r="AN67">
        <v>14</v>
      </c>
      <c r="AO67">
        <v>0</v>
      </c>
      <c r="AP67">
        <v>0</v>
      </c>
      <c r="AQ67">
        <v>6</v>
      </c>
      <c r="AR67" t="s">
        <v>1578</v>
      </c>
      <c r="AS67" t="s">
        <v>2084</v>
      </c>
      <c r="AT67" t="s">
        <v>3775</v>
      </c>
    </row>
    <row r="68" spans="1:46" x14ac:dyDescent="0.25">
      <c r="A68" t="s">
        <v>3435</v>
      </c>
      <c r="C68" t="s">
        <v>5171</v>
      </c>
      <c r="D68" t="s">
        <v>4853</v>
      </c>
      <c r="E68" t="s">
        <v>5133</v>
      </c>
      <c r="F68" t="s">
        <v>5217</v>
      </c>
      <c r="G68" t="s">
        <v>4047</v>
      </c>
      <c r="H68" t="s">
        <v>5269</v>
      </c>
      <c r="I68" t="s">
        <v>3159</v>
      </c>
      <c r="J68" t="s">
        <v>3398</v>
      </c>
      <c r="K68" t="s">
        <v>1300</v>
      </c>
      <c r="L68" t="s">
        <v>3540</v>
      </c>
      <c r="M68" t="s">
        <v>5217</v>
      </c>
      <c r="N68" t="s">
        <v>4047</v>
      </c>
      <c r="O68" t="s">
        <v>5269</v>
      </c>
      <c r="P68" t="s">
        <v>3359</v>
      </c>
      <c r="Q68">
        <v>8</v>
      </c>
      <c r="R68">
        <v>6</v>
      </c>
      <c r="S68">
        <v>64</v>
      </c>
      <c r="T68">
        <v>0</v>
      </c>
      <c r="U68">
        <v>0</v>
      </c>
      <c r="V68">
        <v>0</v>
      </c>
      <c r="W68">
        <v>0</v>
      </c>
      <c r="X68">
        <v>78</v>
      </c>
      <c r="Y68">
        <v>0</v>
      </c>
      <c r="Z68">
        <v>9</v>
      </c>
      <c r="AA68">
        <v>17</v>
      </c>
      <c r="AB68">
        <v>40</v>
      </c>
      <c r="AC68">
        <v>8</v>
      </c>
      <c r="AD68">
        <v>0</v>
      </c>
      <c r="AE68">
        <v>0</v>
      </c>
      <c r="AF68">
        <v>74</v>
      </c>
      <c r="AG68">
        <v>4</v>
      </c>
      <c r="AH68">
        <v>78</v>
      </c>
      <c r="AI68">
        <v>0</v>
      </c>
      <c r="AJ68">
        <v>0</v>
      </c>
      <c r="AK68">
        <v>9</v>
      </c>
      <c r="AL68">
        <v>17</v>
      </c>
      <c r="AM68">
        <v>40</v>
      </c>
      <c r="AN68">
        <v>8</v>
      </c>
      <c r="AO68">
        <v>0</v>
      </c>
      <c r="AP68">
        <v>0</v>
      </c>
      <c r="AQ68">
        <v>4</v>
      </c>
      <c r="AR68" t="s">
        <v>371</v>
      </c>
      <c r="AS68" t="s">
        <v>2084</v>
      </c>
      <c r="AT68" t="s">
        <v>3775</v>
      </c>
    </row>
    <row r="69" spans="1:46" x14ac:dyDescent="0.25">
      <c r="A69" t="s">
        <v>527</v>
      </c>
      <c r="C69" t="s">
        <v>2240</v>
      </c>
      <c r="D69" t="s">
        <v>1505</v>
      </c>
      <c r="E69" t="s">
        <v>5022</v>
      </c>
      <c r="F69" t="s">
        <v>4539</v>
      </c>
      <c r="G69" t="s">
        <v>4047</v>
      </c>
      <c r="H69" t="s">
        <v>2169</v>
      </c>
      <c r="I69" t="s">
        <v>3959</v>
      </c>
      <c r="J69" t="s">
        <v>3497</v>
      </c>
      <c r="K69" t="s">
        <v>4139</v>
      </c>
      <c r="L69" t="s">
        <v>3540</v>
      </c>
      <c r="M69" t="s">
        <v>309</v>
      </c>
      <c r="N69" t="s">
        <v>760</v>
      </c>
      <c r="O69" t="s">
        <v>5438</v>
      </c>
      <c r="P69" t="s">
        <v>4606</v>
      </c>
      <c r="Q69">
        <v>0</v>
      </c>
      <c r="R69">
        <v>0</v>
      </c>
      <c r="S69">
        <v>21</v>
      </c>
      <c r="T69">
        <v>28</v>
      </c>
      <c r="U69">
        <v>0</v>
      </c>
      <c r="V69">
        <v>0</v>
      </c>
      <c r="W69">
        <v>0</v>
      </c>
      <c r="X69">
        <v>49</v>
      </c>
      <c r="Y69">
        <v>0</v>
      </c>
      <c r="Z69">
        <v>0</v>
      </c>
      <c r="AA69">
        <v>0</v>
      </c>
      <c r="AB69">
        <v>0</v>
      </c>
      <c r="AC69">
        <v>49</v>
      </c>
      <c r="AD69">
        <v>0</v>
      </c>
      <c r="AE69">
        <v>0</v>
      </c>
      <c r="AF69">
        <v>49</v>
      </c>
      <c r="AG69">
        <v>0</v>
      </c>
      <c r="AH69">
        <v>49</v>
      </c>
      <c r="AI69">
        <v>0</v>
      </c>
      <c r="AJ69">
        <v>0</v>
      </c>
      <c r="AK69">
        <v>16</v>
      </c>
      <c r="AL69">
        <v>8</v>
      </c>
      <c r="AM69">
        <v>25</v>
      </c>
      <c r="AN69">
        <v>0</v>
      </c>
      <c r="AO69">
        <v>0</v>
      </c>
      <c r="AP69">
        <v>0</v>
      </c>
      <c r="AQ69">
        <v>0</v>
      </c>
      <c r="AR69" t="s">
        <v>197</v>
      </c>
      <c r="AS69" t="s">
        <v>2084</v>
      </c>
      <c r="AT69" t="s">
        <v>3775</v>
      </c>
    </row>
    <row r="70" spans="1:46" x14ac:dyDescent="0.25">
      <c r="A70" t="s">
        <v>3389</v>
      </c>
      <c r="C70" t="s">
        <v>3155</v>
      </c>
      <c r="D70" t="s">
        <v>4104</v>
      </c>
      <c r="E70" t="s">
        <v>2660</v>
      </c>
      <c r="F70" t="s">
        <v>775</v>
      </c>
      <c r="G70" t="s">
        <v>4047</v>
      </c>
      <c r="H70" t="s">
        <v>2086</v>
      </c>
      <c r="I70" t="s">
        <v>3981</v>
      </c>
      <c r="J70" t="s">
        <v>632</v>
      </c>
      <c r="K70" t="s">
        <v>5294</v>
      </c>
      <c r="L70" t="s">
        <v>3540</v>
      </c>
      <c r="M70" t="s">
        <v>775</v>
      </c>
      <c r="N70" t="s">
        <v>4047</v>
      </c>
      <c r="O70" t="s">
        <v>2086</v>
      </c>
      <c r="P70" t="s">
        <v>418</v>
      </c>
      <c r="Q70">
        <v>0</v>
      </c>
      <c r="R70">
        <v>8</v>
      </c>
      <c r="S70">
        <v>28</v>
      </c>
      <c r="T70">
        <v>20</v>
      </c>
      <c r="U70">
        <v>0</v>
      </c>
      <c r="V70">
        <v>0</v>
      </c>
      <c r="W70">
        <v>0</v>
      </c>
      <c r="X70">
        <v>56</v>
      </c>
      <c r="Y70">
        <v>0</v>
      </c>
      <c r="Z70">
        <v>7</v>
      </c>
      <c r="AA70">
        <v>12</v>
      </c>
      <c r="AB70">
        <v>29</v>
      </c>
      <c r="AC70">
        <v>8</v>
      </c>
      <c r="AD70">
        <v>0</v>
      </c>
      <c r="AE70">
        <v>0</v>
      </c>
      <c r="AF70">
        <v>56</v>
      </c>
      <c r="AG70">
        <v>0</v>
      </c>
      <c r="AH70">
        <v>56</v>
      </c>
      <c r="AI70">
        <v>0</v>
      </c>
      <c r="AJ70">
        <v>0</v>
      </c>
      <c r="AK70">
        <v>7</v>
      </c>
      <c r="AL70">
        <v>12</v>
      </c>
      <c r="AM70">
        <v>29</v>
      </c>
      <c r="AN70">
        <v>8</v>
      </c>
      <c r="AO70">
        <v>0</v>
      </c>
      <c r="AP70">
        <v>0</v>
      </c>
      <c r="AQ70">
        <v>0</v>
      </c>
      <c r="AR70" t="s">
        <v>2167</v>
      </c>
      <c r="AS70" t="s">
        <v>2084</v>
      </c>
      <c r="AT70" t="s">
        <v>3775</v>
      </c>
    </row>
    <row r="71" spans="1:46" x14ac:dyDescent="0.25">
      <c r="A71" t="s">
        <v>1770</v>
      </c>
      <c r="C71" t="s">
        <v>4735</v>
      </c>
      <c r="D71" t="s">
        <v>4800</v>
      </c>
      <c r="E71" t="s">
        <v>5518</v>
      </c>
      <c r="F71" t="s">
        <v>2953</v>
      </c>
      <c r="G71" t="s">
        <v>4047</v>
      </c>
      <c r="H71" t="s">
        <v>3980</v>
      </c>
      <c r="I71" t="s">
        <v>987</v>
      </c>
      <c r="J71" t="s">
        <v>1663</v>
      </c>
      <c r="K71" t="s">
        <v>4584</v>
      </c>
      <c r="L71" t="s">
        <v>3585</v>
      </c>
      <c r="M71" t="s">
        <v>2365</v>
      </c>
      <c r="N71" t="s">
        <v>4047</v>
      </c>
      <c r="O71" t="s">
        <v>3126</v>
      </c>
      <c r="P71" t="s">
        <v>4189</v>
      </c>
      <c r="Q71">
        <v>0</v>
      </c>
      <c r="R71">
        <v>8</v>
      </c>
      <c r="S71">
        <v>48</v>
      </c>
      <c r="T71">
        <v>24</v>
      </c>
      <c r="U71">
        <v>16</v>
      </c>
      <c r="V71">
        <v>0</v>
      </c>
      <c r="W71">
        <v>0</v>
      </c>
      <c r="X71">
        <v>96</v>
      </c>
      <c r="Y71">
        <v>0</v>
      </c>
      <c r="Z71">
        <v>0</v>
      </c>
      <c r="AA71">
        <v>0</v>
      </c>
      <c r="AB71">
        <v>0</v>
      </c>
      <c r="AC71">
        <v>96</v>
      </c>
      <c r="AD71">
        <v>0</v>
      </c>
      <c r="AE71">
        <v>0</v>
      </c>
      <c r="AF71">
        <v>96</v>
      </c>
      <c r="AG71">
        <v>0</v>
      </c>
      <c r="AH71">
        <v>96</v>
      </c>
      <c r="AI71">
        <v>0</v>
      </c>
      <c r="AJ71">
        <v>0</v>
      </c>
      <c r="AK71">
        <v>0</v>
      </c>
      <c r="AL71">
        <v>21</v>
      </c>
      <c r="AM71">
        <v>49</v>
      </c>
      <c r="AN71">
        <v>26</v>
      </c>
      <c r="AO71">
        <v>0</v>
      </c>
      <c r="AP71">
        <v>0</v>
      </c>
      <c r="AQ71">
        <v>0</v>
      </c>
      <c r="AR71" t="s">
        <v>2951</v>
      </c>
      <c r="AS71" t="s">
        <v>2084</v>
      </c>
      <c r="AT71" t="s">
        <v>3775</v>
      </c>
    </row>
    <row r="72" spans="1:46" x14ac:dyDescent="0.25">
      <c r="A72" t="s">
        <v>1345</v>
      </c>
      <c r="C72" t="s">
        <v>129</v>
      </c>
      <c r="D72" t="s">
        <v>4225</v>
      </c>
      <c r="E72" t="s">
        <v>1821</v>
      </c>
      <c r="F72" t="s">
        <v>1378</v>
      </c>
      <c r="G72" t="s">
        <v>4047</v>
      </c>
      <c r="H72" t="s">
        <v>639</v>
      </c>
      <c r="I72" t="s">
        <v>2328</v>
      </c>
      <c r="J72" t="s">
        <v>2481</v>
      </c>
      <c r="K72" t="s">
        <v>3930</v>
      </c>
      <c r="L72" t="s">
        <v>3540</v>
      </c>
      <c r="M72" t="s">
        <v>1378</v>
      </c>
      <c r="N72" t="s">
        <v>4047</v>
      </c>
      <c r="O72" t="s">
        <v>2739</v>
      </c>
      <c r="P72" t="s">
        <v>1008</v>
      </c>
      <c r="Q72">
        <v>0</v>
      </c>
      <c r="R72">
        <v>26</v>
      </c>
      <c r="S72">
        <v>26</v>
      </c>
      <c r="T72">
        <v>0</v>
      </c>
      <c r="U72">
        <v>0</v>
      </c>
      <c r="V72">
        <v>0</v>
      </c>
      <c r="W72">
        <v>0</v>
      </c>
      <c r="X72">
        <v>52</v>
      </c>
      <c r="Y72">
        <v>0</v>
      </c>
      <c r="Z72">
        <v>6</v>
      </c>
      <c r="AA72">
        <v>11</v>
      </c>
      <c r="AB72">
        <v>27</v>
      </c>
      <c r="AC72">
        <v>8</v>
      </c>
      <c r="AD72">
        <v>0</v>
      </c>
      <c r="AE72">
        <v>0</v>
      </c>
      <c r="AF72">
        <v>52</v>
      </c>
      <c r="AG72">
        <v>0</v>
      </c>
      <c r="AH72">
        <v>52</v>
      </c>
      <c r="AI72">
        <v>0</v>
      </c>
      <c r="AJ72">
        <v>0</v>
      </c>
      <c r="AK72">
        <v>6</v>
      </c>
      <c r="AL72">
        <v>11</v>
      </c>
      <c r="AM72">
        <v>27</v>
      </c>
      <c r="AN72">
        <v>8</v>
      </c>
      <c r="AO72">
        <v>0</v>
      </c>
      <c r="AP72">
        <v>0</v>
      </c>
      <c r="AQ72">
        <v>0</v>
      </c>
      <c r="AR72" t="s">
        <v>3115</v>
      </c>
      <c r="AS72" t="s">
        <v>2084</v>
      </c>
      <c r="AT72" t="s">
        <v>3775</v>
      </c>
    </row>
    <row r="73" spans="1:46" x14ac:dyDescent="0.25">
      <c r="A73" t="s">
        <v>4889</v>
      </c>
      <c r="C73" t="s">
        <v>765</v>
      </c>
      <c r="D73" t="s">
        <v>916</v>
      </c>
      <c r="E73" t="s">
        <v>5488</v>
      </c>
      <c r="F73" t="s">
        <v>2523</v>
      </c>
      <c r="G73" t="s">
        <v>4047</v>
      </c>
      <c r="H73" t="s">
        <v>4778</v>
      </c>
      <c r="I73" t="s">
        <v>4330</v>
      </c>
      <c r="J73" t="s">
        <v>2615</v>
      </c>
      <c r="K73" t="s">
        <v>3911</v>
      </c>
      <c r="L73" t="s">
        <v>3540</v>
      </c>
      <c r="M73" t="s">
        <v>5217</v>
      </c>
      <c r="N73" t="s">
        <v>4047</v>
      </c>
      <c r="O73" t="s">
        <v>1253</v>
      </c>
      <c r="P73" t="s">
        <v>5547</v>
      </c>
      <c r="Q73">
        <v>0</v>
      </c>
      <c r="R73">
        <v>30</v>
      </c>
      <c r="S73">
        <v>76</v>
      </c>
      <c r="T73">
        <v>42</v>
      </c>
      <c r="U73">
        <v>18</v>
      </c>
      <c r="V73">
        <v>0</v>
      </c>
      <c r="W73">
        <v>0</v>
      </c>
      <c r="X73">
        <v>166</v>
      </c>
      <c r="Y73">
        <v>0</v>
      </c>
      <c r="Z73">
        <v>0</v>
      </c>
      <c r="AA73">
        <v>0</v>
      </c>
      <c r="AB73">
        <v>0</v>
      </c>
      <c r="AC73">
        <v>139</v>
      </c>
      <c r="AD73">
        <v>0</v>
      </c>
      <c r="AE73">
        <v>0</v>
      </c>
      <c r="AF73">
        <v>139</v>
      </c>
      <c r="AG73">
        <v>27</v>
      </c>
      <c r="AH73">
        <v>166</v>
      </c>
      <c r="AI73">
        <v>0</v>
      </c>
      <c r="AJ73">
        <v>0</v>
      </c>
      <c r="AK73">
        <v>19</v>
      </c>
      <c r="AL73">
        <v>35</v>
      </c>
      <c r="AM73">
        <v>85</v>
      </c>
      <c r="AN73">
        <v>0</v>
      </c>
      <c r="AO73">
        <v>0</v>
      </c>
      <c r="AP73">
        <v>0</v>
      </c>
      <c r="AQ73">
        <v>27</v>
      </c>
      <c r="AR73" t="s">
        <v>4248</v>
      </c>
      <c r="AS73" t="s">
        <v>2084</v>
      </c>
      <c r="AT73" t="s">
        <v>3775</v>
      </c>
    </row>
    <row r="74" spans="1:46" x14ac:dyDescent="0.25">
      <c r="A74" t="s">
        <v>4529</v>
      </c>
      <c r="C74" t="s">
        <v>3055</v>
      </c>
      <c r="D74" t="s">
        <v>3755</v>
      </c>
      <c r="E74" t="s">
        <v>1187</v>
      </c>
      <c r="F74" t="s">
        <v>4093</v>
      </c>
      <c r="G74" t="s">
        <v>4047</v>
      </c>
      <c r="H74" t="s">
        <v>1183</v>
      </c>
      <c r="I74" t="s">
        <v>2593</v>
      </c>
      <c r="J74" t="s">
        <v>4466</v>
      </c>
      <c r="K74" t="s">
        <v>3198</v>
      </c>
      <c r="L74" t="s">
        <v>3540</v>
      </c>
      <c r="M74" t="s">
        <v>4872</v>
      </c>
      <c r="N74" t="s">
        <v>3642</v>
      </c>
      <c r="O74" t="s">
        <v>3932</v>
      </c>
      <c r="P74" t="s">
        <v>196</v>
      </c>
      <c r="Q74">
        <v>0</v>
      </c>
      <c r="R74">
        <v>28</v>
      </c>
      <c r="S74">
        <v>24</v>
      </c>
      <c r="T74">
        <v>0</v>
      </c>
      <c r="U74">
        <v>0</v>
      </c>
      <c r="V74">
        <v>0</v>
      </c>
      <c r="W74">
        <v>0</v>
      </c>
      <c r="X74">
        <v>52</v>
      </c>
      <c r="Y74">
        <v>0</v>
      </c>
      <c r="Z74">
        <v>0</v>
      </c>
      <c r="AA74">
        <v>0</v>
      </c>
      <c r="AB74">
        <v>0</v>
      </c>
      <c r="AC74">
        <v>52</v>
      </c>
      <c r="AD74">
        <v>0</v>
      </c>
      <c r="AE74">
        <v>0</v>
      </c>
      <c r="AF74">
        <v>52</v>
      </c>
      <c r="AG74">
        <v>0</v>
      </c>
      <c r="AH74">
        <v>52</v>
      </c>
      <c r="AI74">
        <v>0</v>
      </c>
      <c r="AJ74">
        <v>0</v>
      </c>
      <c r="AK74">
        <v>6</v>
      </c>
      <c r="AL74">
        <v>11</v>
      </c>
      <c r="AM74">
        <v>27</v>
      </c>
      <c r="AN74">
        <v>8</v>
      </c>
      <c r="AO74">
        <v>0</v>
      </c>
      <c r="AP74">
        <v>0</v>
      </c>
      <c r="AQ74">
        <v>0</v>
      </c>
      <c r="AR74" t="s">
        <v>4789</v>
      </c>
      <c r="AS74" t="s">
        <v>4497</v>
      </c>
      <c r="AT74" t="s">
        <v>3775</v>
      </c>
    </row>
    <row r="75" spans="1:46" x14ac:dyDescent="0.25">
      <c r="A75" t="s">
        <v>1345</v>
      </c>
      <c r="C75" t="s">
        <v>2388</v>
      </c>
      <c r="D75" t="s">
        <v>1203</v>
      </c>
      <c r="E75" t="s">
        <v>4641</v>
      </c>
      <c r="F75" t="s">
        <v>1378</v>
      </c>
      <c r="G75" t="s">
        <v>4047</v>
      </c>
      <c r="H75" t="s">
        <v>4792</v>
      </c>
      <c r="I75" t="s">
        <v>1351</v>
      </c>
      <c r="J75" t="s">
        <v>1143</v>
      </c>
      <c r="K75" t="s">
        <v>2619</v>
      </c>
      <c r="L75" t="s">
        <v>3540</v>
      </c>
      <c r="M75" t="s">
        <v>5233</v>
      </c>
      <c r="N75" t="s">
        <v>3453</v>
      </c>
      <c r="O75" t="s">
        <v>5463</v>
      </c>
      <c r="P75" t="s">
        <v>5361</v>
      </c>
      <c r="Q75">
        <v>0</v>
      </c>
      <c r="R75">
        <v>10</v>
      </c>
      <c r="S75">
        <v>47</v>
      </c>
      <c r="T75">
        <v>31</v>
      </c>
      <c r="U75">
        <v>16</v>
      </c>
      <c r="V75">
        <v>0</v>
      </c>
      <c r="W75">
        <v>0</v>
      </c>
      <c r="X75">
        <v>104</v>
      </c>
      <c r="Y75">
        <v>0</v>
      </c>
      <c r="Z75">
        <v>0</v>
      </c>
      <c r="AA75">
        <v>22</v>
      </c>
      <c r="AB75">
        <v>54</v>
      </c>
      <c r="AC75">
        <v>28</v>
      </c>
      <c r="AD75">
        <v>0</v>
      </c>
      <c r="AE75">
        <v>0</v>
      </c>
      <c r="AF75">
        <v>104</v>
      </c>
      <c r="AG75">
        <v>0</v>
      </c>
      <c r="AH75">
        <v>104</v>
      </c>
      <c r="AI75">
        <v>0</v>
      </c>
      <c r="AJ75">
        <v>0</v>
      </c>
      <c r="AK75">
        <v>0</v>
      </c>
      <c r="AL75">
        <v>22</v>
      </c>
      <c r="AM75">
        <v>54</v>
      </c>
      <c r="AN75">
        <v>28</v>
      </c>
      <c r="AO75">
        <v>0</v>
      </c>
      <c r="AP75">
        <v>0</v>
      </c>
      <c r="AQ75">
        <v>0</v>
      </c>
      <c r="AR75" t="s">
        <v>5245</v>
      </c>
      <c r="AS75" t="s">
        <v>2084</v>
      </c>
      <c r="AT75" t="s">
        <v>3775</v>
      </c>
    </row>
    <row r="76" spans="1:46" x14ac:dyDescent="0.25">
      <c r="A76" t="s">
        <v>4682</v>
      </c>
      <c r="C76" t="s">
        <v>2832</v>
      </c>
      <c r="D76" t="s">
        <v>4520</v>
      </c>
      <c r="E76" t="s">
        <v>4922</v>
      </c>
      <c r="F76" t="s">
        <v>3374</v>
      </c>
      <c r="G76" t="s">
        <v>4047</v>
      </c>
      <c r="H76" t="s">
        <v>4518</v>
      </c>
      <c r="I76" t="s">
        <v>4806</v>
      </c>
      <c r="J76" t="s">
        <v>5282</v>
      </c>
      <c r="K76" t="s">
        <v>4579</v>
      </c>
      <c r="L76" t="s">
        <v>3540</v>
      </c>
      <c r="M76" t="s">
        <v>819</v>
      </c>
      <c r="N76" t="s">
        <v>4047</v>
      </c>
      <c r="O76" t="s">
        <v>3204</v>
      </c>
      <c r="P76" t="s">
        <v>5296</v>
      </c>
      <c r="Q76">
        <v>0</v>
      </c>
      <c r="R76">
        <v>20</v>
      </c>
      <c r="S76">
        <v>14</v>
      </c>
      <c r="T76">
        <v>0</v>
      </c>
      <c r="U76">
        <v>0</v>
      </c>
      <c r="V76">
        <v>0</v>
      </c>
      <c r="W76">
        <v>0</v>
      </c>
      <c r="X76">
        <v>34</v>
      </c>
      <c r="Y76">
        <v>0</v>
      </c>
      <c r="Z76">
        <v>0</v>
      </c>
      <c r="AA76">
        <v>0</v>
      </c>
      <c r="AB76">
        <v>0</v>
      </c>
      <c r="AC76">
        <v>32</v>
      </c>
      <c r="AD76">
        <v>0</v>
      </c>
      <c r="AE76">
        <v>0</v>
      </c>
      <c r="AF76">
        <v>32</v>
      </c>
      <c r="AG76">
        <v>2</v>
      </c>
      <c r="AH76">
        <v>34</v>
      </c>
      <c r="AI76">
        <v>0</v>
      </c>
      <c r="AJ76">
        <v>0</v>
      </c>
      <c r="AK76">
        <v>4</v>
      </c>
      <c r="AL76">
        <v>8</v>
      </c>
      <c r="AM76">
        <v>18</v>
      </c>
      <c r="AN76">
        <v>2</v>
      </c>
      <c r="AO76">
        <v>0</v>
      </c>
      <c r="AP76">
        <v>0</v>
      </c>
      <c r="AQ76">
        <v>2</v>
      </c>
      <c r="AR76" t="s">
        <v>1562</v>
      </c>
      <c r="AS76" t="s">
        <v>4497</v>
      </c>
      <c r="AT76" t="s">
        <v>3775</v>
      </c>
    </row>
    <row r="77" spans="1:46" x14ac:dyDescent="0.25">
      <c r="A77" t="s">
        <v>1345</v>
      </c>
      <c r="C77" t="s">
        <v>5092</v>
      </c>
      <c r="D77" t="s">
        <v>4419</v>
      </c>
      <c r="E77" t="s">
        <v>3302</v>
      </c>
      <c r="F77" t="s">
        <v>1378</v>
      </c>
      <c r="G77" t="s">
        <v>4047</v>
      </c>
      <c r="H77" t="s">
        <v>5165</v>
      </c>
      <c r="I77" t="s">
        <v>3122</v>
      </c>
      <c r="J77" t="s">
        <v>650</v>
      </c>
      <c r="K77" t="s">
        <v>5274</v>
      </c>
      <c r="L77" t="s">
        <v>3540</v>
      </c>
      <c r="M77" t="s">
        <v>3439</v>
      </c>
      <c r="N77" t="s">
        <v>3863</v>
      </c>
      <c r="O77" t="s">
        <v>4630</v>
      </c>
      <c r="P77" t="s">
        <v>4343</v>
      </c>
      <c r="Q77">
        <v>0</v>
      </c>
      <c r="R77">
        <v>38</v>
      </c>
      <c r="S77">
        <v>42</v>
      </c>
      <c r="T77">
        <v>0</v>
      </c>
      <c r="U77">
        <v>0</v>
      </c>
      <c r="V77">
        <v>0</v>
      </c>
      <c r="W77">
        <v>0</v>
      </c>
      <c r="X77">
        <v>80</v>
      </c>
      <c r="Y77">
        <v>0</v>
      </c>
      <c r="Z77">
        <v>4</v>
      </c>
      <c r="AA77">
        <v>17</v>
      </c>
      <c r="AB77">
        <v>41</v>
      </c>
      <c r="AC77">
        <v>17</v>
      </c>
      <c r="AD77">
        <v>0</v>
      </c>
      <c r="AE77">
        <v>0</v>
      </c>
      <c r="AF77">
        <v>79</v>
      </c>
      <c r="AG77">
        <v>1</v>
      </c>
      <c r="AH77">
        <v>80</v>
      </c>
      <c r="AI77">
        <v>0</v>
      </c>
      <c r="AJ77">
        <v>0</v>
      </c>
      <c r="AK77">
        <v>4</v>
      </c>
      <c r="AL77">
        <v>17</v>
      </c>
      <c r="AM77">
        <v>41</v>
      </c>
      <c r="AN77">
        <v>17</v>
      </c>
      <c r="AO77">
        <v>0</v>
      </c>
      <c r="AP77">
        <v>0</v>
      </c>
      <c r="AQ77">
        <v>1</v>
      </c>
      <c r="AR77" t="s">
        <v>3780</v>
      </c>
      <c r="AS77" t="s">
        <v>4497</v>
      </c>
      <c r="AT77" t="s">
        <v>3775</v>
      </c>
    </row>
    <row r="78" spans="1:46" x14ac:dyDescent="0.25">
      <c r="A78" t="s">
        <v>4755</v>
      </c>
      <c r="C78" t="s">
        <v>3279</v>
      </c>
      <c r="D78" t="s">
        <v>496</v>
      </c>
      <c r="E78" t="s">
        <v>1929</v>
      </c>
      <c r="F78" t="s">
        <v>7</v>
      </c>
      <c r="G78" t="s">
        <v>4047</v>
      </c>
      <c r="H78" t="s">
        <v>1190</v>
      </c>
      <c r="I78" t="s">
        <v>69</v>
      </c>
      <c r="J78" t="s">
        <v>4081</v>
      </c>
      <c r="K78" t="s">
        <v>1929</v>
      </c>
      <c r="L78" t="s">
        <v>3540</v>
      </c>
      <c r="M78" t="s">
        <v>7</v>
      </c>
      <c r="N78" t="s">
        <v>4047</v>
      </c>
      <c r="O78" t="s">
        <v>1190</v>
      </c>
      <c r="P78" t="s">
        <v>4878</v>
      </c>
      <c r="Q78">
        <v>0</v>
      </c>
      <c r="R78">
        <v>1</v>
      </c>
      <c r="S78">
        <v>17</v>
      </c>
      <c r="T78">
        <v>0</v>
      </c>
      <c r="U78">
        <v>4</v>
      </c>
      <c r="V78">
        <v>0</v>
      </c>
      <c r="W78">
        <v>0</v>
      </c>
      <c r="X78">
        <v>22</v>
      </c>
      <c r="Y78">
        <v>0</v>
      </c>
      <c r="Z78">
        <v>7</v>
      </c>
      <c r="AA78">
        <v>0</v>
      </c>
      <c r="AB78">
        <v>12</v>
      </c>
      <c r="AC78">
        <v>3</v>
      </c>
      <c r="AD78">
        <v>0</v>
      </c>
      <c r="AE78">
        <v>0</v>
      </c>
      <c r="AF78">
        <v>22</v>
      </c>
      <c r="AG78">
        <v>0</v>
      </c>
      <c r="AH78">
        <v>22</v>
      </c>
      <c r="AI78">
        <v>0</v>
      </c>
      <c r="AJ78">
        <v>0</v>
      </c>
      <c r="AK78">
        <v>7</v>
      </c>
      <c r="AL78">
        <v>0</v>
      </c>
      <c r="AM78">
        <v>12</v>
      </c>
      <c r="AN78">
        <v>3</v>
      </c>
      <c r="AO78">
        <v>0</v>
      </c>
      <c r="AP78">
        <v>0</v>
      </c>
      <c r="AQ78">
        <v>0</v>
      </c>
      <c r="AR78" t="s">
        <v>327</v>
      </c>
      <c r="AS78" t="s">
        <v>2084</v>
      </c>
      <c r="AT78" t="s">
        <v>3775</v>
      </c>
    </row>
    <row r="79" spans="1:46" x14ac:dyDescent="0.25">
      <c r="A79" t="s">
        <v>3625</v>
      </c>
      <c r="C79" t="s">
        <v>2048</v>
      </c>
      <c r="D79" t="s">
        <v>3118</v>
      </c>
      <c r="E79" t="s">
        <v>1992</v>
      </c>
      <c r="F79" t="s">
        <v>3618</v>
      </c>
      <c r="G79" t="s">
        <v>4047</v>
      </c>
      <c r="H79" t="s">
        <v>1039</v>
      </c>
      <c r="I79" t="s">
        <v>1337</v>
      </c>
      <c r="J79" t="s">
        <v>565</v>
      </c>
      <c r="K79" t="s">
        <v>5136</v>
      </c>
      <c r="L79" t="s">
        <v>3319</v>
      </c>
      <c r="M79" t="s">
        <v>4094</v>
      </c>
      <c r="N79" t="s">
        <v>3931</v>
      </c>
      <c r="O79" t="s">
        <v>330</v>
      </c>
      <c r="P79" t="s">
        <v>2239</v>
      </c>
      <c r="Q79">
        <v>0</v>
      </c>
      <c r="R79">
        <v>14</v>
      </c>
      <c r="S79">
        <v>68</v>
      </c>
      <c r="T79">
        <v>32</v>
      </c>
      <c r="U79">
        <v>9</v>
      </c>
      <c r="V79">
        <v>0</v>
      </c>
      <c r="W79">
        <v>0</v>
      </c>
      <c r="X79">
        <v>123</v>
      </c>
      <c r="Y79">
        <v>0</v>
      </c>
      <c r="Z79">
        <v>14</v>
      </c>
      <c r="AA79">
        <v>26</v>
      </c>
      <c r="AB79">
        <v>0</v>
      </c>
      <c r="AC79">
        <v>51</v>
      </c>
      <c r="AD79">
        <v>0</v>
      </c>
      <c r="AE79">
        <v>0</v>
      </c>
      <c r="AF79">
        <v>91</v>
      </c>
      <c r="AG79">
        <v>32</v>
      </c>
      <c r="AH79">
        <v>123</v>
      </c>
      <c r="AI79">
        <v>0</v>
      </c>
      <c r="AJ79">
        <v>0</v>
      </c>
      <c r="AK79">
        <v>14</v>
      </c>
      <c r="AL79">
        <v>26</v>
      </c>
      <c r="AM79">
        <v>0</v>
      </c>
      <c r="AN79">
        <v>51</v>
      </c>
      <c r="AO79">
        <v>0</v>
      </c>
      <c r="AP79">
        <v>0</v>
      </c>
      <c r="AQ79">
        <v>32</v>
      </c>
      <c r="AR79" t="s">
        <v>3146</v>
      </c>
      <c r="AS79" t="s">
        <v>2084</v>
      </c>
      <c r="AT79" t="s">
        <v>3775</v>
      </c>
    </row>
    <row r="80" spans="1:46" x14ac:dyDescent="0.25">
      <c r="A80" t="s">
        <v>3625</v>
      </c>
      <c r="C80" t="s">
        <v>4865</v>
      </c>
      <c r="D80" t="s">
        <v>1154</v>
      </c>
      <c r="E80" t="s">
        <v>4946</v>
      </c>
      <c r="F80" t="s">
        <v>1914</v>
      </c>
      <c r="G80" t="s">
        <v>4047</v>
      </c>
      <c r="H80" t="s">
        <v>2415</v>
      </c>
      <c r="I80" t="s">
        <v>2871</v>
      </c>
      <c r="J80" t="s">
        <v>3654</v>
      </c>
      <c r="K80" t="s">
        <v>61</v>
      </c>
      <c r="L80" t="s">
        <v>3540</v>
      </c>
      <c r="M80" t="s">
        <v>1914</v>
      </c>
      <c r="N80" t="s">
        <v>4047</v>
      </c>
      <c r="O80" t="s">
        <v>2415</v>
      </c>
      <c r="P80" t="s">
        <v>349</v>
      </c>
      <c r="Q80">
        <v>0</v>
      </c>
      <c r="R80">
        <v>38</v>
      </c>
      <c r="S80">
        <v>42</v>
      </c>
      <c r="T80">
        <v>0</v>
      </c>
      <c r="U80">
        <v>0</v>
      </c>
      <c r="V80">
        <v>0</v>
      </c>
      <c r="W80">
        <v>0</v>
      </c>
      <c r="X80">
        <v>80</v>
      </c>
      <c r="Y80">
        <v>0</v>
      </c>
      <c r="Z80">
        <v>0</v>
      </c>
      <c r="AA80">
        <v>0</v>
      </c>
      <c r="AB80">
        <v>0</v>
      </c>
      <c r="AC80">
        <v>80</v>
      </c>
      <c r="AD80">
        <v>0</v>
      </c>
      <c r="AE80">
        <v>0</v>
      </c>
      <c r="AF80">
        <v>80</v>
      </c>
      <c r="AG80">
        <v>0</v>
      </c>
      <c r="AH80">
        <v>80</v>
      </c>
      <c r="AI80">
        <v>0</v>
      </c>
      <c r="AJ80">
        <v>0</v>
      </c>
      <c r="AK80">
        <v>9</v>
      </c>
      <c r="AL80">
        <v>17</v>
      </c>
      <c r="AM80">
        <v>41</v>
      </c>
      <c r="AN80">
        <v>13</v>
      </c>
      <c r="AO80">
        <v>0</v>
      </c>
      <c r="AP80">
        <v>0</v>
      </c>
      <c r="AQ80">
        <v>0</v>
      </c>
      <c r="AR80" t="s">
        <v>4581</v>
      </c>
      <c r="AS80" t="s">
        <v>4497</v>
      </c>
      <c r="AT80" t="s">
        <v>3775</v>
      </c>
    </row>
    <row r="81" spans="1:46" x14ac:dyDescent="0.25">
      <c r="A81" t="s">
        <v>5129</v>
      </c>
      <c r="C81" t="s">
        <v>407</v>
      </c>
      <c r="D81" t="s">
        <v>887</v>
      </c>
      <c r="E81" t="s">
        <v>471</v>
      </c>
      <c r="F81" t="s">
        <v>1271</v>
      </c>
      <c r="G81" t="s">
        <v>4047</v>
      </c>
      <c r="H81" t="s">
        <v>2920</v>
      </c>
      <c r="I81" t="s">
        <v>1667</v>
      </c>
      <c r="J81" t="s">
        <v>3370</v>
      </c>
      <c r="K81" t="s">
        <v>2534</v>
      </c>
      <c r="L81" t="s">
        <v>1805</v>
      </c>
      <c r="M81" t="s">
        <v>309</v>
      </c>
      <c r="N81" t="s">
        <v>760</v>
      </c>
      <c r="O81" t="s">
        <v>5438</v>
      </c>
      <c r="P81" t="s">
        <v>4606</v>
      </c>
      <c r="Q81">
        <v>0</v>
      </c>
      <c r="R81">
        <v>48</v>
      </c>
      <c r="S81">
        <v>61</v>
      </c>
      <c r="T81">
        <v>21</v>
      </c>
      <c r="U81">
        <v>0</v>
      </c>
      <c r="V81">
        <v>0</v>
      </c>
      <c r="W81">
        <v>0</v>
      </c>
      <c r="X81">
        <v>130</v>
      </c>
      <c r="Y81">
        <v>0</v>
      </c>
      <c r="Z81">
        <v>40</v>
      </c>
      <c r="AA81">
        <v>23</v>
      </c>
      <c r="AB81">
        <v>67</v>
      </c>
      <c r="AC81">
        <v>0</v>
      </c>
      <c r="AD81">
        <v>0</v>
      </c>
      <c r="AE81">
        <v>0</v>
      </c>
      <c r="AF81">
        <v>130</v>
      </c>
      <c r="AG81">
        <v>0</v>
      </c>
      <c r="AH81">
        <v>130</v>
      </c>
      <c r="AI81">
        <v>0</v>
      </c>
      <c r="AJ81">
        <v>0</v>
      </c>
      <c r="AK81">
        <v>40</v>
      </c>
      <c r="AL81">
        <v>23</v>
      </c>
      <c r="AM81">
        <v>67</v>
      </c>
      <c r="AN81">
        <v>0</v>
      </c>
      <c r="AO81">
        <v>0</v>
      </c>
      <c r="AP81">
        <v>0</v>
      </c>
      <c r="AQ81">
        <v>0</v>
      </c>
      <c r="AR81" t="s">
        <v>4863</v>
      </c>
      <c r="AS81" t="s">
        <v>2084</v>
      </c>
      <c r="AT81" t="s">
        <v>3775</v>
      </c>
    </row>
    <row r="82" spans="1:46" x14ac:dyDescent="0.25">
      <c r="A82" t="s">
        <v>1338</v>
      </c>
      <c r="C82" t="s">
        <v>2547</v>
      </c>
      <c r="D82" t="s">
        <v>5376</v>
      </c>
      <c r="E82" t="s">
        <v>344</v>
      </c>
      <c r="F82" t="s">
        <v>2399</v>
      </c>
      <c r="G82" t="s">
        <v>4047</v>
      </c>
      <c r="H82" t="s">
        <v>123</v>
      </c>
      <c r="I82" t="s">
        <v>4801</v>
      </c>
      <c r="J82" t="s">
        <v>3175</v>
      </c>
      <c r="K82" t="s">
        <v>5475</v>
      </c>
      <c r="L82" t="s">
        <v>4236</v>
      </c>
      <c r="M82" t="s">
        <v>5217</v>
      </c>
      <c r="N82" t="s">
        <v>4047</v>
      </c>
      <c r="O82" t="s">
        <v>3837</v>
      </c>
      <c r="P82" t="s">
        <v>4750</v>
      </c>
      <c r="Q82">
        <v>0</v>
      </c>
      <c r="R82">
        <v>6</v>
      </c>
      <c r="S82">
        <v>16</v>
      </c>
      <c r="T82">
        <v>9</v>
      </c>
      <c r="U82">
        <v>4</v>
      </c>
      <c r="V82">
        <v>0</v>
      </c>
      <c r="W82">
        <v>0</v>
      </c>
      <c r="X82">
        <v>35</v>
      </c>
      <c r="Y82">
        <v>0</v>
      </c>
      <c r="Z82">
        <v>0</v>
      </c>
      <c r="AA82">
        <v>0</v>
      </c>
      <c r="AB82">
        <v>0</v>
      </c>
      <c r="AC82">
        <v>35</v>
      </c>
      <c r="AD82">
        <v>0</v>
      </c>
      <c r="AE82">
        <v>0</v>
      </c>
      <c r="AF82">
        <v>35</v>
      </c>
      <c r="AG82">
        <v>0</v>
      </c>
      <c r="AH82">
        <v>35</v>
      </c>
      <c r="AI82">
        <v>0</v>
      </c>
      <c r="AJ82">
        <v>0</v>
      </c>
      <c r="AK82">
        <v>4</v>
      </c>
      <c r="AL82">
        <v>8</v>
      </c>
      <c r="AM82">
        <v>18</v>
      </c>
      <c r="AN82">
        <v>5</v>
      </c>
      <c r="AO82">
        <v>0</v>
      </c>
      <c r="AP82">
        <v>0</v>
      </c>
      <c r="AQ82">
        <v>0</v>
      </c>
      <c r="AR82" t="s">
        <v>1965</v>
      </c>
      <c r="AS82" t="s">
        <v>2084</v>
      </c>
      <c r="AT82" t="s">
        <v>3775</v>
      </c>
    </row>
    <row r="83" spans="1:46" x14ac:dyDescent="0.25">
      <c r="A83" t="s">
        <v>428</v>
      </c>
      <c r="C83" t="s">
        <v>470</v>
      </c>
      <c r="D83" t="s">
        <v>1436</v>
      </c>
      <c r="E83" t="s">
        <v>271</v>
      </c>
      <c r="F83" t="s">
        <v>1092</v>
      </c>
      <c r="G83" t="s">
        <v>4047</v>
      </c>
      <c r="H83" t="s">
        <v>1589</v>
      </c>
      <c r="I83" t="s">
        <v>2073</v>
      </c>
      <c r="J83" t="s">
        <v>4223</v>
      </c>
      <c r="K83" t="s">
        <v>2315</v>
      </c>
      <c r="L83" t="s">
        <v>2393</v>
      </c>
      <c r="M83" t="s">
        <v>2684</v>
      </c>
      <c r="N83" t="s">
        <v>4047</v>
      </c>
      <c r="O83" t="s">
        <v>2769</v>
      </c>
      <c r="P83" t="s">
        <v>5284</v>
      </c>
      <c r="Q83">
        <v>0</v>
      </c>
      <c r="R83">
        <v>32</v>
      </c>
      <c r="S83">
        <v>52</v>
      </c>
      <c r="T83">
        <v>32</v>
      </c>
      <c r="U83">
        <v>12</v>
      </c>
      <c r="V83">
        <v>0</v>
      </c>
      <c r="W83">
        <v>0</v>
      </c>
      <c r="X83">
        <v>128</v>
      </c>
      <c r="Y83">
        <v>0</v>
      </c>
      <c r="Z83">
        <v>0</v>
      </c>
      <c r="AA83">
        <v>0</v>
      </c>
      <c r="AB83">
        <v>0</v>
      </c>
      <c r="AC83">
        <v>113</v>
      </c>
      <c r="AD83">
        <v>0</v>
      </c>
      <c r="AE83">
        <v>0</v>
      </c>
      <c r="AF83">
        <v>113</v>
      </c>
      <c r="AG83">
        <v>15</v>
      </c>
      <c r="AH83">
        <v>128</v>
      </c>
      <c r="AI83">
        <v>0</v>
      </c>
      <c r="AJ83">
        <v>0</v>
      </c>
      <c r="AK83">
        <v>15</v>
      </c>
      <c r="AL83">
        <v>27</v>
      </c>
      <c r="AM83">
        <v>66</v>
      </c>
      <c r="AN83">
        <v>5</v>
      </c>
      <c r="AO83">
        <v>0</v>
      </c>
      <c r="AP83">
        <v>0</v>
      </c>
      <c r="AQ83">
        <v>15</v>
      </c>
      <c r="AR83" t="s">
        <v>1248</v>
      </c>
      <c r="AS83" t="s">
        <v>2084</v>
      </c>
      <c r="AT83" t="s">
        <v>3775</v>
      </c>
    </row>
    <row r="84" spans="1:46" x14ac:dyDescent="0.25">
      <c r="A84" t="s">
        <v>2678</v>
      </c>
      <c r="C84" t="s">
        <v>5059</v>
      </c>
      <c r="D84" t="s">
        <v>1006</v>
      </c>
      <c r="E84" t="s">
        <v>2713</v>
      </c>
      <c r="F84" t="s">
        <v>4765</v>
      </c>
      <c r="G84" t="s">
        <v>4047</v>
      </c>
      <c r="H84" t="s">
        <v>5550</v>
      </c>
      <c r="I84" t="s">
        <v>3410</v>
      </c>
      <c r="J84" t="s">
        <v>1341</v>
      </c>
      <c r="K84" t="s">
        <v>3431</v>
      </c>
      <c r="L84" t="s">
        <v>3540</v>
      </c>
      <c r="M84" t="s">
        <v>4765</v>
      </c>
      <c r="N84" t="s">
        <v>4047</v>
      </c>
      <c r="O84" t="s">
        <v>5550</v>
      </c>
      <c r="P84" t="s">
        <v>5060</v>
      </c>
      <c r="Q84">
        <v>0</v>
      </c>
      <c r="R84">
        <v>12</v>
      </c>
      <c r="S84">
        <v>20</v>
      </c>
      <c r="T84">
        <v>0</v>
      </c>
      <c r="U84">
        <v>0</v>
      </c>
      <c r="V84">
        <v>0</v>
      </c>
      <c r="W84">
        <v>0</v>
      </c>
      <c r="X84">
        <v>32</v>
      </c>
      <c r="Y84">
        <v>0</v>
      </c>
      <c r="Z84">
        <v>4</v>
      </c>
      <c r="AA84">
        <v>7</v>
      </c>
      <c r="AB84">
        <v>17</v>
      </c>
      <c r="AC84">
        <v>4</v>
      </c>
      <c r="AD84">
        <v>0</v>
      </c>
      <c r="AE84">
        <v>0</v>
      </c>
      <c r="AF84">
        <v>32</v>
      </c>
      <c r="AG84">
        <v>0</v>
      </c>
      <c r="AH84">
        <v>32</v>
      </c>
      <c r="AI84">
        <v>0</v>
      </c>
      <c r="AJ84">
        <v>0</v>
      </c>
      <c r="AK84">
        <v>4</v>
      </c>
      <c r="AL84">
        <v>7</v>
      </c>
      <c r="AM84">
        <v>17</v>
      </c>
      <c r="AN84">
        <v>4</v>
      </c>
      <c r="AO84">
        <v>0</v>
      </c>
      <c r="AP84">
        <v>0</v>
      </c>
      <c r="AQ84">
        <v>0</v>
      </c>
      <c r="AR84" t="s">
        <v>1851</v>
      </c>
      <c r="AS84" t="s">
        <v>2084</v>
      </c>
      <c r="AT84" t="s">
        <v>3775</v>
      </c>
    </row>
    <row r="85" spans="1:46" x14ac:dyDescent="0.25">
      <c r="A85" t="s">
        <v>3435</v>
      </c>
      <c r="C85" t="s">
        <v>3704</v>
      </c>
      <c r="D85" t="s">
        <v>4045</v>
      </c>
      <c r="E85" t="s">
        <v>4513</v>
      </c>
      <c r="F85" t="s">
        <v>5217</v>
      </c>
      <c r="G85" t="s">
        <v>4047</v>
      </c>
      <c r="H85" t="s">
        <v>4547</v>
      </c>
      <c r="I85" t="s">
        <v>2625</v>
      </c>
      <c r="J85" t="s">
        <v>339</v>
      </c>
      <c r="K85" t="s">
        <v>4495</v>
      </c>
      <c r="L85" t="s">
        <v>3540</v>
      </c>
      <c r="M85" t="s">
        <v>3957</v>
      </c>
      <c r="N85" t="s">
        <v>3890</v>
      </c>
      <c r="O85" t="s">
        <v>5131</v>
      </c>
      <c r="P85" t="s">
        <v>2236</v>
      </c>
      <c r="Q85">
        <v>0</v>
      </c>
      <c r="R85">
        <v>10</v>
      </c>
      <c r="S85">
        <v>44</v>
      </c>
      <c r="T85">
        <v>24</v>
      </c>
      <c r="U85">
        <v>12</v>
      </c>
      <c r="V85">
        <v>0</v>
      </c>
      <c r="W85">
        <v>0</v>
      </c>
      <c r="X85">
        <v>90</v>
      </c>
      <c r="Y85">
        <v>0</v>
      </c>
      <c r="Z85">
        <v>0</v>
      </c>
      <c r="AA85">
        <v>0</v>
      </c>
      <c r="AB85">
        <v>0</v>
      </c>
      <c r="AC85">
        <v>80</v>
      </c>
      <c r="AD85">
        <v>0</v>
      </c>
      <c r="AE85">
        <v>0</v>
      </c>
      <c r="AF85">
        <v>80</v>
      </c>
      <c r="AG85">
        <v>10</v>
      </c>
      <c r="AH85">
        <v>90</v>
      </c>
      <c r="AI85">
        <v>0</v>
      </c>
      <c r="AJ85">
        <v>0</v>
      </c>
      <c r="AK85">
        <v>0</v>
      </c>
      <c r="AL85">
        <v>19</v>
      </c>
      <c r="AM85">
        <v>46</v>
      </c>
      <c r="AN85">
        <v>15</v>
      </c>
      <c r="AO85">
        <v>0</v>
      </c>
      <c r="AP85">
        <v>0</v>
      </c>
      <c r="AQ85">
        <v>10</v>
      </c>
      <c r="AR85" t="s">
        <v>2810</v>
      </c>
      <c r="AS85" t="s">
        <v>2084</v>
      </c>
      <c r="AT85" t="s">
        <v>3775</v>
      </c>
    </row>
    <row r="86" spans="1:46" x14ac:dyDescent="0.25">
      <c r="A86" t="s">
        <v>1345</v>
      </c>
      <c r="C86" t="s">
        <v>4372</v>
      </c>
      <c r="D86" t="s">
        <v>1071</v>
      </c>
      <c r="E86" t="s">
        <v>1576</v>
      </c>
      <c r="F86" t="s">
        <v>1378</v>
      </c>
      <c r="G86" t="s">
        <v>4047</v>
      </c>
      <c r="H86" t="s">
        <v>2739</v>
      </c>
      <c r="I86" t="s">
        <v>3245</v>
      </c>
      <c r="J86" t="s">
        <v>180</v>
      </c>
      <c r="K86" t="s">
        <v>4976</v>
      </c>
      <c r="L86" t="s">
        <v>3540</v>
      </c>
      <c r="M86" t="s">
        <v>1378</v>
      </c>
      <c r="N86" t="s">
        <v>4047</v>
      </c>
      <c r="O86" t="s">
        <v>1131</v>
      </c>
      <c r="P86" t="s">
        <v>3416</v>
      </c>
      <c r="Q86">
        <v>0</v>
      </c>
      <c r="R86">
        <v>0</v>
      </c>
      <c r="S86">
        <v>30</v>
      </c>
      <c r="T86">
        <v>22</v>
      </c>
      <c r="U86">
        <v>8</v>
      </c>
      <c r="V86">
        <v>0</v>
      </c>
      <c r="W86">
        <v>0</v>
      </c>
      <c r="X86">
        <v>60</v>
      </c>
      <c r="Y86">
        <v>0</v>
      </c>
      <c r="Z86">
        <v>7</v>
      </c>
      <c r="AA86">
        <v>13</v>
      </c>
      <c r="AB86">
        <v>31</v>
      </c>
      <c r="AC86">
        <v>2</v>
      </c>
      <c r="AD86">
        <v>0</v>
      </c>
      <c r="AE86">
        <v>0</v>
      </c>
      <c r="AF86">
        <v>53</v>
      </c>
      <c r="AG86">
        <v>7</v>
      </c>
      <c r="AH86">
        <v>60</v>
      </c>
      <c r="AI86">
        <v>0</v>
      </c>
      <c r="AJ86">
        <v>0</v>
      </c>
      <c r="AK86">
        <v>7</v>
      </c>
      <c r="AL86">
        <v>13</v>
      </c>
      <c r="AM86">
        <v>31</v>
      </c>
      <c r="AN86">
        <v>2</v>
      </c>
      <c r="AO86">
        <v>0</v>
      </c>
      <c r="AP86">
        <v>0</v>
      </c>
      <c r="AQ86">
        <v>7</v>
      </c>
      <c r="AR86" t="s">
        <v>2978</v>
      </c>
      <c r="AS86" t="s">
        <v>2084</v>
      </c>
      <c r="AT86" t="s">
        <v>3775</v>
      </c>
    </row>
    <row r="87" spans="1:46" x14ac:dyDescent="0.25">
      <c r="A87" t="s">
        <v>3435</v>
      </c>
      <c r="C87" t="s">
        <v>844</v>
      </c>
      <c r="D87" t="s">
        <v>389</v>
      </c>
      <c r="E87" t="s">
        <v>3586</v>
      </c>
      <c r="F87" t="s">
        <v>5217</v>
      </c>
      <c r="G87" t="s">
        <v>4047</v>
      </c>
      <c r="H87" t="s">
        <v>3837</v>
      </c>
      <c r="I87" t="s">
        <v>1946</v>
      </c>
      <c r="J87" t="s">
        <v>1948</v>
      </c>
      <c r="K87" t="s">
        <v>2682</v>
      </c>
      <c r="L87" t="s">
        <v>2766</v>
      </c>
      <c r="M87" t="s">
        <v>5217</v>
      </c>
      <c r="N87" t="s">
        <v>4047</v>
      </c>
      <c r="O87" t="s">
        <v>4201</v>
      </c>
      <c r="P87" t="s">
        <v>3132</v>
      </c>
      <c r="Q87">
        <v>10</v>
      </c>
      <c r="R87">
        <v>1</v>
      </c>
      <c r="S87">
        <v>17</v>
      </c>
      <c r="T87">
        <v>10</v>
      </c>
      <c r="U87">
        <v>0</v>
      </c>
      <c r="V87">
        <v>0</v>
      </c>
      <c r="W87">
        <v>0</v>
      </c>
      <c r="X87">
        <v>38</v>
      </c>
      <c r="Y87">
        <v>0</v>
      </c>
      <c r="Z87">
        <v>12</v>
      </c>
      <c r="AA87">
        <v>8</v>
      </c>
      <c r="AB87">
        <v>18</v>
      </c>
      <c r="AC87">
        <v>0</v>
      </c>
      <c r="AD87">
        <v>0</v>
      </c>
      <c r="AE87">
        <v>0</v>
      </c>
      <c r="AF87">
        <v>38</v>
      </c>
      <c r="AG87">
        <v>0</v>
      </c>
      <c r="AH87">
        <v>38</v>
      </c>
      <c r="AI87">
        <v>0</v>
      </c>
      <c r="AJ87">
        <v>0</v>
      </c>
      <c r="AK87">
        <v>12</v>
      </c>
      <c r="AL87">
        <v>8</v>
      </c>
      <c r="AM87">
        <v>18</v>
      </c>
      <c r="AN87">
        <v>0</v>
      </c>
      <c r="AO87">
        <v>0</v>
      </c>
      <c r="AP87">
        <v>0</v>
      </c>
      <c r="AQ87">
        <v>0</v>
      </c>
      <c r="AR87" t="s">
        <v>3128</v>
      </c>
      <c r="AS87" t="s">
        <v>2084</v>
      </c>
      <c r="AT87" t="s">
        <v>3775</v>
      </c>
    </row>
    <row r="88" spans="1:46" x14ac:dyDescent="0.25">
      <c r="A88" t="s">
        <v>527</v>
      </c>
      <c r="C88" t="s">
        <v>2936</v>
      </c>
      <c r="D88" t="s">
        <v>3207</v>
      </c>
      <c r="E88" t="s">
        <v>1858</v>
      </c>
      <c r="F88" t="s">
        <v>4539</v>
      </c>
      <c r="G88" t="s">
        <v>4047</v>
      </c>
      <c r="H88" t="s">
        <v>2169</v>
      </c>
      <c r="I88" t="s">
        <v>3200</v>
      </c>
      <c r="J88" t="s">
        <v>184</v>
      </c>
      <c r="K88" t="s">
        <v>1540</v>
      </c>
      <c r="L88" t="s">
        <v>3540</v>
      </c>
      <c r="M88" t="s">
        <v>1378</v>
      </c>
      <c r="N88" t="s">
        <v>4047</v>
      </c>
      <c r="O88" t="s">
        <v>1131</v>
      </c>
      <c r="P88" t="s">
        <v>3416</v>
      </c>
      <c r="Q88">
        <v>1</v>
      </c>
      <c r="R88">
        <v>3</v>
      </c>
      <c r="S88">
        <v>32</v>
      </c>
      <c r="T88">
        <v>0</v>
      </c>
      <c r="U88">
        <v>0</v>
      </c>
      <c r="V88">
        <v>0</v>
      </c>
      <c r="W88">
        <v>0</v>
      </c>
      <c r="X88">
        <v>36</v>
      </c>
      <c r="Y88">
        <v>0</v>
      </c>
      <c r="Z88">
        <v>4</v>
      </c>
      <c r="AA88">
        <v>8</v>
      </c>
      <c r="AB88">
        <v>19</v>
      </c>
      <c r="AC88">
        <v>5</v>
      </c>
      <c r="AD88">
        <v>0</v>
      </c>
      <c r="AE88">
        <v>0</v>
      </c>
      <c r="AF88">
        <v>36</v>
      </c>
      <c r="AG88">
        <v>0</v>
      </c>
      <c r="AH88">
        <v>36</v>
      </c>
      <c r="AI88">
        <v>0</v>
      </c>
      <c r="AJ88">
        <v>0</v>
      </c>
      <c r="AK88">
        <v>4</v>
      </c>
      <c r="AL88">
        <v>8</v>
      </c>
      <c r="AM88">
        <v>19</v>
      </c>
      <c r="AN88">
        <v>5</v>
      </c>
      <c r="AO88">
        <v>0</v>
      </c>
      <c r="AP88">
        <v>0</v>
      </c>
      <c r="AQ88">
        <v>0</v>
      </c>
      <c r="AR88" t="s">
        <v>3264</v>
      </c>
      <c r="AS88" t="s">
        <v>4497</v>
      </c>
      <c r="AT88" t="s">
        <v>3775</v>
      </c>
    </row>
    <row r="89" spans="1:46" x14ac:dyDescent="0.25">
      <c r="A89" t="s">
        <v>4016</v>
      </c>
      <c r="C89" t="s">
        <v>4053</v>
      </c>
      <c r="D89" t="s">
        <v>1097</v>
      </c>
      <c r="E89" t="s">
        <v>5203</v>
      </c>
      <c r="F89" t="s">
        <v>4326</v>
      </c>
      <c r="G89" t="s">
        <v>4047</v>
      </c>
      <c r="H89" t="s">
        <v>3357</v>
      </c>
      <c r="I89" t="s">
        <v>785</v>
      </c>
      <c r="J89" t="s">
        <v>5255</v>
      </c>
      <c r="K89" t="s">
        <v>5345</v>
      </c>
      <c r="L89" t="s">
        <v>3540</v>
      </c>
      <c r="M89" t="s">
        <v>734</v>
      </c>
      <c r="N89" t="s">
        <v>4047</v>
      </c>
      <c r="O89" t="s">
        <v>241</v>
      </c>
      <c r="P89" t="s">
        <v>827</v>
      </c>
      <c r="Q89">
        <v>0</v>
      </c>
      <c r="R89">
        <v>4</v>
      </c>
      <c r="S89">
        <v>20</v>
      </c>
      <c r="T89">
        <v>12</v>
      </c>
      <c r="U89">
        <v>4</v>
      </c>
      <c r="V89">
        <v>0</v>
      </c>
      <c r="W89">
        <v>0</v>
      </c>
      <c r="X89">
        <v>40</v>
      </c>
      <c r="Y89">
        <v>0</v>
      </c>
      <c r="Z89">
        <v>5</v>
      </c>
      <c r="AA89">
        <v>9</v>
      </c>
      <c r="AB89">
        <v>21</v>
      </c>
      <c r="AC89">
        <v>0</v>
      </c>
      <c r="AD89">
        <v>0</v>
      </c>
      <c r="AE89">
        <v>0</v>
      </c>
      <c r="AF89">
        <v>35</v>
      </c>
      <c r="AG89">
        <v>5</v>
      </c>
      <c r="AH89">
        <v>40</v>
      </c>
      <c r="AI89">
        <v>0</v>
      </c>
      <c r="AJ89">
        <v>0</v>
      </c>
      <c r="AK89">
        <v>5</v>
      </c>
      <c r="AL89">
        <v>9</v>
      </c>
      <c r="AM89">
        <v>21</v>
      </c>
      <c r="AN89">
        <v>0</v>
      </c>
      <c r="AO89">
        <v>0</v>
      </c>
      <c r="AP89">
        <v>0</v>
      </c>
      <c r="AQ89">
        <v>5</v>
      </c>
      <c r="AR89" t="s">
        <v>5379</v>
      </c>
      <c r="AS89" t="s">
        <v>2084</v>
      </c>
      <c r="AT89" t="s">
        <v>3775</v>
      </c>
    </row>
    <row r="90" spans="1:46" x14ac:dyDescent="0.25">
      <c r="A90" t="s">
        <v>3435</v>
      </c>
      <c r="C90" t="s">
        <v>4736</v>
      </c>
      <c r="D90" t="s">
        <v>1717</v>
      </c>
      <c r="E90" t="s">
        <v>1564</v>
      </c>
      <c r="F90" t="s">
        <v>5217</v>
      </c>
      <c r="G90" t="s">
        <v>4047</v>
      </c>
      <c r="H90" t="s">
        <v>1253</v>
      </c>
      <c r="I90" t="s">
        <v>1281</v>
      </c>
      <c r="J90" t="s">
        <v>5560</v>
      </c>
      <c r="K90" t="s">
        <v>3772</v>
      </c>
      <c r="L90" t="s">
        <v>2009</v>
      </c>
      <c r="M90" t="s">
        <v>5217</v>
      </c>
      <c r="N90" t="s">
        <v>4047</v>
      </c>
      <c r="O90" t="s">
        <v>1253</v>
      </c>
      <c r="P90" t="s">
        <v>5529</v>
      </c>
      <c r="Q90">
        <v>0</v>
      </c>
      <c r="R90">
        <v>82</v>
      </c>
      <c r="S90">
        <v>190</v>
      </c>
      <c r="T90">
        <v>0</v>
      </c>
      <c r="U90">
        <v>0</v>
      </c>
      <c r="V90">
        <v>0</v>
      </c>
      <c r="W90">
        <v>0</v>
      </c>
      <c r="X90">
        <v>272</v>
      </c>
      <c r="Y90">
        <v>0</v>
      </c>
      <c r="Z90">
        <v>0</v>
      </c>
      <c r="AA90">
        <v>0</v>
      </c>
      <c r="AB90">
        <v>0</v>
      </c>
      <c r="AC90">
        <v>242</v>
      </c>
      <c r="AD90">
        <v>0</v>
      </c>
      <c r="AE90">
        <v>0</v>
      </c>
      <c r="AF90">
        <v>242</v>
      </c>
      <c r="AG90">
        <v>30</v>
      </c>
      <c r="AH90">
        <v>272</v>
      </c>
      <c r="AI90">
        <v>0</v>
      </c>
      <c r="AJ90">
        <v>0</v>
      </c>
      <c r="AK90">
        <v>0</v>
      </c>
      <c r="AL90">
        <v>0</v>
      </c>
      <c r="AM90">
        <v>0</v>
      </c>
      <c r="AN90">
        <v>242</v>
      </c>
      <c r="AO90">
        <v>0</v>
      </c>
      <c r="AP90">
        <v>0</v>
      </c>
      <c r="AQ90">
        <v>30</v>
      </c>
      <c r="AR90" t="s">
        <v>4997</v>
      </c>
      <c r="AS90" t="s">
        <v>4497</v>
      </c>
      <c r="AT90" t="s">
        <v>3775</v>
      </c>
    </row>
    <row r="91" spans="1:46" x14ac:dyDescent="0.25">
      <c r="A91" t="s">
        <v>4237</v>
      </c>
      <c r="C91" t="s">
        <v>957</v>
      </c>
      <c r="D91" t="s">
        <v>4044</v>
      </c>
      <c r="E91" t="s">
        <v>192</v>
      </c>
      <c r="F91" t="s">
        <v>3439</v>
      </c>
      <c r="G91" t="s">
        <v>4047</v>
      </c>
      <c r="H91" t="s">
        <v>1191</v>
      </c>
      <c r="I91" t="s">
        <v>1522</v>
      </c>
      <c r="J91" t="s">
        <v>897</v>
      </c>
      <c r="K91" t="s">
        <v>5195</v>
      </c>
      <c r="L91" t="s">
        <v>1984</v>
      </c>
      <c r="M91" t="s">
        <v>2785</v>
      </c>
      <c r="N91" t="s">
        <v>5487</v>
      </c>
      <c r="O91" t="s">
        <v>5019</v>
      </c>
      <c r="P91" t="s">
        <v>3805</v>
      </c>
      <c r="Q91">
        <v>0</v>
      </c>
      <c r="R91">
        <v>8</v>
      </c>
      <c r="S91">
        <v>80</v>
      </c>
      <c r="T91">
        <v>40</v>
      </c>
      <c r="U91">
        <v>24</v>
      </c>
      <c r="V91">
        <v>0</v>
      </c>
      <c r="W91">
        <v>0</v>
      </c>
      <c r="X91">
        <v>152</v>
      </c>
      <c r="Y91">
        <v>0</v>
      </c>
      <c r="Z91">
        <v>0</v>
      </c>
      <c r="AA91">
        <v>0</v>
      </c>
      <c r="AB91">
        <v>0</v>
      </c>
      <c r="AC91">
        <v>152</v>
      </c>
      <c r="AD91">
        <v>0</v>
      </c>
      <c r="AE91">
        <v>0</v>
      </c>
      <c r="AF91">
        <v>152</v>
      </c>
      <c r="AG91">
        <v>0</v>
      </c>
      <c r="AH91">
        <v>152</v>
      </c>
      <c r="AI91">
        <v>0</v>
      </c>
      <c r="AJ91">
        <v>0</v>
      </c>
      <c r="AK91">
        <v>0</v>
      </c>
      <c r="AL91">
        <v>0</v>
      </c>
      <c r="AM91">
        <v>0</v>
      </c>
      <c r="AN91">
        <v>152</v>
      </c>
      <c r="AO91">
        <v>0</v>
      </c>
      <c r="AP91">
        <v>0</v>
      </c>
      <c r="AQ91">
        <v>0</v>
      </c>
      <c r="AR91" t="s">
        <v>5249</v>
      </c>
      <c r="AS91" t="s">
        <v>2084</v>
      </c>
      <c r="AT91" t="s">
        <v>3775</v>
      </c>
    </row>
    <row r="92" spans="1:46" x14ac:dyDescent="0.25">
      <c r="A92" t="s">
        <v>3435</v>
      </c>
      <c r="C92" t="s">
        <v>3377</v>
      </c>
      <c r="D92" t="s">
        <v>4042</v>
      </c>
      <c r="E92" t="s">
        <v>1016</v>
      </c>
      <c r="F92" t="s">
        <v>5217</v>
      </c>
      <c r="G92" t="s">
        <v>4047</v>
      </c>
      <c r="H92" t="s">
        <v>5300</v>
      </c>
      <c r="I92" t="s">
        <v>3915</v>
      </c>
      <c r="J92" t="s">
        <v>656</v>
      </c>
      <c r="K92" t="s">
        <v>1651</v>
      </c>
      <c r="L92" t="s">
        <v>5148</v>
      </c>
      <c r="M92" t="s">
        <v>3323</v>
      </c>
      <c r="N92" t="s">
        <v>806</v>
      </c>
      <c r="O92" t="s">
        <v>1155</v>
      </c>
      <c r="P92" t="s">
        <v>116</v>
      </c>
      <c r="Q92">
        <v>0</v>
      </c>
      <c r="R92">
        <v>0</v>
      </c>
      <c r="S92">
        <v>32</v>
      </c>
      <c r="T92">
        <v>22</v>
      </c>
      <c r="U92">
        <v>6</v>
      </c>
      <c r="V92">
        <v>0</v>
      </c>
      <c r="W92">
        <v>0</v>
      </c>
      <c r="X92">
        <v>60</v>
      </c>
      <c r="Y92">
        <v>0</v>
      </c>
      <c r="Z92">
        <v>0</v>
      </c>
      <c r="AA92">
        <v>0</v>
      </c>
      <c r="AB92">
        <v>0</v>
      </c>
      <c r="AC92">
        <v>52</v>
      </c>
      <c r="AD92">
        <v>0</v>
      </c>
      <c r="AE92">
        <v>0</v>
      </c>
      <c r="AF92">
        <v>52</v>
      </c>
      <c r="AG92">
        <v>8</v>
      </c>
      <c r="AH92">
        <v>60</v>
      </c>
      <c r="AI92">
        <v>0</v>
      </c>
      <c r="AJ92">
        <v>0</v>
      </c>
      <c r="AK92">
        <v>8</v>
      </c>
      <c r="AL92">
        <v>13</v>
      </c>
      <c r="AM92">
        <v>31</v>
      </c>
      <c r="AN92">
        <v>0</v>
      </c>
      <c r="AO92">
        <v>0</v>
      </c>
      <c r="AP92">
        <v>0</v>
      </c>
      <c r="AQ92">
        <v>8</v>
      </c>
      <c r="AR92" t="s">
        <v>1578</v>
      </c>
      <c r="AS92" t="s">
        <v>2084</v>
      </c>
      <c r="AT92" t="s">
        <v>3775</v>
      </c>
    </row>
    <row r="93" spans="1:46" x14ac:dyDescent="0.25">
      <c r="A93" t="s">
        <v>3129</v>
      </c>
      <c r="C93" t="s">
        <v>3983</v>
      </c>
      <c r="D93" t="s">
        <v>4805</v>
      </c>
      <c r="E93" t="s">
        <v>240</v>
      </c>
      <c r="F93" t="s">
        <v>3053</v>
      </c>
      <c r="G93" t="s">
        <v>4047</v>
      </c>
      <c r="H93" t="s">
        <v>3282</v>
      </c>
      <c r="I93" t="s">
        <v>1084</v>
      </c>
      <c r="J93" t="s">
        <v>2925</v>
      </c>
      <c r="K93" t="s">
        <v>2315</v>
      </c>
      <c r="L93" t="s">
        <v>376</v>
      </c>
      <c r="M93" t="s">
        <v>2684</v>
      </c>
      <c r="N93" t="s">
        <v>4047</v>
      </c>
      <c r="O93" t="s">
        <v>2769</v>
      </c>
      <c r="P93" t="s">
        <v>5498</v>
      </c>
      <c r="Q93">
        <v>0</v>
      </c>
      <c r="R93">
        <v>12</v>
      </c>
      <c r="S93">
        <v>32</v>
      </c>
      <c r="T93">
        <v>16</v>
      </c>
      <c r="U93">
        <v>6</v>
      </c>
      <c r="V93">
        <v>0</v>
      </c>
      <c r="W93">
        <v>0</v>
      </c>
      <c r="X93">
        <v>66</v>
      </c>
      <c r="Y93">
        <v>0</v>
      </c>
      <c r="Z93">
        <v>8</v>
      </c>
      <c r="AA93">
        <v>14</v>
      </c>
      <c r="AB93">
        <v>34</v>
      </c>
      <c r="AC93">
        <v>2</v>
      </c>
      <c r="AD93">
        <v>0</v>
      </c>
      <c r="AE93">
        <v>0</v>
      </c>
      <c r="AF93">
        <v>58</v>
      </c>
      <c r="AG93">
        <v>8</v>
      </c>
      <c r="AH93">
        <v>66</v>
      </c>
      <c r="AI93">
        <v>0</v>
      </c>
      <c r="AJ93">
        <v>0</v>
      </c>
      <c r="AK93">
        <v>8</v>
      </c>
      <c r="AL93">
        <v>14</v>
      </c>
      <c r="AM93">
        <v>34</v>
      </c>
      <c r="AN93">
        <v>2</v>
      </c>
      <c r="AO93">
        <v>0</v>
      </c>
      <c r="AP93">
        <v>0</v>
      </c>
      <c r="AQ93">
        <v>8</v>
      </c>
      <c r="AR93" t="s">
        <v>3423</v>
      </c>
      <c r="AS93" t="s">
        <v>2084</v>
      </c>
      <c r="AT93" t="s">
        <v>3775</v>
      </c>
    </row>
    <row r="94" spans="1:46" x14ac:dyDescent="0.25">
      <c r="A94" t="s">
        <v>1345</v>
      </c>
      <c r="C94" t="s">
        <v>213</v>
      </c>
      <c r="D94" t="s">
        <v>4444</v>
      </c>
      <c r="E94" t="s">
        <v>4247</v>
      </c>
      <c r="F94" t="s">
        <v>1378</v>
      </c>
      <c r="G94" t="s">
        <v>4047</v>
      </c>
      <c r="H94" t="s">
        <v>1977</v>
      </c>
      <c r="I94" t="s">
        <v>5359</v>
      </c>
      <c r="J94" t="s">
        <v>979</v>
      </c>
      <c r="K94" t="s">
        <v>4021</v>
      </c>
      <c r="L94" t="s">
        <v>3540</v>
      </c>
      <c r="M94" t="s">
        <v>5233</v>
      </c>
      <c r="N94" t="s">
        <v>3453</v>
      </c>
      <c r="O94" t="s">
        <v>5463</v>
      </c>
      <c r="P94" t="s">
        <v>5361</v>
      </c>
      <c r="Q94">
        <v>0</v>
      </c>
      <c r="R94">
        <v>14</v>
      </c>
      <c r="S94">
        <v>44</v>
      </c>
      <c r="T94">
        <v>28</v>
      </c>
      <c r="U94">
        <v>10</v>
      </c>
      <c r="V94">
        <v>0</v>
      </c>
      <c r="W94">
        <v>0</v>
      </c>
      <c r="X94">
        <v>96</v>
      </c>
      <c r="Y94">
        <v>0</v>
      </c>
      <c r="Z94">
        <v>11</v>
      </c>
      <c r="AA94">
        <v>21</v>
      </c>
      <c r="AB94">
        <v>49</v>
      </c>
      <c r="AC94">
        <v>15</v>
      </c>
      <c r="AD94">
        <v>0</v>
      </c>
      <c r="AE94">
        <v>0</v>
      </c>
      <c r="AF94">
        <v>96</v>
      </c>
      <c r="AG94">
        <v>0</v>
      </c>
      <c r="AH94">
        <v>96</v>
      </c>
      <c r="AI94">
        <v>0</v>
      </c>
      <c r="AJ94">
        <v>0</v>
      </c>
      <c r="AK94">
        <v>11</v>
      </c>
      <c r="AL94">
        <v>21</v>
      </c>
      <c r="AM94">
        <v>49</v>
      </c>
      <c r="AN94">
        <v>15</v>
      </c>
      <c r="AO94">
        <v>0</v>
      </c>
      <c r="AP94">
        <v>0</v>
      </c>
      <c r="AQ94">
        <v>0</v>
      </c>
      <c r="AR94" t="s">
        <v>3669</v>
      </c>
      <c r="AS94" t="s">
        <v>2084</v>
      </c>
      <c r="AT94" t="s">
        <v>3775</v>
      </c>
    </row>
    <row r="95" spans="1:46" x14ac:dyDescent="0.25">
      <c r="A95" t="s">
        <v>3435</v>
      </c>
      <c r="C95" t="s">
        <v>2578</v>
      </c>
      <c r="D95" t="s">
        <v>1163</v>
      </c>
      <c r="E95" t="s">
        <v>2132</v>
      </c>
      <c r="F95" t="s">
        <v>5217</v>
      </c>
      <c r="G95" t="s">
        <v>4047</v>
      </c>
      <c r="H95" t="s">
        <v>3898</v>
      </c>
      <c r="I95" t="s">
        <v>948</v>
      </c>
      <c r="J95" t="s">
        <v>3305</v>
      </c>
      <c r="K95" t="s">
        <v>102</v>
      </c>
      <c r="L95" t="s">
        <v>2815</v>
      </c>
      <c r="M95" t="s">
        <v>1259</v>
      </c>
      <c r="N95" t="s">
        <v>3808</v>
      </c>
      <c r="O95" t="s">
        <v>1168</v>
      </c>
      <c r="P95" t="s">
        <v>4134</v>
      </c>
      <c r="Q95">
        <v>0</v>
      </c>
      <c r="R95">
        <v>104</v>
      </c>
      <c r="S95">
        <v>150</v>
      </c>
      <c r="T95">
        <v>0</v>
      </c>
      <c r="U95">
        <v>0</v>
      </c>
      <c r="V95">
        <v>0</v>
      </c>
      <c r="W95">
        <v>0</v>
      </c>
      <c r="X95">
        <v>254</v>
      </c>
      <c r="Y95">
        <v>0</v>
      </c>
      <c r="Z95">
        <v>0</v>
      </c>
      <c r="AA95">
        <v>0</v>
      </c>
      <c r="AB95">
        <v>0</v>
      </c>
      <c r="AC95">
        <v>231</v>
      </c>
      <c r="AD95">
        <v>0</v>
      </c>
      <c r="AE95">
        <v>0</v>
      </c>
      <c r="AF95">
        <v>231</v>
      </c>
      <c r="AG95">
        <v>23</v>
      </c>
      <c r="AH95">
        <v>254</v>
      </c>
      <c r="AI95">
        <v>0</v>
      </c>
      <c r="AJ95">
        <v>0</v>
      </c>
      <c r="AK95">
        <v>0</v>
      </c>
      <c r="AL95">
        <v>0</v>
      </c>
      <c r="AM95">
        <v>103</v>
      </c>
      <c r="AN95">
        <v>128</v>
      </c>
      <c r="AO95">
        <v>0</v>
      </c>
      <c r="AP95">
        <v>0</v>
      </c>
      <c r="AQ95">
        <v>23</v>
      </c>
      <c r="AR95" t="s">
        <v>2554</v>
      </c>
      <c r="AS95" t="s">
        <v>2084</v>
      </c>
      <c r="AT95" t="s">
        <v>3775</v>
      </c>
    </row>
    <row r="96" spans="1:46" x14ac:dyDescent="0.25">
      <c r="A96" t="s">
        <v>3435</v>
      </c>
      <c r="C96" t="s">
        <v>3467</v>
      </c>
      <c r="D96" t="s">
        <v>1931</v>
      </c>
      <c r="E96" t="s">
        <v>2982</v>
      </c>
      <c r="F96" t="s">
        <v>5217</v>
      </c>
      <c r="G96" t="s">
        <v>4047</v>
      </c>
      <c r="H96" t="s">
        <v>5269</v>
      </c>
      <c r="I96" t="s">
        <v>4720</v>
      </c>
      <c r="J96" t="s">
        <v>5027</v>
      </c>
      <c r="K96" t="s">
        <v>4138</v>
      </c>
      <c r="L96" t="s">
        <v>3540</v>
      </c>
      <c r="M96" t="s">
        <v>5217</v>
      </c>
      <c r="N96" t="s">
        <v>4047</v>
      </c>
      <c r="O96" t="s">
        <v>4201</v>
      </c>
      <c r="P96" t="s">
        <v>5377</v>
      </c>
      <c r="Q96">
        <v>0</v>
      </c>
      <c r="R96">
        <v>0</v>
      </c>
      <c r="S96">
        <v>60</v>
      </c>
      <c r="T96">
        <v>0</v>
      </c>
      <c r="U96">
        <v>0</v>
      </c>
      <c r="V96">
        <v>0</v>
      </c>
      <c r="W96">
        <v>0</v>
      </c>
      <c r="X96">
        <v>60</v>
      </c>
      <c r="Y96">
        <v>0</v>
      </c>
      <c r="Z96">
        <v>0</v>
      </c>
      <c r="AA96">
        <v>0</v>
      </c>
      <c r="AB96">
        <v>0</v>
      </c>
      <c r="AC96">
        <v>53</v>
      </c>
      <c r="AD96">
        <v>0</v>
      </c>
      <c r="AE96">
        <v>0</v>
      </c>
      <c r="AF96">
        <v>53</v>
      </c>
      <c r="AG96">
        <v>7</v>
      </c>
      <c r="AH96">
        <v>60</v>
      </c>
      <c r="AI96">
        <v>0</v>
      </c>
      <c r="AJ96">
        <v>0</v>
      </c>
      <c r="AK96">
        <v>7</v>
      </c>
      <c r="AL96">
        <v>13</v>
      </c>
      <c r="AM96">
        <v>33</v>
      </c>
      <c r="AN96">
        <v>0</v>
      </c>
      <c r="AO96">
        <v>0</v>
      </c>
      <c r="AP96">
        <v>0</v>
      </c>
      <c r="AQ96">
        <v>7</v>
      </c>
      <c r="AR96" t="s">
        <v>3338</v>
      </c>
      <c r="AS96" t="s">
        <v>4497</v>
      </c>
      <c r="AT96" t="s">
        <v>3775</v>
      </c>
    </row>
    <row r="97" spans="1:46" x14ac:dyDescent="0.25">
      <c r="A97" t="s">
        <v>4334</v>
      </c>
      <c r="C97" t="s">
        <v>2063</v>
      </c>
      <c r="D97" t="s">
        <v>5380</v>
      </c>
      <c r="E97" t="s">
        <v>4064</v>
      </c>
      <c r="F97" t="s">
        <v>2711</v>
      </c>
      <c r="G97" t="s">
        <v>4047</v>
      </c>
      <c r="H97" t="s">
        <v>4250</v>
      </c>
      <c r="I97" t="s">
        <v>3684</v>
      </c>
      <c r="J97" t="s">
        <v>1481</v>
      </c>
      <c r="K97" t="s">
        <v>2791</v>
      </c>
      <c r="L97" t="s">
        <v>1179</v>
      </c>
      <c r="M97" t="s">
        <v>2711</v>
      </c>
      <c r="N97" t="s">
        <v>4047</v>
      </c>
      <c r="O97" t="s">
        <v>4250</v>
      </c>
      <c r="P97" t="s">
        <v>4945</v>
      </c>
      <c r="Q97">
        <v>0</v>
      </c>
      <c r="R97">
        <v>0</v>
      </c>
      <c r="S97">
        <v>16</v>
      </c>
      <c r="T97">
        <v>8</v>
      </c>
      <c r="U97">
        <v>0</v>
      </c>
      <c r="V97">
        <v>0</v>
      </c>
      <c r="W97">
        <v>0</v>
      </c>
      <c r="X97">
        <v>24</v>
      </c>
      <c r="Y97">
        <v>0</v>
      </c>
      <c r="Z97">
        <v>0</v>
      </c>
      <c r="AA97">
        <v>0</v>
      </c>
      <c r="AB97">
        <v>0</v>
      </c>
      <c r="AC97">
        <v>24</v>
      </c>
      <c r="AD97">
        <v>0</v>
      </c>
      <c r="AE97">
        <v>0</v>
      </c>
      <c r="AF97">
        <v>24</v>
      </c>
      <c r="AG97">
        <v>0</v>
      </c>
      <c r="AH97">
        <v>24</v>
      </c>
      <c r="AI97">
        <v>0</v>
      </c>
      <c r="AJ97">
        <v>0</v>
      </c>
      <c r="AK97">
        <v>8</v>
      </c>
      <c r="AL97">
        <v>0</v>
      </c>
      <c r="AM97">
        <v>13</v>
      </c>
      <c r="AN97">
        <v>3</v>
      </c>
      <c r="AO97">
        <v>0</v>
      </c>
      <c r="AP97">
        <v>0</v>
      </c>
      <c r="AQ97">
        <v>0</v>
      </c>
      <c r="AR97" t="s">
        <v>3974</v>
      </c>
      <c r="AS97" t="s">
        <v>2084</v>
      </c>
      <c r="AT97" t="s">
        <v>3775</v>
      </c>
    </row>
    <row r="98" spans="1:46" x14ac:dyDescent="0.25">
      <c r="A98" t="s">
        <v>980</v>
      </c>
      <c r="C98" t="s">
        <v>5118</v>
      </c>
      <c r="D98" t="s">
        <v>1098</v>
      </c>
      <c r="E98" t="s">
        <v>1566</v>
      </c>
      <c r="F98" t="s">
        <v>4872</v>
      </c>
      <c r="G98" t="s">
        <v>4047</v>
      </c>
      <c r="H98" t="s">
        <v>2136</v>
      </c>
      <c r="I98" t="s">
        <v>3008</v>
      </c>
      <c r="J98" t="s">
        <v>4466</v>
      </c>
      <c r="K98" t="s">
        <v>3198</v>
      </c>
      <c r="L98" t="s">
        <v>3540</v>
      </c>
      <c r="M98" t="s">
        <v>4872</v>
      </c>
      <c r="N98" t="s">
        <v>3642</v>
      </c>
      <c r="O98" t="s">
        <v>3932</v>
      </c>
      <c r="P98" t="s">
        <v>196</v>
      </c>
      <c r="Q98">
        <v>10</v>
      </c>
      <c r="R98">
        <v>26</v>
      </c>
      <c r="S98">
        <v>30</v>
      </c>
      <c r="T98">
        <v>0</v>
      </c>
      <c r="U98">
        <v>0</v>
      </c>
      <c r="V98">
        <v>0</v>
      </c>
      <c r="W98">
        <v>0</v>
      </c>
      <c r="X98">
        <v>66</v>
      </c>
      <c r="Y98">
        <v>0</v>
      </c>
      <c r="Z98">
        <v>0</v>
      </c>
      <c r="AA98">
        <v>0</v>
      </c>
      <c r="AB98">
        <v>0</v>
      </c>
      <c r="AC98">
        <v>66</v>
      </c>
      <c r="AD98">
        <v>0</v>
      </c>
      <c r="AE98">
        <v>0</v>
      </c>
      <c r="AF98">
        <v>66</v>
      </c>
      <c r="AG98">
        <v>0</v>
      </c>
      <c r="AH98">
        <v>66</v>
      </c>
      <c r="AI98">
        <v>0</v>
      </c>
      <c r="AJ98">
        <v>0</v>
      </c>
      <c r="AK98">
        <v>8</v>
      </c>
      <c r="AL98">
        <v>14</v>
      </c>
      <c r="AM98">
        <v>34</v>
      </c>
      <c r="AN98">
        <v>10</v>
      </c>
      <c r="AO98">
        <v>0</v>
      </c>
      <c r="AP98">
        <v>0</v>
      </c>
      <c r="AQ98">
        <v>0</v>
      </c>
      <c r="AR98" t="s">
        <v>4919</v>
      </c>
      <c r="AS98" t="s">
        <v>4497</v>
      </c>
      <c r="AT98" t="s">
        <v>3775</v>
      </c>
    </row>
    <row r="99" spans="1:46" x14ac:dyDescent="0.25">
      <c r="A99" t="s">
        <v>1026</v>
      </c>
      <c r="C99" t="s">
        <v>3883</v>
      </c>
      <c r="D99" t="s">
        <v>4063</v>
      </c>
      <c r="E99" t="s">
        <v>4010</v>
      </c>
      <c r="F99" t="s">
        <v>1509</v>
      </c>
      <c r="G99" t="s">
        <v>4047</v>
      </c>
      <c r="H99" t="s">
        <v>1784</v>
      </c>
      <c r="I99" t="s">
        <v>5242</v>
      </c>
      <c r="J99" t="s">
        <v>2741</v>
      </c>
      <c r="K99" t="s">
        <v>2576</v>
      </c>
      <c r="L99" t="s">
        <v>3540</v>
      </c>
      <c r="M99" t="s">
        <v>1378</v>
      </c>
      <c r="N99" t="s">
        <v>4047</v>
      </c>
      <c r="O99" t="s">
        <v>1131</v>
      </c>
      <c r="P99" t="s">
        <v>3416</v>
      </c>
      <c r="Q99">
        <v>0</v>
      </c>
      <c r="R99">
        <v>4</v>
      </c>
      <c r="S99">
        <v>16</v>
      </c>
      <c r="T99">
        <v>8</v>
      </c>
      <c r="U99">
        <v>4</v>
      </c>
      <c r="V99">
        <v>0</v>
      </c>
      <c r="W99">
        <v>0</v>
      </c>
      <c r="X99">
        <v>32</v>
      </c>
      <c r="Y99">
        <v>0</v>
      </c>
      <c r="Z99">
        <v>4</v>
      </c>
      <c r="AA99">
        <v>7</v>
      </c>
      <c r="AB99">
        <v>17</v>
      </c>
      <c r="AC99">
        <v>4</v>
      </c>
      <c r="AD99">
        <v>0</v>
      </c>
      <c r="AE99">
        <v>0</v>
      </c>
      <c r="AF99">
        <v>32</v>
      </c>
      <c r="AG99">
        <v>0</v>
      </c>
      <c r="AH99">
        <v>32</v>
      </c>
      <c r="AI99">
        <v>0</v>
      </c>
      <c r="AJ99">
        <v>0</v>
      </c>
      <c r="AK99">
        <v>4</v>
      </c>
      <c r="AL99">
        <v>7</v>
      </c>
      <c r="AM99">
        <v>17</v>
      </c>
      <c r="AN99">
        <v>4</v>
      </c>
      <c r="AO99">
        <v>0</v>
      </c>
      <c r="AP99">
        <v>0</v>
      </c>
      <c r="AQ99">
        <v>0</v>
      </c>
      <c r="AR99" t="s">
        <v>1244</v>
      </c>
      <c r="AS99" t="s">
        <v>2084</v>
      </c>
      <c r="AT99" t="s">
        <v>3775</v>
      </c>
    </row>
    <row r="100" spans="1:46" x14ac:dyDescent="0.25">
      <c r="A100" t="s">
        <v>2828</v>
      </c>
      <c r="C100" t="s">
        <v>5208</v>
      </c>
      <c r="D100" t="s">
        <v>5525</v>
      </c>
      <c r="E100" t="s">
        <v>5188</v>
      </c>
      <c r="F100" t="s">
        <v>773</v>
      </c>
      <c r="G100" t="s">
        <v>4047</v>
      </c>
      <c r="H100" t="s">
        <v>2580</v>
      </c>
      <c r="I100" t="s">
        <v>868</v>
      </c>
      <c r="J100" t="s">
        <v>4971</v>
      </c>
      <c r="K100" t="s">
        <v>4021</v>
      </c>
      <c r="L100" t="s">
        <v>3540</v>
      </c>
      <c r="M100" t="s">
        <v>5233</v>
      </c>
      <c r="N100" t="s">
        <v>3453</v>
      </c>
      <c r="O100" t="s">
        <v>5463</v>
      </c>
      <c r="P100" t="s">
        <v>5361</v>
      </c>
      <c r="Q100">
        <v>0</v>
      </c>
      <c r="R100">
        <v>12</v>
      </c>
      <c r="S100">
        <v>29</v>
      </c>
      <c r="T100">
        <v>16</v>
      </c>
      <c r="U100">
        <v>7</v>
      </c>
      <c r="V100">
        <v>0</v>
      </c>
      <c r="W100">
        <v>0</v>
      </c>
      <c r="X100">
        <v>64</v>
      </c>
      <c r="Y100">
        <v>0</v>
      </c>
      <c r="Z100">
        <v>0</v>
      </c>
      <c r="AA100">
        <v>0</v>
      </c>
      <c r="AB100">
        <v>0</v>
      </c>
      <c r="AC100">
        <v>64</v>
      </c>
      <c r="AD100">
        <v>0</v>
      </c>
      <c r="AE100">
        <v>0</v>
      </c>
      <c r="AF100">
        <v>64</v>
      </c>
      <c r="AG100">
        <v>0</v>
      </c>
      <c r="AH100">
        <v>64</v>
      </c>
      <c r="AI100">
        <v>0</v>
      </c>
      <c r="AJ100">
        <v>0</v>
      </c>
      <c r="AK100">
        <v>4</v>
      </c>
      <c r="AL100">
        <v>14</v>
      </c>
      <c r="AM100">
        <v>33</v>
      </c>
      <c r="AN100">
        <v>13</v>
      </c>
      <c r="AO100">
        <v>0</v>
      </c>
      <c r="AP100">
        <v>0</v>
      </c>
      <c r="AQ100">
        <v>0</v>
      </c>
      <c r="AR100" t="s">
        <v>662</v>
      </c>
      <c r="AS100" t="s">
        <v>2084</v>
      </c>
      <c r="AT100" t="s">
        <v>3775</v>
      </c>
    </row>
    <row r="101" spans="1:46" x14ac:dyDescent="0.25">
      <c r="A101" t="s">
        <v>3625</v>
      </c>
      <c r="C101" t="s">
        <v>686</v>
      </c>
      <c r="D101" t="s">
        <v>2117</v>
      </c>
      <c r="E101" t="s">
        <v>3417</v>
      </c>
      <c r="F101" t="s">
        <v>3618</v>
      </c>
      <c r="G101" t="s">
        <v>4047</v>
      </c>
      <c r="H101" t="s">
        <v>5298</v>
      </c>
      <c r="I101" t="s">
        <v>609</v>
      </c>
      <c r="J101" t="s">
        <v>1303</v>
      </c>
      <c r="K101" t="s">
        <v>3461</v>
      </c>
      <c r="L101" t="s">
        <v>3540</v>
      </c>
      <c r="M101" t="s">
        <v>3428</v>
      </c>
      <c r="N101" t="s">
        <v>1951</v>
      </c>
      <c r="O101" t="s">
        <v>2017</v>
      </c>
      <c r="P101" t="s">
        <v>3705</v>
      </c>
      <c r="Q101">
        <v>0</v>
      </c>
      <c r="R101">
        <v>0</v>
      </c>
      <c r="S101">
        <v>87</v>
      </c>
      <c r="T101">
        <v>0</v>
      </c>
      <c r="U101">
        <v>5</v>
      </c>
      <c r="V101">
        <v>0</v>
      </c>
      <c r="W101">
        <v>0</v>
      </c>
      <c r="X101">
        <v>92</v>
      </c>
      <c r="Y101">
        <v>0</v>
      </c>
      <c r="Z101">
        <v>11</v>
      </c>
      <c r="AA101">
        <v>20</v>
      </c>
      <c r="AB101">
        <v>47</v>
      </c>
      <c r="AC101">
        <v>14</v>
      </c>
      <c r="AD101">
        <v>0</v>
      </c>
      <c r="AE101">
        <v>0</v>
      </c>
      <c r="AF101">
        <v>92</v>
      </c>
      <c r="AG101">
        <v>0</v>
      </c>
      <c r="AH101">
        <v>92</v>
      </c>
      <c r="AI101">
        <v>0</v>
      </c>
      <c r="AJ101">
        <v>0</v>
      </c>
      <c r="AK101">
        <v>11</v>
      </c>
      <c r="AL101">
        <v>20</v>
      </c>
      <c r="AM101">
        <v>47</v>
      </c>
      <c r="AN101">
        <v>14</v>
      </c>
      <c r="AO101">
        <v>0</v>
      </c>
      <c r="AP101">
        <v>0</v>
      </c>
      <c r="AQ101">
        <v>0</v>
      </c>
      <c r="AR101" t="s">
        <v>3371</v>
      </c>
      <c r="AS101" t="s">
        <v>2084</v>
      </c>
      <c r="AT101" t="s">
        <v>3775</v>
      </c>
    </row>
    <row r="102" spans="1:46" x14ac:dyDescent="0.25">
      <c r="A102" t="s">
        <v>3344</v>
      </c>
      <c r="C102" t="s">
        <v>5256</v>
      </c>
      <c r="D102" t="s">
        <v>3562</v>
      </c>
      <c r="E102" t="s">
        <v>5132</v>
      </c>
      <c r="F102" t="s">
        <v>2053</v>
      </c>
      <c r="G102" t="s">
        <v>4047</v>
      </c>
      <c r="H102" t="s">
        <v>4538</v>
      </c>
      <c r="I102" t="s">
        <v>183</v>
      </c>
      <c r="J102" t="s">
        <v>3224</v>
      </c>
      <c r="K102" t="s">
        <v>2264</v>
      </c>
      <c r="L102" t="s">
        <v>3540</v>
      </c>
      <c r="M102" t="s">
        <v>5061</v>
      </c>
      <c r="N102" t="s">
        <v>3642</v>
      </c>
      <c r="O102" t="s">
        <v>1085</v>
      </c>
      <c r="P102" t="s">
        <v>4166</v>
      </c>
      <c r="Q102">
        <v>4</v>
      </c>
      <c r="R102">
        <v>15</v>
      </c>
      <c r="S102">
        <v>16</v>
      </c>
      <c r="T102">
        <v>0</v>
      </c>
      <c r="U102">
        <v>0</v>
      </c>
      <c r="V102">
        <v>0</v>
      </c>
      <c r="W102">
        <v>0</v>
      </c>
      <c r="X102">
        <v>35</v>
      </c>
      <c r="Y102">
        <v>0</v>
      </c>
      <c r="Z102">
        <v>2</v>
      </c>
      <c r="AA102">
        <v>8</v>
      </c>
      <c r="AB102">
        <v>18</v>
      </c>
      <c r="AC102">
        <v>7</v>
      </c>
      <c r="AD102">
        <v>0</v>
      </c>
      <c r="AE102">
        <v>0</v>
      </c>
      <c r="AF102">
        <v>35</v>
      </c>
      <c r="AG102">
        <v>0</v>
      </c>
      <c r="AH102">
        <v>35</v>
      </c>
      <c r="AI102">
        <v>0</v>
      </c>
      <c r="AJ102">
        <v>0</v>
      </c>
      <c r="AK102">
        <v>2</v>
      </c>
      <c r="AL102">
        <v>8</v>
      </c>
      <c r="AM102">
        <v>18</v>
      </c>
      <c r="AN102">
        <v>7</v>
      </c>
      <c r="AO102">
        <v>0</v>
      </c>
      <c r="AP102">
        <v>0</v>
      </c>
      <c r="AQ102">
        <v>0</v>
      </c>
      <c r="AR102" t="s">
        <v>5491</v>
      </c>
      <c r="AS102" t="s">
        <v>4497</v>
      </c>
      <c r="AT102" t="s">
        <v>3775</v>
      </c>
    </row>
    <row r="103" spans="1:46" x14ac:dyDescent="0.25">
      <c r="A103" t="s">
        <v>1338</v>
      </c>
      <c r="C103" t="s">
        <v>3914</v>
      </c>
      <c r="D103" t="s">
        <v>3261</v>
      </c>
      <c r="E103" t="s">
        <v>4574</v>
      </c>
      <c r="F103" t="s">
        <v>2399</v>
      </c>
      <c r="G103" t="s">
        <v>4047</v>
      </c>
      <c r="H103" t="s">
        <v>123</v>
      </c>
      <c r="I103" t="s">
        <v>4801</v>
      </c>
      <c r="J103" t="s">
        <v>5025</v>
      </c>
      <c r="K103" t="s">
        <v>5475</v>
      </c>
      <c r="L103" t="s">
        <v>4236</v>
      </c>
      <c r="M103" t="s">
        <v>5217</v>
      </c>
      <c r="N103" t="s">
        <v>4047</v>
      </c>
      <c r="O103" t="s">
        <v>3837</v>
      </c>
      <c r="P103" t="s">
        <v>4750</v>
      </c>
      <c r="Q103">
        <v>0</v>
      </c>
      <c r="R103">
        <v>2</v>
      </c>
      <c r="S103">
        <v>22</v>
      </c>
      <c r="T103">
        <v>11</v>
      </c>
      <c r="U103">
        <v>5</v>
      </c>
      <c r="V103">
        <v>0</v>
      </c>
      <c r="W103">
        <v>0</v>
      </c>
      <c r="X103">
        <v>40</v>
      </c>
      <c r="Y103">
        <v>0</v>
      </c>
      <c r="Z103">
        <v>5</v>
      </c>
      <c r="AA103">
        <v>9</v>
      </c>
      <c r="AB103">
        <v>21</v>
      </c>
      <c r="AC103">
        <v>5</v>
      </c>
      <c r="AD103">
        <v>0</v>
      </c>
      <c r="AE103">
        <v>0</v>
      </c>
      <c r="AF103">
        <v>40</v>
      </c>
      <c r="AG103">
        <v>0</v>
      </c>
      <c r="AH103">
        <v>40</v>
      </c>
      <c r="AI103">
        <v>0</v>
      </c>
      <c r="AJ103">
        <v>0</v>
      </c>
      <c r="AK103">
        <v>5</v>
      </c>
      <c r="AL103">
        <v>9</v>
      </c>
      <c r="AM103">
        <v>21</v>
      </c>
      <c r="AN103">
        <v>5</v>
      </c>
      <c r="AO103">
        <v>0</v>
      </c>
      <c r="AP103">
        <v>0</v>
      </c>
      <c r="AQ103">
        <v>0</v>
      </c>
      <c r="AR103" t="s">
        <v>3097</v>
      </c>
      <c r="AS103" t="s">
        <v>2084</v>
      </c>
      <c r="AT103" t="s">
        <v>3775</v>
      </c>
    </row>
    <row r="104" spans="1:46" x14ac:dyDescent="0.25">
      <c r="A104" t="s">
        <v>3435</v>
      </c>
      <c r="C104" t="s">
        <v>3243</v>
      </c>
      <c r="D104" t="s">
        <v>2600</v>
      </c>
      <c r="E104" t="s">
        <v>1016</v>
      </c>
      <c r="F104" t="s">
        <v>5217</v>
      </c>
      <c r="G104" t="s">
        <v>4047</v>
      </c>
      <c r="H104" t="s">
        <v>5300</v>
      </c>
      <c r="I104" t="s">
        <v>3915</v>
      </c>
      <c r="J104" t="s">
        <v>3342</v>
      </c>
      <c r="K104" t="s">
        <v>4501</v>
      </c>
      <c r="L104" t="s">
        <v>3540</v>
      </c>
      <c r="M104" t="s">
        <v>5166</v>
      </c>
      <c r="N104" t="s">
        <v>2411</v>
      </c>
      <c r="O104" t="s">
        <v>3667</v>
      </c>
      <c r="P104" t="s">
        <v>5040</v>
      </c>
      <c r="Q104">
        <v>0</v>
      </c>
      <c r="R104">
        <v>0</v>
      </c>
      <c r="S104">
        <v>32</v>
      </c>
      <c r="T104">
        <v>26</v>
      </c>
      <c r="U104">
        <v>6</v>
      </c>
      <c r="V104">
        <v>0</v>
      </c>
      <c r="W104">
        <v>0</v>
      </c>
      <c r="X104">
        <v>64</v>
      </c>
      <c r="Y104">
        <v>0</v>
      </c>
      <c r="Z104">
        <v>0</v>
      </c>
      <c r="AA104">
        <v>0</v>
      </c>
      <c r="AB104">
        <v>56</v>
      </c>
      <c r="AC104">
        <v>0</v>
      </c>
      <c r="AD104">
        <v>0</v>
      </c>
      <c r="AE104">
        <v>0</v>
      </c>
      <c r="AF104">
        <v>56</v>
      </c>
      <c r="AG104">
        <v>8</v>
      </c>
      <c r="AH104">
        <v>64</v>
      </c>
      <c r="AI104">
        <v>0</v>
      </c>
      <c r="AJ104">
        <v>0</v>
      </c>
      <c r="AK104">
        <v>8</v>
      </c>
      <c r="AL104">
        <v>14</v>
      </c>
      <c r="AM104">
        <v>34</v>
      </c>
      <c r="AN104">
        <v>0</v>
      </c>
      <c r="AO104">
        <v>0</v>
      </c>
      <c r="AP104">
        <v>0</v>
      </c>
      <c r="AQ104">
        <v>8</v>
      </c>
      <c r="AR104" t="s">
        <v>1578</v>
      </c>
      <c r="AS104" t="s">
        <v>2084</v>
      </c>
      <c r="AT104" t="s">
        <v>3775</v>
      </c>
    </row>
    <row r="105" spans="1:46" x14ac:dyDescent="0.25">
      <c r="A105" t="s">
        <v>2287</v>
      </c>
      <c r="C105" t="s">
        <v>4615</v>
      </c>
      <c r="D105" t="s">
        <v>3718</v>
      </c>
      <c r="E105" t="s">
        <v>2318</v>
      </c>
      <c r="F105" t="s">
        <v>4693</v>
      </c>
      <c r="G105" t="s">
        <v>4047</v>
      </c>
      <c r="H105" t="s">
        <v>1783</v>
      </c>
      <c r="I105" t="s">
        <v>1415</v>
      </c>
      <c r="J105" t="s">
        <v>53</v>
      </c>
      <c r="K105" t="s">
        <v>2929</v>
      </c>
      <c r="L105" t="s">
        <v>3540</v>
      </c>
      <c r="M105" t="s">
        <v>3439</v>
      </c>
      <c r="N105" t="s">
        <v>4047</v>
      </c>
      <c r="O105" t="s">
        <v>5494</v>
      </c>
      <c r="P105" t="s">
        <v>4145</v>
      </c>
      <c r="Q105">
        <v>2</v>
      </c>
      <c r="R105">
        <v>12</v>
      </c>
      <c r="S105">
        <v>21</v>
      </c>
      <c r="T105">
        <v>0</v>
      </c>
      <c r="U105">
        <v>0</v>
      </c>
      <c r="V105">
        <v>0</v>
      </c>
      <c r="W105">
        <v>0</v>
      </c>
      <c r="X105">
        <v>35</v>
      </c>
      <c r="Y105">
        <v>0</v>
      </c>
      <c r="Z105">
        <v>0</v>
      </c>
      <c r="AA105">
        <v>0</v>
      </c>
      <c r="AB105">
        <v>0</v>
      </c>
      <c r="AC105">
        <v>31</v>
      </c>
      <c r="AD105">
        <v>0</v>
      </c>
      <c r="AE105">
        <v>0</v>
      </c>
      <c r="AF105">
        <v>31</v>
      </c>
      <c r="AG105">
        <v>4</v>
      </c>
      <c r="AH105">
        <v>35</v>
      </c>
      <c r="AI105">
        <v>0</v>
      </c>
      <c r="AJ105">
        <v>0</v>
      </c>
      <c r="AK105">
        <v>4</v>
      </c>
      <c r="AL105">
        <v>8</v>
      </c>
      <c r="AM105">
        <v>18</v>
      </c>
      <c r="AN105">
        <v>1</v>
      </c>
      <c r="AO105">
        <v>0</v>
      </c>
      <c r="AP105">
        <v>0</v>
      </c>
      <c r="AQ105">
        <v>4</v>
      </c>
      <c r="AR105" t="s">
        <v>4375</v>
      </c>
      <c r="AS105" t="s">
        <v>4497</v>
      </c>
      <c r="AT105" t="s">
        <v>3775</v>
      </c>
    </row>
    <row r="106" spans="1:46" x14ac:dyDescent="0.25">
      <c r="A106" t="s">
        <v>3625</v>
      </c>
      <c r="C106" t="s">
        <v>2339</v>
      </c>
      <c r="D106" t="s">
        <v>4803</v>
      </c>
      <c r="E106" t="s">
        <v>95</v>
      </c>
      <c r="F106" t="s">
        <v>3618</v>
      </c>
      <c r="G106" t="s">
        <v>4047</v>
      </c>
      <c r="H106" t="s">
        <v>5593</v>
      </c>
      <c r="I106" t="s">
        <v>1668</v>
      </c>
      <c r="J106" t="s">
        <v>3223</v>
      </c>
      <c r="K106" t="s">
        <v>3461</v>
      </c>
      <c r="L106" t="s">
        <v>3540</v>
      </c>
      <c r="M106" t="s">
        <v>3428</v>
      </c>
      <c r="N106" t="s">
        <v>1951</v>
      </c>
      <c r="O106" t="s">
        <v>2017</v>
      </c>
      <c r="P106" t="s">
        <v>3705</v>
      </c>
      <c r="Q106">
        <v>0</v>
      </c>
      <c r="R106">
        <v>64</v>
      </c>
      <c r="S106">
        <v>136</v>
      </c>
      <c r="T106">
        <v>0</v>
      </c>
      <c r="U106">
        <v>0</v>
      </c>
      <c r="V106">
        <v>0</v>
      </c>
      <c r="W106">
        <v>0</v>
      </c>
      <c r="X106">
        <v>200</v>
      </c>
      <c r="Y106">
        <v>0</v>
      </c>
      <c r="Z106">
        <v>22</v>
      </c>
      <c r="AA106">
        <v>42</v>
      </c>
      <c r="AB106">
        <v>102</v>
      </c>
      <c r="AC106">
        <v>34</v>
      </c>
      <c r="AD106">
        <v>0</v>
      </c>
      <c r="AE106">
        <v>0</v>
      </c>
      <c r="AF106">
        <v>200</v>
      </c>
      <c r="AG106">
        <v>0</v>
      </c>
      <c r="AH106">
        <v>200</v>
      </c>
      <c r="AI106">
        <v>0</v>
      </c>
      <c r="AJ106">
        <v>0</v>
      </c>
      <c r="AK106">
        <v>22</v>
      </c>
      <c r="AL106">
        <v>42</v>
      </c>
      <c r="AM106">
        <v>102</v>
      </c>
      <c r="AN106">
        <v>34</v>
      </c>
      <c r="AO106">
        <v>0</v>
      </c>
      <c r="AP106">
        <v>0</v>
      </c>
      <c r="AQ106">
        <v>0</v>
      </c>
      <c r="AR106" t="s">
        <v>1285</v>
      </c>
      <c r="AS106" t="s">
        <v>2084</v>
      </c>
      <c r="AT106" t="s">
        <v>3775</v>
      </c>
    </row>
    <row r="107" spans="1:46" x14ac:dyDescent="0.25">
      <c r="A107" t="s">
        <v>1345</v>
      </c>
      <c r="C107" t="s">
        <v>3731</v>
      </c>
      <c r="D107" t="s">
        <v>4235</v>
      </c>
      <c r="E107" t="s">
        <v>927</v>
      </c>
      <c r="F107" t="s">
        <v>1378</v>
      </c>
      <c r="G107" t="s">
        <v>4047</v>
      </c>
      <c r="H107" t="s">
        <v>1977</v>
      </c>
      <c r="I107" t="s">
        <v>2342</v>
      </c>
      <c r="J107" t="s">
        <v>5478</v>
      </c>
      <c r="K107" t="s">
        <v>2619</v>
      </c>
      <c r="L107" t="s">
        <v>3540</v>
      </c>
      <c r="M107" t="s">
        <v>5233</v>
      </c>
      <c r="N107" t="s">
        <v>3453</v>
      </c>
      <c r="O107" t="s">
        <v>5463</v>
      </c>
      <c r="P107" t="s">
        <v>5361</v>
      </c>
      <c r="Q107">
        <v>0</v>
      </c>
      <c r="R107">
        <v>12</v>
      </c>
      <c r="S107">
        <v>36</v>
      </c>
      <c r="T107">
        <v>23</v>
      </c>
      <c r="U107">
        <v>9</v>
      </c>
      <c r="V107">
        <v>0</v>
      </c>
      <c r="W107">
        <v>0</v>
      </c>
      <c r="X107">
        <v>80</v>
      </c>
      <c r="Y107">
        <v>0</v>
      </c>
      <c r="Z107">
        <v>0</v>
      </c>
      <c r="AA107">
        <v>0</v>
      </c>
      <c r="AB107">
        <v>0</v>
      </c>
      <c r="AC107">
        <v>80</v>
      </c>
      <c r="AD107">
        <v>0</v>
      </c>
      <c r="AE107">
        <v>0</v>
      </c>
      <c r="AF107">
        <v>80</v>
      </c>
      <c r="AG107">
        <v>0</v>
      </c>
      <c r="AH107">
        <v>80</v>
      </c>
      <c r="AI107">
        <v>0</v>
      </c>
      <c r="AJ107">
        <v>0</v>
      </c>
      <c r="AK107">
        <v>4</v>
      </c>
      <c r="AL107">
        <v>17</v>
      </c>
      <c r="AM107">
        <v>41</v>
      </c>
      <c r="AN107">
        <v>18</v>
      </c>
      <c r="AO107">
        <v>0</v>
      </c>
      <c r="AP107">
        <v>0</v>
      </c>
      <c r="AQ107">
        <v>0</v>
      </c>
      <c r="AR107" t="s">
        <v>4961</v>
      </c>
      <c r="AS107" t="s">
        <v>2084</v>
      </c>
      <c r="AT107" t="s">
        <v>3775</v>
      </c>
    </row>
    <row r="108" spans="1:46" x14ac:dyDescent="0.25">
      <c r="A108" t="s">
        <v>1345</v>
      </c>
      <c r="C108" t="s">
        <v>569</v>
      </c>
      <c r="D108" t="s">
        <v>3308</v>
      </c>
      <c r="E108" t="s">
        <v>5402</v>
      </c>
      <c r="F108" t="s">
        <v>1378</v>
      </c>
      <c r="G108" t="s">
        <v>4047</v>
      </c>
      <c r="H108" t="s">
        <v>639</v>
      </c>
      <c r="I108" t="s">
        <v>1746</v>
      </c>
      <c r="J108" t="s">
        <v>2517</v>
      </c>
      <c r="K108" t="s">
        <v>2576</v>
      </c>
      <c r="L108" t="s">
        <v>3540</v>
      </c>
      <c r="M108" t="s">
        <v>1378</v>
      </c>
      <c r="N108" t="s">
        <v>4047</v>
      </c>
      <c r="O108" t="s">
        <v>1131</v>
      </c>
      <c r="P108" t="s">
        <v>3416</v>
      </c>
      <c r="Q108">
        <v>0</v>
      </c>
      <c r="R108">
        <v>0</v>
      </c>
      <c r="S108">
        <v>38</v>
      </c>
      <c r="T108">
        <v>37</v>
      </c>
      <c r="U108">
        <v>9</v>
      </c>
      <c r="V108">
        <v>0</v>
      </c>
      <c r="W108">
        <v>0</v>
      </c>
      <c r="X108">
        <v>84</v>
      </c>
      <c r="Y108">
        <v>0</v>
      </c>
      <c r="Z108">
        <v>0</v>
      </c>
      <c r="AA108">
        <v>0</v>
      </c>
      <c r="AB108">
        <v>0</v>
      </c>
      <c r="AC108">
        <v>74</v>
      </c>
      <c r="AD108">
        <v>0</v>
      </c>
      <c r="AE108">
        <v>0</v>
      </c>
      <c r="AF108">
        <v>74</v>
      </c>
      <c r="AG108">
        <v>10</v>
      </c>
      <c r="AH108">
        <v>84</v>
      </c>
      <c r="AI108">
        <v>0</v>
      </c>
      <c r="AJ108">
        <v>0</v>
      </c>
      <c r="AK108">
        <v>10</v>
      </c>
      <c r="AL108">
        <v>18</v>
      </c>
      <c r="AM108">
        <v>43</v>
      </c>
      <c r="AN108">
        <v>3</v>
      </c>
      <c r="AO108">
        <v>0</v>
      </c>
      <c r="AP108">
        <v>0</v>
      </c>
      <c r="AQ108">
        <v>10</v>
      </c>
      <c r="AR108" t="s">
        <v>4485</v>
      </c>
      <c r="AS108" t="s">
        <v>2084</v>
      </c>
      <c r="AT108" t="s">
        <v>3775</v>
      </c>
    </row>
    <row r="109" spans="1:46" x14ac:dyDescent="0.25">
      <c r="A109" t="s">
        <v>2253</v>
      </c>
      <c r="C109" t="s">
        <v>485</v>
      </c>
      <c r="D109" t="s">
        <v>4766</v>
      </c>
      <c r="E109" t="s">
        <v>5573</v>
      </c>
      <c r="F109" t="s">
        <v>1393</v>
      </c>
      <c r="G109" t="s">
        <v>4047</v>
      </c>
      <c r="H109" t="s">
        <v>3304</v>
      </c>
      <c r="I109" t="s">
        <v>4386</v>
      </c>
      <c r="J109" t="s">
        <v>971</v>
      </c>
      <c r="K109" t="s">
        <v>166</v>
      </c>
      <c r="L109" t="s">
        <v>3540</v>
      </c>
      <c r="M109" t="s">
        <v>2171</v>
      </c>
      <c r="N109" t="s">
        <v>2991</v>
      </c>
      <c r="O109" t="s">
        <v>4470</v>
      </c>
      <c r="P109" t="s">
        <v>3540</v>
      </c>
      <c r="Q109">
        <v>0</v>
      </c>
      <c r="R109">
        <v>0</v>
      </c>
      <c r="S109">
        <v>32</v>
      </c>
      <c r="T109">
        <v>40</v>
      </c>
      <c r="U109">
        <v>8</v>
      </c>
      <c r="V109">
        <v>0</v>
      </c>
      <c r="W109">
        <v>0</v>
      </c>
      <c r="X109">
        <v>80</v>
      </c>
      <c r="Y109">
        <v>0</v>
      </c>
      <c r="Z109">
        <v>9</v>
      </c>
      <c r="AA109">
        <v>17</v>
      </c>
      <c r="AB109">
        <v>43</v>
      </c>
      <c r="AC109">
        <v>2</v>
      </c>
      <c r="AD109">
        <v>0</v>
      </c>
      <c r="AE109">
        <v>0</v>
      </c>
      <c r="AF109">
        <v>71</v>
      </c>
      <c r="AG109">
        <v>9</v>
      </c>
      <c r="AH109">
        <v>80</v>
      </c>
      <c r="AI109">
        <v>0</v>
      </c>
      <c r="AJ109">
        <v>0</v>
      </c>
      <c r="AK109">
        <v>9</v>
      </c>
      <c r="AL109">
        <v>17</v>
      </c>
      <c r="AM109">
        <v>43</v>
      </c>
      <c r="AN109">
        <v>2</v>
      </c>
      <c r="AO109">
        <v>0</v>
      </c>
      <c r="AP109">
        <v>0</v>
      </c>
      <c r="AQ109">
        <v>9</v>
      </c>
      <c r="AR109" t="s">
        <v>2729</v>
      </c>
      <c r="AS109" t="s">
        <v>2084</v>
      </c>
      <c r="AT109" t="s">
        <v>3775</v>
      </c>
    </row>
    <row r="110" spans="1:46" x14ac:dyDescent="0.25">
      <c r="A110" t="s">
        <v>3760</v>
      </c>
      <c r="C110" t="s">
        <v>2624</v>
      </c>
      <c r="D110" t="s">
        <v>1966</v>
      </c>
      <c r="E110" t="s">
        <v>3881</v>
      </c>
      <c r="F110" t="s">
        <v>2787</v>
      </c>
      <c r="G110" t="s">
        <v>4047</v>
      </c>
      <c r="H110" t="s">
        <v>1132</v>
      </c>
      <c r="I110" t="s">
        <v>3501</v>
      </c>
      <c r="J110" t="s">
        <v>951</v>
      </c>
      <c r="K110" t="s">
        <v>3290</v>
      </c>
      <c r="L110" t="s">
        <v>3540</v>
      </c>
      <c r="M110" t="s">
        <v>2684</v>
      </c>
      <c r="N110" t="s">
        <v>4047</v>
      </c>
      <c r="O110" t="s">
        <v>2769</v>
      </c>
      <c r="P110" t="s">
        <v>3665</v>
      </c>
      <c r="Q110">
        <v>0</v>
      </c>
      <c r="R110">
        <v>28</v>
      </c>
      <c r="S110">
        <v>48</v>
      </c>
      <c r="T110">
        <v>32</v>
      </c>
      <c r="U110">
        <v>12</v>
      </c>
      <c r="V110">
        <v>0</v>
      </c>
      <c r="W110">
        <v>0</v>
      </c>
      <c r="X110">
        <v>120</v>
      </c>
      <c r="Y110">
        <v>0</v>
      </c>
      <c r="Z110">
        <v>0</v>
      </c>
      <c r="AA110">
        <v>0</v>
      </c>
      <c r="AB110">
        <v>0</v>
      </c>
      <c r="AC110">
        <v>106</v>
      </c>
      <c r="AD110">
        <v>0</v>
      </c>
      <c r="AE110">
        <v>0</v>
      </c>
      <c r="AF110">
        <v>106</v>
      </c>
      <c r="AG110">
        <v>14</v>
      </c>
      <c r="AH110">
        <v>120</v>
      </c>
      <c r="AI110">
        <v>0</v>
      </c>
      <c r="AJ110">
        <v>0</v>
      </c>
      <c r="AK110">
        <v>14</v>
      </c>
      <c r="AL110">
        <v>26</v>
      </c>
      <c r="AM110">
        <v>62</v>
      </c>
      <c r="AN110">
        <v>4</v>
      </c>
      <c r="AO110">
        <v>0</v>
      </c>
      <c r="AP110">
        <v>0</v>
      </c>
      <c r="AQ110">
        <v>14</v>
      </c>
      <c r="AR110" t="s">
        <v>928</v>
      </c>
      <c r="AS110" t="s">
        <v>2084</v>
      </c>
      <c r="AT110" t="s">
        <v>3775</v>
      </c>
    </row>
    <row r="111" spans="1:46" x14ac:dyDescent="0.25">
      <c r="A111" t="s">
        <v>1345</v>
      </c>
      <c r="C111" t="s">
        <v>1182</v>
      </c>
      <c r="D111" t="s">
        <v>1685</v>
      </c>
      <c r="E111" t="s">
        <v>4324</v>
      </c>
      <c r="F111" t="s">
        <v>1378</v>
      </c>
      <c r="G111" t="s">
        <v>4047</v>
      </c>
      <c r="H111" t="s">
        <v>2739</v>
      </c>
      <c r="I111" t="s">
        <v>3882</v>
      </c>
      <c r="J111" t="s">
        <v>396</v>
      </c>
      <c r="K111" t="s">
        <v>4332</v>
      </c>
      <c r="L111" t="s">
        <v>2883</v>
      </c>
      <c r="M111" t="s">
        <v>1077</v>
      </c>
      <c r="N111" t="s">
        <v>3863</v>
      </c>
      <c r="O111" t="s">
        <v>1758</v>
      </c>
      <c r="P111" t="s">
        <v>2142</v>
      </c>
      <c r="Q111">
        <v>0</v>
      </c>
      <c r="R111">
        <v>213</v>
      </c>
      <c r="S111">
        <v>0</v>
      </c>
      <c r="T111">
        <v>0</v>
      </c>
      <c r="U111">
        <v>0</v>
      </c>
      <c r="V111">
        <v>0</v>
      </c>
      <c r="W111">
        <v>0</v>
      </c>
      <c r="X111">
        <v>213</v>
      </c>
      <c r="Y111">
        <v>0</v>
      </c>
      <c r="Z111">
        <v>23</v>
      </c>
      <c r="AA111">
        <v>45</v>
      </c>
      <c r="AB111">
        <v>145</v>
      </c>
      <c r="AC111">
        <v>0</v>
      </c>
      <c r="AD111">
        <v>0</v>
      </c>
      <c r="AE111">
        <v>0</v>
      </c>
      <c r="AF111">
        <v>213</v>
      </c>
      <c r="AG111">
        <v>0</v>
      </c>
      <c r="AH111">
        <v>213</v>
      </c>
      <c r="AI111">
        <v>0</v>
      </c>
      <c r="AJ111">
        <v>0</v>
      </c>
      <c r="AK111">
        <v>23</v>
      </c>
      <c r="AL111">
        <v>45</v>
      </c>
      <c r="AM111">
        <v>145</v>
      </c>
      <c r="AN111">
        <v>0</v>
      </c>
      <c r="AO111">
        <v>0</v>
      </c>
      <c r="AP111">
        <v>0</v>
      </c>
      <c r="AQ111">
        <v>0</v>
      </c>
      <c r="AR111" t="s">
        <v>4431</v>
      </c>
      <c r="AS111" t="s">
        <v>4497</v>
      </c>
      <c r="AT111" t="s">
        <v>3775</v>
      </c>
    </row>
    <row r="112" spans="1:46" x14ac:dyDescent="0.25">
      <c r="A112" t="s">
        <v>2431</v>
      </c>
      <c r="C112" t="s">
        <v>156</v>
      </c>
      <c r="D112" t="s">
        <v>4661</v>
      </c>
      <c r="E112" t="s">
        <v>48</v>
      </c>
      <c r="F112" t="s">
        <v>507</v>
      </c>
      <c r="G112" t="s">
        <v>4047</v>
      </c>
      <c r="H112" t="s">
        <v>3032</v>
      </c>
      <c r="I112" t="s">
        <v>4279</v>
      </c>
      <c r="J112" t="s">
        <v>3075</v>
      </c>
      <c r="K112" t="s">
        <v>5200</v>
      </c>
      <c r="L112" t="s">
        <v>3540</v>
      </c>
      <c r="M112" t="s">
        <v>2684</v>
      </c>
      <c r="N112" t="s">
        <v>4047</v>
      </c>
      <c r="O112" t="s">
        <v>2769</v>
      </c>
      <c r="P112" t="s">
        <v>1110</v>
      </c>
      <c r="Q112">
        <v>0</v>
      </c>
      <c r="R112">
        <v>96</v>
      </c>
      <c r="S112">
        <v>124</v>
      </c>
      <c r="T112">
        <v>16</v>
      </c>
      <c r="U112">
        <v>0</v>
      </c>
      <c r="V112">
        <v>0</v>
      </c>
      <c r="W112">
        <v>0</v>
      </c>
      <c r="X112">
        <v>236</v>
      </c>
      <c r="Y112">
        <v>0</v>
      </c>
      <c r="Z112">
        <v>0</v>
      </c>
      <c r="AA112">
        <v>0</v>
      </c>
      <c r="AB112">
        <v>0</v>
      </c>
      <c r="AC112">
        <v>236</v>
      </c>
      <c r="AD112">
        <v>0</v>
      </c>
      <c r="AE112">
        <v>0</v>
      </c>
      <c r="AF112">
        <v>236</v>
      </c>
      <c r="AG112">
        <v>0</v>
      </c>
      <c r="AH112">
        <v>236</v>
      </c>
      <c r="AI112">
        <v>0</v>
      </c>
      <c r="AJ112">
        <v>0</v>
      </c>
      <c r="AK112">
        <v>0</v>
      </c>
      <c r="AL112">
        <v>0</v>
      </c>
      <c r="AM112">
        <v>121</v>
      </c>
      <c r="AN112">
        <v>115</v>
      </c>
      <c r="AO112">
        <v>0</v>
      </c>
      <c r="AP112">
        <v>0</v>
      </c>
      <c r="AQ112">
        <v>0</v>
      </c>
      <c r="AR112" t="s">
        <v>3516</v>
      </c>
      <c r="AS112" t="s">
        <v>2084</v>
      </c>
      <c r="AT112" t="s">
        <v>3775</v>
      </c>
    </row>
    <row r="113" spans="1:46" x14ac:dyDescent="0.25">
      <c r="A113" t="s">
        <v>2081</v>
      </c>
      <c r="C113" t="s">
        <v>4746</v>
      </c>
      <c r="D113" t="s">
        <v>4188</v>
      </c>
      <c r="E113" t="s">
        <v>5372</v>
      </c>
      <c r="F113" t="s">
        <v>3879</v>
      </c>
      <c r="G113" t="s">
        <v>4047</v>
      </c>
      <c r="H113" t="s">
        <v>3340</v>
      </c>
      <c r="I113" t="s">
        <v>4366</v>
      </c>
      <c r="J113" t="s">
        <v>5255</v>
      </c>
      <c r="K113" t="s">
        <v>5345</v>
      </c>
      <c r="L113" t="s">
        <v>3540</v>
      </c>
      <c r="M113" t="s">
        <v>734</v>
      </c>
      <c r="N113" t="s">
        <v>4047</v>
      </c>
      <c r="O113" t="s">
        <v>241</v>
      </c>
      <c r="P113" t="s">
        <v>827</v>
      </c>
      <c r="Q113">
        <v>0</v>
      </c>
      <c r="R113">
        <v>6</v>
      </c>
      <c r="S113">
        <v>37</v>
      </c>
      <c r="T113">
        <v>25</v>
      </c>
      <c r="U113">
        <v>10</v>
      </c>
      <c r="V113">
        <v>0</v>
      </c>
      <c r="W113">
        <v>0</v>
      </c>
      <c r="X113">
        <v>78</v>
      </c>
      <c r="Y113">
        <v>0</v>
      </c>
      <c r="Z113">
        <v>9</v>
      </c>
      <c r="AA113">
        <v>17</v>
      </c>
      <c r="AB113">
        <v>40</v>
      </c>
      <c r="AC113">
        <v>3</v>
      </c>
      <c r="AD113">
        <v>0</v>
      </c>
      <c r="AE113">
        <v>0</v>
      </c>
      <c r="AF113">
        <v>69</v>
      </c>
      <c r="AG113">
        <v>9</v>
      </c>
      <c r="AH113">
        <v>78</v>
      </c>
      <c r="AI113">
        <v>0</v>
      </c>
      <c r="AJ113">
        <v>0</v>
      </c>
      <c r="AK113">
        <v>9</v>
      </c>
      <c r="AL113">
        <v>17</v>
      </c>
      <c r="AM113">
        <v>40</v>
      </c>
      <c r="AN113">
        <v>3</v>
      </c>
      <c r="AO113">
        <v>0</v>
      </c>
      <c r="AP113">
        <v>0</v>
      </c>
      <c r="AQ113">
        <v>9</v>
      </c>
      <c r="AR113" t="s">
        <v>3852</v>
      </c>
      <c r="AS113" t="s">
        <v>2084</v>
      </c>
      <c r="AT113" t="s">
        <v>3775</v>
      </c>
    </row>
    <row r="114" spans="1:46" x14ac:dyDescent="0.25">
      <c r="A114" t="s">
        <v>2828</v>
      </c>
      <c r="C114" t="s">
        <v>3672</v>
      </c>
      <c r="D114" t="s">
        <v>3156</v>
      </c>
      <c r="E114" t="s">
        <v>5188</v>
      </c>
      <c r="F114" t="s">
        <v>773</v>
      </c>
      <c r="G114" t="s">
        <v>4047</v>
      </c>
      <c r="H114" t="s">
        <v>2580</v>
      </c>
      <c r="I114" t="s">
        <v>868</v>
      </c>
      <c r="J114" t="s">
        <v>4971</v>
      </c>
      <c r="K114" t="s">
        <v>4021</v>
      </c>
      <c r="L114" t="s">
        <v>3540</v>
      </c>
      <c r="M114" t="s">
        <v>5233</v>
      </c>
      <c r="N114" t="s">
        <v>3453</v>
      </c>
      <c r="O114" t="s">
        <v>5463</v>
      </c>
      <c r="P114" t="s">
        <v>5361</v>
      </c>
      <c r="Q114">
        <v>0</v>
      </c>
      <c r="R114">
        <v>6</v>
      </c>
      <c r="S114">
        <v>16</v>
      </c>
      <c r="T114">
        <v>10</v>
      </c>
      <c r="U114">
        <v>3</v>
      </c>
      <c r="V114">
        <v>0</v>
      </c>
      <c r="W114">
        <v>0</v>
      </c>
      <c r="X114">
        <v>35</v>
      </c>
      <c r="Y114">
        <v>0</v>
      </c>
      <c r="Z114">
        <v>0</v>
      </c>
      <c r="AA114">
        <v>0</v>
      </c>
      <c r="AB114">
        <v>0</v>
      </c>
      <c r="AC114">
        <v>30</v>
      </c>
      <c r="AD114">
        <v>0</v>
      </c>
      <c r="AE114">
        <v>0</v>
      </c>
      <c r="AF114">
        <v>30</v>
      </c>
      <c r="AG114">
        <v>5</v>
      </c>
      <c r="AH114">
        <v>35</v>
      </c>
      <c r="AI114">
        <v>0</v>
      </c>
      <c r="AJ114">
        <v>0</v>
      </c>
      <c r="AK114">
        <v>2</v>
      </c>
      <c r="AL114">
        <v>8</v>
      </c>
      <c r="AM114">
        <v>18</v>
      </c>
      <c r="AN114">
        <v>2</v>
      </c>
      <c r="AO114">
        <v>0</v>
      </c>
      <c r="AP114">
        <v>0</v>
      </c>
      <c r="AQ114">
        <v>5</v>
      </c>
      <c r="AR114" t="s">
        <v>662</v>
      </c>
      <c r="AS114" t="s">
        <v>2084</v>
      </c>
      <c r="AT114" t="s">
        <v>3775</v>
      </c>
    </row>
    <row r="115" spans="1:46" x14ac:dyDescent="0.25">
      <c r="A115" t="s">
        <v>3435</v>
      </c>
      <c r="C115" t="s">
        <v>5120</v>
      </c>
      <c r="D115" t="s">
        <v>408</v>
      </c>
      <c r="E115" t="s">
        <v>1141</v>
      </c>
      <c r="F115" t="s">
        <v>5217</v>
      </c>
      <c r="G115" t="s">
        <v>4047</v>
      </c>
      <c r="H115" t="s">
        <v>429</v>
      </c>
      <c r="I115" t="s">
        <v>2401</v>
      </c>
      <c r="J115" t="s">
        <v>3770</v>
      </c>
      <c r="K115" t="s">
        <v>89</v>
      </c>
      <c r="L115" t="s">
        <v>1501</v>
      </c>
      <c r="M115" t="s">
        <v>5516</v>
      </c>
      <c r="N115" t="s">
        <v>806</v>
      </c>
      <c r="O115" t="s">
        <v>1299</v>
      </c>
      <c r="P115" t="s">
        <v>2811</v>
      </c>
      <c r="Q115">
        <v>0</v>
      </c>
      <c r="R115">
        <v>8</v>
      </c>
      <c r="S115">
        <v>27</v>
      </c>
      <c r="T115">
        <v>19</v>
      </c>
      <c r="U115">
        <v>6</v>
      </c>
      <c r="V115">
        <v>0</v>
      </c>
      <c r="W115">
        <v>0</v>
      </c>
      <c r="X115">
        <v>60</v>
      </c>
      <c r="Y115">
        <v>0</v>
      </c>
      <c r="Z115">
        <v>18</v>
      </c>
      <c r="AA115">
        <v>10</v>
      </c>
      <c r="AB115">
        <v>22</v>
      </c>
      <c r="AC115">
        <v>3</v>
      </c>
      <c r="AD115">
        <v>0</v>
      </c>
      <c r="AE115">
        <v>0</v>
      </c>
      <c r="AF115">
        <v>53</v>
      </c>
      <c r="AG115">
        <v>7</v>
      </c>
      <c r="AH115">
        <v>60</v>
      </c>
      <c r="AI115">
        <v>0</v>
      </c>
      <c r="AJ115">
        <v>0</v>
      </c>
      <c r="AK115">
        <v>18</v>
      </c>
      <c r="AL115">
        <v>10</v>
      </c>
      <c r="AM115">
        <v>22</v>
      </c>
      <c r="AN115">
        <v>3</v>
      </c>
      <c r="AO115">
        <v>0</v>
      </c>
      <c r="AP115">
        <v>0</v>
      </c>
      <c r="AQ115">
        <v>7</v>
      </c>
      <c r="AR115" t="s">
        <v>1595</v>
      </c>
      <c r="AS115" t="s">
        <v>2084</v>
      </c>
      <c r="AT115" t="s">
        <v>3775</v>
      </c>
    </row>
    <row r="116" spans="1:46" x14ac:dyDescent="0.25">
      <c r="A116" t="s">
        <v>4755</v>
      </c>
      <c r="C116" t="s">
        <v>2629</v>
      </c>
      <c r="D116" t="s">
        <v>3850</v>
      </c>
      <c r="E116" t="s">
        <v>1150</v>
      </c>
      <c r="F116" t="s">
        <v>7</v>
      </c>
      <c r="G116" t="s">
        <v>4047</v>
      </c>
      <c r="H116" t="s">
        <v>709</v>
      </c>
      <c r="I116" t="s">
        <v>4819</v>
      </c>
      <c r="J116" t="s">
        <v>5582</v>
      </c>
      <c r="K116" t="s">
        <v>4175</v>
      </c>
      <c r="L116" t="s">
        <v>3540</v>
      </c>
      <c r="M116" t="s">
        <v>4085</v>
      </c>
      <c r="N116" t="s">
        <v>1968</v>
      </c>
      <c r="O116" t="s">
        <v>2792</v>
      </c>
      <c r="P116" t="s">
        <v>3676</v>
      </c>
      <c r="Q116">
        <v>0</v>
      </c>
      <c r="R116">
        <v>0</v>
      </c>
      <c r="S116">
        <v>20</v>
      </c>
      <c r="T116">
        <v>12</v>
      </c>
      <c r="U116">
        <v>8</v>
      </c>
      <c r="V116">
        <v>0</v>
      </c>
      <c r="W116">
        <v>0</v>
      </c>
      <c r="X116">
        <v>40</v>
      </c>
      <c r="Y116">
        <v>0</v>
      </c>
      <c r="Z116">
        <v>0</v>
      </c>
      <c r="AA116">
        <v>0</v>
      </c>
      <c r="AB116">
        <v>0</v>
      </c>
      <c r="AC116">
        <v>38</v>
      </c>
      <c r="AD116">
        <v>0</v>
      </c>
      <c r="AE116">
        <v>0</v>
      </c>
      <c r="AF116">
        <v>38</v>
      </c>
      <c r="AG116">
        <v>2</v>
      </c>
      <c r="AH116">
        <v>40</v>
      </c>
      <c r="AI116">
        <v>0</v>
      </c>
      <c r="AJ116">
        <v>0</v>
      </c>
      <c r="AK116">
        <v>0</v>
      </c>
      <c r="AL116">
        <v>9</v>
      </c>
      <c r="AM116">
        <v>26</v>
      </c>
      <c r="AN116">
        <v>3</v>
      </c>
      <c r="AO116">
        <v>0</v>
      </c>
      <c r="AP116">
        <v>0</v>
      </c>
      <c r="AQ116">
        <v>2</v>
      </c>
      <c r="AR116" t="s">
        <v>1615</v>
      </c>
      <c r="AS116" t="s">
        <v>2084</v>
      </c>
      <c r="AT116" t="s">
        <v>3775</v>
      </c>
    </row>
    <row r="117" spans="1:46" x14ac:dyDescent="0.25">
      <c r="A117" t="s">
        <v>2590</v>
      </c>
      <c r="C117" t="s">
        <v>3244</v>
      </c>
      <c r="D117" t="s">
        <v>2591</v>
      </c>
      <c r="E117" t="s">
        <v>3014</v>
      </c>
      <c r="F117" t="s">
        <v>1437</v>
      </c>
      <c r="G117" t="s">
        <v>4047</v>
      </c>
      <c r="H117" t="s">
        <v>465</v>
      </c>
      <c r="I117" t="s">
        <v>2019</v>
      </c>
      <c r="J117" t="s">
        <v>2842</v>
      </c>
      <c r="K117" t="s">
        <v>2576</v>
      </c>
      <c r="L117" t="s">
        <v>3540</v>
      </c>
      <c r="M117" t="s">
        <v>1378</v>
      </c>
      <c r="N117" t="s">
        <v>4047</v>
      </c>
      <c r="O117" t="s">
        <v>1131</v>
      </c>
      <c r="P117" t="s">
        <v>3017</v>
      </c>
      <c r="Q117">
        <v>0</v>
      </c>
      <c r="R117">
        <v>4</v>
      </c>
      <c r="S117">
        <v>16</v>
      </c>
      <c r="T117">
        <v>8</v>
      </c>
      <c r="U117">
        <v>4</v>
      </c>
      <c r="V117">
        <v>0</v>
      </c>
      <c r="W117">
        <v>0</v>
      </c>
      <c r="X117">
        <v>32</v>
      </c>
      <c r="Y117">
        <v>0</v>
      </c>
      <c r="Z117">
        <v>2</v>
      </c>
      <c r="AA117">
        <v>7</v>
      </c>
      <c r="AB117">
        <v>17</v>
      </c>
      <c r="AC117">
        <v>6</v>
      </c>
      <c r="AD117">
        <v>0</v>
      </c>
      <c r="AE117">
        <v>0</v>
      </c>
      <c r="AF117">
        <v>32</v>
      </c>
      <c r="AG117">
        <v>0</v>
      </c>
      <c r="AH117">
        <v>32</v>
      </c>
      <c r="AI117">
        <v>0</v>
      </c>
      <c r="AJ117">
        <v>0</v>
      </c>
      <c r="AK117">
        <v>2</v>
      </c>
      <c r="AL117">
        <v>7</v>
      </c>
      <c r="AM117">
        <v>17</v>
      </c>
      <c r="AN117">
        <v>6</v>
      </c>
      <c r="AO117">
        <v>0</v>
      </c>
      <c r="AP117">
        <v>0</v>
      </c>
      <c r="AQ117">
        <v>0</v>
      </c>
      <c r="AR117" t="s">
        <v>4073</v>
      </c>
      <c r="AS117" t="s">
        <v>2084</v>
      </c>
      <c r="AT117" t="s">
        <v>3775</v>
      </c>
    </row>
    <row r="118" spans="1:46" x14ac:dyDescent="0.25">
      <c r="A118" t="s">
        <v>3435</v>
      </c>
      <c r="C118" t="s">
        <v>36</v>
      </c>
      <c r="D118" t="s">
        <v>962</v>
      </c>
      <c r="E118" t="s">
        <v>4002</v>
      </c>
      <c r="F118" t="s">
        <v>5217</v>
      </c>
      <c r="G118" t="s">
        <v>4047</v>
      </c>
      <c r="H118" t="s">
        <v>724</v>
      </c>
      <c r="I118" t="s">
        <v>3609</v>
      </c>
      <c r="J118" t="s">
        <v>5325</v>
      </c>
      <c r="K118" t="s">
        <v>2550</v>
      </c>
      <c r="L118" t="s">
        <v>3540</v>
      </c>
      <c r="M118" t="s">
        <v>5217</v>
      </c>
      <c r="N118" t="s">
        <v>4047</v>
      </c>
      <c r="O118" t="s">
        <v>724</v>
      </c>
      <c r="P118" t="s">
        <v>3609</v>
      </c>
      <c r="Q118">
        <v>9</v>
      </c>
      <c r="R118">
        <v>15</v>
      </c>
      <c r="S118">
        <v>0</v>
      </c>
      <c r="T118">
        <v>0</v>
      </c>
      <c r="U118">
        <v>0</v>
      </c>
      <c r="V118">
        <v>0</v>
      </c>
      <c r="W118">
        <v>0</v>
      </c>
      <c r="X118">
        <v>24</v>
      </c>
      <c r="Y118">
        <v>0</v>
      </c>
      <c r="Z118">
        <v>0</v>
      </c>
      <c r="AA118">
        <v>0</v>
      </c>
      <c r="AB118">
        <v>0</v>
      </c>
      <c r="AC118">
        <v>20</v>
      </c>
      <c r="AD118">
        <v>0</v>
      </c>
      <c r="AE118">
        <v>0</v>
      </c>
      <c r="AF118">
        <v>20</v>
      </c>
      <c r="AG118">
        <v>4</v>
      </c>
      <c r="AH118">
        <v>24</v>
      </c>
      <c r="AI118">
        <v>0</v>
      </c>
      <c r="AJ118">
        <v>0</v>
      </c>
      <c r="AK118">
        <v>8</v>
      </c>
      <c r="AL118">
        <v>0</v>
      </c>
      <c r="AM118">
        <v>12</v>
      </c>
      <c r="AN118">
        <v>0</v>
      </c>
      <c r="AO118">
        <v>0</v>
      </c>
      <c r="AP118">
        <v>0</v>
      </c>
      <c r="AQ118">
        <v>4</v>
      </c>
      <c r="AR118" t="s">
        <v>4105</v>
      </c>
      <c r="AS118" t="s">
        <v>2084</v>
      </c>
      <c r="AT118" t="s">
        <v>3775</v>
      </c>
    </row>
    <row r="119" spans="1:46" x14ac:dyDescent="0.25">
      <c r="A119" t="s">
        <v>1026</v>
      </c>
      <c r="C119" t="s">
        <v>1468</v>
      </c>
      <c r="D119" t="s">
        <v>5052</v>
      </c>
      <c r="E119" t="s">
        <v>4010</v>
      </c>
      <c r="F119" t="s">
        <v>1509</v>
      </c>
      <c r="G119" t="s">
        <v>4047</v>
      </c>
      <c r="H119" t="s">
        <v>1784</v>
      </c>
      <c r="I119" t="s">
        <v>5242</v>
      </c>
      <c r="J119" t="s">
        <v>4796</v>
      </c>
      <c r="K119" t="s">
        <v>3034</v>
      </c>
      <c r="L119" t="s">
        <v>3540</v>
      </c>
      <c r="M119" t="s">
        <v>1378</v>
      </c>
      <c r="N119" t="s">
        <v>4047</v>
      </c>
      <c r="O119" t="s">
        <v>1131</v>
      </c>
      <c r="P119" t="s">
        <v>3416</v>
      </c>
      <c r="Q119">
        <v>0</v>
      </c>
      <c r="R119">
        <v>4</v>
      </c>
      <c r="S119">
        <v>16</v>
      </c>
      <c r="T119">
        <v>8</v>
      </c>
      <c r="U119">
        <v>4</v>
      </c>
      <c r="V119">
        <v>0</v>
      </c>
      <c r="W119">
        <v>0</v>
      </c>
      <c r="X119">
        <v>32</v>
      </c>
      <c r="Y119">
        <v>0</v>
      </c>
      <c r="Z119">
        <v>4</v>
      </c>
      <c r="AA119">
        <v>7</v>
      </c>
      <c r="AB119">
        <v>17</v>
      </c>
      <c r="AC119">
        <v>2</v>
      </c>
      <c r="AD119">
        <v>0</v>
      </c>
      <c r="AE119">
        <v>0</v>
      </c>
      <c r="AF119">
        <v>30</v>
      </c>
      <c r="AG119">
        <v>2</v>
      </c>
      <c r="AH119">
        <v>32</v>
      </c>
      <c r="AI119">
        <v>0</v>
      </c>
      <c r="AJ119">
        <v>0</v>
      </c>
      <c r="AK119">
        <v>4</v>
      </c>
      <c r="AL119">
        <v>7</v>
      </c>
      <c r="AM119">
        <v>17</v>
      </c>
      <c r="AN119">
        <v>2</v>
      </c>
      <c r="AO119">
        <v>0</v>
      </c>
      <c r="AP119">
        <v>0</v>
      </c>
      <c r="AQ119">
        <v>2</v>
      </c>
      <c r="AR119" t="s">
        <v>1244</v>
      </c>
      <c r="AS119" t="s">
        <v>2084</v>
      </c>
      <c r="AT119" t="s">
        <v>3775</v>
      </c>
    </row>
    <row r="120" spans="1:46" x14ac:dyDescent="0.25">
      <c r="A120" t="s">
        <v>133</v>
      </c>
      <c r="C120" t="s">
        <v>1181</v>
      </c>
      <c r="D120" t="s">
        <v>466</v>
      </c>
      <c r="E120" t="s">
        <v>2268</v>
      </c>
      <c r="F120" t="s">
        <v>601</v>
      </c>
      <c r="G120" t="s">
        <v>4047</v>
      </c>
      <c r="H120" t="s">
        <v>432</v>
      </c>
      <c r="I120" t="s">
        <v>1146</v>
      </c>
      <c r="J120" t="s">
        <v>2943</v>
      </c>
      <c r="K120" t="s">
        <v>3968</v>
      </c>
      <c r="L120" t="s">
        <v>3540</v>
      </c>
      <c r="M120" t="s">
        <v>2684</v>
      </c>
      <c r="N120" t="s">
        <v>4047</v>
      </c>
      <c r="O120" t="s">
        <v>2769</v>
      </c>
      <c r="P120" t="s">
        <v>4348</v>
      </c>
      <c r="Q120">
        <v>0</v>
      </c>
      <c r="R120">
        <v>9</v>
      </c>
      <c r="S120">
        <v>66</v>
      </c>
      <c r="T120">
        <v>41</v>
      </c>
      <c r="U120">
        <v>3</v>
      </c>
      <c r="V120">
        <v>0</v>
      </c>
      <c r="W120">
        <v>0</v>
      </c>
      <c r="X120">
        <v>119</v>
      </c>
      <c r="Y120">
        <v>0</v>
      </c>
      <c r="Z120">
        <v>14</v>
      </c>
      <c r="AA120">
        <v>27</v>
      </c>
      <c r="AB120">
        <v>61</v>
      </c>
      <c r="AC120">
        <v>17</v>
      </c>
      <c r="AD120">
        <v>0</v>
      </c>
      <c r="AE120">
        <v>0</v>
      </c>
      <c r="AF120">
        <v>119</v>
      </c>
      <c r="AG120">
        <v>0</v>
      </c>
      <c r="AH120">
        <v>119</v>
      </c>
      <c r="AI120">
        <v>0</v>
      </c>
      <c r="AJ120">
        <v>0</v>
      </c>
      <c r="AK120">
        <v>14</v>
      </c>
      <c r="AL120">
        <v>27</v>
      </c>
      <c r="AM120">
        <v>61</v>
      </c>
      <c r="AN120">
        <v>17</v>
      </c>
      <c r="AO120">
        <v>0</v>
      </c>
      <c r="AP120">
        <v>0</v>
      </c>
      <c r="AQ120">
        <v>0</v>
      </c>
      <c r="AR120" t="s">
        <v>4759</v>
      </c>
      <c r="AS120" t="s">
        <v>2084</v>
      </c>
      <c r="AT120" t="s">
        <v>3775</v>
      </c>
    </row>
    <row r="121" spans="1:46" x14ac:dyDescent="0.25">
      <c r="A121" t="s">
        <v>3625</v>
      </c>
      <c r="C121" t="s">
        <v>285</v>
      </c>
      <c r="D121" t="s">
        <v>2727</v>
      </c>
      <c r="E121" t="s">
        <v>4709</v>
      </c>
      <c r="F121" t="s">
        <v>3715</v>
      </c>
      <c r="G121" t="s">
        <v>4047</v>
      </c>
      <c r="H121" t="s">
        <v>2440</v>
      </c>
      <c r="I121" t="s">
        <v>705</v>
      </c>
      <c r="J121" t="s">
        <v>2267</v>
      </c>
      <c r="K121" t="s">
        <v>1136</v>
      </c>
      <c r="L121" t="s">
        <v>3540</v>
      </c>
      <c r="M121" t="s">
        <v>3715</v>
      </c>
      <c r="N121" t="s">
        <v>4047</v>
      </c>
      <c r="O121" t="s">
        <v>2440</v>
      </c>
      <c r="P121" t="s">
        <v>3181</v>
      </c>
      <c r="Q121">
        <v>0</v>
      </c>
      <c r="R121">
        <v>80</v>
      </c>
      <c r="S121">
        <v>0</v>
      </c>
      <c r="T121">
        <v>0</v>
      </c>
      <c r="U121">
        <v>0</v>
      </c>
      <c r="V121">
        <v>0</v>
      </c>
      <c r="W121">
        <v>0</v>
      </c>
      <c r="X121">
        <v>80</v>
      </c>
      <c r="Y121">
        <v>0</v>
      </c>
      <c r="Z121">
        <v>9</v>
      </c>
      <c r="AA121">
        <v>17</v>
      </c>
      <c r="AB121">
        <v>41</v>
      </c>
      <c r="AC121">
        <v>9</v>
      </c>
      <c r="AD121">
        <v>0</v>
      </c>
      <c r="AE121">
        <v>0</v>
      </c>
      <c r="AF121">
        <v>76</v>
      </c>
      <c r="AG121">
        <v>4</v>
      </c>
      <c r="AH121">
        <v>80</v>
      </c>
      <c r="AI121">
        <v>0</v>
      </c>
      <c r="AJ121">
        <v>0</v>
      </c>
      <c r="AK121">
        <v>9</v>
      </c>
      <c r="AL121">
        <v>17</v>
      </c>
      <c r="AM121">
        <v>41</v>
      </c>
      <c r="AN121">
        <v>9</v>
      </c>
      <c r="AO121">
        <v>0</v>
      </c>
      <c r="AP121">
        <v>0</v>
      </c>
      <c r="AQ121">
        <v>4</v>
      </c>
      <c r="AR121" t="s">
        <v>3796</v>
      </c>
      <c r="AS121" t="s">
        <v>4497</v>
      </c>
      <c r="AT121" t="s">
        <v>3775</v>
      </c>
    </row>
    <row r="122" spans="1:46" x14ac:dyDescent="0.25">
      <c r="A122" t="s">
        <v>133</v>
      </c>
      <c r="C122" t="s">
        <v>3826</v>
      </c>
      <c r="D122" t="s">
        <v>3645</v>
      </c>
      <c r="E122" t="s">
        <v>4476</v>
      </c>
      <c r="F122" t="s">
        <v>601</v>
      </c>
      <c r="G122" t="s">
        <v>4047</v>
      </c>
      <c r="H122" t="s">
        <v>504</v>
      </c>
      <c r="I122" t="s">
        <v>5533</v>
      </c>
      <c r="J122" t="s">
        <v>1507</v>
      </c>
      <c r="K122" t="s">
        <v>2315</v>
      </c>
      <c r="L122" t="s">
        <v>376</v>
      </c>
      <c r="M122" t="s">
        <v>2684</v>
      </c>
      <c r="N122" t="s">
        <v>4047</v>
      </c>
      <c r="O122" t="s">
        <v>2769</v>
      </c>
      <c r="P122" t="s">
        <v>5284</v>
      </c>
      <c r="Q122">
        <v>0</v>
      </c>
      <c r="R122">
        <v>24</v>
      </c>
      <c r="S122">
        <v>48</v>
      </c>
      <c r="T122">
        <v>28</v>
      </c>
      <c r="U122">
        <v>12</v>
      </c>
      <c r="V122">
        <v>0</v>
      </c>
      <c r="W122">
        <v>0</v>
      </c>
      <c r="X122">
        <v>112</v>
      </c>
      <c r="Y122">
        <v>0</v>
      </c>
      <c r="Z122">
        <v>0</v>
      </c>
      <c r="AA122">
        <v>0</v>
      </c>
      <c r="AB122">
        <v>95</v>
      </c>
      <c r="AC122">
        <v>0</v>
      </c>
      <c r="AD122">
        <v>0</v>
      </c>
      <c r="AE122">
        <v>0</v>
      </c>
      <c r="AF122">
        <v>95</v>
      </c>
      <c r="AG122">
        <v>17</v>
      </c>
      <c r="AH122">
        <v>112</v>
      </c>
      <c r="AI122">
        <v>0</v>
      </c>
      <c r="AJ122">
        <v>0</v>
      </c>
      <c r="AK122">
        <v>13</v>
      </c>
      <c r="AL122">
        <v>24</v>
      </c>
      <c r="AM122">
        <v>58</v>
      </c>
      <c r="AN122">
        <v>0</v>
      </c>
      <c r="AO122">
        <v>0</v>
      </c>
      <c r="AP122">
        <v>0</v>
      </c>
      <c r="AQ122">
        <v>17</v>
      </c>
      <c r="AR122" t="s">
        <v>711</v>
      </c>
      <c r="AS122" t="s">
        <v>2084</v>
      </c>
      <c r="AT122" t="s">
        <v>3775</v>
      </c>
    </row>
    <row r="123" spans="1:46" x14ac:dyDescent="0.25">
      <c r="A123" t="s">
        <v>5484</v>
      </c>
      <c r="C123" t="s">
        <v>5412</v>
      </c>
      <c r="D123" t="s">
        <v>1766</v>
      </c>
      <c r="E123" t="s">
        <v>4483</v>
      </c>
      <c r="F123" t="s">
        <v>4198</v>
      </c>
      <c r="G123" t="s">
        <v>4047</v>
      </c>
      <c r="H123" t="s">
        <v>1229</v>
      </c>
      <c r="I123" t="s">
        <v>1737</v>
      </c>
      <c r="J123" t="s">
        <v>4701</v>
      </c>
      <c r="K123" t="s">
        <v>237</v>
      </c>
      <c r="L123" t="s">
        <v>3540</v>
      </c>
      <c r="M123" t="s">
        <v>4198</v>
      </c>
      <c r="N123" t="s">
        <v>4047</v>
      </c>
      <c r="O123" t="s">
        <v>1229</v>
      </c>
      <c r="P123" t="s">
        <v>543</v>
      </c>
      <c r="Q123">
        <v>6</v>
      </c>
      <c r="R123">
        <v>9</v>
      </c>
      <c r="S123">
        <v>13</v>
      </c>
      <c r="T123">
        <v>0</v>
      </c>
      <c r="U123">
        <v>0</v>
      </c>
      <c r="V123">
        <v>0</v>
      </c>
      <c r="W123">
        <v>0</v>
      </c>
      <c r="X123">
        <v>28</v>
      </c>
      <c r="Y123">
        <v>0</v>
      </c>
      <c r="Z123">
        <v>0</v>
      </c>
      <c r="AA123">
        <v>0</v>
      </c>
      <c r="AB123">
        <v>0</v>
      </c>
      <c r="AC123">
        <v>28</v>
      </c>
      <c r="AD123">
        <v>0</v>
      </c>
      <c r="AE123">
        <v>0</v>
      </c>
      <c r="AF123">
        <v>28</v>
      </c>
      <c r="AG123">
        <v>0</v>
      </c>
      <c r="AH123">
        <v>28</v>
      </c>
      <c r="AI123">
        <v>0</v>
      </c>
      <c r="AJ123">
        <v>0</v>
      </c>
      <c r="AK123">
        <v>4</v>
      </c>
      <c r="AL123">
        <v>7</v>
      </c>
      <c r="AM123">
        <v>14</v>
      </c>
      <c r="AN123">
        <v>3</v>
      </c>
      <c r="AO123">
        <v>0</v>
      </c>
      <c r="AP123">
        <v>0</v>
      </c>
      <c r="AQ123">
        <v>0</v>
      </c>
      <c r="AR123" t="s">
        <v>3469</v>
      </c>
      <c r="AS123" t="s">
        <v>2084</v>
      </c>
      <c r="AT123" t="s">
        <v>3775</v>
      </c>
    </row>
    <row r="124" spans="1:46" x14ac:dyDescent="0.25">
      <c r="A124" t="s">
        <v>4601</v>
      </c>
      <c r="C124" t="s">
        <v>1621</v>
      </c>
      <c r="D124" t="s">
        <v>5160</v>
      </c>
      <c r="E124" t="s">
        <v>483</v>
      </c>
      <c r="F124" t="s">
        <v>5568</v>
      </c>
      <c r="G124" t="s">
        <v>4047</v>
      </c>
      <c r="H124" t="s">
        <v>4808</v>
      </c>
      <c r="I124" t="s">
        <v>355</v>
      </c>
      <c r="J124" t="s">
        <v>4055</v>
      </c>
      <c r="K124" t="s">
        <v>4636</v>
      </c>
      <c r="L124" t="s">
        <v>3540</v>
      </c>
      <c r="M124" t="s">
        <v>3649</v>
      </c>
      <c r="N124" t="s">
        <v>4047</v>
      </c>
      <c r="O124" t="s">
        <v>2639</v>
      </c>
      <c r="P124" t="s">
        <v>3458</v>
      </c>
      <c r="Q124">
        <v>0</v>
      </c>
      <c r="R124">
        <v>4</v>
      </c>
      <c r="S124">
        <v>12</v>
      </c>
      <c r="T124">
        <v>8</v>
      </c>
      <c r="U124">
        <v>0</v>
      </c>
      <c r="V124">
        <v>0</v>
      </c>
      <c r="W124">
        <v>0</v>
      </c>
      <c r="X124">
        <v>24</v>
      </c>
      <c r="Y124">
        <v>0</v>
      </c>
      <c r="Z124">
        <v>3</v>
      </c>
      <c r="AA124">
        <v>5</v>
      </c>
      <c r="AB124">
        <v>12</v>
      </c>
      <c r="AC124">
        <v>4</v>
      </c>
      <c r="AD124">
        <v>0</v>
      </c>
      <c r="AE124">
        <v>0</v>
      </c>
      <c r="AF124">
        <v>24</v>
      </c>
      <c r="AG124">
        <v>0</v>
      </c>
      <c r="AH124">
        <v>24</v>
      </c>
      <c r="AI124">
        <v>0</v>
      </c>
      <c r="AJ124">
        <v>0</v>
      </c>
      <c r="AK124">
        <v>3</v>
      </c>
      <c r="AL124">
        <v>5</v>
      </c>
      <c r="AM124">
        <v>12</v>
      </c>
      <c r="AN124">
        <v>4</v>
      </c>
      <c r="AO124">
        <v>0</v>
      </c>
      <c r="AP124">
        <v>0</v>
      </c>
      <c r="AQ124">
        <v>0</v>
      </c>
      <c r="AR124" t="s">
        <v>2120</v>
      </c>
      <c r="AS124" t="s">
        <v>2084</v>
      </c>
      <c r="AT124" t="s">
        <v>3775</v>
      </c>
    </row>
    <row r="125" spans="1:46" x14ac:dyDescent="0.25">
      <c r="A125" t="s">
        <v>3435</v>
      </c>
      <c r="C125" t="s">
        <v>1799</v>
      </c>
      <c r="D125" t="s">
        <v>848</v>
      </c>
      <c r="E125" t="s">
        <v>344</v>
      </c>
      <c r="F125" t="s">
        <v>5217</v>
      </c>
      <c r="G125" t="s">
        <v>4047</v>
      </c>
      <c r="H125" t="s">
        <v>4201</v>
      </c>
      <c r="I125" t="s">
        <v>4349</v>
      </c>
      <c r="J125" t="s">
        <v>3843</v>
      </c>
      <c r="K125" t="s">
        <v>1817</v>
      </c>
      <c r="L125" t="s">
        <v>3540</v>
      </c>
      <c r="M125" t="s">
        <v>5217</v>
      </c>
      <c r="N125" t="s">
        <v>4047</v>
      </c>
      <c r="O125" t="s">
        <v>4201</v>
      </c>
      <c r="P125" t="s">
        <v>1879</v>
      </c>
      <c r="Q125">
        <v>0</v>
      </c>
      <c r="R125">
        <v>0</v>
      </c>
      <c r="S125">
        <v>0</v>
      </c>
      <c r="T125">
        <v>30</v>
      </c>
      <c r="U125">
        <v>5</v>
      </c>
      <c r="V125">
        <v>0</v>
      </c>
      <c r="W125">
        <v>0</v>
      </c>
      <c r="X125">
        <v>35</v>
      </c>
      <c r="Y125">
        <v>0</v>
      </c>
      <c r="Z125">
        <v>0</v>
      </c>
      <c r="AA125">
        <v>0</v>
      </c>
      <c r="AB125">
        <v>0</v>
      </c>
      <c r="AC125">
        <v>35</v>
      </c>
      <c r="AD125">
        <v>0</v>
      </c>
      <c r="AE125">
        <v>0</v>
      </c>
      <c r="AF125">
        <v>35</v>
      </c>
      <c r="AG125">
        <v>0</v>
      </c>
      <c r="AH125">
        <v>35</v>
      </c>
      <c r="AI125">
        <v>0</v>
      </c>
      <c r="AJ125">
        <v>0</v>
      </c>
      <c r="AK125">
        <v>5</v>
      </c>
      <c r="AL125">
        <v>8</v>
      </c>
      <c r="AM125">
        <v>18</v>
      </c>
      <c r="AN125">
        <v>4</v>
      </c>
      <c r="AO125">
        <v>0</v>
      </c>
      <c r="AP125">
        <v>0</v>
      </c>
      <c r="AQ125">
        <v>0</v>
      </c>
      <c r="AR125" t="s">
        <v>4994</v>
      </c>
      <c r="AS125" t="s">
        <v>2084</v>
      </c>
      <c r="AT125" t="s">
        <v>3775</v>
      </c>
    </row>
    <row r="126" spans="1:46" x14ac:dyDescent="0.25">
      <c r="A126" t="s">
        <v>3435</v>
      </c>
      <c r="C126" t="s">
        <v>203</v>
      </c>
      <c r="D126" t="s">
        <v>2956</v>
      </c>
      <c r="E126" t="s">
        <v>1016</v>
      </c>
      <c r="F126" t="s">
        <v>5217</v>
      </c>
      <c r="G126" t="s">
        <v>4047</v>
      </c>
      <c r="H126" t="s">
        <v>5300</v>
      </c>
      <c r="I126" t="s">
        <v>3915</v>
      </c>
      <c r="J126" t="s">
        <v>656</v>
      </c>
      <c r="K126" t="s">
        <v>2570</v>
      </c>
      <c r="L126" t="s">
        <v>3540</v>
      </c>
      <c r="M126" t="s">
        <v>5217</v>
      </c>
      <c r="N126" t="s">
        <v>4047</v>
      </c>
      <c r="O126" t="s">
        <v>3837</v>
      </c>
      <c r="P126" t="s">
        <v>360</v>
      </c>
      <c r="Q126">
        <v>0</v>
      </c>
      <c r="R126">
        <v>0</v>
      </c>
      <c r="S126">
        <v>38</v>
      </c>
      <c r="T126">
        <v>29</v>
      </c>
      <c r="U126">
        <v>9</v>
      </c>
      <c r="V126">
        <v>0</v>
      </c>
      <c r="W126">
        <v>0</v>
      </c>
      <c r="X126">
        <v>76</v>
      </c>
      <c r="Y126">
        <v>0</v>
      </c>
      <c r="Z126">
        <v>0</v>
      </c>
      <c r="AA126">
        <v>0</v>
      </c>
      <c r="AB126">
        <v>0</v>
      </c>
      <c r="AC126">
        <v>64</v>
      </c>
      <c r="AD126">
        <v>0</v>
      </c>
      <c r="AE126">
        <v>0</v>
      </c>
      <c r="AF126">
        <v>64</v>
      </c>
      <c r="AG126">
        <v>12</v>
      </c>
      <c r="AH126">
        <v>76</v>
      </c>
      <c r="AI126">
        <v>0</v>
      </c>
      <c r="AJ126">
        <v>0</v>
      </c>
      <c r="AK126">
        <v>9</v>
      </c>
      <c r="AL126">
        <v>16</v>
      </c>
      <c r="AM126">
        <v>39</v>
      </c>
      <c r="AN126">
        <v>0</v>
      </c>
      <c r="AO126">
        <v>0</v>
      </c>
      <c r="AP126">
        <v>0</v>
      </c>
      <c r="AQ126">
        <v>12</v>
      </c>
      <c r="AR126" t="s">
        <v>1578</v>
      </c>
      <c r="AS126" t="s">
        <v>2084</v>
      </c>
      <c r="AT126" t="s">
        <v>3775</v>
      </c>
    </row>
    <row r="127" spans="1:46" x14ac:dyDescent="0.25">
      <c r="A127" t="s">
        <v>5179</v>
      </c>
      <c r="C127" t="s">
        <v>2407</v>
      </c>
      <c r="D127" t="s">
        <v>4484</v>
      </c>
      <c r="E127" t="s">
        <v>5227</v>
      </c>
      <c r="F127" t="s">
        <v>5559</v>
      </c>
      <c r="G127" t="s">
        <v>4047</v>
      </c>
      <c r="H127" t="s">
        <v>4430</v>
      </c>
      <c r="I127" t="s">
        <v>208</v>
      </c>
      <c r="J127" t="s">
        <v>1479</v>
      </c>
      <c r="K127" t="s">
        <v>5200</v>
      </c>
      <c r="L127" t="s">
        <v>3540</v>
      </c>
      <c r="M127" t="s">
        <v>2684</v>
      </c>
      <c r="N127" t="s">
        <v>4047</v>
      </c>
      <c r="O127" t="s">
        <v>2769</v>
      </c>
      <c r="P127" t="s">
        <v>5498</v>
      </c>
      <c r="Q127">
        <v>0</v>
      </c>
      <c r="R127">
        <v>16</v>
      </c>
      <c r="S127">
        <v>48</v>
      </c>
      <c r="T127">
        <v>0</v>
      </c>
      <c r="U127">
        <v>0</v>
      </c>
      <c r="V127">
        <v>0</v>
      </c>
      <c r="W127">
        <v>0</v>
      </c>
      <c r="X127">
        <v>64</v>
      </c>
      <c r="Y127">
        <v>0</v>
      </c>
      <c r="Z127">
        <v>8</v>
      </c>
      <c r="AA127">
        <v>14</v>
      </c>
      <c r="AB127">
        <v>32</v>
      </c>
      <c r="AC127">
        <v>0</v>
      </c>
      <c r="AD127">
        <v>0</v>
      </c>
      <c r="AE127">
        <v>0</v>
      </c>
      <c r="AF127">
        <v>54</v>
      </c>
      <c r="AG127">
        <v>10</v>
      </c>
      <c r="AH127">
        <v>64</v>
      </c>
      <c r="AI127">
        <v>0</v>
      </c>
      <c r="AJ127">
        <v>0</v>
      </c>
      <c r="AK127">
        <v>8</v>
      </c>
      <c r="AL127">
        <v>14</v>
      </c>
      <c r="AM127">
        <v>32</v>
      </c>
      <c r="AN127">
        <v>0</v>
      </c>
      <c r="AO127">
        <v>0</v>
      </c>
      <c r="AP127">
        <v>0</v>
      </c>
      <c r="AQ127">
        <v>10</v>
      </c>
      <c r="AR127" t="s">
        <v>2472</v>
      </c>
      <c r="AS127" t="s">
        <v>2084</v>
      </c>
      <c r="AT127" t="s">
        <v>3775</v>
      </c>
    </row>
    <row r="128" spans="1:46" x14ac:dyDescent="0.25">
      <c r="A128" t="s">
        <v>4755</v>
      </c>
      <c r="C128" t="s">
        <v>3707</v>
      </c>
      <c r="D128" t="s">
        <v>2242</v>
      </c>
      <c r="E128" t="s">
        <v>647</v>
      </c>
      <c r="F128" t="s">
        <v>2365</v>
      </c>
      <c r="G128" t="s">
        <v>4047</v>
      </c>
      <c r="H128" t="s">
        <v>5584</v>
      </c>
      <c r="I128" t="s">
        <v>558</v>
      </c>
      <c r="J128" t="s">
        <v>144</v>
      </c>
      <c r="K128" t="s">
        <v>5100</v>
      </c>
      <c r="L128" t="s">
        <v>3540</v>
      </c>
      <c r="M128" t="s">
        <v>5217</v>
      </c>
      <c r="N128" t="s">
        <v>4047</v>
      </c>
      <c r="O128" t="s">
        <v>1253</v>
      </c>
      <c r="P128" t="s">
        <v>4654</v>
      </c>
      <c r="Q128">
        <v>0</v>
      </c>
      <c r="R128">
        <v>0</v>
      </c>
      <c r="S128">
        <v>76</v>
      </c>
      <c r="T128">
        <v>46</v>
      </c>
      <c r="U128">
        <v>22</v>
      </c>
      <c r="V128">
        <v>0</v>
      </c>
      <c r="W128">
        <v>0</v>
      </c>
      <c r="X128">
        <v>144</v>
      </c>
      <c r="Y128">
        <v>0</v>
      </c>
      <c r="Z128">
        <v>16</v>
      </c>
      <c r="AA128">
        <v>31</v>
      </c>
      <c r="AB128">
        <v>74</v>
      </c>
      <c r="AC128">
        <v>1</v>
      </c>
      <c r="AD128">
        <v>0</v>
      </c>
      <c r="AE128">
        <v>0</v>
      </c>
      <c r="AF128">
        <v>122</v>
      </c>
      <c r="AG128">
        <v>22</v>
      </c>
      <c r="AH128">
        <v>144</v>
      </c>
      <c r="AI128">
        <v>0</v>
      </c>
      <c r="AJ128">
        <v>0</v>
      </c>
      <c r="AK128">
        <v>16</v>
      </c>
      <c r="AL128">
        <v>31</v>
      </c>
      <c r="AM128">
        <v>74</v>
      </c>
      <c r="AN128">
        <v>1</v>
      </c>
      <c r="AO128">
        <v>0</v>
      </c>
      <c r="AP128">
        <v>0</v>
      </c>
      <c r="AQ128">
        <v>22</v>
      </c>
      <c r="AR128" t="s">
        <v>4341</v>
      </c>
      <c r="AS128" t="s">
        <v>2084</v>
      </c>
      <c r="AT128" t="s">
        <v>3775</v>
      </c>
    </row>
    <row r="129" spans="1:46" x14ac:dyDescent="0.25">
      <c r="A129" t="s">
        <v>5484</v>
      </c>
      <c r="C129" t="s">
        <v>4690</v>
      </c>
      <c r="D129" t="s">
        <v>5219</v>
      </c>
      <c r="E129" t="s">
        <v>3523</v>
      </c>
      <c r="F129" t="s">
        <v>1945</v>
      </c>
      <c r="G129" t="s">
        <v>4047</v>
      </c>
      <c r="H129" t="s">
        <v>5056</v>
      </c>
      <c r="I129" t="s">
        <v>2726</v>
      </c>
      <c r="J129" t="s">
        <v>4864</v>
      </c>
      <c r="K129" t="s">
        <v>3969</v>
      </c>
      <c r="L129" t="s">
        <v>3540</v>
      </c>
      <c r="M129" t="s">
        <v>4198</v>
      </c>
      <c r="N129" t="s">
        <v>4047</v>
      </c>
      <c r="O129" t="s">
        <v>1229</v>
      </c>
      <c r="P129" t="s">
        <v>543</v>
      </c>
      <c r="Q129">
        <v>0</v>
      </c>
      <c r="R129">
        <v>9</v>
      </c>
      <c r="S129">
        <v>40</v>
      </c>
      <c r="T129">
        <v>3</v>
      </c>
      <c r="U129">
        <v>0</v>
      </c>
      <c r="V129">
        <v>0</v>
      </c>
      <c r="W129">
        <v>0</v>
      </c>
      <c r="X129">
        <v>52</v>
      </c>
      <c r="Y129">
        <v>0</v>
      </c>
      <c r="Z129">
        <v>0</v>
      </c>
      <c r="AA129">
        <v>0</v>
      </c>
      <c r="AB129">
        <v>0</v>
      </c>
      <c r="AC129">
        <v>44</v>
      </c>
      <c r="AD129">
        <v>0</v>
      </c>
      <c r="AE129">
        <v>0</v>
      </c>
      <c r="AF129">
        <v>44</v>
      </c>
      <c r="AG129">
        <v>8</v>
      </c>
      <c r="AH129">
        <v>52</v>
      </c>
      <c r="AI129">
        <v>0</v>
      </c>
      <c r="AJ129">
        <v>0</v>
      </c>
      <c r="AK129">
        <v>6</v>
      </c>
      <c r="AL129">
        <v>11</v>
      </c>
      <c r="AM129">
        <v>27</v>
      </c>
      <c r="AN129">
        <v>0</v>
      </c>
      <c r="AO129">
        <v>0</v>
      </c>
      <c r="AP129">
        <v>0</v>
      </c>
      <c r="AQ129">
        <v>8</v>
      </c>
      <c r="AR129" t="s">
        <v>516</v>
      </c>
      <c r="AS129" t="s">
        <v>2084</v>
      </c>
      <c r="AT129" t="s">
        <v>3775</v>
      </c>
    </row>
    <row r="130" spans="1:46" x14ac:dyDescent="0.25">
      <c r="A130" t="s">
        <v>3435</v>
      </c>
      <c r="C130" t="s">
        <v>1328</v>
      </c>
      <c r="D130" t="s">
        <v>4467</v>
      </c>
      <c r="E130" t="s">
        <v>3113</v>
      </c>
      <c r="F130" t="s">
        <v>5217</v>
      </c>
      <c r="G130" t="s">
        <v>4047</v>
      </c>
      <c r="H130" t="s">
        <v>1551</v>
      </c>
      <c r="I130" t="s">
        <v>4715</v>
      </c>
      <c r="J130" t="s">
        <v>4834</v>
      </c>
      <c r="K130" t="s">
        <v>92</v>
      </c>
      <c r="L130" t="s">
        <v>4565</v>
      </c>
      <c r="M130" t="s">
        <v>1356</v>
      </c>
      <c r="N130" t="s">
        <v>4047</v>
      </c>
      <c r="O130" t="s">
        <v>90</v>
      </c>
      <c r="P130" t="s">
        <v>5018</v>
      </c>
      <c r="Q130">
        <v>0</v>
      </c>
      <c r="R130">
        <v>36</v>
      </c>
      <c r="S130">
        <v>84</v>
      </c>
      <c r="T130">
        <v>20</v>
      </c>
      <c r="U130">
        <v>0</v>
      </c>
      <c r="V130">
        <v>0</v>
      </c>
      <c r="W130">
        <v>0</v>
      </c>
      <c r="X130">
        <v>140</v>
      </c>
      <c r="Y130">
        <v>0</v>
      </c>
      <c r="Z130">
        <v>0</v>
      </c>
      <c r="AA130">
        <v>0</v>
      </c>
      <c r="AB130">
        <v>0</v>
      </c>
      <c r="AC130">
        <v>119</v>
      </c>
      <c r="AD130">
        <v>0</v>
      </c>
      <c r="AE130">
        <v>0</v>
      </c>
      <c r="AF130">
        <v>119</v>
      </c>
      <c r="AG130">
        <v>21</v>
      </c>
      <c r="AH130">
        <v>140</v>
      </c>
      <c r="AI130">
        <v>0</v>
      </c>
      <c r="AJ130">
        <v>0</v>
      </c>
      <c r="AK130">
        <v>16</v>
      </c>
      <c r="AL130">
        <v>30</v>
      </c>
      <c r="AM130">
        <v>72</v>
      </c>
      <c r="AN130">
        <v>1</v>
      </c>
      <c r="AO130">
        <v>0</v>
      </c>
      <c r="AP130">
        <v>0</v>
      </c>
      <c r="AQ130">
        <v>21</v>
      </c>
      <c r="AR130" t="s">
        <v>2451</v>
      </c>
      <c r="AS130" t="s">
        <v>2084</v>
      </c>
      <c r="AT130" t="s">
        <v>3775</v>
      </c>
    </row>
    <row r="131" spans="1:46" x14ac:dyDescent="0.25">
      <c r="A131" t="s">
        <v>4414</v>
      </c>
      <c r="C131" t="s">
        <v>1414</v>
      </c>
      <c r="D131" t="s">
        <v>4542</v>
      </c>
      <c r="E131" t="s">
        <v>1637</v>
      </c>
      <c r="F131" t="s">
        <v>1779</v>
      </c>
      <c r="G131" t="s">
        <v>4047</v>
      </c>
      <c r="H131" t="s">
        <v>702</v>
      </c>
      <c r="I131" t="s">
        <v>42</v>
      </c>
      <c r="J131" t="s">
        <v>4026</v>
      </c>
      <c r="K131" t="s">
        <v>392</v>
      </c>
      <c r="L131" t="s">
        <v>3540</v>
      </c>
      <c r="M131" t="s">
        <v>865</v>
      </c>
      <c r="N131" t="s">
        <v>4047</v>
      </c>
      <c r="O131" t="s">
        <v>3382</v>
      </c>
      <c r="P131" t="s">
        <v>1774</v>
      </c>
      <c r="Q131">
        <v>0</v>
      </c>
      <c r="R131">
        <v>0</v>
      </c>
      <c r="S131">
        <v>32</v>
      </c>
      <c r="T131">
        <v>0</v>
      </c>
      <c r="U131">
        <v>0</v>
      </c>
      <c r="V131">
        <v>0</v>
      </c>
      <c r="W131">
        <v>0</v>
      </c>
      <c r="X131">
        <v>32</v>
      </c>
      <c r="Y131">
        <v>0</v>
      </c>
      <c r="Z131">
        <v>4</v>
      </c>
      <c r="AA131">
        <v>7</v>
      </c>
      <c r="AB131">
        <v>16</v>
      </c>
      <c r="AC131">
        <v>3</v>
      </c>
      <c r="AD131">
        <v>0</v>
      </c>
      <c r="AE131">
        <v>0</v>
      </c>
      <c r="AF131">
        <v>30</v>
      </c>
      <c r="AG131">
        <v>2</v>
      </c>
      <c r="AH131">
        <v>32</v>
      </c>
      <c r="AI131">
        <v>0</v>
      </c>
      <c r="AJ131">
        <v>0</v>
      </c>
      <c r="AK131">
        <v>4</v>
      </c>
      <c r="AL131">
        <v>7</v>
      </c>
      <c r="AM131">
        <v>16</v>
      </c>
      <c r="AN131">
        <v>3</v>
      </c>
      <c r="AO131">
        <v>0</v>
      </c>
      <c r="AP131">
        <v>0</v>
      </c>
      <c r="AQ131">
        <v>2</v>
      </c>
      <c r="AR131" t="s">
        <v>98</v>
      </c>
      <c r="AS131" t="s">
        <v>2084</v>
      </c>
      <c r="AT131" t="s">
        <v>3775</v>
      </c>
    </row>
    <row r="132" spans="1:46" x14ac:dyDescent="0.25">
      <c r="A132" t="s">
        <v>333</v>
      </c>
      <c r="C132" t="s">
        <v>3824</v>
      </c>
      <c r="D132" t="s">
        <v>3631</v>
      </c>
      <c r="E132" t="s">
        <v>3273</v>
      </c>
      <c r="F132" t="s">
        <v>2265</v>
      </c>
      <c r="G132" t="s">
        <v>4047</v>
      </c>
      <c r="H132" t="s">
        <v>1893</v>
      </c>
      <c r="I132" t="s">
        <v>5130</v>
      </c>
      <c r="J132" t="s">
        <v>869</v>
      </c>
      <c r="K132" t="s">
        <v>3540</v>
      </c>
      <c r="L132" t="s">
        <v>3540</v>
      </c>
      <c r="M132" t="s">
        <v>3540</v>
      </c>
      <c r="N132" t="s">
        <v>3808</v>
      </c>
      <c r="O132" t="s">
        <v>3540</v>
      </c>
      <c r="P132" t="s">
        <v>4109</v>
      </c>
      <c r="Q132">
        <v>0</v>
      </c>
      <c r="R132">
        <v>57</v>
      </c>
      <c r="S132">
        <v>80</v>
      </c>
      <c r="T132">
        <v>34</v>
      </c>
      <c r="U132">
        <v>0</v>
      </c>
      <c r="V132">
        <v>0</v>
      </c>
      <c r="W132">
        <v>0</v>
      </c>
      <c r="X132">
        <v>171</v>
      </c>
      <c r="Y132">
        <v>0</v>
      </c>
      <c r="Z132">
        <v>0</v>
      </c>
      <c r="AA132">
        <v>0</v>
      </c>
      <c r="AB132">
        <v>0</v>
      </c>
      <c r="AC132">
        <v>171</v>
      </c>
      <c r="AD132">
        <v>0</v>
      </c>
      <c r="AE132">
        <v>0</v>
      </c>
      <c r="AF132">
        <v>171</v>
      </c>
      <c r="AG132">
        <v>0</v>
      </c>
      <c r="AH132">
        <v>171</v>
      </c>
      <c r="AI132">
        <v>0</v>
      </c>
      <c r="AJ132">
        <v>0</v>
      </c>
      <c r="AK132">
        <v>0</v>
      </c>
      <c r="AL132">
        <v>0</v>
      </c>
      <c r="AM132">
        <v>0</v>
      </c>
      <c r="AN132">
        <v>171</v>
      </c>
      <c r="AO132">
        <v>0</v>
      </c>
      <c r="AP132">
        <v>0</v>
      </c>
      <c r="AQ132">
        <v>0</v>
      </c>
      <c r="AR132" t="s">
        <v>1184</v>
      </c>
      <c r="AS132" t="s">
        <v>2084</v>
      </c>
      <c r="AT132" t="s">
        <v>3775</v>
      </c>
    </row>
    <row r="133" spans="1:46" x14ac:dyDescent="0.25">
      <c r="A133" t="s">
        <v>3435</v>
      </c>
      <c r="C133" t="s">
        <v>2161</v>
      </c>
      <c r="D133" t="s">
        <v>4619</v>
      </c>
      <c r="E133" t="s">
        <v>1040</v>
      </c>
      <c r="F133" t="s">
        <v>5217</v>
      </c>
      <c r="G133" t="s">
        <v>4047</v>
      </c>
      <c r="H133" t="s">
        <v>5352</v>
      </c>
      <c r="I133" t="s">
        <v>2997</v>
      </c>
      <c r="J133" t="s">
        <v>2320</v>
      </c>
      <c r="K133" t="s">
        <v>4825</v>
      </c>
      <c r="L133" t="s">
        <v>1174</v>
      </c>
      <c r="M133" t="s">
        <v>3323</v>
      </c>
      <c r="N133" t="s">
        <v>806</v>
      </c>
      <c r="O133" t="s">
        <v>1520</v>
      </c>
      <c r="P133" t="s">
        <v>1194</v>
      </c>
      <c r="Q133">
        <v>0</v>
      </c>
      <c r="R133">
        <v>103</v>
      </c>
      <c r="S133">
        <v>8</v>
      </c>
      <c r="T133">
        <v>0</v>
      </c>
      <c r="U133">
        <v>0</v>
      </c>
      <c r="V133">
        <v>0</v>
      </c>
      <c r="W133">
        <v>0</v>
      </c>
      <c r="X133">
        <v>111</v>
      </c>
      <c r="Y133">
        <v>0</v>
      </c>
      <c r="Z133">
        <v>0</v>
      </c>
      <c r="AA133">
        <v>0</v>
      </c>
      <c r="AB133">
        <v>0</v>
      </c>
      <c r="AC133">
        <v>111</v>
      </c>
      <c r="AD133">
        <v>0</v>
      </c>
      <c r="AE133">
        <v>0</v>
      </c>
      <c r="AF133">
        <v>111</v>
      </c>
      <c r="AG133">
        <v>0</v>
      </c>
      <c r="AH133">
        <v>111</v>
      </c>
      <c r="AI133">
        <v>0</v>
      </c>
      <c r="AJ133">
        <v>0</v>
      </c>
      <c r="AK133">
        <v>0</v>
      </c>
      <c r="AL133">
        <v>0</v>
      </c>
      <c r="AM133">
        <v>0</v>
      </c>
      <c r="AN133">
        <v>111</v>
      </c>
      <c r="AO133">
        <v>0</v>
      </c>
      <c r="AP133">
        <v>0</v>
      </c>
      <c r="AQ133">
        <v>0</v>
      </c>
      <c r="AR133" t="s">
        <v>1677</v>
      </c>
      <c r="AS133" t="s">
        <v>2084</v>
      </c>
      <c r="AT133" t="s">
        <v>3775</v>
      </c>
    </row>
    <row r="134" spans="1:46" x14ac:dyDescent="0.25">
      <c r="A134" t="s">
        <v>1026</v>
      </c>
      <c r="C134" t="s">
        <v>3174</v>
      </c>
      <c r="D134" t="s">
        <v>2933</v>
      </c>
      <c r="E134" t="s">
        <v>2489</v>
      </c>
      <c r="F134" t="s">
        <v>3083</v>
      </c>
      <c r="G134" t="s">
        <v>4047</v>
      </c>
      <c r="H134" t="s">
        <v>4210</v>
      </c>
      <c r="I134" t="s">
        <v>442</v>
      </c>
      <c r="J134" t="s">
        <v>2313</v>
      </c>
      <c r="K134" t="s">
        <v>1532</v>
      </c>
      <c r="L134" t="s">
        <v>3540</v>
      </c>
      <c r="M134" t="s">
        <v>3083</v>
      </c>
      <c r="N134" t="s">
        <v>4047</v>
      </c>
      <c r="O134" t="s">
        <v>4210</v>
      </c>
      <c r="P134" t="s">
        <v>2969</v>
      </c>
      <c r="Q134">
        <v>0</v>
      </c>
      <c r="R134">
        <v>6</v>
      </c>
      <c r="S134">
        <v>32</v>
      </c>
      <c r="T134">
        <v>0</v>
      </c>
      <c r="U134">
        <v>0</v>
      </c>
      <c r="V134">
        <v>0</v>
      </c>
      <c r="W134">
        <v>0</v>
      </c>
      <c r="X134">
        <v>38</v>
      </c>
      <c r="Y134">
        <v>0</v>
      </c>
      <c r="Z134">
        <v>5</v>
      </c>
      <c r="AA134">
        <v>8</v>
      </c>
      <c r="AB134">
        <v>19</v>
      </c>
      <c r="AC134">
        <v>0</v>
      </c>
      <c r="AD134">
        <v>0</v>
      </c>
      <c r="AE134">
        <v>0</v>
      </c>
      <c r="AF134">
        <v>32</v>
      </c>
      <c r="AG134">
        <v>6</v>
      </c>
      <c r="AH134">
        <v>38</v>
      </c>
      <c r="AI134">
        <v>0</v>
      </c>
      <c r="AJ134">
        <v>0</v>
      </c>
      <c r="AK134">
        <v>5</v>
      </c>
      <c r="AL134">
        <v>8</v>
      </c>
      <c r="AM134">
        <v>19</v>
      </c>
      <c r="AN134">
        <v>0</v>
      </c>
      <c r="AO134">
        <v>0</v>
      </c>
      <c r="AP134">
        <v>0</v>
      </c>
      <c r="AQ134">
        <v>6</v>
      </c>
      <c r="AR134" t="s">
        <v>834</v>
      </c>
      <c r="AS134" t="s">
        <v>4497</v>
      </c>
      <c r="AT134" t="s">
        <v>3775</v>
      </c>
    </row>
    <row r="135" spans="1:46" x14ac:dyDescent="0.25">
      <c r="A135" t="s">
        <v>3795</v>
      </c>
      <c r="C135" t="s">
        <v>3117</v>
      </c>
      <c r="D135" t="s">
        <v>2056</v>
      </c>
      <c r="E135" t="s">
        <v>5140</v>
      </c>
      <c r="F135" t="s">
        <v>5586</v>
      </c>
      <c r="G135" t="s">
        <v>4047</v>
      </c>
      <c r="H135" t="s">
        <v>955</v>
      </c>
      <c r="I135" t="s">
        <v>4645</v>
      </c>
      <c r="J135" t="s">
        <v>2849</v>
      </c>
      <c r="K135" t="s">
        <v>2831</v>
      </c>
      <c r="L135" t="s">
        <v>3540</v>
      </c>
      <c r="M135" t="s">
        <v>1050</v>
      </c>
      <c r="N135" t="s">
        <v>4047</v>
      </c>
      <c r="O135" t="s">
        <v>31</v>
      </c>
      <c r="P135" t="s">
        <v>3278</v>
      </c>
      <c r="Q135">
        <v>0</v>
      </c>
      <c r="R135">
        <v>30</v>
      </c>
      <c r="S135">
        <v>2</v>
      </c>
      <c r="T135">
        <v>0</v>
      </c>
      <c r="U135">
        <v>0</v>
      </c>
      <c r="V135">
        <v>0</v>
      </c>
      <c r="W135">
        <v>0</v>
      </c>
      <c r="X135">
        <v>32</v>
      </c>
      <c r="Y135">
        <v>0</v>
      </c>
      <c r="Z135">
        <v>4</v>
      </c>
      <c r="AA135">
        <v>7</v>
      </c>
      <c r="AB135">
        <v>17</v>
      </c>
      <c r="AC135">
        <v>4</v>
      </c>
      <c r="AD135">
        <v>0</v>
      </c>
      <c r="AE135">
        <v>0</v>
      </c>
      <c r="AF135">
        <v>32</v>
      </c>
      <c r="AG135">
        <v>0</v>
      </c>
      <c r="AH135">
        <v>32</v>
      </c>
      <c r="AI135">
        <v>0</v>
      </c>
      <c r="AJ135">
        <v>0</v>
      </c>
      <c r="AK135">
        <v>4</v>
      </c>
      <c r="AL135">
        <v>7</v>
      </c>
      <c r="AM135">
        <v>17</v>
      </c>
      <c r="AN135">
        <v>4</v>
      </c>
      <c r="AO135">
        <v>0</v>
      </c>
      <c r="AP135">
        <v>0</v>
      </c>
      <c r="AQ135">
        <v>0</v>
      </c>
      <c r="AR135" t="s">
        <v>1826</v>
      </c>
      <c r="AS135" t="s">
        <v>4497</v>
      </c>
      <c r="AT135" t="s">
        <v>3775</v>
      </c>
    </row>
    <row r="136" spans="1:46" x14ac:dyDescent="0.25">
      <c r="A136" t="s">
        <v>4334</v>
      </c>
      <c r="C136" t="s">
        <v>936</v>
      </c>
      <c r="D136" t="s">
        <v>1889</v>
      </c>
      <c r="E136" t="s">
        <v>4174</v>
      </c>
      <c r="F136" t="s">
        <v>2453</v>
      </c>
      <c r="G136" t="s">
        <v>4047</v>
      </c>
      <c r="H136" t="s">
        <v>346</v>
      </c>
      <c r="I136" t="s">
        <v>3684</v>
      </c>
      <c r="J136" t="s">
        <v>613</v>
      </c>
      <c r="K136" t="s">
        <v>4453</v>
      </c>
      <c r="L136" t="s">
        <v>3540</v>
      </c>
      <c r="M136" t="s">
        <v>2711</v>
      </c>
      <c r="N136" t="s">
        <v>4047</v>
      </c>
      <c r="O136" t="s">
        <v>4250</v>
      </c>
      <c r="P136" t="s">
        <v>364</v>
      </c>
      <c r="Q136">
        <v>0</v>
      </c>
      <c r="R136">
        <v>6</v>
      </c>
      <c r="S136">
        <v>22</v>
      </c>
      <c r="T136">
        <v>0</v>
      </c>
      <c r="U136">
        <v>0</v>
      </c>
      <c r="V136">
        <v>0</v>
      </c>
      <c r="W136">
        <v>0</v>
      </c>
      <c r="X136">
        <v>28</v>
      </c>
      <c r="Y136">
        <v>0</v>
      </c>
      <c r="Z136">
        <v>3</v>
      </c>
      <c r="AA136">
        <v>6</v>
      </c>
      <c r="AB136">
        <v>14</v>
      </c>
      <c r="AC136">
        <v>3</v>
      </c>
      <c r="AD136">
        <v>0</v>
      </c>
      <c r="AE136">
        <v>0</v>
      </c>
      <c r="AF136">
        <v>26</v>
      </c>
      <c r="AG136">
        <v>2</v>
      </c>
      <c r="AH136">
        <v>28</v>
      </c>
      <c r="AI136">
        <v>0</v>
      </c>
      <c r="AJ136">
        <v>0</v>
      </c>
      <c r="AK136">
        <v>3</v>
      </c>
      <c r="AL136">
        <v>6</v>
      </c>
      <c r="AM136">
        <v>14</v>
      </c>
      <c r="AN136">
        <v>3</v>
      </c>
      <c r="AO136">
        <v>0</v>
      </c>
      <c r="AP136">
        <v>0</v>
      </c>
      <c r="AQ136">
        <v>2</v>
      </c>
      <c r="AR136" t="s">
        <v>3180</v>
      </c>
      <c r="AS136" t="s">
        <v>4497</v>
      </c>
      <c r="AT136" t="s">
        <v>3775</v>
      </c>
    </row>
    <row r="137" spans="1:46" x14ac:dyDescent="0.25">
      <c r="A137" t="s">
        <v>3733</v>
      </c>
      <c r="C137" t="s">
        <v>2468</v>
      </c>
      <c r="D137" t="s">
        <v>14394</v>
      </c>
      <c r="E137" t="s">
        <v>799</v>
      </c>
      <c r="F137" t="s">
        <v>3210</v>
      </c>
      <c r="G137" t="s">
        <v>4047</v>
      </c>
      <c r="H137" t="s">
        <v>4740</v>
      </c>
      <c r="I137" t="s">
        <v>3835</v>
      </c>
      <c r="J137" t="s">
        <v>858</v>
      </c>
      <c r="K137" t="s">
        <v>243</v>
      </c>
      <c r="L137" t="s">
        <v>3540</v>
      </c>
      <c r="M137" t="s">
        <v>2623</v>
      </c>
      <c r="N137" t="s">
        <v>5044</v>
      </c>
      <c r="O137" t="s">
        <v>3020</v>
      </c>
      <c r="P137" t="s">
        <v>3150</v>
      </c>
      <c r="Q137">
        <v>0</v>
      </c>
      <c r="R137">
        <v>100</v>
      </c>
      <c r="S137">
        <v>2</v>
      </c>
      <c r="T137">
        <v>0</v>
      </c>
      <c r="U137">
        <v>0</v>
      </c>
      <c r="V137">
        <v>0</v>
      </c>
      <c r="W137">
        <v>0</v>
      </c>
      <c r="X137">
        <v>102</v>
      </c>
      <c r="Y137">
        <v>0</v>
      </c>
      <c r="Z137">
        <v>11</v>
      </c>
      <c r="AA137">
        <v>21</v>
      </c>
      <c r="AB137">
        <v>52</v>
      </c>
      <c r="AC137">
        <v>18</v>
      </c>
      <c r="AD137">
        <v>0</v>
      </c>
      <c r="AE137">
        <v>0</v>
      </c>
      <c r="AF137">
        <v>102</v>
      </c>
      <c r="AG137">
        <v>0</v>
      </c>
      <c r="AH137">
        <v>102</v>
      </c>
      <c r="AI137">
        <v>0</v>
      </c>
      <c r="AJ137">
        <v>0</v>
      </c>
      <c r="AK137">
        <v>11</v>
      </c>
      <c r="AL137">
        <v>21</v>
      </c>
      <c r="AM137">
        <v>52</v>
      </c>
      <c r="AN137">
        <v>18</v>
      </c>
      <c r="AO137">
        <v>0</v>
      </c>
      <c r="AP137">
        <v>0</v>
      </c>
      <c r="AQ137">
        <v>0</v>
      </c>
      <c r="AR137" t="s">
        <v>2681</v>
      </c>
      <c r="AS137" t="s">
        <v>4497</v>
      </c>
      <c r="AT137" t="s">
        <v>3775</v>
      </c>
    </row>
    <row r="138" spans="1:46" x14ac:dyDescent="0.25">
      <c r="A138" t="s">
        <v>3435</v>
      </c>
      <c r="C138" t="s">
        <v>2692</v>
      </c>
      <c r="D138" t="s">
        <v>1534</v>
      </c>
      <c r="E138" t="s">
        <v>4112</v>
      </c>
      <c r="F138" t="s">
        <v>5217</v>
      </c>
      <c r="G138" t="s">
        <v>4047</v>
      </c>
      <c r="H138" t="s">
        <v>5300</v>
      </c>
      <c r="I138" t="s">
        <v>348</v>
      </c>
      <c r="J138" t="s">
        <v>4083</v>
      </c>
      <c r="K138" t="s">
        <v>5083</v>
      </c>
      <c r="L138" t="s">
        <v>3540</v>
      </c>
      <c r="M138" t="s">
        <v>5217</v>
      </c>
      <c r="N138" t="s">
        <v>4047</v>
      </c>
      <c r="O138" t="s">
        <v>404</v>
      </c>
      <c r="P138" t="s">
        <v>2680</v>
      </c>
      <c r="Q138">
        <v>0</v>
      </c>
      <c r="R138">
        <v>5</v>
      </c>
      <c r="S138">
        <v>61</v>
      </c>
      <c r="T138">
        <v>16</v>
      </c>
      <c r="U138">
        <v>8</v>
      </c>
      <c r="V138">
        <v>0</v>
      </c>
      <c r="W138">
        <v>0</v>
      </c>
      <c r="X138">
        <v>90</v>
      </c>
      <c r="Y138">
        <v>0</v>
      </c>
      <c r="Z138">
        <v>0</v>
      </c>
      <c r="AA138">
        <v>0</v>
      </c>
      <c r="AB138">
        <v>0</v>
      </c>
      <c r="AC138">
        <v>76</v>
      </c>
      <c r="AD138">
        <v>0</v>
      </c>
      <c r="AE138">
        <v>0</v>
      </c>
      <c r="AF138">
        <v>76</v>
      </c>
      <c r="AG138">
        <v>14</v>
      </c>
      <c r="AH138">
        <v>90</v>
      </c>
      <c r="AI138">
        <v>0</v>
      </c>
      <c r="AJ138">
        <v>0</v>
      </c>
      <c r="AK138">
        <v>27</v>
      </c>
      <c r="AL138">
        <v>10</v>
      </c>
      <c r="AM138">
        <v>39</v>
      </c>
      <c r="AN138">
        <v>0</v>
      </c>
      <c r="AO138">
        <v>0</v>
      </c>
      <c r="AP138">
        <v>0</v>
      </c>
      <c r="AQ138">
        <v>14</v>
      </c>
      <c r="AR138" t="s">
        <v>1578</v>
      </c>
      <c r="AS138" t="s">
        <v>2084</v>
      </c>
      <c r="AT138" t="s">
        <v>3775</v>
      </c>
    </row>
    <row r="139" spans="1:46" x14ac:dyDescent="0.25">
      <c r="A139" t="s">
        <v>4016</v>
      </c>
      <c r="C139" t="s">
        <v>759</v>
      </c>
      <c r="D139" t="s">
        <v>2546</v>
      </c>
      <c r="E139" t="s">
        <v>2843</v>
      </c>
      <c r="F139" t="s">
        <v>4326</v>
      </c>
      <c r="G139" t="s">
        <v>4047</v>
      </c>
      <c r="H139" t="s">
        <v>3357</v>
      </c>
      <c r="I139" t="s">
        <v>1703</v>
      </c>
      <c r="J139" t="s">
        <v>415</v>
      </c>
      <c r="K139" t="s">
        <v>2530</v>
      </c>
      <c r="L139" t="s">
        <v>3540</v>
      </c>
      <c r="M139" t="s">
        <v>4326</v>
      </c>
      <c r="N139" t="s">
        <v>4047</v>
      </c>
      <c r="O139" t="s">
        <v>3357</v>
      </c>
      <c r="P139" t="s">
        <v>1703</v>
      </c>
      <c r="Q139">
        <v>0</v>
      </c>
      <c r="R139">
        <v>0</v>
      </c>
      <c r="S139">
        <v>0</v>
      </c>
      <c r="T139">
        <v>17</v>
      </c>
      <c r="U139">
        <v>5</v>
      </c>
      <c r="V139">
        <v>0</v>
      </c>
      <c r="W139">
        <v>0</v>
      </c>
      <c r="X139">
        <v>22</v>
      </c>
      <c r="Y139">
        <v>0</v>
      </c>
      <c r="Z139">
        <v>3</v>
      </c>
      <c r="AA139">
        <v>5</v>
      </c>
      <c r="AB139">
        <v>11</v>
      </c>
      <c r="AC139">
        <v>3</v>
      </c>
      <c r="AD139">
        <v>0</v>
      </c>
      <c r="AE139">
        <v>0</v>
      </c>
      <c r="AF139">
        <v>22</v>
      </c>
      <c r="AG139">
        <v>0</v>
      </c>
      <c r="AH139">
        <v>22</v>
      </c>
      <c r="AI139">
        <v>0</v>
      </c>
      <c r="AJ139">
        <v>0</v>
      </c>
      <c r="AK139">
        <v>3</v>
      </c>
      <c r="AL139">
        <v>5</v>
      </c>
      <c r="AM139">
        <v>11</v>
      </c>
      <c r="AN139">
        <v>3</v>
      </c>
      <c r="AO139">
        <v>0</v>
      </c>
      <c r="AP139">
        <v>0</v>
      </c>
      <c r="AQ139">
        <v>0</v>
      </c>
      <c r="AR139" t="s">
        <v>3894</v>
      </c>
      <c r="AS139" t="s">
        <v>2084</v>
      </c>
      <c r="AT139" t="s">
        <v>3775</v>
      </c>
    </row>
    <row r="140" spans="1:46" x14ac:dyDescent="0.25">
      <c r="A140" t="s">
        <v>3435</v>
      </c>
      <c r="C140" t="s">
        <v>5028</v>
      </c>
      <c r="D140" t="s">
        <v>3251</v>
      </c>
      <c r="E140" t="s">
        <v>4084</v>
      </c>
      <c r="F140" t="s">
        <v>5217</v>
      </c>
      <c r="G140" t="s">
        <v>4047</v>
      </c>
      <c r="H140" t="s">
        <v>5269</v>
      </c>
      <c r="I140" t="s">
        <v>769</v>
      </c>
      <c r="J140" t="s">
        <v>2001</v>
      </c>
      <c r="K140" t="s">
        <v>4998</v>
      </c>
      <c r="L140" t="s">
        <v>3540</v>
      </c>
      <c r="M140" t="s">
        <v>5217</v>
      </c>
      <c r="N140" t="s">
        <v>4047</v>
      </c>
      <c r="O140" t="s">
        <v>5269</v>
      </c>
      <c r="P140" t="s">
        <v>3789</v>
      </c>
      <c r="Q140">
        <v>0</v>
      </c>
      <c r="R140">
        <v>0</v>
      </c>
      <c r="S140">
        <v>35</v>
      </c>
      <c r="T140">
        <v>0</v>
      </c>
      <c r="U140">
        <v>0</v>
      </c>
      <c r="V140">
        <v>0</v>
      </c>
      <c r="W140">
        <v>0</v>
      </c>
      <c r="X140">
        <v>35</v>
      </c>
      <c r="Y140">
        <v>0</v>
      </c>
      <c r="Z140">
        <v>0</v>
      </c>
      <c r="AA140">
        <v>0</v>
      </c>
      <c r="AB140">
        <v>0</v>
      </c>
      <c r="AC140">
        <v>29</v>
      </c>
      <c r="AD140">
        <v>0</v>
      </c>
      <c r="AE140">
        <v>0</v>
      </c>
      <c r="AF140">
        <v>29</v>
      </c>
      <c r="AG140">
        <v>6</v>
      </c>
      <c r="AH140">
        <v>35</v>
      </c>
      <c r="AI140">
        <v>0</v>
      </c>
      <c r="AJ140">
        <v>0</v>
      </c>
      <c r="AK140">
        <v>4</v>
      </c>
      <c r="AL140">
        <v>7</v>
      </c>
      <c r="AM140">
        <v>18</v>
      </c>
      <c r="AN140">
        <v>0</v>
      </c>
      <c r="AO140">
        <v>0</v>
      </c>
      <c r="AP140">
        <v>0</v>
      </c>
      <c r="AQ140">
        <v>6</v>
      </c>
      <c r="AR140" t="s">
        <v>1496</v>
      </c>
      <c r="AS140" t="s">
        <v>4497</v>
      </c>
      <c r="AT140" t="s">
        <v>3775</v>
      </c>
    </row>
    <row r="141" spans="1:46" x14ac:dyDescent="0.25">
      <c r="A141" t="s">
        <v>2168</v>
      </c>
      <c r="C141" t="s">
        <v>380</v>
      </c>
      <c r="D141" t="s">
        <v>182</v>
      </c>
      <c r="E141" t="s">
        <v>2378</v>
      </c>
      <c r="F141" t="s">
        <v>3876</v>
      </c>
      <c r="G141" t="s">
        <v>4047</v>
      </c>
      <c r="H141" t="s">
        <v>4980</v>
      </c>
      <c r="I141" t="s">
        <v>2865</v>
      </c>
      <c r="J141" t="s">
        <v>1000</v>
      </c>
      <c r="K141" t="s">
        <v>5312</v>
      </c>
      <c r="L141" t="s">
        <v>2483</v>
      </c>
      <c r="M141" t="s">
        <v>3876</v>
      </c>
      <c r="N141" t="s">
        <v>4047</v>
      </c>
      <c r="O141" t="s">
        <v>4980</v>
      </c>
      <c r="P141" t="s">
        <v>4149</v>
      </c>
      <c r="Q141">
        <v>0</v>
      </c>
      <c r="R141">
        <v>8</v>
      </c>
      <c r="S141">
        <v>12</v>
      </c>
      <c r="T141">
        <v>8</v>
      </c>
      <c r="U141">
        <v>4</v>
      </c>
      <c r="V141">
        <v>0</v>
      </c>
      <c r="W141">
        <v>0</v>
      </c>
      <c r="X141">
        <v>32</v>
      </c>
      <c r="Y141">
        <v>0</v>
      </c>
      <c r="Z141">
        <v>4</v>
      </c>
      <c r="AA141">
        <v>7</v>
      </c>
      <c r="AB141">
        <v>15</v>
      </c>
      <c r="AC141">
        <v>4</v>
      </c>
      <c r="AD141">
        <v>0</v>
      </c>
      <c r="AE141">
        <v>0</v>
      </c>
      <c r="AF141">
        <v>30</v>
      </c>
      <c r="AG141">
        <v>2</v>
      </c>
      <c r="AH141">
        <v>32</v>
      </c>
      <c r="AI141">
        <v>0</v>
      </c>
      <c r="AJ141">
        <v>0</v>
      </c>
      <c r="AK141">
        <v>4</v>
      </c>
      <c r="AL141">
        <v>7</v>
      </c>
      <c r="AM141">
        <v>15</v>
      </c>
      <c r="AN141">
        <v>4</v>
      </c>
      <c r="AO141">
        <v>0</v>
      </c>
      <c r="AP141">
        <v>0</v>
      </c>
      <c r="AQ141">
        <v>2</v>
      </c>
      <c r="AR141" t="s">
        <v>3656</v>
      </c>
      <c r="AS141" t="s">
        <v>2084</v>
      </c>
      <c r="AT141" t="s">
        <v>3775</v>
      </c>
    </row>
    <row r="142" spans="1:46" x14ac:dyDescent="0.25">
      <c r="A142" t="s">
        <v>1026</v>
      </c>
      <c r="C142" t="s">
        <v>126</v>
      </c>
      <c r="D142" t="s">
        <v>4960</v>
      </c>
      <c r="E142" t="s">
        <v>3719</v>
      </c>
      <c r="F142" t="s">
        <v>3083</v>
      </c>
      <c r="G142" t="s">
        <v>4047</v>
      </c>
      <c r="H142" t="s">
        <v>2568</v>
      </c>
      <c r="I142" t="s">
        <v>1239</v>
      </c>
      <c r="J142" t="s">
        <v>1287</v>
      </c>
      <c r="K142" t="s">
        <v>2576</v>
      </c>
      <c r="L142" t="s">
        <v>3540</v>
      </c>
      <c r="M142" t="s">
        <v>1378</v>
      </c>
      <c r="N142" t="s">
        <v>4047</v>
      </c>
      <c r="O142" t="s">
        <v>1131</v>
      </c>
      <c r="P142" t="s">
        <v>3416</v>
      </c>
      <c r="Q142">
        <v>0</v>
      </c>
      <c r="R142">
        <v>1</v>
      </c>
      <c r="S142">
        <v>12</v>
      </c>
      <c r="T142">
        <v>40</v>
      </c>
      <c r="U142">
        <v>7</v>
      </c>
      <c r="V142">
        <v>0</v>
      </c>
      <c r="W142">
        <v>0</v>
      </c>
      <c r="X142">
        <v>60</v>
      </c>
      <c r="Y142">
        <v>0</v>
      </c>
      <c r="Z142">
        <v>6</v>
      </c>
      <c r="AA142">
        <v>12</v>
      </c>
      <c r="AB142">
        <v>30</v>
      </c>
      <c r="AC142">
        <v>9</v>
      </c>
      <c r="AD142">
        <v>0</v>
      </c>
      <c r="AE142">
        <v>0</v>
      </c>
      <c r="AF142">
        <v>57</v>
      </c>
      <c r="AG142">
        <v>3</v>
      </c>
      <c r="AH142">
        <v>60</v>
      </c>
      <c r="AI142">
        <v>0</v>
      </c>
      <c r="AJ142">
        <v>0</v>
      </c>
      <c r="AK142">
        <v>6</v>
      </c>
      <c r="AL142">
        <v>12</v>
      </c>
      <c r="AM142">
        <v>30</v>
      </c>
      <c r="AN142">
        <v>9</v>
      </c>
      <c r="AO142">
        <v>0</v>
      </c>
      <c r="AP142">
        <v>0</v>
      </c>
      <c r="AQ142">
        <v>3</v>
      </c>
      <c r="AR142" t="s">
        <v>834</v>
      </c>
      <c r="AS142" t="s">
        <v>2084</v>
      </c>
      <c r="AT142" t="s">
        <v>3775</v>
      </c>
    </row>
    <row r="143" spans="1:46" x14ac:dyDescent="0.25">
      <c r="A143" t="s">
        <v>1345</v>
      </c>
      <c r="C143" t="s">
        <v>83</v>
      </c>
      <c r="D143" t="s">
        <v>3878</v>
      </c>
      <c r="E143" t="s">
        <v>4037</v>
      </c>
      <c r="F143" t="s">
        <v>1378</v>
      </c>
      <c r="G143" t="s">
        <v>4047</v>
      </c>
      <c r="H143" t="s">
        <v>3636</v>
      </c>
      <c r="I143" t="s">
        <v>3677</v>
      </c>
      <c r="J143" t="s">
        <v>2689</v>
      </c>
      <c r="K143" t="s">
        <v>4021</v>
      </c>
      <c r="L143" t="s">
        <v>3540</v>
      </c>
      <c r="M143" t="s">
        <v>5233</v>
      </c>
      <c r="N143" t="s">
        <v>3453</v>
      </c>
      <c r="O143" t="s">
        <v>5463</v>
      </c>
      <c r="P143" t="s">
        <v>5361</v>
      </c>
      <c r="Q143">
        <v>0</v>
      </c>
      <c r="R143">
        <v>12</v>
      </c>
      <c r="S143">
        <v>36</v>
      </c>
      <c r="T143">
        <v>23</v>
      </c>
      <c r="U143">
        <v>9</v>
      </c>
      <c r="V143">
        <v>0</v>
      </c>
      <c r="W143">
        <v>0</v>
      </c>
      <c r="X143">
        <v>80</v>
      </c>
      <c r="Y143">
        <v>0</v>
      </c>
      <c r="Z143">
        <v>0</v>
      </c>
      <c r="AA143">
        <v>0</v>
      </c>
      <c r="AB143">
        <v>0</v>
      </c>
      <c r="AC143">
        <v>76</v>
      </c>
      <c r="AD143">
        <v>0</v>
      </c>
      <c r="AE143">
        <v>0</v>
      </c>
      <c r="AF143">
        <v>76</v>
      </c>
      <c r="AG143">
        <v>4</v>
      </c>
      <c r="AH143">
        <v>80</v>
      </c>
      <c r="AI143">
        <v>0</v>
      </c>
      <c r="AJ143">
        <v>0</v>
      </c>
      <c r="AK143">
        <v>8</v>
      </c>
      <c r="AL143">
        <v>16</v>
      </c>
      <c r="AM143">
        <v>40</v>
      </c>
      <c r="AN143">
        <v>12</v>
      </c>
      <c r="AO143">
        <v>0</v>
      </c>
      <c r="AP143">
        <v>0</v>
      </c>
      <c r="AQ143">
        <v>4</v>
      </c>
      <c r="AR143" t="s">
        <v>4961</v>
      </c>
      <c r="AS143" t="s">
        <v>2084</v>
      </c>
      <c r="AT143" t="s">
        <v>3775</v>
      </c>
    </row>
    <row r="144" spans="1:46" x14ac:dyDescent="0.25">
      <c r="A144" t="s">
        <v>133</v>
      </c>
      <c r="C144" t="s">
        <v>5486</v>
      </c>
      <c r="D144" t="s">
        <v>3049</v>
      </c>
      <c r="E144" t="s">
        <v>1430</v>
      </c>
      <c r="F144" t="s">
        <v>601</v>
      </c>
      <c r="G144" t="s">
        <v>4047</v>
      </c>
      <c r="H144" t="s">
        <v>5502</v>
      </c>
      <c r="I144" t="s">
        <v>5315</v>
      </c>
      <c r="J144" t="s">
        <v>2963</v>
      </c>
      <c r="K144" t="s">
        <v>4036</v>
      </c>
      <c r="L144" t="s">
        <v>3540</v>
      </c>
      <c r="M144" t="s">
        <v>601</v>
      </c>
      <c r="N144" t="s">
        <v>4047</v>
      </c>
      <c r="O144" t="s">
        <v>5502</v>
      </c>
      <c r="P144" t="s">
        <v>1094</v>
      </c>
      <c r="Q144">
        <v>0</v>
      </c>
      <c r="R144">
        <v>0</v>
      </c>
      <c r="S144">
        <v>4</v>
      </c>
      <c r="T144">
        <v>27</v>
      </c>
      <c r="U144">
        <v>4</v>
      </c>
      <c r="V144">
        <v>0</v>
      </c>
      <c r="W144">
        <v>0</v>
      </c>
      <c r="X144">
        <v>35</v>
      </c>
      <c r="Y144">
        <v>0</v>
      </c>
      <c r="Z144">
        <v>4</v>
      </c>
      <c r="AA144">
        <v>7</v>
      </c>
      <c r="AB144">
        <v>18</v>
      </c>
      <c r="AC144">
        <v>6</v>
      </c>
      <c r="AD144">
        <v>0</v>
      </c>
      <c r="AE144">
        <v>0</v>
      </c>
      <c r="AF144">
        <v>35</v>
      </c>
      <c r="AG144">
        <v>0</v>
      </c>
      <c r="AH144">
        <v>35</v>
      </c>
      <c r="AI144">
        <v>0</v>
      </c>
      <c r="AJ144">
        <v>0</v>
      </c>
      <c r="AK144">
        <v>4</v>
      </c>
      <c r="AL144">
        <v>7</v>
      </c>
      <c r="AM144">
        <v>18</v>
      </c>
      <c r="AN144">
        <v>6</v>
      </c>
      <c r="AO144">
        <v>0</v>
      </c>
      <c r="AP144">
        <v>0</v>
      </c>
      <c r="AQ144">
        <v>0</v>
      </c>
      <c r="AR144" t="s">
        <v>327</v>
      </c>
      <c r="AS144" t="s">
        <v>2084</v>
      </c>
      <c r="AT144" t="s">
        <v>5680</v>
      </c>
    </row>
    <row r="145" spans="1:46" x14ac:dyDescent="0.25">
      <c r="A145" t="s">
        <v>2287</v>
      </c>
      <c r="C145" t="s">
        <v>4205</v>
      </c>
      <c r="D145" t="s">
        <v>4787</v>
      </c>
      <c r="E145" t="s">
        <v>4482</v>
      </c>
      <c r="F145" t="s">
        <v>104</v>
      </c>
      <c r="G145" t="s">
        <v>4047</v>
      </c>
      <c r="H145" t="s">
        <v>3870</v>
      </c>
      <c r="I145" t="s">
        <v>3663</v>
      </c>
      <c r="J145" t="s">
        <v>2806</v>
      </c>
      <c r="K145" t="s">
        <v>2375</v>
      </c>
      <c r="L145" t="s">
        <v>3540</v>
      </c>
      <c r="M145" t="s">
        <v>5217</v>
      </c>
      <c r="N145" t="s">
        <v>4047</v>
      </c>
      <c r="O145" t="s">
        <v>3315</v>
      </c>
      <c r="P145" t="s">
        <v>1147</v>
      </c>
      <c r="Q145">
        <v>0</v>
      </c>
      <c r="R145">
        <v>0</v>
      </c>
      <c r="S145">
        <v>30</v>
      </c>
      <c r="T145">
        <v>0</v>
      </c>
      <c r="U145">
        <v>0</v>
      </c>
      <c r="V145">
        <v>0</v>
      </c>
      <c r="W145">
        <v>0</v>
      </c>
      <c r="X145">
        <v>30</v>
      </c>
      <c r="Y145">
        <v>0</v>
      </c>
      <c r="Z145">
        <v>0</v>
      </c>
      <c r="AA145">
        <v>0</v>
      </c>
      <c r="AB145">
        <v>0</v>
      </c>
      <c r="AC145">
        <v>24</v>
      </c>
      <c r="AD145">
        <v>0</v>
      </c>
      <c r="AE145">
        <v>0</v>
      </c>
      <c r="AF145">
        <v>24</v>
      </c>
      <c r="AG145">
        <v>6</v>
      </c>
      <c r="AH145">
        <v>30</v>
      </c>
      <c r="AI145">
        <v>0</v>
      </c>
      <c r="AJ145">
        <v>0</v>
      </c>
      <c r="AK145">
        <v>3</v>
      </c>
      <c r="AL145">
        <v>6</v>
      </c>
      <c r="AM145">
        <v>15</v>
      </c>
      <c r="AN145">
        <v>0</v>
      </c>
      <c r="AO145">
        <v>0</v>
      </c>
      <c r="AP145">
        <v>0</v>
      </c>
      <c r="AQ145">
        <v>6</v>
      </c>
      <c r="AR145" t="s">
        <v>1976</v>
      </c>
      <c r="AS145" t="s">
        <v>4497</v>
      </c>
      <c r="AT145" t="s">
        <v>3775</v>
      </c>
    </row>
    <row r="146" spans="1:46" x14ac:dyDescent="0.25">
      <c r="A146" t="s">
        <v>4755</v>
      </c>
      <c r="C146" t="s">
        <v>3741</v>
      </c>
      <c r="D146" t="s">
        <v>1161</v>
      </c>
      <c r="E146" t="s">
        <v>1918</v>
      </c>
      <c r="F146" t="s">
        <v>7</v>
      </c>
      <c r="G146" t="s">
        <v>4047</v>
      </c>
      <c r="H146" t="s">
        <v>3943</v>
      </c>
      <c r="I146" t="s">
        <v>3811</v>
      </c>
      <c r="J146" t="s">
        <v>3814</v>
      </c>
      <c r="K146" t="s">
        <v>451</v>
      </c>
      <c r="L146" t="s">
        <v>3540</v>
      </c>
      <c r="M146" t="s">
        <v>2684</v>
      </c>
      <c r="N146" t="s">
        <v>4047</v>
      </c>
      <c r="O146" t="s">
        <v>2769</v>
      </c>
      <c r="P146" t="s">
        <v>1390</v>
      </c>
      <c r="Q146">
        <v>0</v>
      </c>
      <c r="R146">
        <v>8</v>
      </c>
      <c r="S146">
        <v>60</v>
      </c>
      <c r="T146">
        <v>44</v>
      </c>
      <c r="U146">
        <v>16</v>
      </c>
      <c r="V146">
        <v>0</v>
      </c>
      <c r="W146">
        <v>0</v>
      </c>
      <c r="X146">
        <v>128</v>
      </c>
      <c r="Y146">
        <v>0</v>
      </c>
      <c r="Z146">
        <v>13</v>
      </c>
      <c r="AA146">
        <v>26</v>
      </c>
      <c r="AB146">
        <v>64</v>
      </c>
      <c r="AC146">
        <v>5</v>
      </c>
      <c r="AD146">
        <v>0</v>
      </c>
      <c r="AE146">
        <v>0</v>
      </c>
      <c r="AF146">
        <v>108</v>
      </c>
      <c r="AG146">
        <v>20</v>
      </c>
      <c r="AH146">
        <v>128</v>
      </c>
      <c r="AI146">
        <v>0</v>
      </c>
      <c r="AJ146">
        <v>0</v>
      </c>
      <c r="AK146">
        <v>13</v>
      </c>
      <c r="AL146">
        <v>26</v>
      </c>
      <c r="AM146">
        <v>64</v>
      </c>
      <c r="AN146">
        <v>5</v>
      </c>
      <c r="AO146">
        <v>0</v>
      </c>
      <c r="AP146">
        <v>0</v>
      </c>
      <c r="AQ146">
        <v>20</v>
      </c>
      <c r="AR146" t="s">
        <v>113</v>
      </c>
      <c r="AS146" t="s">
        <v>2084</v>
      </c>
      <c r="AT146" t="s">
        <v>3775</v>
      </c>
    </row>
    <row r="147" spans="1:46" x14ac:dyDescent="0.25">
      <c r="A147" t="s">
        <v>3435</v>
      </c>
      <c r="C147" t="s">
        <v>3828</v>
      </c>
      <c r="D147" t="s">
        <v>4331</v>
      </c>
      <c r="E147" t="s">
        <v>1141</v>
      </c>
      <c r="F147" t="s">
        <v>5217</v>
      </c>
      <c r="G147" t="s">
        <v>4047</v>
      </c>
      <c r="H147" t="s">
        <v>429</v>
      </c>
      <c r="I147" t="s">
        <v>2401</v>
      </c>
      <c r="J147" t="s">
        <v>3437</v>
      </c>
      <c r="K147" t="s">
        <v>4080</v>
      </c>
      <c r="L147" t="s">
        <v>3540</v>
      </c>
      <c r="M147" t="s">
        <v>5516</v>
      </c>
      <c r="N147" t="s">
        <v>806</v>
      </c>
      <c r="O147" t="s">
        <v>1299</v>
      </c>
      <c r="P147" t="s">
        <v>4914</v>
      </c>
      <c r="Q147">
        <v>0</v>
      </c>
      <c r="R147">
        <v>4</v>
      </c>
      <c r="S147">
        <v>37</v>
      </c>
      <c r="T147">
        <v>17</v>
      </c>
      <c r="U147">
        <v>7</v>
      </c>
      <c r="V147">
        <v>0</v>
      </c>
      <c r="W147">
        <v>0</v>
      </c>
      <c r="X147">
        <v>65</v>
      </c>
      <c r="Y147">
        <v>0</v>
      </c>
      <c r="Z147">
        <v>0</v>
      </c>
      <c r="AA147">
        <v>0</v>
      </c>
      <c r="AB147">
        <v>0</v>
      </c>
      <c r="AC147">
        <v>55</v>
      </c>
      <c r="AD147">
        <v>0</v>
      </c>
      <c r="AE147">
        <v>0</v>
      </c>
      <c r="AF147">
        <v>55</v>
      </c>
      <c r="AG147">
        <v>10</v>
      </c>
      <c r="AH147">
        <v>65</v>
      </c>
      <c r="AI147">
        <v>0</v>
      </c>
      <c r="AJ147">
        <v>0</v>
      </c>
      <c r="AK147">
        <v>8</v>
      </c>
      <c r="AL147">
        <v>14</v>
      </c>
      <c r="AM147">
        <v>33</v>
      </c>
      <c r="AN147">
        <v>0</v>
      </c>
      <c r="AO147">
        <v>0</v>
      </c>
      <c r="AP147">
        <v>0</v>
      </c>
      <c r="AQ147">
        <v>10</v>
      </c>
      <c r="AR147" t="s">
        <v>1595</v>
      </c>
      <c r="AS147" t="s">
        <v>2084</v>
      </c>
      <c r="AT147" t="s">
        <v>3775</v>
      </c>
    </row>
    <row r="148" spans="1:46" x14ac:dyDescent="0.25">
      <c r="A148" t="s">
        <v>5484</v>
      </c>
      <c r="C148" t="s">
        <v>469</v>
      </c>
      <c r="D148" t="s">
        <v>909</v>
      </c>
      <c r="E148" t="s">
        <v>181</v>
      </c>
      <c r="F148" t="s">
        <v>1945</v>
      </c>
      <c r="G148" t="s">
        <v>4047</v>
      </c>
      <c r="H148" t="s">
        <v>5056</v>
      </c>
      <c r="I148" t="s">
        <v>982</v>
      </c>
      <c r="J148" t="s">
        <v>2752</v>
      </c>
      <c r="K148" t="s">
        <v>237</v>
      </c>
      <c r="L148" t="s">
        <v>3540</v>
      </c>
      <c r="M148" t="s">
        <v>4198</v>
      </c>
      <c r="N148" t="s">
        <v>4047</v>
      </c>
      <c r="O148" t="s">
        <v>1229</v>
      </c>
      <c r="P148" t="s">
        <v>1417</v>
      </c>
      <c r="Q148">
        <v>0</v>
      </c>
      <c r="R148">
        <v>6</v>
      </c>
      <c r="S148">
        <v>21</v>
      </c>
      <c r="T148">
        <v>8</v>
      </c>
      <c r="U148">
        <v>0</v>
      </c>
      <c r="V148">
        <v>0</v>
      </c>
      <c r="W148">
        <v>0</v>
      </c>
      <c r="X148">
        <v>35</v>
      </c>
      <c r="Y148">
        <v>0</v>
      </c>
      <c r="Z148">
        <v>4</v>
      </c>
      <c r="AA148">
        <v>7</v>
      </c>
      <c r="AB148">
        <v>18</v>
      </c>
      <c r="AC148">
        <v>4</v>
      </c>
      <c r="AD148">
        <v>0</v>
      </c>
      <c r="AE148">
        <v>0</v>
      </c>
      <c r="AF148">
        <v>33</v>
      </c>
      <c r="AG148">
        <v>2</v>
      </c>
      <c r="AH148">
        <v>35</v>
      </c>
      <c r="AI148">
        <v>0</v>
      </c>
      <c r="AJ148">
        <v>0</v>
      </c>
      <c r="AK148">
        <v>4</v>
      </c>
      <c r="AL148">
        <v>7</v>
      </c>
      <c r="AM148">
        <v>18</v>
      </c>
      <c r="AN148">
        <v>4</v>
      </c>
      <c r="AO148">
        <v>0</v>
      </c>
      <c r="AP148">
        <v>0</v>
      </c>
      <c r="AQ148">
        <v>2</v>
      </c>
      <c r="AR148" t="s">
        <v>516</v>
      </c>
      <c r="AS148" t="s">
        <v>2084</v>
      </c>
      <c r="AT148" t="s">
        <v>3775</v>
      </c>
    </row>
    <row r="149" spans="1:46" x14ac:dyDescent="0.25">
      <c r="A149" t="s">
        <v>3825</v>
      </c>
      <c r="C149" t="s">
        <v>4829</v>
      </c>
      <c r="D149" t="s">
        <v>3082</v>
      </c>
      <c r="E149" t="s">
        <v>3924</v>
      </c>
      <c r="F149" t="s">
        <v>1877</v>
      </c>
      <c r="G149" t="s">
        <v>4047</v>
      </c>
      <c r="H149" t="s">
        <v>1457</v>
      </c>
      <c r="I149" t="s">
        <v>2276</v>
      </c>
      <c r="J149" t="s">
        <v>4441</v>
      </c>
      <c r="K149" t="s">
        <v>2931</v>
      </c>
      <c r="L149" t="s">
        <v>3540</v>
      </c>
      <c r="M149" t="s">
        <v>3649</v>
      </c>
      <c r="N149" t="s">
        <v>4047</v>
      </c>
      <c r="O149" t="s">
        <v>2639</v>
      </c>
      <c r="P149" t="s">
        <v>4962</v>
      </c>
      <c r="Q149">
        <v>0</v>
      </c>
      <c r="R149">
        <v>6</v>
      </c>
      <c r="S149">
        <v>6</v>
      </c>
      <c r="T149">
        <v>6</v>
      </c>
      <c r="U149">
        <v>2</v>
      </c>
      <c r="V149">
        <v>0</v>
      </c>
      <c r="W149">
        <v>0</v>
      </c>
      <c r="X149">
        <v>20</v>
      </c>
      <c r="Y149">
        <v>0</v>
      </c>
      <c r="Z149">
        <v>2</v>
      </c>
      <c r="AA149">
        <v>4</v>
      </c>
      <c r="AB149">
        <v>10</v>
      </c>
      <c r="AC149">
        <v>3</v>
      </c>
      <c r="AD149">
        <v>0</v>
      </c>
      <c r="AE149">
        <v>0</v>
      </c>
      <c r="AF149">
        <v>19</v>
      </c>
      <c r="AG149">
        <v>1</v>
      </c>
      <c r="AH149">
        <v>20</v>
      </c>
      <c r="AI149">
        <v>0</v>
      </c>
      <c r="AJ149">
        <v>0</v>
      </c>
      <c r="AK149">
        <v>2</v>
      </c>
      <c r="AL149">
        <v>4</v>
      </c>
      <c r="AM149">
        <v>10</v>
      </c>
      <c r="AN149">
        <v>3</v>
      </c>
      <c r="AO149">
        <v>0</v>
      </c>
      <c r="AP149">
        <v>0</v>
      </c>
      <c r="AQ149">
        <v>1</v>
      </c>
      <c r="AR149" t="s">
        <v>4625</v>
      </c>
      <c r="AS149" t="s">
        <v>2084</v>
      </c>
      <c r="AT149" t="s">
        <v>3775</v>
      </c>
    </row>
    <row r="150" spans="1:46" x14ac:dyDescent="0.25">
      <c r="A150" t="s">
        <v>3435</v>
      </c>
      <c r="C150" t="s">
        <v>478</v>
      </c>
      <c r="D150" t="s">
        <v>2572</v>
      </c>
      <c r="E150" t="s">
        <v>3590</v>
      </c>
      <c r="F150" t="s">
        <v>5217</v>
      </c>
      <c r="G150" t="s">
        <v>4047</v>
      </c>
      <c r="H150" t="s">
        <v>3859</v>
      </c>
      <c r="I150" t="s">
        <v>4272</v>
      </c>
      <c r="J150" t="s">
        <v>821</v>
      </c>
      <c r="K150" t="s">
        <v>944</v>
      </c>
      <c r="L150" t="s">
        <v>3540</v>
      </c>
      <c r="M150" t="s">
        <v>2684</v>
      </c>
      <c r="N150" t="s">
        <v>4047</v>
      </c>
      <c r="O150" t="s">
        <v>2769</v>
      </c>
      <c r="P150" t="s">
        <v>5284</v>
      </c>
      <c r="Q150">
        <v>0</v>
      </c>
      <c r="R150">
        <v>64</v>
      </c>
      <c r="S150">
        <v>108</v>
      </c>
      <c r="T150">
        <v>36</v>
      </c>
      <c r="U150">
        <v>12</v>
      </c>
      <c r="V150">
        <v>0</v>
      </c>
      <c r="W150">
        <v>0</v>
      </c>
      <c r="X150">
        <v>220</v>
      </c>
      <c r="Y150">
        <v>0</v>
      </c>
      <c r="Z150">
        <v>0</v>
      </c>
      <c r="AA150">
        <v>0</v>
      </c>
      <c r="AB150">
        <v>55</v>
      </c>
      <c r="AC150">
        <v>165</v>
      </c>
      <c r="AD150">
        <v>0</v>
      </c>
      <c r="AE150">
        <v>0</v>
      </c>
      <c r="AF150">
        <v>220</v>
      </c>
      <c r="AG150">
        <v>0</v>
      </c>
      <c r="AH150">
        <v>220</v>
      </c>
      <c r="AI150">
        <v>0</v>
      </c>
      <c r="AJ150">
        <v>0</v>
      </c>
      <c r="AK150">
        <v>0</v>
      </c>
      <c r="AL150">
        <v>0</v>
      </c>
      <c r="AM150">
        <v>55</v>
      </c>
      <c r="AN150">
        <v>165</v>
      </c>
      <c r="AO150">
        <v>0</v>
      </c>
      <c r="AP150">
        <v>0</v>
      </c>
      <c r="AQ150">
        <v>0</v>
      </c>
      <c r="AR150" t="s">
        <v>2829</v>
      </c>
      <c r="AS150" t="s">
        <v>2084</v>
      </c>
      <c r="AT150" t="s">
        <v>3775</v>
      </c>
    </row>
    <row r="151" spans="1:46" x14ac:dyDescent="0.25">
      <c r="A151" t="s">
        <v>5484</v>
      </c>
      <c r="B151" t="s">
        <v>5601</v>
      </c>
      <c r="C151" t="s">
        <v>1458</v>
      </c>
      <c r="D151" t="s">
        <v>2563</v>
      </c>
      <c r="E151" t="s">
        <v>2055</v>
      </c>
      <c r="F151" t="s">
        <v>1945</v>
      </c>
      <c r="G151" t="s">
        <v>4047</v>
      </c>
      <c r="H151" t="s">
        <v>808</v>
      </c>
      <c r="I151" t="s">
        <v>1230</v>
      </c>
      <c r="J151" t="s">
        <v>1560</v>
      </c>
      <c r="K151" t="s">
        <v>2315</v>
      </c>
      <c r="L151" t="s">
        <v>4368</v>
      </c>
      <c r="M151" t="s">
        <v>2684</v>
      </c>
      <c r="N151" t="s">
        <v>4047</v>
      </c>
      <c r="O151" t="s">
        <v>2769</v>
      </c>
      <c r="P151" t="s">
        <v>5498</v>
      </c>
      <c r="Q151">
        <v>0</v>
      </c>
      <c r="R151">
        <v>48</v>
      </c>
      <c r="S151">
        <v>48</v>
      </c>
      <c r="T151">
        <v>32</v>
      </c>
      <c r="U151">
        <v>16</v>
      </c>
      <c r="V151">
        <v>0</v>
      </c>
      <c r="W151">
        <v>0</v>
      </c>
      <c r="X151">
        <v>144</v>
      </c>
      <c r="Y151">
        <v>0</v>
      </c>
      <c r="Z151">
        <v>0</v>
      </c>
      <c r="AA151">
        <v>0</v>
      </c>
      <c r="AB151">
        <v>36</v>
      </c>
      <c r="AC151">
        <v>108</v>
      </c>
      <c r="AD151">
        <v>0</v>
      </c>
      <c r="AE151">
        <v>0</v>
      </c>
      <c r="AF151">
        <v>144</v>
      </c>
      <c r="AG151">
        <v>0</v>
      </c>
      <c r="AH151">
        <v>144</v>
      </c>
      <c r="AI151">
        <v>0</v>
      </c>
      <c r="AJ151">
        <v>0</v>
      </c>
      <c r="AK151">
        <v>0</v>
      </c>
      <c r="AL151">
        <v>0</v>
      </c>
      <c r="AM151">
        <v>36</v>
      </c>
      <c r="AN151">
        <v>108</v>
      </c>
      <c r="AO151">
        <v>0</v>
      </c>
      <c r="AP151">
        <v>0</v>
      </c>
      <c r="AQ151">
        <v>0</v>
      </c>
      <c r="AR151" t="s">
        <v>912</v>
      </c>
      <c r="AS151" t="s">
        <v>2084</v>
      </c>
      <c r="AT151" t="s">
        <v>3775</v>
      </c>
    </row>
    <row r="152" spans="1:46" x14ac:dyDescent="0.25">
      <c r="A152" t="s">
        <v>3435</v>
      </c>
      <c r="B152" t="s">
        <v>5601</v>
      </c>
      <c r="C152" t="s">
        <v>3529</v>
      </c>
      <c r="D152" t="s">
        <v>910</v>
      </c>
      <c r="E152" t="s">
        <v>4780</v>
      </c>
      <c r="F152" t="s">
        <v>5217</v>
      </c>
      <c r="G152" t="s">
        <v>4047</v>
      </c>
      <c r="H152" t="s">
        <v>3916</v>
      </c>
      <c r="I152" t="s">
        <v>3723</v>
      </c>
      <c r="J152" t="s">
        <v>4468</v>
      </c>
      <c r="K152" t="s">
        <v>3908</v>
      </c>
      <c r="L152" t="s">
        <v>3540</v>
      </c>
      <c r="M152" t="s">
        <v>5217</v>
      </c>
      <c r="N152" t="s">
        <v>4047</v>
      </c>
      <c r="O152" t="s">
        <v>1253</v>
      </c>
      <c r="P152" t="s">
        <v>1848</v>
      </c>
      <c r="Q152">
        <v>0</v>
      </c>
      <c r="R152">
        <v>112</v>
      </c>
      <c r="S152">
        <v>159</v>
      </c>
      <c r="T152">
        <v>0</v>
      </c>
      <c r="U152">
        <v>0</v>
      </c>
      <c r="V152">
        <v>0</v>
      </c>
      <c r="W152">
        <v>0</v>
      </c>
      <c r="X152">
        <v>271</v>
      </c>
      <c r="Y152">
        <v>0</v>
      </c>
      <c r="Z152">
        <v>0</v>
      </c>
      <c r="AA152">
        <v>0</v>
      </c>
      <c r="AB152">
        <v>0</v>
      </c>
      <c r="AC152">
        <v>165</v>
      </c>
      <c r="AD152">
        <v>0</v>
      </c>
      <c r="AE152">
        <v>0</v>
      </c>
      <c r="AF152">
        <v>165</v>
      </c>
      <c r="AG152">
        <v>106</v>
      </c>
      <c r="AH152">
        <v>271</v>
      </c>
      <c r="AI152">
        <v>0</v>
      </c>
      <c r="AJ152">
        <v>0</v>
      </c>
      <c r="AK152">
        <v>0</v>
      </c>
      <c r="AL152">
        <v>0</v>
      </c>
      <c r="AM152">
        <v>0</v>
      </c>
      <c r="AN152">
        <v>165</v>
      </c>
      <c r="AO152">
        <v>0</v>
      </c>
      <c r="AP152">
        <v>0</v>
      </c>
      <c r="AQ152">
        <v>106</v>
      </c>
      <c r="AR152" t="s">
        <v>1214</v>
      </c>
      <c r="AS152" t="s">
        <v>4497</v>
      </c>
      <c r="AT152" t="s">
        <v>3775</v>
      </c>
    </row>
    <row r="153" spans="1:46" x14ac:dyDescent="0.25">
      <c r="A153" t="s">
        <v>14</v>
      </c>
      <c r="B153" t="s">
        <v>5601</v>
      </c>
      <c r="C153" t="s">
        <v>5042</v>
      </c>
      <c r="D153" t="s">
        <v>1514</v>
      </c>
      <c r="E153" t="s">
        <v>737</v>
      </c>
      <c r="F153" t="s">
        <v>233</v>
      </c>
      <c r="G153" t="s">
        <v>4047</v>
      </c>
      <c r="H153" t="s">
        <v>5138</v>
      </c>
      <c r="I153" t="s">
        <v>4691</v>
      </c>
      <c r="J153" t="s">
        <v>4354</v>
      </c>
      <c r="K153" t="s">
        <v>2470</v>
      </c>
      <c r="L153" t="s">
        <v>3540</v>
      </c>
      <c r="M153" t="s">
        <v>2683</v>
      </c>
      <c r="N153" t="s">
        <v>3931</v>
      </c>
      <c r="O153" t="s">
        <v>4972</v>
      </c>
      <c r="P153" t="s">
        <v>4509</v>
      </c>
      <c r="Q153">
        <v>0</v>
      </c>
      <c r="R153">
        <v>28</v>
      </c>
      <c r="S153">
        <v>92</v>
      </c>
      <c r="T153">
        <v>30</v>
      </c>
      <c r="U153">
        <v>0</v>
      </c>
      <c r="V153">
        <v>0</v>
      </c>
      <c r="W153">
        <v>0</v>
      </c>
      <c r="X153">
        <v>150</v>
      </c>
      <c r="Y153">
        <v>0</v>
      </c>
      <c r="Z153">
        <v>0</v>
      </c>
      <c r="AA153">
        <v>0</v>
      </c>
      <c r="AB153">
        <v>83</v>
      </c>
      <c r="AC153">
        <v>67</v>
      </c>
      <c r="AD153">
        <v>0</v>
      </c>
      <c r="AE153">
        <v>0</v>
      </c>
      <c r="AF153">
        <v>150</v>
      </c>
      <c r="AG153">
        <v>0</v>
      </c>
      <c r="AH153">
        <v>150</v>
      </c>
      <c r="AI153">
        <v>0</v>
      </c>
      <c r="AJ153">
        <v>0</v>
      </c>
      <c r="AK153">
        <v>0</v>
      </c>
      <c r="AL153">
        <v>0</v>
      </c>
      <c r="AM153">
        <v>83</v>
      </c>
      <c r="AN153">
        <v>67</v>
      </c>
      <c r="AO153">
        <v>0</v>
      </c>
      <c r="AP153">
        <v>0</v>
      </c>
      <c r="AQ153">
        <v>0</v>
      </c>
      <c r="AR153" t="s">
        <v>2858</v>
      </c>
      <c r="AS153" t="s">
        <v>2084</v>
      </c>
      <c r="AT153" t="s">
        <v>3775</v>
      </c>
    </row>
    <row r="154" spans="1:46" x14ac:dyDescent="0.25">
      <c r="A154" t="s">
        <v>3435</v>
      </c>
      <c r="B154" t="s">
        <v>5600</v>
      </c>
      <c r="C154" t="s">
        <v>736</v>
      </c>
      <c r="D154" t="s">
        <v>1282</v>
      </c>
      <c r="E154" t="s">
        <v>1502</v>
      </c>
      <c r="F154" t="s">
        <v>5217</v>
      </c>
      <c r="G154" t="s">
        <v>4047</v>
      </c>
      <c r="H154" t="s">
        <v>5269</v>
      </c>
      <c r="I154" t="s">
        <v>4720</v>
      </c>
      <c r="J154" t="s">
        <v>1975</v>
      </c>
      <c r="K154" t="s">
        <v>4138</v>
      </c>
      <c r="L154" t="s">
        <v>3540</v>
      </c>
      <c r="M154" t="s">
        <v>5217</v>
      </c>
      <c r="N154" t="s">
        <v>4047</v>
      </c>
      <c r="O154" t="s">
        <v>4201</v>
      </c>
      <c r="P154" t="s">
        <v>3790</v>
      </c>
      <c r="Q154">
        <v>0</v>
      </c>
      <c r="R154">
        <v>0</v>
      </c>
      <c r="S154">
        <v>60</v>
      </c>
      <c r="T154">
        <v>0</v>
      </c>
      <c r="U154">
        <v>0</v>
      </c>
      <c r="V154">
        <v>0</v>
      </c>
      <c r="W154">
        <v>0</v>
      </c>
      <c r="X154">
        <v>60</v>
      </c>
      <c r="Y154">
        <v>0</v>
      </c>
      <c r="Z154">
        <v>6</v>
      </c>
      <c r="AA154">
        <v>21</v>
      </c>
      <c r="AB154">
        <v>30</v>
      </c>
      <c r="AC154">
        <v>3</v>
      </c>
      <c r="AD154">
        <v>0</v>
      </c>
      <c r="AE154">
        <v>0</v>
      </c>
      <c r="AF154">
        <v>60</v>
      </c>
      <c r="AG154">
        <v>0</v>
      </c>
      <c r="AH154">
        <v>60</v>
      </c>
      <c r="AI154">
        <v>0</v>
      </c>
      <c r="AJ154">
        <v>0</v>
      </c>
      <c r="AK154">
        <v>6</v>
      </c>
      <c r="AL154">
        <v>21</v>
      </c>
      <c r="AM154">
        <v>30</v>
      </c>
      <c r="AN154">
        <v>3</v>
      </c>
      <c r="AO154">
        <v>0</v>
      </c>
      <c r="AP154">
        <v>0</v>
      </c>
      <c r="AQ154">
        <v>0</v>
      </c>
      <c r="AR154" t="s">
        <v>3338</v>
      </c>
      <c r="AS154" t="s">
        <v>4497</v>
      </c>
      <c r="AT154" t="s">
        <v>3775</v>
      </c>
    </row>
    <row r="155" spans="1:46" x14ac:dyDescent="0.25">
      <c r="A155" t="s">
        <v>54</v>
      </c>
      <c r="B155" t="s">
        <v>5600</v>
      </c>
      <c r="C155" t="s">
        <v>963</v>
      </c>
      <c r="D155" t="s">
        <v>1662</v>
      </c>
      <c r="E155" t="s">
        <v>253</v>
      </c>
      <c r="F155" t="s">
        <v>2916</v>
      </c>
      <c r="G155" t="s">
        <v>4047</v>
      </c>
      <c r="H155" t="s">
        <v>2368</v>
      </c>
      <c r="I155" t="s">
        <v>4711</v>
      </c>
      <c r="J155" t="s">
        <v>223</v>
      </c>
      <c r="K155" t="s">
        <v>2538</v>
      </c>
      <c r="L155" t="s">
        <v>3540</v>
      </c>
      <c r="M155" t="s">
        <v>5217</v>
      </c>
      <c r="N155" t="s">
        <v>4047</v>
      </c>
      <c r="O155" t="s">
        <v>1253</v>
      </c>
      <c r="P155" t="s">
        <v>349</v>
      </c>
      <c r="Q155">
        <v>0</v>
      </c>
      <c r="R155">
        <v>16</v>
      </c>
      <c r="S155">
        <v>32</v>
      </c>
      <c r="T155">
        <v>24</v>
      </c>
      <c r="U155">
        <v>8</v>
      </c>
      <c r="V155">
        <v>0</v>
      </c>
      <c r="W155">
        <v>0</v>
      </c>
      <c r="X155">
        <v>80</v>
      </c>
      <c r="Y155">
        <v>0</v>
      </c>
      <c r="Z155">
        <v>0</v>
      </c>
      <c r="AA155">
        <v>0</v>
      </c>
      <c r="AB155">
        <v>0</v>
      </c>
      <c r="AC155">
        <v>80</v>
      </c>
      <c r="AD155">
        <v>0</v>
      </c>
      <c r="AE155">
        <v>0</v>
      </c>
      <c r="AF155">
        <v>80</v>
      </c>
      <c r="AG155">
        <v>0</v>
      </c>
      <c r="AH155">
        <v>80</v>
      </c>
      <c r="AI155">
        <v>0</v>
      </c>
      <c r="AJ155">
        <v>0</v>
      </c>
      <c r="AK155">
        <v>8</v>
      </c>
      <c r="AL155">
        <v>16</v>
      </c>
      <c r="AM155">
        <v>40</v>
      </c>
      <c r="AN155">
        <v>16</v>
      </c>
      <c r="AO155">
        <v>0</v>
      </c>
      <c r="AP155">
        <v>0</v>
      </c>
      <c r="AQ155">
        <v>0</v>
      </c>
      <c r="AR155" t="s">
        <v>3146</v>
      </c>
      <c r="AS155" t="s">
        <v>2084</v>
      </c>
      <c r="AT155" t="s">
        <v>3775</v>
      </c>
    </row>
    <row r="156" spans="1:46" x14ac:dyDescent="0.25">
      <c r="A156" t="s">
        <v>428</v>
      </c>
      <c r="B156" t="s">
        <v>5600</v>
      </c>
      <c r="C156" t="s">
        <v>2473</v>
      </c>
      <c r="D156" t="s">
        <v>2827</v>
      </c>
      <c r="E156" t="s">
        <v>1626</v>
      </c>
      <c r="F156" t="s">
        <v>5492</v>
      </c>
      <c r="G156" t="s">
        <v>4047</v>
      </c>
      <c r="H156" t="s">
        <v>2934</v>
      </c>
      <c r="I156" t="s">
        <v>4896</v>
      </c>
      <c r="J156" t="s">
        <v>5047</v>
      </c>
      <c r="K156" t="s">
        <v>5598</v>
      </c>
      <c r="L156" t="s">
        <v>3540</v>
      </c>
      <c r="M156" t="s">
        <v>5233</v>
      </c>
      <c r="N156" t="s">
        <v>3453</v>
      </c>
      <c r="O156" t="s">
        <v>5463</v>
      </c>
      <c r="P156" t="s">
        <v>5361</v>
      </c>
      <c r="Q156">
        <v>0</v>
      </c>
      <c r="R156">
        <v>12</v>
      </c>
      <c r="S156">
        <v>34</v>
      </c>
      <c r="T156">
        <v>23</v>
      </c>
      <c r="U156">
        <v>11</v>
      </c>
      <c r="V156">
        <v>0</v>
      </c>
      <c r="W156">
        <v>0</v>
      </c>
      <c r="X156">
        <v>80</v>
      </c>
      <c r="Y156">
        <v>0</v>
      </c>
      <c r="Z156">
        <v>8</v>
      </c>
      <c r="AA156">
        <v>16</v>
      </c>
      <c r="AB156">
        <v>40</v>
      </c>
      <c r="AC156">
        <v>16</v>
      </c>
      <c r="AD156">
        <v>0</v>
      </c>
      <c r="AE156">
        <v>0</v>
      </c>
      <c r="AF156">
        <v>80</v>
      </c>
      <c r="AG156">
        <v>0</v>
      </c>
      <c r="AH156">
        <v>80</v>
      </c>
      <c r="AI156">
        <v>0</v>
      </c>
      <c r="AJ156">
        <v>0</v>
      </c>
      <c r="AK156">
        <v>8</v>
      </c>
      <c r="AL156">
        <v>16</v>
      </c>
      <c r="AM156">
        <v>40</v>
      </c>
      <c r="AN156">
        <v>16</v>
      </c>
      <c r="AO156">
        <v>0</v>
      </c>
      <c r="AP156">
        <v>0</v>
      </c>
      <c r="AQ156">
        <v>0</v>
      </c>
      <c r="AR156" t="s">
        <v>1881</v>
      </c>
      <c r="AS156" t="s">
        <v>2084</v>
      </c>
      <c r="AT156" t="s">
        <v>3775</v>
      </c>
    </row>
    <row r="157" spans="1:46" x14ac:dyDescent="0.25">
      <c r="A157" t="s">
        <v>3435</v>
      </c>
      <c r="B157" t="s">
        <v>5600</v>
      </c>
      <c r="C157" t="s">
        <v>5441</v>
      </c>
      <c r="D157" t="s">
        <v>4130</v>
      </c>
      <c r="E157" t="s">
        <v>1845</v>
      </c>
      <c r="F157" t="s">
        <v>5217</v>
      </c>
      <c r="G157" t="s">
        <v>4047</v>
      </c>
      <c r="H157" t="s">
        <v>5150</v>
      </c>
      <c r="I157" t="s">
        <v>1683</v>
      </c>
      <c r="J157" t="s">
        <v>698</v>
      </c>
      <c r="K157" t="s">
        <v>1720</v>
      </c>
      <c r="L157" t="s">
        <v>3585</v>
      </c>
      <c r="M157" t="s">
        <v>2365</v>
      </c>
      <c r="N157" t="s">
        <v>4047</v>
      </c>
      <c r="O157" t="s">
        <v>5584</v>
      </c>
      <c r="P157" t="s">
        <v>4189</v>
      </c>
      <c r="Q157">
        <v>0</v>
      </c>
      <c r="R157">
        <v>32</v>
      </c>
      <c r="S157">
        <v>43</v>
      </c>
      <c r="T157">
        <v>0</v>
      </c>
      <c r="U157">
        <v>0</v>
      </c>
      <c r="V157">
        <v>0</v>
      </c>
      <c r="W157">
        <v>0</v>
      </c>
      <c r="X157">
        <v>75</v>
      </c>
      <c r="Y157">
        <v>0</v>
      </c>
      <c r="Z157">
        <v>8</v>
      </c>
      <c r="AA157">
        <v>15</v>
      </c>
      <c r="AB157">
        <v>38</v>
      </c>
      <c r="AC157">
        <v>14</v>
      </c>
      <c r="AD157">
        <v>0</v>
      </c>
      <c r="AE157">
        <v>0</v>
      </c>
      <c r="AF157">
        <v>75</v>
      </c>
      <c r="AG157">
        <v>0</v>
      </c>
      <c r="AH157">
        <v>75</v>
      </c>
      <c r="AI157">
        <v>0</v>
      </c>
      <c r="AJ157">
        <v>0</v>
      </c>
      <c r="AK157">
        <v>8</v>
      </c>
      <c r="AL157">
        <v>15</v>
      </c>
      <c r="AM157">
        <v>38</v>
      </c>
      <c r="AN157">
        <v>14</v>
      </c>
      <c r="AO157">
        <v>0</v>
      </c>
      <c r="AP157">
        <v>0</v>
      </c>
      <c r="AQ157">
        <v>0</v>
      </c>
      <c r="AR157" t="s">
        <v>1388</v>
      </c>
      <c r="AS157" t="s">
        <v>4497</v>
      </c>
      <c r="AT157" t="s">
        <v>3775</v>
      </c>
    </row>
    <row r="158" spans="1:46" x14ac:dyDescent="0.25">
      <c r="A158" t="s">
        <v>3435</v>
      </c>
      <c r="B158" t="s">
        <v>5600</v>
      </c>
      <c r="C158" t="s">
        <v>5289</v>
      </c>
      <c r="D158" t="s">
        <v>2855</v>
      </c>
      <c r="E158" t="s">
        <v>2782</v>
      </c>
      <c r="F158" t="s">
        <v>5217</v>
      </c>
      <c r="G158" t="s">
        <v>4047</v>
      </c>
      <c r="H158" t="s">
        <v>724</v>
      </c>
      <c r="I158" t="s">
        <v>3609</v>
      </c>
      <c r="J158" t="s">
        <v>5305</v>
      </c>
      <c r="K158" t="s">
        <v>1545</v>
      </c>
      <c r="L158" t="s">
        <v>3540</v>
      </c>
      <c r="M158" t="s">
        <v>5217</v>
      </c>
      <c r="N158" t="s">
        <v>4047</v>
      </c>
      <c r="O158" t="s">
        <v>724</v>
      </c>
      <c r="P158" t="s">
        <v>3540</v>
      </c>
      <c r="Q158">
        <v>0</v>
      </c>
      <c r="R158">
        <v>4</v>
      </c>
      <c r="S158">
        <v>9</v>
      </c>
      <c r="T158">
        <v>4</v>
      </c>
      <c r="U158">
        <v>0</v>
      </c>
      <c r="V158">
        <v>0</v>
      </c>
      <c r="W158">
        <v>0</v>
      </c>
      <c r="X158">
        <v>17</v>
      </c>
      <c r="Y158">
        <v>0</v>
      </c>
      <c r="Z158">
        <v>5</v>
      </c>
      <c r="AA158">
        <v>4</v>
      </c>
      <c r="AB158">
        <v>8</v>
      </c>
      <c r="AC158">
        <v>0</v>
      </c>
      <c r="AD158">
        <v>0</v>
      </c>
      <c r="AE158">
        <v>0</v>
      </c>
      <c r="AF158">
        <v>17</v>
      </c>
      <c r="AG158">
        <v>0</v>
      </c>
      <c r="AH158">
        <v>17</v>
      </c>
      <c r="AI158">
        <v>0</v>
      </c>
      <c r="AJ158">
        <v>0</v>
      </c>
      <c r="AK158">
        <v>5</v>
      </c>
      <c r="AL158">
        <v>4</v>
      </c>
      <c r="AM158">
        <v>8</v>
      </c>
      <c r="AN158">
        <v>0</v>
      </c>
      <c r="AO158">
        <v>0</v>
      </c>
      <c r="AP158">
        <v>0</v>
      </c>
      <c r="AQ158">
        <v>0</v>
      </c>
      <c r="AR158" t="s">
        <v>3909</v>
      </c>
      <c r="AS158" t="s">
        <v>2084</v>
      </c>
      <c r="AT158" t="s">
        <v>3775</v>
      </c>
    </row>
    <row r="159" spans="1:46" x14ac:dyDescent="0.25">
      <c r="A159" t="s">
        <v>2431</v>
      </c>
      <c r="B159" t="s">
        <v>5600</v>
      </c>
      <c r="C159" t="s">
        <v>842</v>
      </c>
      <c r="D159" t="s">
        <v>1798</v>
      </c>
      <c r="E159" t="s">
        <v>4680</v>
      </c>
      <c r="F159" t="s">
        <v>5401</v>
      </c>
      <c r="G159" t="s">
        <v>4047</v>
      </c>
      <c r="H159" t="s">
        <v>1278</v>
      </c>
      <c r="I159" t="s">
        <v>1525</v>
      </c>
      <c r="J159" t="s">
        <v>5570</v>
      </c>
      <c r="K159" t="s">
        <v>4926</v>
      </c>
      <c r="L159" t="s">
        <v>2354</v>
      </c>
      <c r="M159" t="s">
        <v>507</v>
      </c>
      <c r="N159" t="s">
        <v>4047</v>
      </c>
      <c r="O159" t="s">
        <v>3946</v>
      </c>
      <c r="P159" t="s">
        <v>3540</v>
      </c>
      <c r="Q159">
        <v>0</v>
      </c>
      <c r="R159">
        <v>0</v>
      </c>
      <c r="S159">
        <v>25</v>
      </c>
      <c r="T159">
        <v>0</v>
      </c>
      <c r="U159">
        <v>0</v>
      </c>
      <c r="V159">
        <v>0</v>
      </c>
      <c r="W159">
        <v>0</v>
      </c>
      <c r="X159">
        <v>25</v>
      </c>
      <c r="Y159">
        <v>0</v>
      </c>
      <c r="Z159">
        <v>0</v>
      </c>
      <c r="AA159">
        <v>0</v>
      </c>
      <c r="AB159">
        <v>0</v>
      </c>
      <c r="AC159">
        <v>23</v>
      </c>
      <c r="AD159">
        <v>0</v>
      </c>
      <c r="AE159">
        <v>0</v>
      </c>
      <c r="AF159">
        <v>23</v>
      </c>
      <c r="AG159">
        <v>2</v>
      </c>
      <c r="AH159">
        <v>25</v>
      </c>
      <c r="AI159">
        <v>0</v>
      </c>
      <c r="AJ159">
        <v>0</v>
      </c>
      <c r="AK159">
        <v>3</v>
      </c>
      <c r="AL159">
        <v>5</v>
      </c>
      <c r="AM159">
        <v>12</v>
      </c>
      <c r="AN159">
        <v>3</v>
      </c>
      <c r="AO159">
        <v>0</v>
      </c>
      <c r="AP159">
        <v>0</v>
      </c>
      <c r="AQ159">
        <v>2</v>
      </c>
      <c r="AR159" t="s">
        <v>2259</v>
      </c>
      <c r="AS159" t="s">
        <v>4497</v>
      </c>
      <c r="AT159" t="s">
        <v>3775</v>
      </c>
    </row>
    <row r="160" spans="1:46" x14ac:dyDescent="0.25">
      <c r="A160" t="s">
        <v>3435</v>
      </c>
      <c r="B160" t="s">
        <v>5600</v>
      </c>
      <c r="C160" t="s">
        <v>4377</v>
      </c>
      <c r="D160" t="s">
        <v>217</v>
      </c>
      <c r="E160" t="s">
        <v>4816</v>
      </c>
      <c r="F160" t="s">
        <v>5217</v>
      </c>
      <c r="G160" t="s">
        <v>4047</v>
      </c>
      <c r="H160" t="s">
        <v>5300</v>
      </c>
      <c r="I160" t="s">
        <v>2127</v>
      </c>
      <c r="J160" t="s">
        <v>2272</v>
      </c>
      <c r="K160" t="s">
        <v>5054</v>
      </c>
      <c r="L160" t="s">
        <v>3540</v>
      </c>
      <c r="M160" t="s">
        <v>2684</v>
      </c>
      <c r="N160" t="s">
        <v>4047</v>
      </c>
      <c r="O160" t="s">
        <v>2769</v>
      </c>
      <c r="P160" t="s">
        <v>2892</v>
      </c>
      <c r="Q160">
        <v>0</v>
      </c>
      <c r="R160">
        <v>29</v>
      </c>
      <c r="S160">
        <v>18</v>
      </c>
      <c r="T160">
        <v>0</v>
      </c>
      <c r="U160">
        <v>0</v>
      </c>
      <c r="V160">
        <v>0</v>
      </c>
      <c r="W160">
        <v>0</v>
      </c>
      <c r="X160">
        <v>47</v>
      </c>
      <c r="Y160">
        <v>0</v>
      </c>
      <c r="Z160">
        <v>5</v>
      </c>
      <c r="AA160">
        <v>10</v>
      </c>
      <c r="AB160">
        <v>24</v>
      </c>
      <c r="AC160">
        <v>8</v>
      </c>
      <c r="AD160">
        <v>0</v>
      </c>
      <c r="AE160">
        <v>0</v>
      </c>
      <c r="AF160">
        <v>47</v>
      </c>
      <c r="AG160">
        <v>0</v>
      </c>
      <c r="AH160">
        <v>47</v>
      </c>
      <c r="AI160">
        <v>0</v>
      </c>
      <c r="AJ160">
        <v>0</v>
      </c>
      <c r="AK160">
        <v>5</v>
      </c>
      <c r="AL160">
        <v>10</v>
      </c>
      <c r="AM160">
        <v>24</v>
      </c>
      <c r="AN160">
        <v>8</v>
      </c>
      <c r="AO160">
        <v>0</v>
      </c>
      <c r="AP160">
        <v>0</v>
      </c>
      <c r="AQ160">
        <v>0</v>
      </c>
      <c r="AR160" t="s">
        <v>1855</v>
      </c>
      <c r="AS160" t="s">
        <v>4497</v>
      </c>
      <c r="AT160" t="s">
        <v>3775</v>
      </c>
    </row>
    <row r="161" spans="1:46" x14ac:dyDescent="0.25">
      <c r="A161" t="s">
        <v>3344</v>
      </c>
      <c r="B161" t="s">
        <v>5600</v>
      </c>
      <c r="C161" t="s">
        <v>4275</v>
      </c>
      <c r="D161" t="s">
        <v>3853</v>
      </c>
      <c r="E161" t="s">
        <v>2798</v>
      </c>
      <c r="F161" t="s">
        <v>2053</v>
      </c>
      <c r="G161" t="s">
        <v>4047</v>
      </c>
      <c r="H161" t="s">
        <v>4538</v>
      </c>
      <c r="I161" t="s">
        <v>976</v>
      </c>
      <c r="J161" t="s">
        <v>1322</v>
      </c>
      <c r="K161" t="s">
        <v>2375</v>
      </c>
      <c r="L161" t="s">
        <v>3540</v>
      </c>
      <c r="M161" t="s">
        <v>5217</v>
      </c>
      <c r="N161" t="s">
        <v>4047</v>
      </c>
      <c r="O161" t="s">
        <v>3315</v>
      </c>
      <c r="P161" t="s">
        <v>1147</v>
      </c>
      <c r="Q161">
        <v>0</v>
      </c>
      <c r="R161">
        <v>0</v>
      </c>
      <c r="S161">
        <v>30</v>
      </c>
      <c r="T161">
        <v>0</v>
      </c>
      <c r="U161">
        <v>0</v>
      </c>
      <c r="V161">
        <v>0</v>
      </c>
      <c r="W161">
        <v>0</v>
      </c>
      <c r="X161">
        <v>30</v>
      </c>
      <c r="Y161">
        <v>0</v>
      </c>
      <c r="Z161">
        <v>0</v>
      </c>
      <c r="AA161">
        <v>0</v>
      </c>
      <c r="AB161">
        <v>0</v>
      </c>
      <c r="AC161">
        <v>28</v>
      </c>
      <c r="AD161">
        <v>0</v>
      </c>
      <c r="AE161">
        <v>0</v>
      </c>
      <c r="AF161">
        <v>28</v>
      </c>
      <c r="AG161">
        <v>2</v>
      </c>
      <c r="AH161">
        <v>30</v>
      </c>
      <c r="AI161">
        <v>0</v>
      </c>
      <c r="AJ161">
        <v>0</v>
      </c>
      <c r="AK161">
        <v>3</v>
      </c>
      <c r="AL161">
        <v>6</v>
      </c>
      <c r="AM161">
        <v>15</v>
      </c>
      <c r="AN161">
        <v>4</v>
      </c>
      <c r="AO161">
        <v>0</v>
      </c>
      <c r="AP161">
        <v>0</v>
      </c>
      <c r="AQ161">
        <v>2</v>
      </c>
      <c r="AR161" t="s">
        <v>5431</v>
      </c>
      <c r="AS161" t="s">
        <v>4497</v>
      </c>
      <c r="AT161" t="s">
        <v>3775</v>
      </c>
    </row>
    <row r="162" spans="1:46" x14ac:dyDescent="0.25">
      <c r="A162" t="s">
        <v>3435</v>
      </c>
      <c r="B162" t="s">
        <v>5600</v>
      </c>
      <c r="C162" t="s">
        <v>3720</v>
      </c>
      <c r="D162" t="s">
        <v>3167</v>
      </c>
      <c r="E162" t="s">
        <v>5561</v>
      </c>
      <c r="F162" t="s">
        <v>5217</v>
      </c>
      <c r="G162" t="s">
        <v>4047</v>
      </c>
      <c r="H162" t="s">
        <v>4201</v>
      </c>
      <c r="I162" t="s">
        <v>3512</v>
      </c>
      <c r="J162" t="s">
        <v>2249</v>
      </c>
      <c r="K162" t="s">
        <v>141</v>
      </c>
      <c r="L162" t="s">
        <v>3540</v>
      </c>
      <c r="M162" t="s">
        <v>5217</v>
      </c>
      <c r="N162" t="s">
        <v>4047</v>
      </c>
      <c r="O162" t="s">
        <v>404</v>
      </c>
      <c r="P162" t="s">
        <v>4791</v>
      </c>
      <c r="Q162">
        <v>6</v>
      </c>
      <c r="R162">
        <v>27</v>
      </c>
      <c r="S162">
        <v>16</v>
      </c>
      <c r="T162">
        <v>15</v>
      </c>
      <c r="U162">
        <v>7</v>
      </c>
      <c r="V162">
        <v>0</v>
      </c>
      <c r="W162">
        <v>0</v>
      </c>
      <c r="X162">
        <v>71</v>
      </c>
      <c r="Y162">
        <v>0</v>
      </c>
      <c r="Z162">
        <v>15</v>
      </c>
      <c r="AA162">
        <v>14</v>
      </c>
      <c r="AB162">
        <v>35</v>
      </c>
      <c r="AC162">
        <v>3</v>
      </c>
      <c r="AD162">
        <v>0</v>
      </c>
      <c r="AE162">
        <v>0</v>
      </c>
      <c r="AF162">
        <v>67</v>
      </c>
      <c r="AG162">
        <v>4</v>
      </c>
      <c r="AH162">
        <v>71</v>
      </c>
      <c r="AI162">
        <v>0</v>
      </c>
      <c r="AJ162">
        <v>0</v>
      </c>
      <c r="AK162">
        <v>15</v>
      </c>
      <c r="AL162">
        <v>14</v>
      </c>
      <c r="AM162">
        <v>35</v>
      </c>
      <c r="AN162">
        <v>3</v>
      </c>
      <c r="AO162">
        <v>0</v>
      </c>
      <c r="AP162">
        <v>0</v>
      </c>
      <c r="AQ162">
        <v>4</v>
      </c>
      <c r="AR162" t="s">
        <v>3813</v>
      </c>
      <c r="AS162" t="s">
        <v>2084</v>
      </c>
      <c r="AT162" t="s">
        <v>3775</v>
      </c>
    </row>
    <row r="163" spans="1:46" x14ac:dyDescent="0.25">
      <c r="A163" t="s">
        <v>2919</v>
      </c>
      <c r="B163" t="s">
        <v>5600</v>
      </c>
      <c r="C163" t="s">
        <v>2617</v>
      </c>
      <c r="D163" t="s">
        <v>2125</v>
      </c>
      <c r="E163" t="s">
        <v>1942</v>
      </c>
      <c r="F163" t="s">
        <v>4057</v>
      </c>
      <c r="G163" t="s">
        <v>4047</v>
      </c>
      <c r="H163" t="s">
        <v>3091</v>
      </c>
      <c r="I163" t="s">
        <v>4732</v>
      </c>
      <c r="J163" t="s">
        <v>794</v>
      </c>
      <c r="K163" t="s">
        <v>4885</v>
      </c>
      <c r="L163" t="s">
        <v>3540</v>
      </c>
      <c r="M163" t="s">
        <v>3439</v>
      </c>
      <c r="N163" t="s">
        <v>4047</v>
      </c>
      <c r="O163" t="s">
        <v>5494</v>
      </c>
      <c r="P163" t="s">
        <v>2718</v>
      </c>
      <c r="Q163">
        <v>0</v>
      </c>
      <c r="R163">
        <v>4</v>
      </c>
      <c r="S163">
        <v>14</v>
      </c>
      <c r="T163">
        <v>38</v>
      </c>
      <c r="U163">
        <v>8</v>
      </c>
      <c r="V163">
        <v>0</v>
      </c>
      <c r="W163">
        <v>0</v>
      </c>
      <c r="X163">
        <v>64</v>
      </c>
      <c r="Y163">
        <v>0</v>
      </c>
      <c r="Z163">
        <v>0</v>
      </c>
      <c r="AA163">
        <v>0</v>
      </c>
      <c r="AB163">
        <v>0</v>
      </c>
      <c r="AC163">
        <v>60</v>
      </c>
      <c r="AD163">
        <v>0</v>
      </c>
      <c r="AE163">
        <v>0</v>
      </c>
      <c r="AF163">
        <v>60</v>
      </c>
      <c r="AG163">
        <v>4</v>
      </c>
      <c r="AH163">
        <v>64</v>
      </c>
      <c r="AI163">
        <v>0</v>
      </c>
      <c r="AJ163">
        <v>0</v>
      </c>
      <c r="AK163">
        <v>7</v>
      </c>
      <c r="AL163">
        <v>13</v>
      </c>
      <c r="AM163">
        <v>32</v>
      </c>
      <c r="AN163">
        <v>8</v>
      </c>
      <c r="AO163">
        <v>0</v>
      </c>
      <c r="AP163">
        <v>0</v>
      </c>
      <c r="AQ163">
        <v>4</v>
      </c>
      <c r="AR163" t="s">
        <v>1178</v>
      </c>
      <c r="AS163" t="s">
        <v>2084</v>
      </c>
      <c r="AT163" t="s">
        <v>3775</v>
      </c>
    </row>
    <row r="164" spans="1:46" x14ac:dyDescent="0.25">
      <c r="A164" t="s">
        <v>333</v>
      </c>
      <c r="B164" t="s">
        <v>5600</v>
      </c>
      <c r="C164" t="s">
        <v>3739</v>
      </c>
      <c r="D164" t="s">
        <v>1636</v>
      </c>
      <c r="E164" t="s">
        <v>2735</v>
      </c>
      <c r="F164" t="s">
        <v>2265</v>
      </c>
      <c r="G164" t="s">
        <v>4047</v>
      </c>
      <c r="H164" t="s">
        <v>1893</v>
      </c>
      <c r="I164" t="s">
        <v>3318</v>
      </c>
      <c r="J164" t="s">
        <v>1086</v>
      </c>
      <c r="K164" t="s">
        <v>2964</v>
      </c>
      <c r="L164" t="s">
        <v>3540</v>
      </c>
      <c r="M164" t="s">
        <v>5217</v>
      </c>
      <c r="N164" t="s">
        <v>4047</v>
      </c>
      <c r="O164" t="s">
        <v>1253</v>
      </c>
      <c r="P164" t="s">
        <v>1848</v>
      </c>
      <c r="Q164">
        <v>0</v>
      </c>
      <c r="R164">
        <v>28</v>
      </c>
      <c r="S164">
        <v>62</v>
      </c>
      <c r="T164">
        <v>36</v>
      </c>
      <c r="U164">
        <v>14</v>
      </c>
      <c r="V164">
        <v>0</v>
      </c>
      <c r="W164">
        <v>0</v>
      </c>
      <c r="X164">
        <v>140</v>
      </c>
      <c r="Y164">
        <v>0</v>
      </c>
      <c r="Z164">
        <v>16</v>
      </c>
      <c r="AA164">
        <v>30</v>
      </c>
      <c r="AB164">
        <v>71</v>
      </c>
      <c r="AC164">
        <v>15</v>
      </c>
      <c r="AD164">
        <v>0</v>
      </c>
      <c r="AE164">
        <v>0</v>
      </c>
      <c r="AF164">
        <v>132</v>
      </c>
      <c r="AG164">
        <v>8</v>
      </c>
      <c r="AH164">
        <v>140</v>
      </c>
      <c r="AI164">
        <v>0</v>
      </c>
      <c r="AJ164">
        <v>0</v>
      </c>
      <c r="AK164">
        <v>16</v>
      </c>
      <c r="AL164">
        <v>30</v>
      </c>
      <c r="AM164">
        <v>71</v>
      </c>
      <c r="AN164">
        <v>15</v>
      </c>
      <c r="AO164">
        <v>0</v>
      </c>
      <c r="AP164">
        <v>0</v>
      </c>
      <c r="AQ164">
        <v>8</v>
      </c>
      <c r="AR164" t="s">
        <v>1184</v>
      </c>
      <c r="AS164" t="s">
        <v>2084</v>
      </c>
      <c r="AT164" t="s">
        <v>3775</v>
      </c>
    </row>
    <row r="165" spans="1:46" x14ac:dyDescent="0.25">
      <c r="A165" t="s">
        <v>1345</v>
      </c>
      <c r="B165" t="s">
        <v>5600</v>
      </c>
      <c r="C165" t="s">
        <v>2734</v>
      </c>
      <c r="D165" t="s">
        <v>2541</v>
      </c>
      <c r="E165" t="s">
        <v>5003</v>
      </c>
      <c r="F165" t="s">
        <v>1378</v>
      </c>
      <c r="G165" t="s">
        <v>4047</v>
      </c>
      <c r="H165" t="s">
        <v>3788</v>
      </c>
      <c r="I165" t="s">
        <v>254</v>
      </c>
      <c r="J165" t="s">
        <v>3994</v>
      </c>
      <c r="K165" t="s">
        <v>2499</v>
      </c>
      <c r="L165" t="s">
        <v>3540</v>
      </c>
      <c r="M165" t="s">
        <v>1378</v>
      </c>
      <c r="N165" t="s">
        <v>4047</v>
      </c>
      <c r="O165" t="s">
        <v>3788</v>
      </c>
      <c r="P165" t="s">
        <v>537</v>
      </c>
      <c r="Q165">
        <v>0</v>
      </c>
      <c r="R165">
        <v>0</v>
      </c>
      <c r="S165">
        <v>80</v>
      </c>
      <c r="T165">
        <v>72</v>
      </c>
      <c r="U165">
        <v>16</v>
      </c>
      <c r="V165">
        <v>0</v>
      </c>
      <c r="W165">
        <v>0</v>
      </c>
      <c r="X165">
        <v>168</v>
      </c>
      <c r="Y165">
        <v>0</v>
      </c>
      <c r="Z165">
        <v>20</v>
      </c>
      <c r="AA165">
        <v>36</v>
      </c>
      <c r="AB165">
        <v>86</v>
      </c>
      <c r="AC165">
        <v>17</v>
      </c>
      <c r="AD165">
        <v>0</v>
      </c>
      <c r="AE165">
        <v>0</v>
      </c>
      <c r="AF165">
        <v>159</v>
      </c>
      <c r="AG165">
        <v>9</v>
      </c>
      <c r="AH165">
        <v>168</v>
      </c>
      <c r="AI165">
        <v>0</v>
      </c>
      <c r="AJ165">
        <v>0</v>
      </c>
      <c r="AK165">
        <v>20</v>
      </c>
      <c r="AL165">
        <v>36</v>
      </c>
      <c r="AM165">
        <v>86</v>
      </c>
      <c r="AN165">
        <v>17</v>
      </c>
      <c r="AO165">
        <v>0</v>
      </c>
      <c r="AP165">
        <v>0</v>
      </c>
      <c r="AQ165">
        <v>9</v>
      </c>
      <c r="AR165" t="s">
        <v>3780</v>
      </c>
      <c r="AS165" t="s">
        <v>2084</v>
      </c>
      <c r="AT165" t="s">
        <v>3775</v>
      </c>
    </row>
    <row r="166" spans="1:46" x14ac:dyDescent="0.25">
      <c r="A166" t="s">
        <v>1338</v>
      </c>
      <c r="B166" t="s">
        <v>5600</v>
      </c>
      <c r="C166" t="s">
        <v>5459</v>
      </c>
      <c r="D166" t="s">
        <v>1199</v>
      </c>
      <c r="E166" t="s">
        <v>4574</v>
      </c>
      <c r="F166" t="s">
        <v>2399</v>
      </c>
      <c r="G166" t="s">
        <v>4047</v>
      </c>
      <c r="H166" t="s">
        <v>123</v>
      </c>
      <c r="I166" t="s">
        <v>4801</v>
      </c>
      <c r="J166" t="s">
        <v>370</v>
      </c>
      <c r="K166" t="s">
        <v>5475</v>
      </c>
      <c r="L166" t="s">
        <v>4236</v>
      </c>
      <c r="M166" t="s">
        <v>5217</v>
      </c>
      <c r="N166" t="s">
        <v>4047</v>
      </c>
      <c r="O166" t="s">
        <v>3837</v>
      </c>
      <c r="P166" t="s">
        <v>4750</v>
      </c>
      <c r="Q166">
        <v>1</v>
      </c>
      <c r="R166">
        <v>21</v>
      </c>
      <c r="S166">
        <v>3</v>
      </c>
      <c r="T166">
        <v>9</v>
      </c>
      <c r="U166">
        <v>1</v>
      </c>
      <c r="V166">
        <v>0</v>
      </c>
      <c r="W166">
        <v>0</v>
      </c>
      <c r="X166">
        <v>35</v>
      </c>
      <c r="Y166">
        <v>0</v>
      </c>
      <c r="Z166">
        <v>4</v>
      </c>
      <c r="AA166">
        <v>7</v>
      </c>
      <c r="AB166">
        <v>18</v>
      </c>
      <c r="AC166">
        <v>6</v>
      </c>
      <c r="AD166">
        <v>0</v>
      </c>
      <c r="AE166">
        <v>0</v>
      </c>
      <c r="AF166">
        <v>35</v>
      </c>
      <c r="AG166">
        <v>0</v>
      </c>
      <c r="AH166">
        <v>35</v>
      </c>
      <c r="AI166">
        <v>0</v>
      </c>
      <c r="AJ166">
        <v>0</v>
      </c>
      <c r="AK166">
        <v>4</v>
      </c>
      <c r="AL166">
        <v>7</v>
      </c>
      <c r="AM166">
        <v>18</v>
      </c>
      <c r="AN166">
        <v>6</v>
      </c>
      <c r="AO166">
        <v>0</v>
      </c>
      <c r="AP166">
        <v>0</v>
      </c>
      <c r="AQ166">
        <v>0</v>
      </c>
      <c r="AR166" t="s">
        <v>3097</v>
      </c>
      <c r="AS166" t="s">
        <v>2084</v>
      </c>
      <c r="AT166" t="s">
        <v>3775</v>
      </c>
    </row>
    <row r="167" spans="1:46" x14ac:dyDescent="0.25">
      <c r="A167" t="s">
        <v>527</v>
      </c>
      <c r="B167" t="s">
        <v>5600</v>
      </c>
      <c r="C167" t="s">
        <v>4061</v>
      </c>
      <c r="D167" t="s">
        <v>209</v>
      </c>
      <c r="E167" t="s">
        <v>3061</v>
      </c>
      <c r="F167" t="s">
        <v>4539</v>
      </c>
      <c r="G167" t="s">
        <v>4047</v>
      </c>
      <c r="H167" t="s">
        <v>2169</v>
      </c>
      <c r="I167" t="s">
        <v>2042</v>
      </c>
      <c r="J167" t="s">
        <v>43</v>
      </c>
      <c r="K167" t="s">
        <v>2050</v>
      </c>
      <c r="L167" t="s">
        <v>3540</v>
      </c>
      <c r="M167" t="s">
        <v>5217</v>
      </c>
      <c r="N167" t="s">
        <v>4047</v>
      </c>
      <c r="O167" t="s">
        <v>1056</v>
      </c>
      <c r="P167" t="s">
        <v>2915</v>
      </c>
      <c r="Q167">
        <v>0</v>
      </c>
      <c r="R167">
        <v>28</v>
      </c>
      <c r="S167">
        <v>4</v>
      </c>
      <c r="T167">
        <v>0</v>
      </c>
      <c r="U167">
        <v>0</v>
      </c>
      <c r="V167">
        <v>0</v>
      </c>
      <c r="W167">
        <v>0</v>
      </c>
      <c r="X167">
        <v>32</v>
      </c>
      <c r="Y167">
        <v>0</v>
      </c>
      <c r="Z167">
        <v>0</v>
      </c>
      <c r="AA167">
        <v>0</v>
      </c>
      <c r="AB167">
        <v>0</v>
      </c>
      <c r="AC167">
        <v>32</v>
      </c>
      <c r="AD167">
        <v>0</v>
      </c>
      <c r="AE167">
        <v>0</v>
      </c>
      <c r="AF167">
        <v>32</v>
      </c>
      <c r="AG167">
        <v>0</v>
      </c>
      <c r="AH167">
        <v>32</v>
      </c>
      <c r="AI167">
        <v>0</v>
      </c>
      <c r="AJ167">
        <v>0</v>
      </c>
      <c r="AK167">
        <v>4</v>
      </c>
      <c r="AL167">
        <v>7</v>
      </c>
      <c r="AM167">
        <v>20</v>
      </c>
      <c r="AN167">
        <v>1</v>
      </c>
      <c r="AO167">
        <v>0</v>
      </c>
      <c r="AP167">
        <v>0</v>
      </c>
      <c r="AQ167">
        <v>0</v>
      </c>
      <c r="AR167" t="s">
        <v>197</v>
      </c>
      <c r="AS167" t="s">
        <v>2084</v>
      </c>
      <c r="AT167" t="s">
        <v>3775</v>
      </c>
    </row>
    <row r="168" spans="1:46" x14ac:dyDescent="0.25">
      <c r="A168" t="s">
        <v>3435</v>
      </c>
      <c r="B168" t="s">
        <v>5600</v>
      </c>
      <c r="C168" t="s">
        <v>1224</v>
      </c>
      <c r="D168" t="s">
        <v>2775</v>
      </c>
      <c r="E168" t="s">
        <v>1735</v>
      </c>
      <c r="F168" t="s">
        <v>5217</v>
      </c>
      <c r="G168" t="s">
        <v>4047</v>
      </c>
      <c r="H168" t="s">
        <v>5300</v>
      </c>
      <c r="I168" t="s">
        <v>3283</v>
      </c>
      <c r="J168" t="s">
        <v>232</v>
      </c>
      <c r="K168" t="s">
        <v>4696</v>
      </c>
      <c r="L168" t="s">
        <v>3540</v>
      </c>
      <c r="M168" t="s">
        <v>2684</v>
      </c>
      <c r="N168" t="s">
        <v>4047</v>
      </c>
      <c r="O168" t="s">
        <v>2769</v>
      </c>
      <c r="P168" t="s">
        <v>2892</v>
      </c>
      <c r="Q168">
        <v>0</v>
      </c>
      <c r="R168">
        <v>32</v>
      </c>
      <c r="S168">
        <v>15</v>
      </c>
      <c r="T168">
        <v>17</v>
      </c>
      <c r="U168">
        <v>8</v>
      </c>
      <c r="V168">
        <v>0</v>
      </c>
      <c r="W168">
        <v>0</v>
      </c>
      <c r="X168">
        <v>72</v>
      </c>
      <c r="Y168">
        <v>0</v>
      </c>
      <c r="Z168">
        <v>0</v>
      </c>
      <c r="AA168">
        <v>0</v>
      </c>
      <c r="AB168">
        <v>0</v>
      </c>
      <c r="AC168">
        <v>68</v>
      </c>
      <c r="AD168">
        <v>0</v>
      </c>
      <c r="AE168">
        <v>0</v>
      </c>
      <c r="AF168">
        <v>68</v>
      </c>
      <c r="AG168">
        <v>4</v>
      </c>
      <c r="AH168">
        <v>72</v>
      </c>
      <c r="AI168">
        <v>0</v>
      </c>
      <c r="AJ168">
        <v>0</v>
      </c>
      <c r="AK168">
        <v>8</v>
      </c>
      <c r="AL168">
        <v>15</v>
      </c>
      <c r="AM168">
        <v>36</v>
      </c>
      <c r="AN168">
        <v>9</v>
      </c>
      <c r="AO168">
        <v>0</v>
      </c>
      <c r="AP168">
        <v>0</v>
      </c>
      <c r="AQ168">
        <v>4</v>
      </c>
      <c r="AR168" t="s">
        <v>3735</v>
      </c>
      <c r="AS168" t="s">
        <v>2084</v>
      </c>
      <c r="AT168" t="s">
        <v>3775</v>
      </c>
    </row>
    <row r="169" spans="1:46" x14ac:dyDescent="0.25">
      <c r="A169" t="s">
        <v>3625</v>
      </c>
      <c r="B169" t="s">
        <v>5600</v>
      </c>
      <c r="C169" t="s">
        <v>2285</v>
      </c>
      <c r="D169" t="s">
        <v>840</v>
      </c>
      <c r="E169" t="s">
        <v>5016</v>
      </c>
      <c r="F169" t="s">
        <v>3715</v>
      </c>
      <c r="G169" t="s">
        <v>4047</v>
      </c>
      <c r="H169" t="s">
        <v>2440</v>
      </c>
      <c r="I169" t="s">
        <v>5147</v>
      </c>
      <c r="J169" t="s">
        <v>1974</v>
      </c>
      <c r="K169" t="s">
        <v>1136</v>
      </c>
      <c r="L169" t="s">
        <v>3540</v>
      </c>
      <c r="M169" t="s">
        <v>3715</v>
      </c>
      <c r="N169" t="s">
        <v>4047</v>
      </c>
      <c r="O169" t="s">
        <v>2440</v>
      </c>
      <c r="P169" t="s">
        <v>3181</v>
      </c>
      <c r="Q169">
        <v>0</v>
      </c>
      <c r="R169">
        <v>0</v>
      </c>
      <c r="S169">
        <v>40</v>
      </c>
      <c r="T169">
        <v>21</v>
      </c>
      <c r="U169">
        <v>7</v>
      </c>
      <c r="V169">
        <v>0</v>
      </c>
      <c r="W169">
        <v>0</v>
      </c>
      <c r="X169">
        <v>68</v>
      </c>
      <c r="Y169">
        <v>0</v>
      </c>
      <c r="Z169">
        <v>8</v>
      </c>
      <c r="AA169">
        <v>13</v>
      </c>
      <c r="AB169">
        <v>34</v>
      </c>
      <c r="AC169">
        <v>2</v>
      </c>
      <c r="AD169">
        <v>0</v>
      </c>
      <c r="AE169">
        <v>0</v>
      </c>
      <c r="AF169">
        <v>57</v>
      </c>
      <c r="AG169">
        <v>11</v>
      </c>
      <c r="AH169">
        <v>68</v>
      </c>
      <c r="AI169">
        <v>0</v>
      </c>
      <c r="AJ169">
        <v>0</v>
      </c>
      <c r="AK169">
        <v>8</v>
      </c>
      <c r="AL169">
        <v>13</v>
      </c>
      <c r="AM169">
        <v>34</v>
      </c>
      <c r="AN169">
        <v>2</v>
      </c>
      <c r="AO169">
        <v>0</v>
      </c>
      <c r="AP169">
        <v>0</v>
      </c>
      <c r="AQ169">
        <v>11</v>
      </c>
      <c r="AR169" t="s">
        <v>3796</v>
      </c>
      <c r="AS169" t="s">
        <v>2084</v>
      </c>
      <c r="AT169" t="s">
        <v>3775</v>
      </c>
    </row>
    <row r="170" spans="1:46" x14ac:dyDescent="0.25">
      <c r="A170" t="s">
        <v>3435</v>
      </c>
      <c r="B170" t="s">
        <v>5600</v>
      </c>
      <c r="C170" t="s">
        <v>3602</v>
      </c>
      <c r="D170" t="s">
        <v>5348</v>
      </c>
      <c r="E170" t="s">
        <v>1295</v>
      </c>
      <c r="F170" t="s">
        <v>5217</v>
      </c>
      <c r="G170" t="s">
        <v>4047</v>
      </c>
      <c r="H170" t="s">
        <v>1056</v>
      </c>
      <c r="I170" t="s">
        <v>1849</v>
      </c>
      <c r="J170" t="s">
        <v>4907</v>
      </c>
      <c r="K170" t="s">
        <v>2558</v>
      </c>
      <c r="L170" t="s">
        <v>3540</v>
      </c>
      <c r="M170" t="s">
        <v>5217</v>
      </c>
      <c r="N170" t="s">
        <v>4047</v>
      </c>
      <c r="O170" t="s">
        <v>1056</v>
      </c>
      <c r="P170" t="s">
        <v>1849</v>
      </c>
      <c r="Q170">
        <v>15</v>
      </c>
      <c r="R170">
        <v>0</v>
      </c>
      <c r="S170">
        <v>15</v>
      </c>
      <c r="T170">
        <v>5</v>
      </c>
      <c r="U170">
        <v>0</v>
      </c>
      <c r="V170">
        <v>0</v>
      </c>
      <c r="W170">
        <v>0</v>
      </c>
      <c r="X170">
        <v>35</v>
      </c>
      <c r="Y170">
        <v>0</v>
      </c>
      <c r="Z170">
        <v>0</v>
      </c>
      <c r="AA170">
        <v>0</v>
      </c>
      <c r="AB170">
        <v>0</v>
      </c>
      <c r="AC170">
        <v>35</v>
      </c>
      <c r="AD170">
        <v>0</v>
      </c>
      <c r="AE170">
        <v>0</v>
      </c>
      <c r="AF170">
        <v>35</v>
      </c>
      <c r="AG170">
        <v>0</v>
      </c>
      <c r="AH170">
        <v>35</v>
      </c>
      <c r="AI170">
        <v>0</v>
      </c>
      <c r="AJ170">
        <v>0</v>
      </c>
      <c r="AK170">
        <v>4</v>
      </c>
      <c r="AL170">
        <v>7</v>
      </c>
      <c r="AM170">
        <v>18</v>
      </c>
      <c r="AN170">
        <v>6</v>
      </c>
      <c r="AO170">
        <v>0</v>
      </c>
      <c r="AP170">
        <v>0</v>
      </c>
      <c r="AQ170">
        <v>0</v>
      </c>
      <c r="AR170" t="s">
        <v>707</v>
      </c>
      <c r="AS170" t="s">
        <v>2084</v>
      </c>
      <c r="AT170" t="s">
        <v>3775</v>
      </c>
    </row>
    <row r="171" spans="1:46" x14ac:dyDescent="0.25">
      <c r="A171" t="s">
        <v>3760</v>
      </c>
      <c r="B171" t="s">
        <v>5600</v>
      </c>
      <c r="C171" t="s">
        <v>1693</v>
      </c>
      <c r="D171" t="s">
        <v>3762</v>
      </c>
      <c r="E171" t="s">
        <v>1054</v>
      </c>
      <c r="F171" t="s">
        <v>2787</v>
      </c>
      <c r="G171" t="s">
        <v>4047</v>
      </c>
      <c r="H171" t="s">
        <v>1132</v>
      </c>
      <c r="I171" t="s">
        <v>4202</v>
      </c>
      <c r="J171" t="s">
        <v>5047</v>
      </c>
      <c r="K171" t="s">
        <v>5598</v>
      </c>
      <c r="L171" t="s">
        <v>3540</v>
      </c>
      <c r="M171" t="s">
        <v>5233</v>
      </c>
      <c r="N171" t="s">
        <v>3453</v>
      </c>
      <c r="O171" t="s">
        <v>5463</v>
      </c>
      <c r="P171" t="s">
        <v>5361</v>
      </c>
      <c r="Q171">
        <v>0</v>
      </c>
      <c r="R171">
        <v>27</v>
      </c>
      <c r="S171">
        <v>51</v>
      </c>
      <c r="T171">
        <v>30</v>
      </c>
      <c r="U171">
        <v>12</v>
      </c>
      <c r="V171">
        <v>0</v>
      </c>
      <c r="W171">
        <v>0</v>
      </c>
      <c r="X171">
        <v>120</v>
      </c>
      <c r="Y171">
        <v>0</v>
      </c>
      <c r="Z171">
        <v>0</v>
      </c>
      <c r="AA171">
        <v>0</v>
      </c>
      <c r="AB171">
        <v>0</v>
      </c>
      <c r="AC171">
        <v>114</v>
      </c>
      <c r="AD171">
        <v>0</v>
      </c>
      <c r="AE171">
        <v>0</v>
      </c>
      <c r="AF171">
        <v>114</v>
      </c>
      <c r="AG171">
        <v>6</v>
      </c>
      <c r="AH171">
        <v>120</v>
      </c>
      <c r="AI171">
        <v>0</v>
      </c>
      <c r="AJ171">
        <v>0</v>
      </c>
      <c r="AK171">
        <v>12</v>
      </c>
      <c r="AL171">
        <v>24</v>
      </c>
      <c r="AM171">
        <v>60</v>
      </c>
      <c r="AN171">
        <v>18</v>
      </c>
      <c r="AO171">
        <v>0</v>
      </c>
      <c r="AP171">
        <v>0</v>
      </c>
      <c r="AQ171">
        <v>6</v>
      </c>
      <c r="AR171" t="s">
        <v>768</v>
      </c>
      <c r="AS171" t="s">
        <v>2084</v>
      </c>
      <c r="AT171" t="s">
        <v>3775</v>
      </c>
    </row>
    <row r="172" spans="1:46" x14ac:dyDescent="0.25">
      <c r="A172" t="s">
        <v>14</v>
      </c>
      <c r="B172" t="s">
        <v>5600</v>
      </c>
      <c r="C172" t="s">
        <v>1608</v>
      </c>
      <c r="D172" t="s">
        <v>849</v>
      </c>
      <c r="E172" t="s">
        <v>5477</v>
      </c>
      <c r="F172" t="s">
        <v>233</v>
      </c>
      <c r="G172" t="s">
        <v>4047</v>
      </c>
      <c r="H172" t="s">
        <v>3960</v>
      </c>
      <c r="I172" t="s">
        <v>4843</v>
      </c>
      <c r="J172" t="s">
        <v>4155</v>
      </c>
      <c r="K172" t="s">
        <v>5125</v>
      </c>
      <c r="L172" t="s">
        <v>3585</v>
      </c>
      <c r="M172" t="s">
        <v>5217</v>
      </c>
      <c r="N172" t="s">
        <v>4047</v>
      </c>
      <c r="O172" t="s">
        <v>5352</v>
      </c>
      <c r="P172" t="s">
        <v>4654</v>
      </c>
      <c r="Q172">
        <v>0</v>
      </c>
      <c r="R172">
        <v>0</v>
      </c>
      <c r="S172">
        <v>21</v>
      </c>
      <c r="T172">
        <v>18</v>
      </c>
      <c r="U172">
        <v>6</v>
      </c>
      <c r="V172">
        <v>0</v>
      </c>
      <c r="W172">
        <v>0</v>
      </c>
      <c r="X172">
        <v>45</v>
      </c>
      <c r="Y172">
        <v>0</v>
      </c>
      <c r="Z172">
        <v>5</v>
      </c>
      <c r="AA172">
        <v>10</v>
      </c>
      <c r="AB172">
        <v>25</v>
      </c>
      <c r="AC172">
        <v>5</v>
      </c>
      <c r="AD172">
        <v>0</v>
      </c>
      <c r="AE172">
        <v>0</v>
      </c>
      <c r="AF172">
        <v>45</v>
      </c>
      <c r="AG172">
        <v>0</v>
      </c>
      <c r="AH172">
        <v>45</v>
      </c>
      <c r="AI172">
        <v>0</v>
      </c>
      <c r="AJ172">
        <v>0</v>
      </c>
      <c r="AK172">
        <v>5</v>
      </c>
      <c r="AL172">
        <v>10</v>
      </c>
      <c r="AM172">
        <v>25</v>
      </c>
      <c r="AN172">
        <v>5</v>
      </c>
      <c r="AO172">
        <v>0</v>
      </c>
      <c r="AP172">
        <v>0</v>
      </c>
      <c r="AQ172">
        <v>0</v>
      </c>
      <c r="AR172" t="s">
        <v>4849</v>
      </c>
      <c r="AS172" t="s">
        <v>2084</v>
      </c>
      <c r="AT172" t="s">
        <v>3775</v>
      </c>
    </row>
    <row r="173" spans="1:46" x14ac:dyDescent="0.25">
      <c r="A173" t="s">
        <v>3766</v>
      </c>
      <c r="B173" t="s">
        <v>5600</v>
      </c>
      <c r="C173" t="s">
        <v>3188</v>
      </c>
      <c r="D173" t="s">
        <v>3310</v>
      </c>
      <c r="E173" t="s">
        <v>1894</v>
      </c>
      <c r="F173" t="s">
        <v>2636</v>
      </c>
      <c r="G173" t="s">
        <v>4047</v>
      </c>
      <c r="H173" t="s">
        <v>3143</v>
      </c>
      <c r="I173" t="s">
        <v>2648</v>
      </c>
      <c r="J173" t="s">
        <v>1785</v>
      </c>
      <c r="K173" t="s">
        <v>329</v>
      </c>
      <c r="L173" t="s">
        <v>3540</v>
      </c>
      <c r="M173" t="s">
        <v>4424</v>
      </c>
      <c r="N173" t="s">
        <v>4047</v>
      </c>
      <c r="O173" t="s">
        <v>3604</v>
      </c>
      <c r="P173" t="s">
        <v>4145</v>
      </c>
      <c r="Q173">
        <v>0</v>
      </c>
      <c r="R173">
        <v>8</v>
      </c>
      <c r="S173">
        <v>27</v>
      </c>
      <c r="T173">
        <v>0</v>
      </c>
      <c r="U173">
        <v>0</v>
      </c>
      <c r="V173">
        <v>0</v>
      </c>
      <c r="W173">
        <v>0</v>
      </c>
      <c r="X173">
        <v>35</v>
      </c>
      <c r="Y173">
        <v>0</v>
      </c>
      <c r="Z173">
        <v>4</v>
      </c>
      <c r="AA173">
        <v>7</v>
      </c>
      <c r="AB173">
        <v>18</v>
      </c>
      <c r="AC173">
        <v>6</v>
      </c>
      <c r="AD173">
        <v>0</v>
      </c>
      <c r="AE173">
        <v>0</v>
      </c>
      <c r="AF173">
        <v>35</v>
      </c>
      <c r="AG173">
        <v>0</v>
      </c>
      <c r="AH173">
        <v>35</v>
      </c>
      <c r="AI173">
        <v>0</v>
      </c>
      <c r="AJ173">
        <v>0</v>
      </c>
      <c r="AK173">
        <v>4</v>
      </c>
      <c r="AL173">
        <v>7</v>
      </c>
      <c r="AM173">
        <v>18</v>
      </c>
      <c r="AN173">
        <v>6</v>
      </c>
      <c r="AO173">
        <v>0</v>
      </c>
      <c r="AP173">
        <v>0</v>
      </c>
      <c r="AQ173">
        <v>0</v>
      </c>
      <c r="AR173" t="s">
        <v>352</v>
      </c>
      <c r="AS173" t="s">
        <v>4497</v>
      </c>
      <c r="AT173" t="s">
        <v>3775</v>
      </c>
    </row>
    <row r="174" spans="1:46" x14ac:dyDescent="0.25">
      <c r="A174" t="s">
        <v>3625</v>
      </c>
      <c r="B174" t="s">
        <v>5600</v>
      </c>
      <c r="C174" t="s">
        <v>530</v>
      </c>
      <c r="D174" t="s">
        <v>1355</v>
      </c>
      <c r="E174" t="s">
        <v>5278</v>
      </c>
      <c r="F174" t="s">
        <v>3967</v>
      </c>
      <c r="G174" t="s">
        <v>4047</v>
      </c>
      <c r="H174" t="s">
        <v>1928</v>
      </c>
      <c r="I174" t="s">
        <v>4287</v>
      </c>
      <c r="J174" t="s">
        <v>3010</v>
      </c>
      <c r="K174" t="s">
        <v>1674</v>
      </c>
      <c r="L174" t="s">
        <v>1001</v>
      </c>
      <c r="M174" t="s">
        <v>3323</v>
      </c>
      <c r="N174" t="s">
        <v>806</v>
      </c>
      <c r="O174" t="s">
        <v>1620</v>
      </c>
      <c r="P174" t="s">
        <v>3511</v>
      </c>
      <c r="Q174">
        <v>0</v>
      </c>
      <c r="R174">
        <v>0</v>
      </c>
      <c r="S174">
        <v>22</v>
      </c>
      <c r="T174">
        <v>45</v>
      </c>
      <c r="U174">
        <v>8</v>
      </c>
      <c r="V174">
        <v>0</v>
      </c>
      <c r="W174">
        <v>0</v>
      </c>
      <c r="X174">
        <v>75</v>
      </c>
      <c r="Y174">
        <v>0</v>
      </c>
      <c r="Z174">
        <v>8</v>
      </c>
      <c r="AA174">
        <v>15</v>
      </c>
      <c r="AB174">
        <v>38</v>
      </c>
      <c r="AC174">
        <v>14</v>
      </c>
      <c r="AD174">
        <v>0</v>
      </c>
      <c r="AE174">
        <v>0</v>
      </c>
      <c r="AF174">
        <v>75</v>
      </c>
      <c r="AG174">
        <v>0</v>
      </c>
      <c r="AH174">
        <v>75</v>
      </c>
      <c r="AI174">
        <v>0</v>
      </c>
      <c r="AJ174">
        <v>0</v>
      </c>
      <c r="AK174">
        <v>8</v>
      </c>
      <c r="AL174">
        <v>15</v>
      </c>
      <c r="AM174">
        <v>38</v>
      </c>
      <c r="AN174">
        <v>14</v>
      </c>
      <c r="AO174">
        <v>0</v>
      </c>
      <c r="AP174">
        <v>0</v>
      </c>
      <c r="AQ174">
        <v>0</v>
      </c>
      <c r="AR174" t="s">
        <v>972</v>
      </c>
      <c r="AS174" t="s">
        <v>2084</v>
      </c>
      <c r="AT174" t="s">
        <v>3775</v>
      </c>
    </row>
    <row r="175" spans="1:46" x14ac:dyDescent="0.25">
      <c r="A175" t="s">
        <v>3829</v>
      </c>
      <c r="B175" t="s">
        <v>5600</v>
      </c>
      <c r="C175" t="s">
        <v>2229</v>
      </c>
      <c r="D175" t="s">
        <v>267</v>
      </c>
      <c r="E175" t="s">
        <v>4887</v>
      </c>
      <c r="F175" t="s">
        <v>4153</v>
      </c>
      <c r="G175" t="s">
        <v>4047</v>
      </c>
      <c r="H175" t="s">
        <v>701</v>
      </c>
      <c r="I175" t="s">
        <v>1333</v>
      </c>
      <c r="J175" t="s">
        <v>3277</v>
      </c>
      <c r="K175" t="s">
        <v>1454</v>
      </c>
      <c r="L175" t="s">
        <v>3540</v>
      </c>
      <c r="M175" t="s">
        <v>1903</v>
      </c>
      <c r="N175" t="s">
        <v>4047</v>
      </c>
      <c r="O175" t="s">
        <v>676</v>
      </c>
      <c r="P175" t="s">
        <v>5400</v>
      </c>
      <c r="Q175">
        <v>0</v>
      </c>
      <c r="R175">
        <v>46</v>
      </c>
      <c r="S175">
        <v>9</v>
      </c>
      <c r="T175">
        <v>5</v>
      </c>
      <c r="U175">
        <v>0</v>
      </c>
      <c r="V175">
        <v>0</v>
      </c>
      <c r="W175">
        <v>0</v>
      </c>
      <c r="X175">
        <v>60</v>
      </c>
      <c r="Y175">
        <v>0</v>
      </c>
      <c r="Z175">
        <v>9</v>
      </c>
      <c r="AA175">
        <v>17</v>
      </c>
      <c r="AB175">
        <v>17</v>
      </c>
      <c r="AC175">
        <v>17</v>
      </c>
      <c r="AD175">
        <v>0</v>
      </c>
      <c r="AE175">
        <v>0</v>
      </c>
      <c r="AF175">
        <v>60</v>
      </c>
      <c r="AG175">
        <v>0</v>
      </c>
      <c r="AH175">
        <v>60</v>
      </c>
      <c r="AI175">
        <v>0</v>
      </c>
      <c r="AJ175">
        <v>0</v>
      </c>
      <c r="AK175">
        <v>9</v>
      </c>
      <c r="AL175">
        <v>17</v>
      </c>
      <c r="AM175">
        <v>17</v>
      </c>
      <c r="AN175">
        <v>17</v>
      </c>
      <c r="AO175">
        <v>0</v>
      </c>
      <c r="AP175">
        <v>0</v>
      </c>
      <c r="AQ175">
        <v>0</v>
      </c>
      <c r="AR175" t="s">
        <v>2432</v>
      </c>
      <c r="AS175" t="s">
        <v>4497</v>
      </c>
      <c r="AT175" t="s">
        <v>3775</v>
      </c>
    </row>
    <row r="176" spans="1:46" x14ac:dyDescent="0.25">
      <c r="A176" t="s">
        <v>3435</v>
      </c>
      <c r="B176" t="s">
        <v>5600</v>
      </c>
      <c r="C176" t="s">
        <v>3119</v>
      </c>
      <c r="D176" t="s">
        <v>2479</v>
      </c>
      <c r="E176" t="s">
        <v>3194</v>
      </c>
      <c r="F176" t="s">
        <v>5217</v>
      </c>
      <c r="G176" t="s">
        <v>4047</v>
      </c>
      <c r="H176" t="s">
        <v>5150</v>
      </c>
      <c r="I176" t="s">
        <v>4488</v>
      </c>
      <c r="J176" t="s">
        <v>5032</v>
      </c>
      <c r="K176" t="s">
        <v>4418</v>
      </c>
      <c r="L176" t="s">
        <v>3540</v>
      </c>
      <c r="M176" t="s">
        <v>5217</v>
      </c>
      <c r="N176" t="s">
        <v>4047</v>
      </c>
      <c r="O176" t="s">
        <v>3837</v>
      </c>
      <c r="P176" t="s">
        <v>4750</v>
      </c>
      <c r="Q176">
        <v>0</v>
      </c>
      <c r="R176">
        <v>24</v>
      </c>
      <c r="S176">
        <v>78</v>
      </c>
      <c r="T176">
        <v>48</v>
      </c>
      <c r="U176">
        <v>0</v>
      </c>
      <c r="V176">
        <v>0</v>
      </c>
      <c r="W176">
        <v>0</v>
      </c>
      <c r="X176">
        <v>150</v>
      </c>
      <c r="Y176">
        <v>0</v>
      </c>
      <c r="Z176">
        <v>27</v>
      </c>
      <c r="AA176">
        <v>35</v>
      </c>
      <c r="AB176">
        <v>44</v>
      </c>
      <c r="AC176">
        <v>44</v>
      </c>
      <c r="AD176">
        <v>0</v>
      </c>
      <c r="AE176">
        <v>0</v>
      </c>
      <c r="AF176">
        <v>150</v>
      </c>
      <c r="AG176">
        <v>0</v>
      </c>
      <c r="AH176">
        <v>150</v>
      </c>
      <c r="AI176">
        <v>0</v>
      </c>
      <c r="AJ176">
        <v>0</v>
      </c>
      <c r="AK176">
        <v>27</v>
      </c>
      <c r="AL176">
        <v>35</v>
      </c>
      <c r="AM176">
        <v>44</v>
      </c>
      <c r="AN176">
        <v>44</v>
      </c>
      <c r="AO176">
        <v>0</v>
      </c>
      <c r="AP176">
        <v>0</v>
      </c>
      <c r="AQ176">
        <v>0</v>
      </c>
      <c r="AR176" t="s">
        <v>1361</v>
      </c>
      <c r="AS176" t="s">
        <v>2084</v>
      </c>
      <c r="AT176" t="s">
        <v>3775</v>
      </c>
    </row>
    <row r="177" spans="1:46" x14ac:dyDescent="0.25">
      <c r="A177" t="s">
        <v>3625</v>
      </c>
      <c r="B177" t="s">
        <v>5600</v>
      </c>
      <c r="C177" t="s">
        <v>136</v>
      </c>
      <c r="D177" t="s">
        <v>1249</v>
      </c>
      <c r="E177" t="s">
        <v>4215</v>
      </c>
      <c r="F177" t="s">
        <v>3715</v>
      </c>
      <c r="G177" t="s">
        <v>4047</v>
      </c>
      <c r="H177" t="s">
        <v>2440</v>
      </c>
      <c r="I177" t="s">
        <v>779</v>
      </c>
      <c r="J177" t="s">
        <v>5266</v>
      </c>
      <c r="K177" t="s">
        <v>1136</v>
      </c>
      <c r="L177" t="s">
        <v>3540</v>
      </c>
      <c r="M177" t="s">
        <v>3715</v>
      </c>
      <c r="N177" t="s">
        <v>4047</v>
      </c>
      <c r="O177" t="s">
        <v>2440</v>
      </c>
      <c r="P177" t="s">
        <v>3189</v>
      </c>
      <c r="Q177">
        <v>0</v>
      </c>
      <c r="R177">
        <v>14</v>
      </c>
      <c r="S177">
        <v>24</v>
      </c>
      <c r="T177">
        <v>56</v>
      </c>
      <c r="U177">
        <v>0</v>
      </c>
      <c r="V177">
        <v>0</v>
      </c>
      <c r="W177">
        <v>0</v>
      </c>
      <c r="X177">
        <v>94</v>
      </c>
      <c r="Y177">
        <v>0</v>
      </c>
      <c r="Z177">
        <v>25</v>
      </c>
      <c r="AA177">
        <v>23</v>
      </c>
      <c r="AB177">
        <v>22</v>
      </c>
      <c r="AC177">
        <v>24</v>
      </c>
      <c r="AD177">
        <v>0</v>
      </c>
      <c r="AE177">
        <v>0</v>
      </c>
      <c r="AF177">
        <v>94</v>
      </c>
      <c r="AG177">
        <v>0</v>
      </c>
      <c r="AH177">
        <v>94</v>
      </c>
      <c r="AI177">
        <v>0</v>
      </c>
      <c r="AJ177">
        <v>0</v>
      </c>
      <c r="AK177">
        <v>25</v>
      </c>
      <c r="AL177">
        <v>23</v>
      </c>
      <c r="AM177">
        <v>22</v>
      </c>
      <c r="AN177">
        <v>24</v>
      </c>
      <c r="AO177">
        <v>0</v>
      </c>
      <c r="AP177">
        <v>0</v>
      </c>
      <c r="AQ177">
        <v>0</v>
      </c>
      <c r="AR177" t="s">
        <v>3796</v>
      </c>
      <c r="AS177" t="s">
        <v>2084</v>
      </c>
      <c r="AT177" t="s">
        <v>3775</v>
      </c>
    </row>
    <row r="178" spans="1:46" x14ac:dyDescent="0.25">
      <c r="A178" t="s">
        <v>1345</v>
      </c>
      <c r="B178" t="s">
        <v>5600</v>
      </c>
      <c r="C178" t="s">
        <v>4941</v>
      </c>
      <c r="D178" t="s">
        <v>1638</v>
      </c>
      <c r="E178" t="s">
        <v>5387</v>
      </c>
      <c r="F178" t="s">
        <v>983</v>
      </c>
      <c r="G178" t="s">
        <v>4047</v>
      </c>
      <c r="H178" t="s">
        <v>2065</v>
      </c>
      <c r="I178" t="s">
        <v>2031</v>
      </c>
      <c r="J178" t="s">
        <v>283</v>
      </c>
      <c r="K178" t="s">
        <v>2576</v>
      </c>
      <c r="L178" t="s">
        <v>3540</v>
      </c>
      <c r="M178" t="s">
        <v>1378</v>
      </c>
      <c r="N178" t="s">
        <v>4047</v>
      </c>
      <c r="O178" t="s">
        <v>1131</v>
      </c>
      <c r="P178" t="s">
        <v>2046</v>
      </c>
      <c r="Q178">
        <v>0</v>
      </c>
      <c r="R178">
        <v>8</v>
      </c>
      <c r="S178">
        <v>16</v>
      </c>
      <c r="T178">
        <v>32</v>
      </c>
      <c r="U178">
        <v>4</v>
      </c>
      <c r="V178">
        <v>0</v>
      </c>
      <c r="W178">
        <v>0</v>
      </c>
      <c r="X178">
        <v>60</v>
      </c>
      <c r="Y178">
        <v>0</v>
      </c>
      <c r="Z178">
        <v>0</v>
      </c>
      <c r="AA178">
        <v>0</v>
      </c>
      <c r="AB178">
        <v>0</v>
      </c>
      <c r="AC178">
        <v>60</v>
      </c>
      <c r="AD178">
        <v>0</v>
      </c>
      <c r="AE178">
        <v>0</v>
      </c>
      <c r="AF178">
        <v>60</v>
      </c>
      <c r="AG178">
        <v>0</v>
      </c>
      <c r="AH178">
        <v>60</v>
      </c>
      <c r="AI178">
        <v>0</v>
      </c>
      <c r="AJ178">
        <v>0</v>
      </c>
      <c r="AK178">
        <v>8</v>
      </c>
      <c r="AL178">
        <v>14</v>
      </c>
      <c r="AM178">
        <v>21</v>
      </c>
      <c r="AN178">
        <v>17</v>
      </c>
      <c r="AO178">
        <v>0</v>
      </c>
      <c r="AP178">
        <v>0</v>
      </c>
      <c r="AQ178">
        <v>0</v>
      </c>
      <c r="AR178" t="s">
        <v>889</v>
      </c>
      <c r="AS178" t="s">
        <v>2084</v>
      </c>
      <c r="AT178" t="s">
        <v>3775</v>
      </c>
    </row>
    <row r="179" spans="1:46" x14ac:dyDescent="0.25">
      <c r="A179" t="s">
        <v>133</v>
      </c>
      <c r="B179" t="s">
        <v>5600</v>
      </c>
      <c r="C179" t="s">
        <v>303</v>
      </c>
      <c r="D179" t="s">
        <v>3892</v>
      </c>
      <c r="E179" t="s">
        <v>295</v>
      </c>
      <c r="F179" t="s">
        <v>601</v>
      </c>
      <c r="G179" t="s">
        <v>4047</v>
      </c>
      <c r="H179" t="s">
        <v>1709</v>
      </c>
      <c r="I179" t="s">
        <v>4568</v>
      </c>
      <c r="J179" t="s">
        <v>4208</v>
      </c>
      <c r="K179" t="s">
        <v>2631</v>
      </c>
      <c r="L179" t="s">
        <v>3540</v>
      </c>
      <c r="M179" t="s">
        <v>30</v>
      </c>
      <c r="N179" t="s">
        <v>1264</v>
      </c>
      <c r="O179" t="s">
        <v>1499</v>
      </c>
      <c r="P179" t="s">
        <v>2033</v>
      </c>
      <c r="Q179">
        <v>0</v>
      </c>
      <c r="R179">
        <v>12</v>
      </c>
      <c r="S179">
        <v>17</v>
      </c>
      <c r="T179">
        <v>6</v>
      </c>
      <c r="U179">
        <v>0</v>
      </c>
      <c r="V179">
        <v>0</v>
      </c>
      <c r="W179">
        <v>0</v>
      </c>
      <c r="X179">
        <v>35</v>
      </c>
      <c r="Y179">
        <v>0</v>
      </c>
      <c r="Z179">
        <v>0</v>
      </c>
      <c r="AA179">
        <v>0</v>
      </c>
      <c r="AB179">
        <v>0</v>
      </c>
      <c r="AC179">
        <v>35</v>
      </c>
      <c r="AD179">
        <v>0</v>
      </c>
      <c r="AE179">
        <v>0</v>
      </c>
      <c r="AF179">
        <v>35</v>
      </c>
      <c r="AG179">
        <v>0</v>
      </c>
      <c r="AH179">
        <v>35</v>
      </c>
      <c r="AI179">
        <v>0</v>
      </c>
      <c r="AJ179">
        <v>0</v>
      </c>
      <c r="AK179">
        <v>8</v>
      </c>
      <c r="AL179">
        <v>8</v>
      </c>
      <c r="AM179">
        <v>9</v>
      </c>
      <c r="AN179">
        <v>10</v>
      </c>
      <c r="AO179">
        <v>0</v>
      </c>
      <c r="AP179">
        <v>0</v>
      </c>
      <c r="AQ179">
        <v>0</v>
      </c>
      <c r="AR179" t="s">
        <v>516</v>
      </c>
      <c r="AS179" t="s">
        <v>2084</v>
      </c>
      <c r="AT179" t="s">
        <v>3775</v>
      </c>
    </row>
    <row r="180" spans="1:46" x14ac:dyDescent="0.25">
      <c r="A180" t="s">
        <v>2836</v>
      </c>
      <c r="B180" t="s">
        <v>5600</v>
      </c>
      <c r="C180" t="s">
        <v>4739</v>
      </c>
      <c r="D180" t="s">
        <v>574</v>
      </c>
      <c r="E180" t="s">
        <v>2145</v>
      </c>
      <c r="F180" t="s">
        <v>4666</v>
      </c>
      <c r="G180" t="s">
        <v>4047</v>
      </c>
      <c r="H180" t="s">
        <v>2540</v>
      </c>
      <c r="I180" t="s">
        <v>5565</v>
      </c>
      <c r="J180" t="s">
        <v>3367</v>
      </c>
      <c r="K180" t="s">
        <v>1344</v>
      </c>
      <c r="L180" t="s">
        <v>3540</v>
      </c>
      <c r="M180" t="s">
        <v>1903</v>
      </c>
      <c r="N180" t="s">
        <v>4047</v>
      </c>
      <c r="O180" t="s">
        <v>676</v>
      </c>
      <c r="P180" t="s">
        <v>5400</v>
      </c>
      <c r="Q180">
        <v>0</v>
      </c>
      <c r="R180">
        <v>16</v>
      </c>
      <c r="S180">
        <v>8</v>
      </c>
      <c r="T180">
        <v>0</v>
      </c>
      <c r="U180">
        <v>0</v>
      </c>
      <c r="V180">
        <v>0</v>
      </c>
      <c r="W180">
        <v>0</v>
      </c>
      <c r="X180">
        <v>24</v>
      </c>
      <c r="Y180">
        <v>0</v>
      </c>
      <c r="Z180">
        <v>0</v>
      </c>
      <c r="AA180">
        <v>7</v>
      </c>
      <c r="AB180">
        <v>8</v>
      </c>
      <c r="AC180">
        <v>9</v>
      </c>
      <c r="AD180">
        <v>0</v>
      </c>
      <c r="AE180">
        <v>0</v>
      </c>
      <c r="AF180">
        <v>24</v>
      </c>
      <c r="AG180">
        <v>0</v>
      </c>
      <c r="AH180">
        <v>24</v>
      </c>
      <c r="AI180">
        <v>0</v>
      </c>
      <c r="AJ180">
        <v>0</v>
      </c>
      <c r="AK180">
        <v>0</v>
      </c>
      <c r="AL180">
        <v>7</v>
      </c>
      <c r="AM180">
        <v>8</v>
      </c>
      <c r="AN180">
        <v>9</v>
      </c>
      <c r="AO180">
        <v>0</v>
      </c>
      <c r="AP180">
        <v>0</v>
      </c>
      <c r="AQ180">
        <v>0</v>
      </c>
      <c r="AR180" t="s">
        <v>1452</v>
      </c>
      <c r="AS180" t="s">
        <v>2084</v>
      </c>
      <c r="AT180" t="s">
        <v>3775</v>
      </c>
    </row>
    <row r="181" spans="1:46" x14ac:dyDescent="0.25">
      <c r="A181" t="s">
        <v>2081</v>
      </c>
      <c r="B181" t="s">
        <v>5600</v>
      </c>
      <c r="C181" t="s">
        <v>4436</v>
      </c>
      <c r="D181" t="s">
        <v>1</v>
      </c>
      <c r="E181" t="s">
        <v>3906</v>
      </c>
      <c r="F181" t="s">
        <v>3879</v>
      </c>
      <c r="G181" t="s">
        <v>4047</v>
      </c>
      <c r="H181" t="s">
        <v>3340</v>
      </c>
      <c r="I181" t="s">
        <v>2532</v>
      </c>
      <c r="J181" t="s">
        <v>3508</v>
      </c>
      <c r="K181" t="s">
        <v>5312</v>
      </c>
      <c r="L181" t="s">
        <v>3794</v>
      </c>
      <c r="M181" t="s">
        <v>3876</v>
      </c>
      <c r="N181" t="s">
        <v>4047</v>
      </c>
      <c r="O181" t="s">
        <v>4980</v>
      </c>
      <c r="P181" t="s">
        <v>1676</v>
      </c>
      <c r="Q181">
        <v>0</v>
      </c>
      <c r="R181">
        <v>8</v>
      </c>
      <c r="S181">
        <v>12</v>
      </c>
      <c r="T181">
        <v>4</v>
      </c>
      <c r="U181">
        <v>0</v>
      </c>
      <c r="V181">
        <v>0</v>
      </c>
      <c r="W181">
        <v>0</v>
      </c>
      <c r="X181">
        <v>24</v>
      </c>
      <c r="Y181">
        <v>0</v>
      </c>
      <c r="Z181">
        <v>0</v>
      </c>
      <c r="AA181">
        <v>0</v>
      </c>
      <c r="AB181">
        <v>0</v>
      </c>
      <c r="AC181">
        <v>24</v>
      </c>
      <c r="AD181">
        <v>0</v>
      </c>
      <c r="AE181">
        <v>0</v>
      </c>
      <c r="AF181">
        <v>24</v>
      </c>
      <c r="AG181">
        <v>0</v>
      </c>
      <c r="AH181">
        <v>24</v>
      </c>
      <c r="AI181">
        <v>0</v>
      </c>
      <c r="AJ181">
        <v>0</v>
      </c>
      <c r="AK181">
        <v>3</v>
      </c>
      <c r="AL181">
        <v>5</v>
      </c>
      <c r="AM181">
        <v>7</v>
      </c>
      <c r="AN181">
        <v>9</v>
      </c>
      <c r="AO181">
        <v>0</v>
      </c>
      <c r="AP181">
        <v>0</v>
      </c>
      <c r="AQ181">
        <v>0</v>
      </c>
      <c r="AR181" t="s">
        <v>3852</v>
      </c>
      <c r="AS181" t="s">
        <v>2084</v>
      </c>
      <c r="AT181" t="s">
        <v>3775</v>
      </c>
    </row>
    <row r="182" spans="1:46" x14ac:dyDescent="0.25">
      <c r="A182" t="s">
        <v>3028</v>
      </c>
      <c r="B182" t="s">
        <v>5600</v>
      </c>
      <c r="C182" t="s">
        <v>2311</v>
      </c>
      <c r="D182" t="s">
        <v>2187</v>
      </c>
      <c r="E182" t="s">
        <v>4898</v>
      </c>
      <c r="F182" t="s">
        <v>3237</v>
      </c>
      <c r="G182" t="s">
        <v>4047</v>
      </c>
      <c r="H182" t="s">
        <v>3934</v>
      </c>
      <c r="I182" t="s">
        <v>1813</v>
      </c>
      <c r="J182" t="s">
        <v>3628</v>
      </c>
      <c r="K182" t="s">
        <v>5354</v>
      </c>
      <c r="L182" t="s">
        <v>3540</v>
      </c>
      <c r="M182" t="s">
        <v>2564</v>
      </c>
      <c r="N182" t="s">
        <v>4047</v>
      </c>
      <c r="O182" t="s">
        <v>4845</v>
      </c>
      <c r="P182" t="s">
        <v>269</v>
      </c>
      <c r="Q182">
        <v>0</v>
      </c>
      <c r="R182">
        <v>0</v>
      </c>
      <c r="S182">
        <v>35</v>
      </c>
      <c r="T182">
        <v>0</v>
      </c>
      <c r="U182">
        <v>0</v>
      </c>
      <c r="V182">
        <v>0</v>
      </c>
      <c r="W182">
        <v>0</v>
      </c>
      <c r="X182">
        <v>35</v>
      </c>
      <c r="Y182">
        <v>0</v>
      </c>
      <c r="Z182">
        <v>4</v>
      </c>
      <c r="AA182">
        <v>7</v>
      </c>
      <c r="AB182">
        <v>15</v>
      </c>
      <c r="AC182">
        <v>9</v>
      </c>
      <c r="AD182">
        <v>0</v>
      </c>
      <c r="AE182">
        <v>0</v>
      </c>
      <c r="AF182">
        <v>35</v>
      </c>
      <c r="AG182">
        <v>0</v>
      </c>
      <c r="AH182">
        <v>35</v>
      </c>
      <c r="AI182">
        <v>0</v>
      </c>
      <c r="AJ182">
        <v>0</v>
      </c>
      <c r="AK182">
        <v>4</v>
      </c>
      <c r="AL182">
        <v>7</v>
      </c>
      <c r="AM182">
        <v>15</v>
      </c>
      <c r="AN182">
        <v>9</v>
      </c>
      <c r="AO182">
        <v>0</v>
      </c>
      <c r="AP182">
        <v>0</v>
      </c>
      <c r="AQ182">
        <v>0</v>
      </c>
      <c r="AR182" t="s">
        <v>2406</v>
      </c>
      <c r="AS182" t="s">
        <v>4497</v>
      </c>
      <c r="AT182" t="s">
        <v>3775</v>
      </c>
    </row>
    <row r="183" spans="1:46" x14ac:dyDescent="0.25">
      <c r="A183" t="s">
        <v>3141</v>
      </c>
      <c r="B183" t="s">
        <v>5600</v>
      </c>
      <c r="C183" t="s">
        <v>4043</v>
      </c>
      <c r="D183" t="s">
        <v>1809</v>
      </c>
      <c r="E183" t="s">
        <v>441</v>
      </c>
      <c r="F183" t="s">
        <v>5143</v>
      </c>
      <c r="G183" t="s">
        <v>4047</v>
      </c>
      <c r="H183" t="s">
        <v>1268</v>
      </c>
      <c r="I183" t="s">
        <v>1883</v>
      </c>
      <c r="J183" t="s">
        <v>219</v>
      </c>
      <c r="K183" t="s">
        <v>548</v>
      </c>
      <c r="L183" t="s">
        <v>3540</v>
      </c>
      <c r="M183" t="s">
        <v>5110</v>
      </c>
      <c r="N183" t="s">
        <v>3931</v>
      </c>
      <c r="O183" t="s">
        <v>791</v>
      </c>
      <c r="P183" t="s">
        <v>1572</v>
      </c>
      <c r="Q183">
        <v>0</v>
      </c>
      <c r="R183">
        <v>10</v>
      </c>
      <c r="S183">
        <v>30</v>
      </c>
      <c r="T183">
        <v>0</v>
      </c>
      <c r="U183">
        <v>0</v>
      </c>
      <c r="V183">
        <v>0</v>
      </c>
      <c r="W183">
        <v>0</v>
      </c>
      <c r="X183">
        <v>40</v>
      </c>
      <c r="Y183">
        <v>0</v>
      </c>
      <c r="Z183">
        <v>8</v>
      </c>
      <c r="AA183">
        <v>9</v>
      </c>
      <c r="AB183">
        <v>9</v>
      </c>
      <c r="AC183">
        <v>14</v>
      </c>
      <c r="AD183">
        <v>0</v>
      </c>
      <c r="AE183">
        <v>0</v>
      </c>
      <c r="AF183">
        <v>40</v>
      </c>
      <c r="AG183">
        <v>0</v>
      </c>
      <c r="AH183">
        <v>40</v>
      </c>
      <c r="AI183">
        <v>0</v>
      </c>
      <c r="AJ183">
        <v>0</v>
      </c>
      <c r="AK183">
        <v>8</v>
      </c>
      <c r="AL183">
        <v>9</v>
      </c>
      <c r="AM183">
        <v>9</v>
      </c>
      <c r="AN183">
        <v>14</v>
      </c>
      <c r="AO183">
        <v>0</v>
      </c>
      <c r="AP183">
        <v>0</v>
      </c>
      <c r="AQ183">
        <v>0</v>
      </c>
      <c r="AR183" t="s">
        <v>5062</v>
      </c>
      <c r="AS183" t="s">
        <v>2084</v>
      </c>
      <c r="AT183" t="s">
        <v>3775</v>
      </c>
    </row>
    <row r="184" spans="1:46" x14ac:dyDescent="0.25">
      <c r="A184" t="s">
        <v>1176</v>
      </c>
      <c r="B184" t="s">
        <v>5600</v>
      </c>
      <c r="C184" t="s">
        <v>3450</v>
      </c>
      <c r="D184" t="s">
        <v>2697</v>
      </c>
      <c r="E184" t="s">
        <v>4505</v>
      </c>
      <c r="F184" t="s">
        <v>4020</v>
      </c>
      <c r="G184" t="s">
        <v>4047</v>
      </c>
      <c r="H184" t="s">
        <v>93</v>
      </c>
      <c r="I184" t="s">
        <v>1883</v>
      </c>
      <c r="J184" t="s">
        <v>1323</v>
      </c>
      <c r="K184" t="s">
        <v>548</v>
      </c>
      <c r="L184" t="s">
        <v>3540</v>
      </c>
      <c r="M184" t="s">
        <v>5110</v>
      </c>
      <c r="N184" t="s">
        <v>3931</v>
      </c>
      <c r="O184" t="s">
        <v>791</v>
      </c>
      <c r="P184" t="s">
        <v>1572</v>
      </c>
      <c r="Q184">
        <v>0</v>
      </c>
      <c r="R184">
        <v>8</v>
      </c>
      <c r="S184">
        <v>24</v>
      </c>
      <c r="T184">
        <v>0</v>
      </c>
      <c r="U184">
        <v>0</v>
      </c>
      <c r="V184">
        <v>0</v>
      </c>
      <c r="W184">
        <v>0</v>
      </c>
      <c r="X184">
        <v>32</v>
      </c>
      <c r="Y184">
        <v>0</v>
      </c>
      <c r="Z184">
        <v>0</v>
      </c>
      <c r="AA184">
        <v>0</v>
      </c>
      <c r="AB184">
        <v>0</v>
      </c>
      <c r="AC184">
        <v>32</v>
      </c>
      <c r="AD184">
        <v>0</v>
      </c>
      <c r="AE184">
        <v>0</v>
      </c>
      <c r="AF184">
        <v>32</v>
      </c>
      <c r="AG184">
        <v>0</v>
      </c>
      <c r="AH184">
        <v>32</v>
      </c>
      <c r="AI184">
        <v>0</v>
      </c>
      <c r="AJ184">
        <v>0</v>
      </c>
      <c r="AK184">
        <v>6</v>
      </c>
      <c r="AL184">
        <v>8</v>
      </c>
      <c r="AM184">
        <v>8</v>
      </c>
      <c r="AN184">
        <v>10</v>
      </c>
      <c r="AO184">
        <v>0</v>
      </c>
      <c r="AP184">
        <v>0</v>
      </c>
      <c r="AQ184">
        <v>0</v>
      </c>
      <c r="AR184" t="s">
        <v>2139</v>
      </c>
      <c r="AS184" t="s">
        <v>2084</v>
      </c>
      <c r="AT184" t="s">
        <v>3775</v>
      </c>
    </row>
    <row r="185" spans="1:46" x14ac:dyDescent="0.25">
      <c r="A185" t="s">
        <v>3435</v>
      </c>
      <c r="B185" t="s">
        <v>5600</v>
      </c>
      <c r="C185" t="s">
        <v>2743</v>
      </c>
      <c r="D185" t="s">
        <v>926</v>
      </c>
      <c r="E185" t="s">
        <v>1920</v>
      </c>
      <c r="F185" t="s">
        <v>5217</v>
      </c>
      <c r="G185" t="s">
        <v>4047</v>
      </c>
      <c r="H185" t="s">
        <v>3916</v>
      </c>
      <c r="I185" t="s">
        <v>4947</v>
      </c>
      <c r="J185" t="s">
        <v>1472</v>
      </c>
      <c r="K185" t="s">
        <v>5083</v>
      </c>
      <c r="L185" t="s">
        <v>3540</v>
      </c>
      <c r="M185" t="s">
        <v>5217</v>
      </c>
      <c r="N185" t="s">
        <v>4047</v>
      </c>
      <c r="O185" t="s">
        <v>5356</v>
      </c>
      <c r="P185" t="s">
        <v>2680</v>
      </c>
      <c r="Q185">
        <v>0</v>
      </c>
      <c r="R185">
        <v>0</v>
      </c>
      <c r="S185">
        <v>48</v>
      </c>
      <c r="T185">
        <v>117</v>
      </c>
      <c r="U185">
        <v>44</v>
      </c>
      <c r="V185">
        <v>22</v>
      </c>
      <c r="W185">
        <v>0</v>
      </c>
      <c r="X185">
        <v>231</v>
      </c>
      <c r="Y185">
        <v>0</v>
      </c>
      <c r="Z185">
        <v>0</v>
      </c>
      <c r="AA185">
        <v>0</v>
      </c>
      <c r="AB185">
        <v>0</v>
      </c>
      <c r="AC185">
        <v>231</v>
      </c>
      <c r="AD185">
        <v>0</v>
      </c>
      <c r="AE185">
        <v>0</v>
      </c>
      <c r="AF185">
        <v>231</v>
      </c>
      <c r="AG185">
        <v>0</v>
      </c>
      <c r="AH185">
        <v>231</v>
      </c>
      <c r="AI185">
        <v>0</v>
      </c>
      <c r="AJ185">
        <v>0</v>
      </c>
      <c r="AK185">
        <v>42</v>
      </c>
      <c r="AL185">
        <v>51</v>
      </c>
      <c r="AM185">
        <v>69</v>
      </c>
      <c r="AN185">
        <v>69</v>
      </c>
      <c r="AO185">
        <v>0</v>
      </c>
      <c r="AP185">
        <v>0</v>
      </c>
      <c r="AQ185">
        <v>0</v>
      </c>
      <c r="AR185" t="s">
        <v>2862</v>
      </c>
      <c r="AS185" t="s">
        <v>2084</v>
      </c>
      <c r="AT185" t="s">
        <v>3775</v>
      </c>
    </row>
    <row r="186" spans="1:46" x14ac:dyDescent="0.25">
      <c r="A186" t="s">
        <v>3435</v>
      </c>
      <c r="B186" t="s">
        <v>5600</v>
      </c>
      <c r="C186" t="s">
        <v>212</v>
      </c>
      <c r="D186" t="s">
        <v>3107</v>
      </c>
      <c r="E186" t="s">
        <v>344</v>
      </c>
      <c r="F186" t="s">
        <v>5217</v>
      </c>
      <c r="G186" t="s">
        <v>4047</v>
      </c>
      <c r="H186" t="s">
        <v>5300</v>
      </c>
      <c r="I186" t="s">
        <v>1762</v>
      </c>
      <c r="J186" t="s">
        <v>147</v>
      </c>
      <c r="K186" t="s">
        <v>3923</v>
      </c>
      <c r="L186" t="s">
        <v>3540</v>
      </c>
      <c r="M186" t="s">
        <v>5217</v>
      </c>
      <c r="N186" t="s">
        <v>4047</v>
      </c>
      <c r="O186" t="s">
        <v>404</v>
      </c>
      <c r="P186" t="s">
        <v>2892</v>
      </c>
      <c r="Q186">
        <v>0</v>
      </c>
      <c r="R186">
        <v>0</v>
      </c>
      <c r="S186">
        <v>4</v>
      </c>
      <c r="T186">
        <v>44</v>
      </c>
      <c r="U186">
        <v>2</v>
      </c>
      <c r="V186">
        <v>0</v>
      </c>
      <c r="W186">
        <v>0</v>
      </c>
      <c r="X186">
        <v>50</v>
      </c>
      <c r="Y186">
        <v>0</v>
      </c>
      <c r="Z186">
        <v>0</v>
      </c>
      <c r="AA186">
        <v>0</v>
      </c>
      <c r="AB186">
        <v>0</v>
      </c>
      <c r="AC186">
        <v>50</v>
      </c>
      <c r="AD186">
        <v>0</v>
      </c>
      <c r="AE186">
        <v>0</v>
      </c>
      <c r="AF186">
        <v>50</v>
      </c>
      <c r="AG186">
        <v>0</v>
      </c>
      <c r="AH186">
        <v>50</v>
      </c>
      <c r="AI186">
        <v>0</v>
      </c>
      <c r="AJ186">
        <v>0</v>
      </c>
      <c r="AK186">
        <v>12</v>
      </c>
      <c r="AL186">
        <v>12</v>
      </c>
      <c r="AM186">
        <v>12</v>
      </c>
      <c r="AN186">
        <v>14</v>
      </c>
      <c r="AO186">
        <v>0</v>
      </c>
      <c r="AP186">
        <v>0</v>
      </c>
      <c r="AQ186">
        <v>0</v>
      </c>
      <c r="AR186" t="s">
        <v>911</v>
      </c>
      <c r="AS186" t="s">
        <v>2084</v>
      </c>
      <c r="AT186" t="s">
        <v>3775</v>
      </c>
    </row>
    <row r="187" spans="1:46" x14ac:dyDescent="0.25">
      <c r="A187" t="s">
        <v>2059</v>
      </c>
      <c r="B187" t="s">
        <v>5600</v>
      </c>
      <c r="C187" t="s">
        <v>2206</v>
      </c>
      <c r="D187" t="s">
        <v>1102</v>
      </c>
      <c r="E187" t="s">
        <v>646</v>
      </c>
      <c r="F187" t="s">
        <v>708</v>
      </c>
      <c r="G187" t="s">
        <v>4047</v>
      </c>
      <c r="H187" t="s">
        <v>5453</v>
      </c>
      <c r="I187" t="s">
        <v>2670</v>
      </c>
      <c r="J187" t="s">
        <v>767</v>
      </c>
      <c r="K187" t="s">
        <v>2375</v>
      </c>
      <c r="L187" t="s">
        <v>3540</v>
      </c>
      <c r="M187" t="s">
        <v>5217</v>
      </c>
      <c r="N187" t="s">
        <v>4047</v>
      </c>
      <c r="O187" t="s">
        <v>3315</v>
      </c>
      <c r="P187" t="s">
        <v>3540</v>
      </c>
      <c r="Q187">
        <v>0</v>
      </c>
      <c r="R187">
        <v>8</v>
      </c>
      <c r="S187">
        <v>16</v>
      </c>
      <c r="T187">
        <v>7</v>
      </c>
      <c r="U187">
        <v>0</v>
      </c>
      <c r="V187">
        <v>0</v>
      </c>
      <c r="W187">
        <v>0</v>
      </c>
      <c r="X187">
        <v>31</v>
      </c>
      <c r="Y187">
        <v>0</v>
      </c>
      <c r="Z187">
        <v>3</v>
      </c>
      <c r="AA187">
        <v>5</v>
      </c>
      <c r="AB187">
        <v>11</v>
      </c>
      <c r="AC187">
        <v>12</v>
      </c>
      <c r="AD187">
        <v>0</v>
      </c>
      <c r="AE187">
        <v>0</v>
      </c>
      <c r="AF187">
        <v>31</v>
      </c>
      <c r="AG187">
        <v>0</v>
      </c>
      <c r="AH187">
        <v>31</v>
      </c>
      <c r="AI187">
        <v>0</v>
      </c>
      <c r="AJ187">
        <v>0</v>
      </c>
      <c r="AK187">
        <v>3</v>
      </c>
      <c r="AL187">
        <v>5</v>
      </c>
      <c r="AM187">
        <v>11</v>
      </c>
      <c r="AN187">
        <v>12</v>
      </c>
      <c r="AO187">
        <v>0</v>
      </c>
      <c r="AP187">
        <v>0</v>
      </c>
      <c r="AQ187">
        <v>0</v>
      </c>
      <c r="AR187" t="s">
        <v>4523</v>
      </c>
      <c r="AS187" t="s">
        <v>2084</v>
      </c>
      <c r="AT187" t="s">
        <v>3775</v>
      </c>
    </row>
    <row r="188" spans="1:46" x14ac:dyDescent="0.25">
      <c r="A188" t="s">
        <v>2431</v>
      </c>
      <c r="B188" t="s">
        <v>5600</v>
      </c>
      <c r="C188" t="s">
        <v>2292</v>
      </c>
      <c r="D188" t="s">
        <v>883</v>
      </c>
      <c r="E188" t="s">
        <v>862</v>
      </c>
      <c r="F188" t="s">
        <v>507</v>
      </c>
      <c r="G188" t="s">
        <v>4047</v>
      </c>
      <c r="H188" t="s">
        <v>3946</v>
      </c>
      <c r="I188" t="s">
        <v>828</v>
      </c>
      <c r="J188" t="s">
        <v>2409</v>
      </c>
      <c r="K188" t="s">
        <v>486</v>
      </c>
      <c r="L188" t="s">
        <v>3540</v>
      </c>
      <c r="M188" t="s">
        <v>2686</v>
      </c>
      <c r="N188" t="s">
        <v>3863</v>
      </c>
      <c r="O188" t="s">
        <v>234</v>
      </c>
      <c r="P188" t="s">
        <v>2679</v>
      </c>
      <c r="Q188">
        <v>0</v>
      </c>
      <c r="R188">
        <v>20</v>
      </c>
      <c r="S188">
        <v>64</v>
      </c>
      <c r="T188">
        <v>0</v>
      </c>
      <c r="U188">
        <v>0</v>
      </c>
      <c r="V188">
        <v>0</v>
      </c>
      <c r="W188">
        <v>0</v>
      </c>
      <c r="X188">
        <v>84</v>
      </c>
      <c r="Y188">
        <v>0</v>
      </c>
      <c r="Z188">
        <v>16</v>
      </c>
      <c r="AA188">
        <v>20</v>
      </c>
      <c r="AB188">
        <v>24</v>
      </c>
      <c r="AC188">
        <v>24</v>
      </c>
      <c r="AD188">
        <v>0</v>
      </c>
      <c r="AE188">
        <v>0</v>
      </c>
      <c r="AF188">
        <v>84</v>
      </c>
      <c r="AG188">
        <v>0</v>
      </c>
      <c r="AH188">
        <v>84</v>
      </c>
      <c r="AI188">
        <v>0</v>
      </c>
      <c r="AJ188">
        <v>0</v>
      </c>
      <c r="AK188">
        <v>16</v>
      </c>
      <c r="AL188">
        <v>20</v>
      </c>
      <c r="AM188">
        <v>24</v>
      </c>
      <c r="AN188">
        <v>24</v>
      </c>
      <c r="AO188">
        <v>0</v>
      </c>
      <c r="AP188">
        <v>0</v>
      </c>
      <c r="AQ188">
        <v>0</v>
      </c>
      <c r="AR188" t="s">
        <v>3491</v>
      </c>
      <c r="AS188" t="s">
        <v>4497</v>
      </c>
      <c r="AT188" t="s">
        <v>3775</v>
      </c>
    </row>
    <row r="189" spans="1:46" x14ac:dyDescent="0.25">
      <c r="A189" t="s">
        <v>3625</v>
      </c>
      <c r="B189" t="s">
        <v>5600</v>
      </c>
      <c r="C189" t="s">
        <v>378</v>
      </c>
      <c r="D189" t="s">
        <v>3787</v>
      </c>
      <c r="E189" t="s">
        <v>5278</v>
      </c>
      <c r="F189" t="s">
        <v>3967</v>
      </c>
      <c r="G189" t="s">
        <v>4047</v>
      </c>
      <c r="H189" t="s">
        <v>1928</v>
      </c>
      <c r="I189" t="s">
        <v>4287</v>
      </c>
      <c r="J189" t="s">
        <v>1933</v>
      </c>
      <c r="K189" t="s">
        <v>4551</v>
      </c>
      <c r="L189" t="s">
        <v>3540</v>
      </c>
      <c r="M189" t="s">
        <v>4871</v>
      </c>
      <c r="N189" t="s">
        <v>3863</v>
      </c>
      <c r="O189" t="s">
        <v>4203</v>
      </c>
      <c r="P189" t="s">
        <v>3511</v>
      </c>
      <c r="Q189">
        <v>0</v>
      </c>
      <c r="R189">
        <v>0</v>
      </c>
      <c r="S189">
        <v>16</v>
      </c>
      <c r="T189">
        <v>31</v>
      </c>
      <c r="U189">
        <v>3</v>
      </c>
      <c r="V189">
        <v>0</v>
      </c>
      <c r="W189">
        <v>0</v>
      </c>
      <c r="X189">
        <v>50</v>
      </c>
      <c r="Y189">
        <v>0</v>
      </c>
      <c r="Z189">
        <v>9</v>
      </c>
      <c r="AA189">
        <v>15</v>
      </c>
      <c r="AB189">
        <v>11</v>
      </c>
      <c r="AC189">
        <v>15</v>
      </c>
      <c r="AD189">
        <v>0</v>
      </c>
      <c r="AE189">
        <v>0</v>
      </c>
      <c r="AF189">
        <v>50</v>
      </c>
      <c r="AG189">
        <v>0</v>
      </c>
      <c r="AH189">
        <v>50</v>
      </c>
      <c r="AI189">
        <v>0</v>
      </c>
      <c r="AJ189">
        <v>0</v>
      </c>
      <c r="AK189">
        <v>9</v>
      </c>
      <c r="AL189">
        <v>15</v>
      </c>
      <c r="AM189">
        <v>11</v>
      </c>
      <c r="AN189">
        <v>15</v>
      </c>
      <c r="AO189">
        <v>0</v>
      </c>
      <c r="AP189">
        <v>0</v>
      </c>
      <c r="AQ189">
        <v>0</v>
      </c>
      <c r="AR189" t="s">
        <v>972</v>
      </c>
      <c r="AS189" t="s">
        <v>2084</v>
      </c>
      <c r="AT189" t="s">
        <v>3775</v>
      </c>
    </row>
    <row r="190" spans="1:46" x14ac:dyDescent="0.25">
      <c r="A190" t="s">
        <v>1338</v>
      </c>
      <c r="B190" t="s">
        <v>5600</v>
      </c>
      <c r="C190" t="s">
        <v>1108</v>
      </c>
      <c r="D190" t="s">
        <v>14395</v>
      </c>
      <c r="E190" t="s">
        <v>3183</v>
      </c>
      <c r="F190" t="s">
        <v>2399</v>
      </c>
      <c r="G190" t="s">
        <v>4047</v>
      </c>
      <c r="H190" t="s">
        <v>2179</v>
      </c>
      <c r="I190" t="s">
        <v>5545</v>
      </c>
      <c r="J190" t="s">
        <v>4258</v>
      </c>
      <c r="K190" t="s">
        <v>5475</v>
      </c>
      <c r="L190" t="s">
        <v>4236</v>
      </c>
      <c r="M190" t="s">
        <v>5217</v>
      </c>
      <c r="N190" t="s">
        <v>4047</v>
      </c>
      <c r="O190" t="s">
        <v>3837</v>
      </c>
      <c r="P190" t="s">
        <v>4750</v>
      </c>
      <c r="Q190">
        <v>0</v>
      </c>
      <c r="R190">
        <v>8</v>
      </c>
      <c r="S190">
        <v>0</v>
      </c>
      <c r="T190">
        <v>26</v>
      </c>
      <c r="U190">
        <v>1</v>
      </c>
      <c r="V190">
        <v>0</v>
      </c>
      <c r="W190">
        <v>0</v>
      </c>
      <c r="X190">
        <v>35</v>
      </c>
      <c r="Y190">
        <v>0</v>
      </c>
      <c r="Z190">
        <v>7</v>
      </c>
      <c r="AA190">
        <v>8</v>
      </c>
      <c r="AB190">
        <v>9</v>
      </c>
      <c r="AC190">
        <v>11</v>
      </c>
      <c r="AD190">
        <v>0</v>
      </c>
      <c r="AE190">
        <v>0</v>
      </c>
      <c r="AF190">
        <v>35</v>
      </c>
      <c r="AG190">
        <v>0</v>
      </c>
      <c r="AH190">
        <v>35</v>
      </c>
      <c r="AI190">
        <v>0</v>
      </c>
      <c r="AJ190">
        <v>0</v>
      </c>
      <c r="AK190">
        <v>7</v>
      </c>
      <c r="AL190">
        <v>8</v>
      </c>
      <c r="AM190">
        <v>9</v>
      </c>
      <c r="AN190">
        <v>11</v>
      </c>
      <c r="AO190">
        <v>0</v>
      </c>
      <c r="AP190">
        <v>0</v>
      </c>
      <c r="AQ190">
        <v>0</v>
      </c>
      <c r="AR190" t="s">
        <v>624</v>
      </c>
      <c r="AS190" t="s">
        <v>2084</v>
      </c>
      <c r="AT190" t="s">
        <v>3775</v>
      </c>
    </row>
    <row r="191" spans="1:46" x14ac:dyDescent="0.25">
      <c r="A191" t="s">
        <v>2919</v>
      </c>
      <c r="B191" t="s">
        <v>5600</v>
      </c>
      <c r="C191" t="s">
        <v>3940</v>
      </c>
      <c r="D191" t="s">
        <v>4964</v>
      </c>
      <c r="E191" t="s">
        <v>1804</v>
      </c>
      <c r="F191" t="s">
        <v>4057</v>
      </c>
      <c r="G191" t="s">
        <v>4047</v>
      </c>
      <c r="H191" t="s">
        <v>3091</v>
      </c>
      <c r="I191" t="s">
        <v>1442</v>
      </c>
      <c r="J191" t="s">
        <v>690</v>
      </c>
      <c r="K191" t="s">
        <v>1498</v>
      </c>
      <c r="L191" t="s">
        <v>3540</v>
      </c>
      <c r="M191" t="s">
        <v>4872</v>
      </c>
      <c r="N191" t="s">
        <v>3863</v>
      </c>
      <c r="O191" t="s">
        <v>5112</v>
      </c>
      <c r="P191" t="s">
        <v>3540</v>
      </c>
      <c r="Q191">
        <v>0</v>
      </c>
      <c r="R191">
        <v>59</v>
      </c>
      <c r="S191">
        <v>1</v>
      </c>
      <c r="T191">
        <v>0</v>
      </c>
      <c r="U191">
        <v>0</v>
      </c>
      <c r="V191">
        <v>0</v>
      </c>
      <c r="W191">
        <v>0</v>
      </c>
      <c r="X191">
        <v>60</v>
      </c>
      <c r="Y191">
        <v>0</v>
      </c>
      <c r="Z191">
        <v>6</v>
      </c>
      <c r="AA191">
        <v>12</v>
      </c>
      <c r="AB191">
        <v>25</v>
      </c>
      <c r="AC191">
        <v>17</v>
      </c>
      <c r="AD191">
        <v>0</v>
      </c>
      <c r="AE191">
        <v>0</v>
      </c>
      <c r="AF191">
        <v>60</v>
      </c>
      <c r="AG191">
        <v>0</v>
      </c>
      <c r="AH191">
        <v>60</v>
      </c>
      <c r="AI191">
        <v>0</v>
      </c>
      <c r="AJ191">
        <v>0</v>
      </c>
      <c r="AK191">
        <v>6</v>
      </c>
      <c r="AL191">
        <v>12</v>
      </c>
      <c r="AM191">
        <v>25</v>
      </c>
      <c r="AN191">
        <v>17</v>
      </c>
      <c r="AO191">
        <v>0</v>
      </c>
      <c r="AP191">
        <v>0</v>
      </c>
      <c r="AQ191">
        <v>0</v>
      </c>
      <c r="AR191" t="s">
        <v>2779</v>
      </c>
      <c r="AS191" t="s">
        <v>4497</v>
      </c>
      <c r="AT191" t="s">
        <v>3775</v>
      </c>
    </row>
    <row r="192" spans="1:46" x14ac:dyDescent="0.25">
      <c r="A192" t="s">
        <v>3435</v>
      </c>
      <c r="B192" t="s">
        <v>5600</v>
      </c>
      <c r="C192" t="s">
        <v>845</v>
      </c>
      <c r="D192" t="s">
        <v>1807</v>
      </c>
      <c r="E192" t="s">
        <v>4738</v>
      </c>
      <c r="F192" t="s">
        <v>5217</v>
      </c>
      <c r="G192" t="s">
        <v>4047</v>
      </c>
      <c r="H192" t="s">
        <v>724</v>
      </c>
      <c r="I192" t="s">
        <v>1631</v>
      </c>
      <c r="J192" t="s">
        <v>4999</v>
      </c>
      <c r="K192" t="s">
        <v>642</v>
      </c>
      <c r="L192" t="s">
        <v>3540</v>
      </c>
      <c r="M192" t="s">
        <v>5217</v>
      </c>
      <c r="N192" t="s">
        <v>1264</v>
      </c>
      <c r="O192" t="s">
        <v>3837</v>
      </c>
      <c r="P192" t="s">
        <v>4350</v>
      </c>
      <c r="Q192">
        <v>0</v>
      </c>
      <c r="R192">
        <v>26</v>
      </c>
      <c r="S192">
        <v>7</v>
      </c>
      <c r="T192">
        <v>0</v>
      </c>
      <c r="U192">
        <v>0</v>
      </c>
      <c r="V192">
        <v>0</v>
      </c>
      <c r="W192">
        <v>0</v>
      </c>
      <c r="X192">
        <v>33</v>
      </c>
      <c r="Y192">
        <v>0</v>
      </c>
      <c r="Z192">
        <v>0</v>
      </c>
      <c r="AA192">
        <v>0</v>
      </c>
      <c r="AB192">
        <v>0</v>
      </c>
      <c r="AC192">
        <v>33</v>
      </c>
      <c r="AD192">
        <v>0</v>
      </c>
      <c r="AE192">
        <v>0</v>
      </c>
      <c r="AF192">
        <v>33</v>
      </c>
      <c r="AG192">
        <v>0</v>
      </c>
      <c r="AH192">
        <v>33</v>
      </c>
      <c r="AI192">
        <v>0</v>
      </c>
      <c r="AJ192">
        <v>0</v>
      </c>
      <c r="AK192">
        <v>6</v>
      </c>
      <c r="AL192">
        <v>9</v>
      </c>
      <c r="AM192">
        <v>9</v>
      </c>
      <c r="AN192">
        <v>9</v>
      </c>
      <c r="AO192">
        <v>0</v>
      </c>
      <c r="AP192">
        <v>0</v>
      </c>
      <c r="AQ192">
        <v>0</v>
      </c>
      <c r="AR192" t="s">
        <v>4936</v>
      </c>
      <c r="AS192" t="s">
        <v>4497</v>
      </c>
      <c r="AT192" t="s">
        <v>3775</v>
      </c>
    </row>
    <row r="193" spans="1:46" x14ac:dyDescent="0.25">
      <c r="A193" t="s">
        <v>4529</v>
      </c>
      <c r="B193" t="s">
        <v>5600</v>
      </c>
      <c r="C193" t="s">
        <v>4477</v>
      </c>
      <c r="D193" t="s">
        <v>3658</v>
      </c>
      <c r="E193" t="s">
        <v>5346</v>
      </c>
      <c r="F193" t="s">
        <v>4093</v>
      </c>
      <c r="G193" t="s">
        <v>4047</v>
      </c>
      <c r="H193" t="s">
        <v>829</v>
      </c>
      <c r="I193" t="s">
        <v>1741</v>
      </c>
      <c r="J193" t="s">
        <v>1742</v>
      </c>
      <c r="K193" t="s">
        <v>4822</v>
      </c>
      <c r="L193" t="s">
        <v>3540</v>
      </c>
      <c r="M193" t="s">
        <v>792</v>
      </c>
      <c r="N193" t="s">
        <v>4851</v>
      </c>
      <c r="O193" t="s">
        <v>2628</v>
      </c>
      <c r="P193" t="s">
        <v>3492</v>
      </c>
      <c r="Q193">
        <v>0</v>
      </c>
      <c r="R193">
        <v>16</v>
      </c>
      <c r="S193">
        <v>66</v>
      </c>
      <c r="T193">
        <v>40</v>
      </c>
      <c r="U193">
        <v>0</v>
      </c>
      <c r="V193">
        <v>0</v>
      </c>
      <c r="W193">
        <v>0</v>
      </c>
      <c r="X193">
        <v>122</v>
      </c>
      <c r="Y193">
        <v>0</v>
      </c>
      <c r="Z193">
        <v>22</v>
      </c>
      <c r="AA193">
        <v>28</v>
      </c>
      <c r="AB193">
        <v>36</v>
      </c>
      <c r="AC193">
        <v>36</v>
      </c>
      <c r="AD193">
        <v>0</v>
      </c>
      <c r="AE193">
        <v>0</v>
      </c>
      <c r="AF193">
        <v>122</v>
      </c>
      <c r="AG193">
        <v>0</v>
      </c>
      <c r="AH193">
        <v>122</v>
      </c>
      <c r="AI193">
        <v>0</v>
      </c>
      <c r="AJ193">
        <v>0</v>
      </c>
      <c r="AK193">
        <v>22</v>
      </c>
      <c r="AL193">
        <v>28</v>
      </c>
      <c r="AM193">
        <v>36</v>
      </c>
      <c r="AN193">
        <v>36</v>
      </c>
      <c r="AO193">
        <v>0</v>
      </c>
      <c r="AP193">
        <v>0</v>
      </c>
      <c r="AQ193">
        <v>0</v>
      </c>
      <c r="AR193" t="s">
        <v>3303</v>
      </c>
      <c r="AS193" t="s">
        <v>2084</v>
      </c>
      <c r="AT193" t="s">
        <v>3775</v>
      </c>
    </row>
    <row r="194" spans="1:46" x14ac:dyDescent="0.25">
      <c r="A194" t="s">
        <v>3435</v>
      </c>
      <c r="B194" t="s">
        <v>5600</v>
      </c>
      <c r="C194" t="s">
        <v>1647</v>
      </c>
      <c r="D194" t="s">
        <v>1358</v>
      </c>
      <c r="E194" t="s">
        <v>3347</v>
      </c>
      <c r="F194" t="s">
        <v>5217</v>
      </c>
      <c r="G194" t="s">
        <v>4047</v>
      </c>
      <c r="H194" t="s">
        <v>5269</v>
      </c>
      <c r="I194" t="s">
        <v>2184</v>
      </c>
      <c r="J194" t="s">
        <v>4527</v>
      </c>
      <c r="K194" t="s">
        <v>4422</v>
      </c>
      <c r="L194" t="s">
        <v>3540</v>
      </c>
      <c r="M194" t="s">
        <v>5217</v>
      </c>
      <c r="N194" t="s">
        <v>4047</v>
      </c>
      <c r="O194" t="s">
        <v>5356</v>
      </c>
      <c r="P194" t="s">
        <v>2680</v>
      </c>
      <c r="Q194">
        <v>0</v>
      </c>
      <c r="R194">
        <v>30</v>
      </c>
      <c r="S194">
        <v>116</v>
      </c>
      <c r="T194">
        <v>132</v>
      </c>
      <c r="U194">
        <v>18</v>
      </c>
      <c r="V194">
        <v>11</v>
      </c>
      <c r="W194">
        <v>0</v>
      </c>
      <c r="X194">
        <v>307</v>
      </c>
      <c r="Y194">
        <v>0</v>
      </c>
      <c r="Z194">
        <v>56</v>
      </c>
      <c r="AA194">
        <v>68</v>
      </c>
      <c r="AB194">
        <v>91</v>
      </c>
      <c r="AC194">
        <v>92</v>
      </c>
      <c r="AD194">
        <v>0</v>
      </c>
      <c r="AE194">
        <v>0</v>
      </c>
      <c r="AF194">
        <v>307</v>
      </c>
      <c r="AG194">
        <v>0</v>
      </c>
      <c r="AH194">
        <v>307</v>
      </c>
      <c r="AI194">
        <v>0</v>
      </c>
      <c r="AJ194">
        <v>0</v>
      </c>
      <c r="AK194">
        <v>56</v>
      </c>
      <c r="AL194">
        <v>68</v>
      </c>
      <c r="AM194">
        <v>91</v>
      </c>
      <c r="AN194">
        <v>92</v>
      </c>
      <c r="AO194">
        <v>0</v>
      </c>
      <c r="AP194">
        <v>0</v>
      </c>
      <c r="AQ194">
        <v>0</v>
      </c>
      <c r="AR194" t="s">
        <v>2383</v>
      </c>
      <c r="AS194" t="s">
        <v>2084</v>
      </c>
      <c r="AT194" t="s">
        <v>3775</v>
      </c>
    </row>
    <row r="195" spans="1:46" x14ac:dyDescent="0.25">
      <c r="A195" t="s">
        <v>4237</v>
      </c>
      <c r="B195" t="s">
        <v>5600</v>
      </c>
      <c r="C195" t="s">
        <v>2996</v>
      </c>
      <c r="D195" t="s">
        <v>1880</v>
      </c>
      <c r="E195" t="s">
        <v>4909</v>
      </c>
      <c r="F195" t="s">
        <v>3439</v>
      </c>
      <c r="G195" t="s">
        <v>4047</v>
      </c>
      <c r="H195" t="s">
        <v>1790</v>
      </c>
      <c r="I195" t="s">
        <v>2035</v>
      </c>
      <c r="J195" t="s">
        <v>5419</v>
      </c>
      <c r="K195" t="s">
        <v>4618</v>
      </c>
      <c r="L195" t="s">
        <v>3540</v>
      </c>
      <c r="M195" t="s">
        <v>5217</v>
      </c>
      <c r="N195" t="s">
        <v>4047</v>
      </c>
      <c r="O195" t="s">
        <v>3819</v>
      </c>
      <c r="P195" t="s">
        <v>3984</v>
      </c>
      <c r="Q195">
        <v>0</v>
      </c>
      <c r="R195">
        <v>16</v>
      </c>
      <c r="S195">
        <v>16</v>
      </c>
      <c r="T195">
        <v>0</v>
      </c>
      <c r="U195">
        <v>0</v>
      </c>
      <c r="V195">
        <v>0</v>
      </c>
      <c r="W195">
        <v>0</v>
      </c>
      <c r="X195">
        <v>32</v>
      </c>
      <c r="Y195">
        <v>0</v>
      </c>
      <c r="Z195">
        <v>6</v>
      </c>
      <c r="AA195">
        <v>6</v>
      </c>
      <c r="AB195">
        <v>8</v>
      </c>
      <c r="AC195">
        <v>12</v>
      </c>
      <c r="AD195">
        <v>0</v>
      </c>
      <c r="AE195">
        <v>0</v>
      </c>
      <c r="AF195">
        <v>32</v>
      </c>
      <c r="AG195">
        <v>0</v>
      </c>
      <c r="AH195">
        <v>32</v>
      </c>
      <c r="AI195">
        <v>0</v>
      </c>
      <c r="AJ195">
        <v>0</v>
      </c>
      <c r="AK195">
        <v>6</v>
      </c>
      <c r="AL195">
        <v>6</v>
      </c>
      <c r="AM195">
        <v>8</v>
      </c>
      <c r="AN195">
        <v>12</v>
      </c>
      <c r="AO195">
        <v>0</v>
      </c>
      <c r="AP195">
        <v>0</v>
      </c>
      <c r="AQ195">
        <v>0</v>
      </c>
      <c r="AR195" t="s">
        <v>3896</v>
      </c>
      <c r="AS195" t="s">
        <v>4497</v>
      </c>
      <c r="AT195" t="s">
        <v>3775</v>
      </c>
    </row>
    <row r="196" spans="1:46" x14ac:dyDescent="0.25">
      <c r="A196" t="s">
        <v>333</v>
      </c>
      <c r="B196" t="s">
        <v>5600</v>
      </c>
      <c r="C196" t="s">
        <v>5127</v>
      </c>
      <c r="D196" t="s">
        <v>1754</v>
      </c>
      <c r="E196" t="s">
        <v>1604</v>
      </c>
      <c r="F196" t="s">
        <v>2265</v>
      </c>
      <c r="G196" t="s">
        <v>4047</v>
      </c>
      <c r="H196" t="s">
        <v>1893</v>
      </c>
      <c r="I196" t="s">
        <v>5347</v>
      </c>
      <c r="J196" t="s">
        <v>32</v>
      </c>
      <c r="K196" t="s">
        <v>4618</v>
      </c>
      <c r="L196" t="s">
        <v>3540</v>
      </c>
      <c r="M196" t="s">
        <v>5217</v>
      </c>
      <c r="N196" t="s">
        <v>4047</v>
      </c>
      <c r="O196" t="s">
        <v>3819</v>
      </c>
      <c r="P196" t="s">
        <v>3984</v>
      </c>
      <c r="Q196">
        <v>0</v>
      </c>
      <c r="R196">
        <v>0</v>
      </c>
      <c r="S196">
        <v>44</v>
      </c>
      <c r="T196">
        <v>0</v>
      </c>
      <c r="U196">
        <v>0</v>
      </c>
      <c r="V196">
        <v>0</v>
      </c>
      <c r="W196">
        <v>0</v>
      </c>
      <c r="X196">
        <v>44</v>
      </c>
      <c r="Y196">
        <v>0</v>
      </c>
      <c r="Z196">
        <v>6</v>
      </c>
      <c r="AA196">
        <v>10</v>
      </c>
      <c r="AB196">
        <v>4</v>
      </c>
      <c r="AC196">
        <v>24</v>
      </c>
      <c r="AD196">
        <v>0</v>
      </c>
      <c r="AE196">
        <v>0</v>
      </c>
      <c r="AF196">
        <v>44</v>
      </c>
      <c r="AG196">
        <v>0</v>
      </c>
      <c r="AH196">
        <v>44</v>
      </c>
      <c r="AI196">
        <v>0</v>
      </c>
      <c r="AJ196">
        <v>0</v>
      </c>
      <c r="AK196">
        <v>6</v>
      </c>
      <c r="AL196">
        <v>10</v>
      </c>
      <c r="AM196">
        <v>4</v>
      </c>
      <c r="AN196">
        <v>24</v>
      </c>
      <c r="AO196">
        <v>0</v>
      </c>
      <c r="AP196">
        <v>0</v>
      </c>
      <c r="AQ196">
        <v>0</v>
      </c>
      <c r="AR196" t="s">
        <v>1184</v>
      </c>
      <c r="AS196" t="s">
        <v>4497</v>
      </c>
      <c r="AT196" t="s">
        <v>3775</v>
      </c>
    </row>
    <row r="197" spans="1:46" x14ac:dyDescent="0.25">
      <c r="A197" t="s">
        <v>4529</v>
      </c>
      <c r="B197" t="s">
        <v>5600</v>
      </c>
      <c r="C197" t="s">
        <v>2802</v>
      </c>
      <c r="D197" t="s">
        <v>51</v>
      </c>
      <c r="E197" t="s">
        <v>5468</v>
      </c>
      <c r="F197" t="s">
        <v>4093</v>
      </c>
      <c r="G197" t="s">
        <v>4047</v>
      </c>
      <c r="H197" t="s">
        <v>1183</v>
      </c>
      <c r="I197" t="s">
        <v>3366</v>
      </c>
      <c r="J197" t="s">
        <v>2305</v>
      </c>
      <c r="K197" t="s">
        <v>4451</v>
      </c>
      <c r="L197" t="s">
        <v>3272</v>
      </c>
      <c r="M197" t="s">
        <v>2686</v>
      </c>
      <c r="N197" t="s">
        <v>3863</v>
      </c>
      <c r="O197" t="s">
        <v>816</v>
      </c>
      <c r="P197" t="s">
        <v>3072</v>
      </c>
      <c r="Q197">
        <v>0</v>
      </c>
      <c r="R197">
        <v>51</v>
      </c>
      <c r="S197">
        <v>1</v>
      </c>
      <c r="T197">
        <v>0</v>
      </c>
      <c r="U197">
        <v>0</v>
      </c>
      <c r="V197">
        <v>0</v>
      </c>
      <c r="W197">
        <v>0</v>
      </c>
      <c r="X197">
        <v>52</v>
      </c>
      <c r="Y197">
        <v>0</v>
      </c>
      <c r="Z197">
        <v>0</v>
      </c>
      <c r="AA197">
        <v>0</v>
      </c>
      <c r="AB197">
        <v>0</v>
      </c>
      <c r="AC197">
        <v>52</v>
      </c>
      <c r="AD197">
        <v>0</v>
      </c>
      <c r="AE197">
        <v>0</v>
      </c>
      <c r="AF197">
        <v>52</v>
      </c>
      <c r="AG197">
        <v>0</v>
      </c>
      <c r="AH197">
        <v>52</v>
      </c>
      <c r="AI197">
        <v>0</v>
      </c>
      <c r="AJ197">
        <v>0</v>
      </c>
      <c r="AK197">
        <v>13</v>
      </c>
      <c r="AL197">
        <v>13</v>
      </c>
      <c r="AM197">
        <v>13</v>
      </c>
      <c r="AN197">
        <v>13</v>
      </c>
      <c r="AO197">
        <v>0</v>
      </c>
      <c r="AP197">
        <v>0</v>
      </c>
      <c r="AQ197">
        <v>0</v>
      </c>
      <c r="AR197" t="s">
        <v>4861</v>
      </c>
      <c r="AS197" t="s">
        <v>4497</v>
      </c>
      <c r="AT197" t="s">
        <v>3775</v>
      </c>
    </row>
    <row r="198" spans="1:46" x14ac:dyDescent="0.25">
      <c r="A198" t="s">
        <v>336</v>
      </c>
      <c r="B198" t="s">
        <v>5600</v>
      </c>
      <c r="C198" t="s">
        <v>2092</v>
      </c>
      <c r="D198" t="s">
        <v>2848</v>
      </c>
      <c r="E198" t="s">
        <v>3281</v>
      </c>
      <c r="F198" t="s">
        <v>3648</v>
      </c>
      <c r="G198" t="s">
        <v>4047</v>
      </c>
      <c r="H198" t="s">
        <v>2372</v>
      </c>
      <c r="I198" t="s">
        <v>4573</v>
      </c>
      <c r="J198" t="s">
        <v>4541</v>
      </c>
      <c r="K198" t="s">
        <v>1498</v>
      </c>
      <c r="L198" t="s">
        <v>3540</v>
      </c>
      <c r="M198" t="s">
        <v>4872</v>
      </c>
      <c r="N198" t="s">
        <v>3863</v>
      </c>
      <c r="O198" t="s">
        <v>5112</v>
      </c>
      <c r="P198" t="s">
        <v>3540</v>
      </c>
      <c r="Q198">
        <v>0</v>
      </c>
      <c r="R198">
        <v>32</v>
      </c>
      <c r="S198">
        <v>16</v>
      </c>
      <c r="T198">
        <v>0</v>
      </c>
      <c r="U198">
        <v>0</v>
      </c>
      <c r="V198">
        <v>0</v>
      </c>
      <c r="W198">
        <v>0</v>
      </c>
      <c r="X198">
        <v>48</v>
      </c>
      <c r="Y198">
        <v>0</v>
      </c>
      <c r="Z198">
        <v>5</v>
      </c>
      <c r="AA198">
        <v>10</v>
      </c>
      <c r="AB198">
        <v>19</v>
      </c>
      <c r="AC198">
        <v>14</v>
      </c>
      <c r="AD198">
        <v>0</v>
      </c>
      <c r="AE198">
        <v>0</v>
      </c>
      <c r="AF198">
        <v>48</v>
      </c>
      <c r="AG198">
        <v>0</v>
      </c>
      <c r="AH198">
        <v>48</v>
      </c>
      <c r="AI198">
        <v>0</v>
      </c>
      <c r="AJ198">
        <v>0</v>
      </c>
      <c r="AK198">
        <v>5</v>
      </c>
      <c r="AL198">
        <v>10</v>
      </c>
      <c r="AM198">
        <v>19</v>
      </c>
      <c r="AN198">
        <v>14</v>
      </c>
      <c r="AO198">
        <v>0</v>
      </c>
      <c r="AP198">
        <v>0</v>
      </c>
      <c r="AQ198">
        <v>0</v>
      </c>
      <c r="AR198" t="s">
        <v>823</v>
      </c>
      <c r="AS198" t="s">
        <v>2084</v>
      </c>
      <c r="AT198" t="s">
        <v>3775</v>
      </c>
    </row>
    <row r="199" spans="1:46" x14ac:dyDescent="0.25">
      <c r="A199" t="s">
        <v>1338</v>
      </c>
      <c r="B199" t="s">
        <v>5600</v>
      </c>
      <c r="C199" t="s">
        <v>4785</v>
      </c>
      <c r="D199" t="s">
        <v>314</v>
      </c>
      <c r="E199" t="s">
        <v>4733</v>
      </c>
      <c r="F199" t="s">
        <v>2399</v>
      </c>
      <c r="G199" t="s">
        <v>4047</v>
      </c>
      <c r="H199" t="s">
        <v>2179</v>
      </c>
      <c r="I199" t="s">
        <v>4757</v>
      </c>
      <c r="J199" t="s">
        <v>4254</v>
      </c>
      <c r="K199" t="s">
        <v>2488</v>
      </c>
      <c r="L199" t="s">
        <v>3540</v>
      </c>
      <c r="M199" t="s">
        <v>134</v>
      </c>
      <c r="N199" t="s">
        <v>4047</v>
      </c>
      <c r="O199" t="s">
        <v>2821</v>
      </c>
      <c r="P199" t="s">
        <v>4403</v>
      </c>
      <c r="Q199">
        <v>0</v>
      </c>
      <c r="R199">
        <v>40</v>
      </c>
      <c r="S199">
        <v>56</v>
      </c>
      <c r="T199">
        <v>24</v>
      </c>
      <c r="U199">
        <v>0</v>
      </c>
      <c r="V199">
        <v>0</v>
      </c>
      <c r="W199">
        <v>0</v>
      </c>
      <c r="X199">
        <v>120</v>
      </c>
      <c r="Y199">
        <v>0</v>
      </c>
      <c r="Z199">
        <v>30</v>
      </c>
      <c r="AA199">
        <v>30</v>
      </c>
      <c r="AB199">
        <v>30</v>
      </c>
      <c r="AC199">
        <v>30</v>
      </c>
      <c r="AD199">
        <v>0</v>
      </c>
      <c r="AE199">
        <v>0</v>
      </c>
      <c r="AF199">
        <v>120</v>
      </c>
      <c r="AG199">
        <v>0</v>
      </c>
      <c r="AH199">
        <v>120</v>
      </c>
      <c r="AI199">
        <v>0</v>
      </c>
      <c r="AJ199">
        <v>0</v>
      </c>
      <c r="AK199">
        <v>30</v>
      </c>
      <c r="AL199">
        <v>30</v>
      </c>
      <c r="AM199">
        <v>30</v>
      </c>
      <c r="AN199">
        <v>30</v>
      </c>
      <c r="AO199">
        <v>0</v>
      </c>
      <c r="AP199">
        <v>0</v>
      </c>
      <c r="AQ199">
        <v>0</v>
      </c>
      <c r="AR199" t="s">
        <v>624</v>
      </c>
      <c r="AS199" t="s">
        <v>2084</v>
      </c>
      <c r="AT199" t="s">
        <v>3775</v>
      </c>
    </row>
    <row r="200" spans="1:46" x14ac:dyDescent="0.25">
      <c r="A200" t="s">
        <v>3435</v>
      </c>
      <c r="B200" t="s">
        <v>5600</v>
      </c>
      <c r="C200" t="s">
        <v>2038</v>
      </c>
      <c r="D200" t="s">
        <v>5301</v>
      </c>
      <c r="E200" t="s">
        <v>1389</v>
      </c>
      <c r="F200" t="s">
        <v>5217</v>
      </c>
      <c r="G200" t="s">
        <v>4047</v>
      </c>
      <c r="H200" t="s">
        <v>5356</v>
      </c>
      <c r="I200" t="s">
        <v>939</v>
      </c>
      <c r="J200" t="s">
        <v>5493</v>
      </c>
      <c r="K200" t="s">
        <v>2322</v>
      </c>
      <c r="L200" t="s">
        <v>3540</v>
      </c>
      <c r="M200" t="s">
        <v>5217</v>
      </c>
      <c r="N200" t="s">
        <v>4047</v>
      </c>
      <c r="O200" t="s">
        <v>404</v>
      </c>
      <c r="P200" t="s">
        <v>4164</v>
      </c>
      <c r="Q200">
        <v>0</v>
      </c>
      <c r="R200">
        <v>5</v>
      </c>
      <c r="S200">
        <v>35</v>
      </c>
      <c r="T200">
        <v>0</v>
      </c>
      <c r="U200">
        <v>0</v>
      </c>
      <c r="V200">
        <v>0</v>
      </c>
      <c r="W200">
        <v>0</v>
      </c>
      <c r="X200">
        <v>40</v>
      </c>
      <c r="Y200">
        <v>0</v>
      </c>
      <c r="Z200">
        <v>0</v>
      </c>
      <c r="AA200">
        <v>0</v>
      </c>
      <c r="AB200">
        <v>9</v>
      </c>
      <c r="AC200">
        <v>23</v>
      </c>
      <c r="AD200">
        <v>0</v>
      </c>
      <c r="AE200">
        <v>0</v>
      </c>
      <c r="AF200">
        <v>32</v>
      </c>
      <c r="AG200">
        <v>8</v>
      </c>
      <c r="AH200">
        <v>40</v>
      </c>
      <c r="AI200">
        <v>0</v>
      </c>
      <c r="AJ200">
        <v>0</v>
      </c>
      <c r="AK200">
        <v>0</v>
      </c>
      <c r="AL200">
        <v>0</v>
      </c>
      <c r="AM200">
        <v>9</v>
      </c>
      <c r="AN200">
        <v>23</v>
      </c>
      <c r="AO200">
        <v>0</v>
      </c>
      <c r="AP200">
        <v>0</v>
      </c>
      <c r="AQ200">
        <v>8</v>
      </c>
      <c r="AR200" t="s">
        <v>3128</v>
      </c>
      <c r="AS200" t="s">
        <v>2084</v>
      </c>
      <c r="AT200" t="s">
        <v>3775</v>
      </c>
    </row>
    <row r="201" spans="1:46" x14ac:dyDescent="0.25">
      <c r="A201" t="s">
        <v>133</v>
      </c>
      <c r="B201" t="s">
        <v>5600</v>
      </c>
      <c r="C201" t="s">
        <v>5272</v>
      </c>
      <c r="D201" t="s">
        <v>4671</v>
      </c>
      <c r="E201" t="s">
        <v>3135</v>
      </c>
      <c r="F201" t="s">
        <v>601</v>
      </c>
      <c r="G201" t="s">
        <v>4047</v>
      </c>
      <c r="H201" t="s">
        <v>504</v>
      </c>
      <c r="I201" t="s">
        <v>1745</v>
      </c>
      <c r="J201" t="s">
        <v>3232</v>
      </c>
      <c r="K201" t="s">
        <v>3583</v>
      </c>
      <c r="L201" t="s">
        <v>3540</v>
      </c>
      <c r="M201" t="s">
        <v>3131</v>
      </c>
      <c r="N201" t="s">
        <v>3662</v>
      </c>
      <c r="O201" t="s">
        <v>5079</v>
      </c>
      <c r="P201" t="s">
        <v>5123</v>
      </c>
      <c r="Q201">
        <v>5</v>
      </c>
      <c r="R201">
        <v>31</v>
      </c>
      <c r="S201">
        <v>84</v>
      </c>
      <c r="T201">
        <v>24</v>
      </c>
      <c r="U201">
        <v>0</v>
      </c>
      <c r="V201">
        <v>0</v>
      </c>
      <c r="W201">
        <v>0</v>
      </c>
      <c r="X201">
        <v>144</v>
      </c>
      <c r="Y201">
        <v>0</v>
      </c>
      <c r="Z201">
        <v>0</v>
      </c>
      <c r="AA201">
        <v>0</v>
      </c>
      <c r="AB201">
        <v>0</v>
      </c>
      <c r="AC201">
        <v>144</v>
      </c>
      <c r="AD201">
        <v>0</v>
      </c>
      <c r="AE201">
        <v>0</v>
      </c>
      <c r="AF201">
        <v>144</v>
      </c>
      <c r="AG201">
        <v>0</v>
      </c>
      <c r="AH201">
        <v>144</v>
      </c>
      <c r="AI201">
        <v>0</v>
      </c>
      <c r="AJ201">
        <v>0</v>
      </c>
      <c r="AK201">
        <v>0</v>
      </c>
      <c r="AL201">
        <v>43</v>
      </c>
      <c r="AM201">
        <v>43</v>
      </c>
      <c r="AN201">
        <v>58</v>
      </c>
      <c r="AO201">
        <v>0</v>
      </c>
      <c r="AP201">
        <v>0</v>
      </c>
      <c r="AQ201">
        <v>0</v>
      </c>
      <c r="AR201" t="s">
        <v>725</v>
      </c>
      <c r="AS201" t="s">
        <v>2084</v>
      </c>
      <c r="AT201" t="s">
        <v>3775</v>
      </c>
    </row>
    <row r="202" spans="1:46" x14ac:dyDescent="0.25">
      <c r="A202" t="s">
        <v>3435</v>
      </c>
      <c r="B202" t="s">
        <v>5600</v>
      </c>
      <c r="C202" t="s">
        <v>3700</v>
      </c>
      <c r="D202" t="s">
        <v>5481</v>
      </c>
      <c r="E202" t="s">
        <v>1225</v>
      </c>
      <c r="F202" t="s">
        <v>5217</v>
      </c>
      <c r="G202" t="s">
        <v>4047</v>
      </c>
      <c r="H202" t="s">
        <v>5269</v>
      </c>
      <c r="I202" t="s">
        <v>769</v>
      </c>
      <c r="J202" t="s">
        <v>4478</v>
      </c>
      <c r="K202" t="s">
        <v>4998</v>
      </c>
      <c r="L202" t="s">
        <v>3540</v>
      </c>
      <c r="M202" t="s">
        <v>5217</v>
      </c>
      <c r="N202" t="s">
        <v>4047</v>
      </c>
      <c r="O202" t="s">
        <v>5269</v>
      </c>
      <c r="P202" t="s">
        <v>3789</v>
      </c>
      <c r="Q202">
        <v>0</v>
      </c>
      <c r="R202">
        <v>0</v>
      </c>
      <c r="S202">
        <v>35</v>
      </c>
      <c r="T202">
        <v>0</v>
      </c>
      <c r="U202">
        <v>0</v>
      </c>
      <c r="V202">
        <v>0</v>
      </c>
      <c r="W202">
        <v>0</v>
      </c>
      <c r="X202">
        <v>35</v>
      </c>
      <c r="Y202">
        <v>0</v>
      </c>
      <c r="Z202">
        <v>3</v>
      </c>
      <c r="AA202">
        <v>8</v>
      </c>
      <c r="AB202">
        <v>10</v>
      </c>
      <c r="AC202">
        <v>14</v>
      </c>
      <c r="AD202">
        <v>0</v>
      </c>
      <c r="AE202">
        <v>0</v>
      </c>
      <c r="AF202">
        <v>35</v>
      </c>
      <c r="AG202">
        <v>0</v>
      </c>
      <c r="AH202">
        <v>35</v>
      </c>
      <c r="AI202">
        <v>0</v>
      </c>
      <c r="AJ202">
        <v>0</v>
      </c>
      <c r="AK202">
        <v>3</v>
      </c>
      <c r="AL202">
        <v>8</v>
      </c>
      <c r="AM202">
        <v>10</v>
      </c>
      <c r="AN202">
        <v>14</v>
      </c>
      <c r="AO202">
        <v>0</v>
      </c>
      <c r="AP202">
        <v>0</v>
      </c>
      <c r="AQ202">
        <v>0</v>
      </c>
      <c r="AR202" t="s">
        <v>1496</v>
      </c>
      <c r="AS202" t="s">
        <v>4497</v>
      </c>
      <c r="AT202" t="s">
        <v>3775</v>
      </c>
    </row>
    <row r="203" spans="1:46" x14ac:dyDescent="0.25">
      <c r="A203" t="s">
        <v>3435</v>
      </c>
      <c r="B203" t="s">
        <v>5600</v>
      </c>
      <c r="C203" t="s">
        <v>961</v>
      </c>
      <c r="D203" t="s">
        <v>863</v>
      </c>
      <c r="E203" t="s">
        <v>3848</v>
      </c>
      <c r="F203" t="s">
        <v>5217</v>
      </c>
      <c r="G203" t="s">
        <v>4047</v>
      </c>
      <c r="H203" t="s">
        <v>1871</v>
      </c>
      <c r="I203" t="s">
        <v>697</v>
      </c>
      <c r="J203" t="s">
        <v>4942</v>
      </c>
      <c r="K203" t="s">
        <v>5295</v>
      </c>
      <c r="L203" t="s">
        <v>3540</v>
      </c>
      <c r="M203" t="s">
        <v>5217</v>
      </c>
      <c r="N203" t="s">
        <v>4047</v>
      </c>
      <c r="O203" t="s">
        <v>1253</v>
      </c>
      <c r="P203" t="s">
        <v>5529</v>
      </c>
      <c r="Q203">
        <v>0</v>
      </c>
      <c r="R203">
        <v>10</v>
      </c>
      <c r="S203">
        <v>28</v>
      </c>
      <c r="T203">
        <v>16</v>
      </c>
      <c r="U203">
        <v>8</v>
      </c>
      <c r="V203">
        <v>0</v>
      </c>
      <c r="W203">
        <v>0</v>
      </c>
      <c r="X203">
        <v>62</v>
      </c>
      <c r="Y203">
        <v>0</v>
      </c>
      <c r="Z203">
        <v>24</v>
      </c>
      <c r="AA203">
        <v>0</v>
      </c>
      <c r="AB203">
        <v>31</v>
      </c>
      <c r="AC203">
        <v>2</v>
      </c>
      <c r="AD203">
        <v>0</v>
      </c>
      <c r="AE203">
        <v>0</v>
      </c>
      <c r="AF203">
        <v>57</v>
      </c>
      <c r="AG203">
        <v>5</v>
      </c>
      <c r="AH203">
        <v>62</v>
      </c>
      <c r="AI203">
        <v>0</v>
      </c>
      <c r="AJ203">
        <v>0</v>
      </c>
      <c r="AK203">
        <v>24</v>
      </c>
      <c r="AL203">
        <v>0</v>
      </c>
      <c r="AM203">
        <v>31</v>
      </c>
      <c r="AN203">
        <v>2</v>
      </c>
      <c r="AO203">
        <v>0</v>
      </c>
      <c r="AP203">
        <v>0</v>
      </c>
      <c r="AQ203">
        <v>5</v>
      </c>
      <c r="AR203" t="s">
        <v>409</v>
      </c>
      <c r="AS203" t="s">
        <v>2084</v>
      </c>
      <c r="AT203" t="s">
        <v>3775</v>
      </c>
    </row>
    <row r="204" spans="1:46" x14ac:dyDescent="0.25">
      <c r="A204" t="s">
        <v>428</v>
      </c>
      <c r="B204" t="s">
        <v>5600</v>
      </c>
      <c r="C204" t="s">
        <v>4786</v>
      </c>
      <c r="D204" t="s">
        <v>3351</v>
      </c>
      <c r="E204" t="s">
        <v>5523</v>
      </c>
      <c r="F204" t="s">
        <v>5217</v>
      </c>
      <c r="G204" t="s">
        <v>4047</v>
      </c>
      <c r="H204" t="s">
        <v>1666</v>
      </c>
      <c r="I204" t="s">
        <v>3710</v>
      </c>
      <c r="J204" t="s">
        <v>585</v>
      </c>
      <c r="K204" t="s">
        <v>2315</v>
      </c>
      <c r="L204" t="s">
        <v>3290</v>
      </c>
      <c r="M204" t="s">
        <v>2684</v>
      </c>
      <c r="N204" t="s">
        <v>4047</v>
      </c>
      <c r="O204" t="s">
        <v>2769</v>
      </c>
      <c r="P204" t="s">
        <v>5498</v>
      </c>
      <c r="Q204">
        <v>0</v>
      </c>
      <c r="R204">
        <v>16</v>
      </c>
      <c r="S204">
        <v>48</v>
      </c>
      <c r="T204">
        <v>20</v>
      </c>
      <c r="U204">
        <v>12</v>
      </c>
      <c r="V204">
        <v>0</v>
      </c>
      <c r="W204">
        <v>0</v>
      </c>
      <c r="X204">
        <v>96</v>
      </c>
      <c r="Y204">
        <v>0</v>
      </c>
      <c r="Z204">
        <v>10</v>
      </c>
      <c r="AA204">
        <v>20</v>
      </c>
      <c r="AB204">
        <v>48</v>
      </c>
      <c r="AC204">
        <v>3</v>
      </c>
      <c r="AD204">
        <v>0</v>
      </c>
      <c r="AE204">
        <v>0</v>
      </c>
      <c r="AF204">
        <v>81</v>
      </c>
      <c r="AG204">
        <v>15</v>
      </c>
      <c r="AH204">
        <v>96</v>
      </c>
      <c r="AI204">
        <v>0</v>
      </c>
      <c r="AJ204">
        <v>0</v>
      </c>
      <c r="AK204">
        <v>10</v>
      </c>
      <c r="AL204">
        <v>20</v>
      </c>
      <c r="AM204">
        <v>48</v>
      </c>
      <c r="AN204">
        <v>3</v>
      </c>
      <c r="AO204">
        <v>0</v>
      </c>
      <c r="AP204">
        <v>0</v>
      </c>
      <c r="AQ204">
        <v>15</v>
      </c>
      <c r="AR204" t="s">
        <v>3761</v>
      </c>
      <c r="AS204" t="s">
        <v>2084</v>
      </c>
      <c r="AT204" t="s">
        <v>3775</v>
      </c>
    </row>
    <row r="205" spans="1:46" x14ac:dyDescent="0.25">
      <c r="A205" t="s">
        <v>4943</v>
      </c>
      <c r="B205" t="s">
        <v>5600</v>
      </c>
      <c r="C205" t="s">
        <v>109</v>
      </c>
      <c r="D205" t="s">
        <v>3442</v>
      </c>
      <c r="E205" t="s">
        <v>5555</v>
      </c>
      <c r="F205" t="s">
        <v>5247</v>
      </c>
      <c r="G205" t="s">
        <v>4047</v>
      </c>
      <c r="H205" t="s">
        <v>1304</v>
      </c>
      <c r="I205" t="s">
        <v>3390</v>
      </c>
      <c r="J205" t="s">
        <v>4025</v>
      </c>
      <c r="K205" t="s">
        <v>1015</v>
      </c>
      <c r="L205" t="s">
        <v>112</v>
      </c>
      <c r="M205" t="s">
        <v>5217</v>
      </c>
      <c r="N205" t="s">
        <v>4047</v>
      </c>
      <c r="O205" t="s">
        <v>1253</v>
      </c>
      <c r="P205" t="s">
        <v>5529</v>
      </c>
      <c r="Q205">
        <v>0</v>
      </c>
      <c r="R205">
        <v>17</v>
      </c>
      <c r="S205">
        <v>30</v>
      </c>
      <c r="T205">
        <v>11</v>
      </c>
      <c r="U205">
        <v>0</v>
      </c>
      <c r="V205">
        <v>0</v>
      </c>
      <c r="W205">
        <v>0</v>
      </c>
      <c r="X205">
        <v>58</v>
      </c>
      <c r="Y205">
        <v>0</v>
      </c>
      <c r="Z205">
        <v>9</v>
      </c>
      <c r="AA205">
        <v>12</v>
      </c>
      <c r="AB205">
        <v>29</v>
      </c>
      <c r="AC205">
        <v>8</v>
      </c>
      <c r="AD205">
        <v>0</v>
      </c>
      <c r="AE205">
        <v>0</v>
      </c>
      <c r="AF205">
        <v>58</v>
      </c>
      <c r="AG205">
        <v>0</v>
      </c>
      <c r="AH205">
        <v>58</v>
      </c>
      <c r="AI205">
        <v>0</v>
      </c>
      <c r="AJ205">
        <v>0</v>
      </c>
      <c r="AK205">
        <v>9</v>
      </c>
      <c r="AL205">
        <v>12</v>
      </c>
      <c r="AM205">
        <v>29</v>
      </c>
      <c r="AN205">
        <v>8</v>
      </c>
      <c r="AO205">
        <v>0</v>
      </c>
      <c r="AP205">
        <v>0</v>
      </c>
      <c r="AQ205">
        <v>0</v>
      </c>
      <c r="AR205" t="s">
        <v>3955</v>
      </c>
      <c r="AS205" t="s">
        <v>2084</v>
      </c>
      <c r="AT205" t="s">
        <v>3775</v>
      </c>
    </row>
    <row r="206" spans="1:46" x14ac:dyDescent="0.25">
      <c r="A206" t="s">
        <v>2549</v>
      </c>
      <c r="B206" t="s">
        <v>5600</v>
      </c>
      <c r="C206" t="s">
        <v>2650</v>
      </c>
      <c r="D206" t="s">
        <v>740</v>
      </c>
      <c r="E206" t="s">
        <v>5326</v>
      </c>
      <c r="F206" t="s">
        <v>2020</v>
      </c>
      <c r="G206" t="s">
        <v>4047</v>
      </c>
      <c r="H206" t="s">
        <v>4681</v>
      </c>
      <c r="I206" t="s">
        <v>3471</v>
      </c>
      <c r="J206" t="s">
        <v>2005</v>
      </c>
      <c r="K206" t="s">
        <v>1498</v>
      </c>
      <c r="L206" t="s">
        <v>3540</v>
      </c>
      <c r="M206" t="s">
        <v>4872</v>
      </c>
      <c r="N206" t="s">
        <v>3863</v>
      </c>
      <c r="O206" t="s">
        <v>5112</v>
      </c>
      <c r="P206" t="s">
        <v>3540</v>
      </c>
      <c r="Q206">
        <v>0</v>
      </c>
      <c r="R206">
        <v>59</v>
      </c>
      <c r="S206">
        <v>1</v>
      </c>
      <c r="T206">
        <v>0</v>
      </c>
      <c r="U206">
        <v>0</v>
      </c>
      <c r="V206">
        <v>0</v>
      </c>
      <c r="W206">
        <v>0</v>
      </c>
      <c r="X206">
        <v>60</v>
      </c>
      <c r="Y206">
        <v>0</v>
      </c>
      <c r="Z206">
        <v>6</v>
      </c>
      <c r="AA206">
        <v>11</v>
      </c>
      <c r="AB206">
        <v>26</v>
      </c>
      <c r="AC206">
        <v>17</v>
      </c>
      <c r="AD206">
        <v>0</v>
      </c>
      <c r="AE206">
        <v>0</v>
      </c>
      <c r="AF206">
        <v>60</v>
      </c>
      <c r="AG206">
        <v>0</v>
      </c>
      <c r="AH206">
        <v>60</v>
      </c>
      <c r="AI206">
        <v>0</v>
      </c>
      <c r="AJ206">
        <v>0</v>
      </c>
      <c r="AK206">
        <v>6</v>
      </c>
      <c r="AL206">
        <v>11</v>
      </c>
      <c r="AM206">
        <v>26</v>
      </c>
      <c r="AN206">
        <v>17</v>
      </c>
      <c r="AO206">
        <v>0</v>
      </c>
      <c r="AP206">
        <v>0</v>
      </c>
      <c r="AQ206">
        <v>0</v>
      </c>
      <c r="AR206" t="s">
        <v>4564</v>
      </c>
      <c r="AS206" t="s">
        <v>4497</v>
      </c>
      <c r="AT206" t="s">
        <v>3775</v>
      </c>
    </row>
    <row r="207" spans="1:46" x14ac:dyDescent="0.25">
      <c r="A207" t="s">
        <v>3435</v>
      </c>
      <c r="B207" t="s">
        <v>5600</v>
      </c>
      <c r="C207" t="s">
        <v>4908</v>
      </c>
      <c r="D207" t="s">
        <v>3444</v>
      </c>
      <c r="E207" t="s">
        <v>3594</v>
      </c>
      <c r="F207" t="s">
        <v>5217</v>
      </c>
      <c r="G207" t="s">
        <v>4047</v>
      </c>
      <c r="H207" t="s">
        <v>5352</v>
      </c>
      <c r="I207" t="s">
        <v>1934</v>
      </c>
      <c r="J207" t="s">
        <v>3078</v>
      </c>
      <c r="K207" t="s">
        <v>5349</v>
      </c>
      <c r="L207" t="s">
        <v>3540</v>
      </c>
      <c r="M207" t="s">
        <v>5217</v>
      </c>
      <c r="N207" t="s">
        <v>4047</v>
      </c>
      <c r="O207" t="s">
        <v>3837</v>
      </c>
      <c r="P207" t="s">
        <v>3079</v>
      </c>
      <c r="Q207">
        <v>0</v>
      </c>
      <c r="R207">
        <v>0</v>
      </c>
      <c r="S207">
        <v>35</v>
      </c>
      <c r="T207">
        <v>0</v>
      </c>
      <c r="U207">
        <v>0</v>
      </c>
      <c r="V207">
        <v>0</v>
      </c>
      <c r="W207">
        <v>0</v>
      </c>
      <c r="X207">
        <v>35</v>
      </c>
      <c r="Y207">
        <v>0</v>
      </c>
      <c r="Z207">
        <v>0</v>
      </c>
      <c r="AA207">
        <v>0</v>
      </c>
      <c r="AB207">
        <v>0</v>
      </c>
      <c r="AC207">
        <v>35</v>
      </c>
      <c r="AD207">
        <v>0</v>
      </c>
      <c r="AE207">
        <v>0</v>
      </c>
      <c r="AF207">
        <v>35</v>
      </c>
      <c r="AG207">
        <v>0</v>
      </c>
      <c r="AH207">
        <v>35</v>
      </c>
      <c r="AI207">
        <v>0</v>
      </c>
      <c r="AJ207">
        <v>0</v>
      </c>
      <c r="AK207">
        <v>7</v>
      </c>
      <c r="AL207">
        <v>8</v>
      </c>
      <c r="AM207">
        <v>10</v>
      </c>
      <c r="AN207">
        <v>10</v>
      </c>
      <c r="AO207">
        <v>0</v>
      </c>
      <c r="AP207">
        <v>0</v>
      </c>
      <c r="AQ207">
        <v>0</v>
      </c>
      <c r="AR207" t="s">
        <v>3169</v>
      </c>
      <c r="AS207" t="s">
        <v>4497</v>
      </c>
      <c r="AT207" t="s">
        <v>3775</v>
      </c>
    </row>
    <row r="208" spans="1:46" x14ac:dyDescent="0.25">
      <c r="A208" t="s">
        <v>3435</v>
      </c>
      <c r="B208" t="s">
        <v>5600</v>
      </c>
      <c r="C208" t="s">
        <v>4089</v>
      </c>
      <c r="D208" t="s">
        <v>1352</v>
      </c>
      <c r="E208" t="s">
        <v>2030</v>
      </c>
      <c r="F208" t="s">
        <v>5217</v>
      </c>
      <c r="G208" t="s">
        <v>4047</v>
      </c>
      <c r="H208" t="s">
        <v>5535</v>
      </c>
      <c r="I208" t="s">
        <v>4216</v>
      </c>
      <c r="J208" t="s">
        <v>5425</v>
      </c>
      <c r="K208" t="s">
        <v>3908</v>
      </c>
      <c r="L208" t="s">
        <v>3540</v>
      </c>
      <c r="M208" t="s">
        <v>5217</v>
      </c>
      <c r="N208" t="s">
        <v>4047</v>
      </c>
      <c r="O208" t="s">
        <v>1253</v>
      </c>
      <c r="P208" t="s">
        <v>1848</v>
      </c>
      <c r="Q208">
        <v>0</v>
      </c>
      <c r="R208">
        <v>56</v>
      </c>
      <c r="S208">
        <v>20</v>
      </c>
      <c r="T208">
        <v>0</v>
      </c>
      <c r="U208">
        <v>0</v>
      </c>
      <c r="V208">
        <v>0</v>
      </c>
      <c r="W208">
        <v>0</v>
      </c>
      <c r="X208">
        <v>76</v>
      </c>
      <c r="Y208">
        <v>0</v>
      </c>
      <c r="Z208">
        <v>14</v>
      </c>
      <c r="AA208">
        <v>18</v>
      </c>
      <c r="AB208">
        <v>22</v>
      </c>
      <c r="AC208">
        <v>22</v>
      </c>
      <c r="AD208">
        <v>0</v>
      </c>
      <c r="AE208">
        <v>0</v>
      </c>
      <c r="AF208">
        <v>76</v>
      </c>
      <c r="AG208">
        <v>0</v>
      </c>
      <c r="AH208">
        <v>76</v>
      </c>
      <c r="AI208">
        <v>0</v>
      </c>
      <c r="AJ208">
        <v>0</v>
      </c>
      <c r="AK208">
        <v>14</v>
      </c>
      <c r="AL208">
        <v>18</v>
      </c>
      <c r="AM208">
        <v>22</v>
      </c>
      <c r="AN208">
        <v>22</v>
      </c>
      <c r="AO208">
        <v>0</v>
      </c>
      <c r="AP208">
        <v>0</v>
      </c>
      <c r="AQ208">
        <v>0</v>
      </c>
      <c r="AR208" t="s">
        <v>3108</v>
      </c>
      <c r="AS208" t="s">
        <v>4497</v>
      </c>
      <c r="AT208" t="s">
        <v>3775</v>
      </c>
    </row>
    <row r="209" spans="1:46" x14ac:dyDescent="0.25">
      <c r="A209" t="s">
        <v>3760</v>
      </c>
      <c r="B209" t="s">
        <v>5600</v>
      </c>
      <c r="C209" t="s">
        <v>1796</v>
      </c>
      <c r="D209" t="s">
        <v>2854</v>
      </c>
      <c r="E209" t="s">
        <v>5187</v>
      </c>
      <c r="F209" t="s">
        <v>2787</v>
      </c>
      <c r="G209" t="s">
        <v>4047</v>
      </c>
      <c r="H209" t="s">
        <v>1132</v>
      </c>
      <c r="I209" t="s">
        <v>399</v>
      </c>
      <c r="J209" t="s">
        <v>1409</v>
      </c>
      <c r="K209" t="s">
        <v>867</v>
      </c>
      <c r="L209" t="s">
        <v>3540</v>
      </c>
      <c r="M209" t="s">
        <v>2684</v>
      </c>
      <c r="N209" t="s">
        <v>4047</v>
      </c>
      <c r="O209" t="s">
        <v>2769</v>
      </c>
      <c r="P209" t="s">
        <v>5498</v>
      </c>
      <c r="Q209">
        <v>0</v>
      </c>
      <c r="R209">
        <v>32</v>
      </c>
      <c r="S209">
        <v>48</v>
      </c>
      <c r="T209">
        <v>16</v>
      </c>
      <c r="U209">
        <v>0</v>
      </c>
      <c r="V209">
        <v>0</v>
      </c>
      <c r="W209">
        <v>0</v>
      </c>
      <c r="X209">
        <v>96</v>
      </c>
      <c r="Y209">
        <v>0</v>
      </c>
      <c r="Z209">
        <v>18</v>
      </c>
      <c r="AA209">
        <v>24</v>
      </c>
      <c r="AB209">
        <v>26</v>
      </c>
      <c r="AC209">
        <v>28</v>
      </c>
      <c r="AD209">
        <v>0</v>
      </c>
      <c r="AE209">
        <v>0</v>
      </c>
      <c r="AF209">
        <v>96</v>
      </c>
      <c r="AG209">
        <v>0</v>
      </c>
      <c r="AH209">
        <v>96</v>
      </c>
      <c r="AI209">
        <v>0</v>
      </c>
      <c r="AJ209">
        <v>0</v>
      </c>
      <c r="AK209">
        <v>18</v>
      </c>
      <c r="AL209">
        <v>24</v>
      </c>
      <c r="AM209">
        <v>26</v>
      </c>
      <c r="AN209">
        <v>28</v>
      </c>
      <c r="AO209">
        <v>0</v>
      </c>
      <c r="AP209">
        <v>0</v>
      </c>
      <c r="AQ209">
        <v>0</v>
      </c>
      <c r="AR209" t="s">
        <v>928</v>
      </c>
      <c r="AS209" t="s">
        <v>2084</v>
      </c>
      <c r="AT209" t="s">
        <v>3775</v>
      </c>
    </row>
    <row r="210" spans="1:46" x14ac:dyDescent="0.25">
      <c r="A210" t="s">
        <v>2431</v>
      </c>
      <c r="B210" t="s">
        <v>5600</v>
      </c>
      <c r="C210" t="s">
        <v>3457</v>
      </c>
      <c r="D210" t="s">
        <v>5373</v>
      </c>
      <c r="E210" t="s">
        <v>4763</v>
      </c>
      <c r="F210" t="s">
        <v>507</v>
      </c>
      <c r="G210" t="s">
        <v>4047</v>
      </c>
      <c r="H210" t="s">
        <v>3946</v>
      </c>
      <c r="I210" t="s">
        <v>1213</v>
      </c>
      <c r="J210" t="s">
        <v>1325</v>
      </c>
      <c r="K210" t="s">
        <v>4293</v>
      </c>
      <c r="L210" t="s">
        <v>3540</v>
      </c>
      <c r="M210" t="s">
        <v>5217</v>
      </c>
      <c r="N210" t="s">
        <v>4047</v>
      </c>
      <c r="O210" t="s">
        <v>1253</v>
      </c>
      <c r="P210" t="s">
        <v>1672</v>
      </c>
      <c r="Q210">
        <v>0</v>
      </c>
      <c r="R210">
        <v>73</v>
      </c>
      <c r="S210">
        <v>0</v>
      </c>
      <c r="T210">
        <v>0</v>
      </c>
      <c r="U210">
        <v>0</v>
      </c>
      <c r="V210">
        <v>0</v>
      </c>
      <c r="W210">
        <v>0</v>
      </c>
      <c r="X210">
        <v>73</v>
      </c>
      <c r="Y210">
        <v>0</v>
      </c>
      <c r="Z210">
        <v>0</v>
      </c>
      <c r="AA210">
        <v>0</v>
      </c>
      <c r="AB210">
        <v>0</v>
      </c>
      <c r="AC210">
        <v>73</v>
      </c>
      <c r="AD210">
        <v>0</v>
      </c>
      <c r="AE210">
        <v>0</v>
      </c>
      <c r="AF210">
        <v>73</v>
      </c>
      <c r="AG210">
        <v>0</v>
      </c>
      <c r="AH210">
        <v>73</v>
      </c>
      <c r="AI210">
        <v>0</v>
      </c>
      <c r="AJ210">
        <v>0</v>
      </c>
      <c r="AK210">
        <v>0</v>
      </c>
      <c r="AL210">
        <v>3</v>
      </c>
      <c r="AM210">
        <v>17</v>
      </c>
      <c r="AN210">
        <v>53</v>
      </c>
      <c r="AO210">
        <v>0</v>
      </c>
      <c r="AP210">
        <v>0</v>
      </c>
      <c r="AQ210">
        <v>0</v>
      </c>
      <c r="AR210" t="s">
        <v>4852</v>
      </c>
      <c r="AS210" t="s">
        <v>4497</v>
      </c>
      <c r="AT210" t="s">
        <v>3775</v>
      </c>
    </row>
    <row r="211" spans="1:46" x14ac:dyDescent="0.25">
      <c r="A211" t="s">
        <v>428</v>
      </c>
      <c r="B211" t="s">
        <v>5600</v>
      </c>
      <c r="C211" t="s">
        <v>5173</v>
      </c>
      <c r="D211" t="s">
        <v>5072</v>
      </c>
      <c r="E211" t="s">
        <v>3105</v>
      </c>
      <c r="F211" t="s">
        <v>1973</v>
      </c>
      <c r="G211" t="s">
        <v>4047</v>
      </c>
      <c r="H211" t="s">
        <v>1469</v>
      </c>
      <c r="I211" t="s">
        <v>1950</v>
      </c>
      <c r="J211" t="s">
        <v>4027</v>
      </c>
      <c r="K211" t="s">
        <v>3908</v>
      </c>
      <c r="L211" t="s">
        <v>3540</v>
      </c>
      <c r="M211" t="s">
        <v>5217</v>
      </c>
      <c r="N211" t="s">
        <v>4047</v>
      </c>
      <c r="O211" t="s">
        <v>1253</v>
      </c>
      <c r="P211" t="s">
        <v>1848</v>
      </c>
      <c r="Q211">
        <v>0</v>
      </c>
      <c r="R211">
        <v>56</v>
      </c>
      <c r="S211">
        <v>20</v>
      </c>
      <c r="T211">
        <v>0</v>
      </c>
      <c r="U211">
        <v>0</v>
      </c>
      <c r="V211">
        <v>0</v>
      </c>
      <c r="W211">
        <v>0</v>
      </c>
      <c r="X211">
        <v>76</v>
      </c>
      <c r="Y211">
        <v>0</v>
      </c>
      <c r="Z211">
        <v>0</v>
      </c>
      <c r="AA211">
        <v>0</v>
      </c>
      <c r="AB211">
        <v>0</v>
      </c>
      <c r="AC211">
        <v>76</v>
      </c>
      <c r="AD211">
        <v>0</v>
      </c>
      <c r="AE211">
        <v>0</v>
      </c>
      <c r="AF211">
        <v>76</v>
      </c>
      <c r="AG211">
        <v>0</v>
      </c>
      <c r="AH211">
        <v>76</v>
      </c>
      <c r="AI211">
        <v>0</v>
      </c>
      <c r="AJ211">
        <v>0</v>
      </c>
      <c r="AK211">
        <v>14</v>
      </c>
      <c r="AL211">
        <v>18</v>
      </c>
      <c r="AM211">
        <v>22</v>
      </c>
      <c r="AN211">
        <v>22</v>
      </c>
      <c r="AO211">
        <v>0</v>
      </c>
      <c r="AP211">
        <v>0</v>
      </c>
      <c r="AQ211">
        <v>0</v>
      </c>
      <c r="AR211" t="s">
        <v>3761</v>
      </c>
      <c r="AS211" t="s">
        <v>4497</v>
      </c>
      <c r="AT211" t="s">
        <v>3775</v>
      </c>
    </row>
    <row r="212" spans="1:46" x14ac:dyDescent="0.25">
      <c r="A212" t="s">
        <v>3734</v>
      </c>
      <c r="B212" t="s">
        <v>5600</v>
      </c>
      <c r="C212" t="s">
        <v>477</v>
      </c>
      <c r="D212" t="s">
        <v>2902</v>
      </c>
      <c r="E212" t="s">
        <v>1596</v>
      </c>
      <c r="F212" t="s">
        <v>2482</v>
      </c>
      <c r="G212" t="s">
        <v>4047</v>
      </c>
      <c r="H212" t="s">
        <v>4857</v>
      </c>
      <c r="I212" t="s">
        <v>3540</v>
      </c>
      <c r="J212" t="s">
        <v>1827</v>
      </c>
      <c r="K212" t="s">
        <v>27</v>
      </c>
      <c r="L212" t="s">
        <v>3540</v>
      </c>
      <c r="M212" t="s">
        <v>2684</v>
      </c>
      <c r="N212" t="s">
        <v>4047</v>
      </c>
      <c r="O212" t="s">
        <v>2769</v>
      </c>
      <c r="P212" t="s">
        <v>1390</v>
      </c>
      <c r="Q212">
        <v>0</v>
      </c>
      <c r="R212">
        <v>0</v>
      </c>
      <c r="S212">
        <v>10</v>
      </c>
      <c r="T212">
        <v>25</v>
      </c>
      <c r="U212">
        <v>0</v>
      </c>
      <c r="V212">
        <v>0</v>
      </c>
      <c r="W212">
        <v>0</v>
      </c>
      <c r="X212">
        <v>35</v>
      </c>
      <c r="Y212">
        <v>0</v>
      </c>
      <c r="Z212">
        <v>0</v>
      </c>
      <c r="AA212">
        <v>0</v>
      </c>
      <c r="AB212">
        <v>0</v>
      </c>
      <c r="AC212">
        <v>35</v>
      </c>
      <c r="AD212">
        <v>0</v>
      </c>
      <c r="AE212">
        <v>0</v>
      </c>
      <c r="AF212">
        <v>35</v>
      </c>
      <c r="AG212">
        <v>0</v>
      </c>
      <c r="AH212">
        <v>35</v>
      </c>
      <c r="AI212">
        <v>0</v>
      </c>
      <c r="AJ212">
        <v>0</v>
      </c>
      <c r="AK212">
        <v>0</v>
      </c>
      <c r="AL212">
        <v>0</v>
      </c>
      <c r="AM212">
        <v>0</v>
      </c>
      <c r="AN212">
        <v>35</v>
      </c>
      <c r="AO212">
        <v>0</v>
      </c>
      <c r="AP212">
        <v>0</v>
      </c>
      <c r="AQ212">
        <v>0</v>
      </c>
      <c r="AR212" t="s">
        <v>3955</v>
      </c>
      <c r="AS212" t="s">
        <v>2084</v>
      </c>
      <c r="AT212" t="s">
        <v>3775</v>
      </c>
    </row>
    <row r="213" spans="1:46" x14ac:dyDescent="0.25">
      <c r="A213" t="s">
        <v>4943</v>
      </c>
      <c r="B213" t="s">
        <v>5600</v>
      </c>
      <c r="C213" t="s">
        <v>1107</v>
      </c>
      <c r="D213" t="s">
        <v>2424</v>
      </c>
      <c r="E213" t="s">
        <v>17</v>
      </c>
      <c r="F213" t="s">
        <v>5247</v>
      </c>
      <c r="G213" t="s">
        <v>4047</v>
      </c>
      <c r="H213" t="s">
        <v>2632</v>
      </c>
      <c r="I213" t="s">
        <v>2882</v>
      </c>
      <c r="J213" t="s">
        <v>22</v>
      </c>
      <c r="K213" t="s">
        <v>978</v>
      </c>
      <c r="L213" t="s">
        <v>65</v>
      </c>
      <c r="M213" t="s">
        <v>2365</v>
      </c>
      <c r="N213" t="s">
        <v>4047</v>
      </c>
      <c r="O213" t="s">
        <v>5584</v>
      </c>
      <c r="P213" t="s">
        <v>2282</v>
      </c>
      <c r="Q213">
        <v>0</v>
      </c>
      <c r="R213">
        <v>0</v>
      </c>
      <c r="S213">
        <v>0</v>
      </c>
      <c r="T213">
        <v>32</v>
      </c>
      <c r="U213">
        <v>22</v>
      </c>
      <c r="V213">
        <v>0</v>
      </c>
      <c r="W213">
        <v>0</v>
      </c>
      <c r="X213">
        <v>54</v>
      </c>
      <c r="Y213">
        <v>0</v>
      </c>
      <c r="Z213">
        <v>0</v>
      </c>
      <c r="AA213">
        <v>0</v>
      </c>
      <c r="AB213">
        <v>0</v>
      </c>
      <c r="AC213">
        <v>54</v>
      </c>
      <c r="AD213">
        <v>0</v>
      </c>
      <c r="AE213">
        <v>0</v>
      </c>
      <c r="AF213">
        <v>54</v>
      </c>
      <c r="AG213">
        <v>0</v>
      </c>
      <c r="AH213">
        <v>54</v>
      </c>
      <c r="AI213">
        <v>0</v>
      </c>
      <c r="AJ213">
        <v>0</v>
      </c>
      <c r="AK213">
        <v>0</v>
      </c>
      <c r="AL213">
        <v>0</v>
      </c>
      <c r="AM213">
        <v>0</v>
      </c>
      <c r="AN213">
        <v>54</v>
      </c>
      <c r="AO213">
        <v>0</v>
      </c>
      <c r="AP213">
        <v>0</v>
      </c>
      <c r="AQ213">
        <v>0</v>
      </c>
      <c r="AR213" t="s">
        <v>2</v>
      </c>
      <c r="AS213" t="s">
        <v>2084</v>
      </c>
      <c r="AT213" t="s">
        <v>3775</v>
      </c>
    </row>
    <row r="214" spans="1:46" x14ac:dyDescent="0.25">
      <c r="A214" t="s">
        <v>3435</v>
      </c>
      <c r="B214" t="s">
        <v>5600</v>
      </c>
      <c r="C214" t="s">
        <v>1051</v>
      </c>
      <c r="D214" t="s">
        <v>1403</v>
      </c>
      <c r="E214" t="s">
        <v>678</v>
      </c>
      <c r="F214" t="s">
        <v>5217</v>
      </c>
      <c r="G214" t="s">
        <v>4047</v>
      </c>
      <c r="H214" t="s">
        <v>801</v>
      </c>
      <c r="I214" t="s">
        <v>2609</v>
      </c>
      <c r="J214" t="s">
        <v>226</v>
      </c>
      <c r="K214" t="s">
        <v>4368</v>
      </c>
      <c r="L214" t="s">
        <v>3540</v>
      </c>
      <c r="M214" t="s">
        <v>2684</v>
      </c>
      <c r="N214" t="s">
        <v>4047</v>
      </c>
      <c r="O214" t="s">
        <v>2769</v>
      </c>
      <c r="P214" t="s">
        <v>5498</v>
      </c>
      <c r="Q214">
        <v>0</v>
      </c>
      <c r="R214">
        <v>24</v>
      </c>
      <c r="S214">
        <v>44</v>
      </c>
      <c r="T214">
        <v>20</v>
      </c>
      <c r="U214">
        <v>12</v>
      </c>
      <c r="V214">
        <v>0</v>
      </c>
      <c r="W214">
        <v>0</v>
      </c>
      <c r="X214">
        <v>100</v>
      </c>
      <c r="Y214">
        <v>0</v>
      </c>
      <c r="Z214">
        <v>10</v>
      </c>
      <c r="AA214">
        <v>20</v>
      </c>
      <c r="AB214">
        <v>50</v>
      </c>
      <c r="AC214">
        <v>5</v>
      </c>
      <c r="AD214">
        <v>0</v>
      </c>
      <c r="AE214">
        <v>0</v>
      </c>
      <c r="AF214">
        <v>85</v>
      </c>
      <c r="AG214">
        <v>15</v>
      </c>
      <c r="AH214">
        <v>100</v>
      </c>
      <c r="AI214">
        <v>0</v>
      </c>
      <c r="AJ214">
        <v>0</v>
      </c>
      <c r="AK214">
        <v>10</v>
      </c>
      <c r="AL214">
        <v>20</v>
      </c>
      <c r="AM214">
        <v>50</v>
      </c>
      <c r="AN214">
        <v>5</v>
      </c>
      <c r="AO214">
        <v>0</v>
      </c>
      <c r="AP214">
        <v>0</v>
      </c>
      <c r="AQ214">
        <v>15</v>
      </c>
      <c r="AR214" t="s">
        <v>5124</v>
      </c>
      <c r="AS214" t="s">
        <v>2084</v>
      </c>
      <c r="AT214" t="s">
        <v>3775</v>
      </c>
    </row>
    <row r="215" spans="1:46" x14ac:dyDescent="0.25">
      <c r="A215" t="s">
        <v>3344</v>
      </c>
      <c r="B215" t="s">
        <v>5600</v>
      </c>
      <c r="C215" t="s">
        <v>1173</v>
      </c>
      <c r="D215" t="s">
        <v>893</v>
      </c>
      <c r="E215" t="s">
        <v>5010</v>
      </c>
      <c r="F215" t="s">
        <v>2053</v>
      </c>
      <c r="G215" t="s">
        <v>4047</v>
      </c>
      <c r="H215" t="s">
        <v>4538</v>
      </c>
      <c r="I215" t="s">
        <v>859</v>
      </c>
      <c r="J215" t="s">
        <v>3477</v>
      </c>
      <c r="K215" t="s">
        <v>867</v>
      </c>
      <c r="L215" t="s">
        <v>3540</v>
      </c>
      <c r="M215" t="s">
        <v>2684</v>
      </c>
      <c r="N215" t="s">
        <v>4047</v>
      </c>
      <c r="O215" t="s">
        <v>2769</v>
      </c>
      <c r="P215" t="s">
        <v>5498</v>
      </c>
      <c r="Q215">
        <v>0</v>
      </c>
      <c r="R215">
        <v>16</v>
      </c>
      <c r="S215">
        <v>52</v>
      </c>
      <c r="T215">
        <v>20</v>
      </c>
      <c r="U215">
        <v>12</v>
      </c>
      <c r="V215">
        <v>0</v>
      </c>
      <c r="W215">
        <v>0</v>
      </c>
      <c r="X215">
        <v>100</v>
      </c>
      <c r="Y215">
        <v>0</v>
      </c>
      <c r="Z215">
        <v>0</v>
      </c>
      <c r="AA215">
        <v>0</v>
      </c>
      <c r="AB215">
        <v>0</v>
      </c>
      <c r="AC215">
        <v>85</v>
      </c>
      <c r="AD215">
        <v>0</v>
      </c>
      <c r="AE215">
        <v>0</v>
      </c>
      <c r="AF215">
        <v>85</v>
      </c>
      <c r="AG215">
        <v>15</v>
      </c>
      <c r="AH215">
        <v>100</v>
      </c>
      <c r="AI215">
        <v>0</v>
      </c>
      <c r="AJ215">
        <v>0</v>
      </c>
      <c r="AK215">
        <v>10</v>
      </c>
      <c r="AL215">
        <v>20</v>
      </c>
      <c r="AM215">
        <v>50</v>
      </c>
      <c r="AN215">
        <v>5</v>
      </c>
      <c r="AO215">
        <v>0</v>
      </c>
      <c r="AP215">
        <v>0</v>
      </c>
      <c r="AQ215">
        <v>15</v>
      </c>
      <c r="AR215" t="s">
        <v>5431</v>
      </c>
      <c r="AS215" t="s">
        <v>2084</v>
      </c>
      <c r="AT215" t="s">
        <v>3775</v>
      </c>
    </row>
    <row r="216" spans="1:46" x14ac:dyDescent="0.25">
      <c r="A216" t="s">
        <v>3435</v>
      </c>
      <c r="B216" t="s">
        <v>5600</v>
      </c>
      <c r="C216" t="s">
        <v>3818</v>
      </c>
      <c r="D216" t="s">
        <v>3945</v>
      </c>
      <c r="E216" t="s">
        <v>1423</v>
      </c>
      <c r="F216" t="s">
        <v>5217</v>
      </c>
      <c r="G216" t="s">
        <v>4047</v>
      </c>
      <c r="H216" t="s">
        <v>404</v>
      </c>
      <c r="I216" t="s">
        <v>1133</v>
      </c>
      <c r="J216" t="s">
        <v>2856</v>
      </c>
      <c r="K216" t="s">
        <v>1792</v>
      </c>
      <c r="L216" t="s">
        <v>3540</v>
      </c>
      <c r="M216" t="s">
        <v>5217</v>
      </c>
      <c r="N216" t="s">
        <v>4047</v>
      </c>
      <c r="O216" t="s">
        <v>1526</v>
      </c>
      <c r="P216" t="s">
        <v>3821</v>
      </c>
      <c r="Q216">
        <v>12</v>
      </c>
      <c r="R216">
        <v>36</v>
      </c>
      <c r="S216">
        <v>14</v>
      </c>
      <c r="T216">
        <v>0</v>
      </c>
      <c r="U216">
        <v>0</v>
      </c>
      <c r="V216">
        <v>0</v>
      </c>
      <c r="W216">
        <v>0</v>
      </c>
      <c r="X216">
        <v>62</v>
      </c>
      <c r="Y216">
        <v>0</v>
      </c>
      <c r="Z216">
        <v>13</v>
      </c>
      <c r="AA216">
        <v>13</v>
      </c>
      <c r="AB216">
        <v>31</v>
      </c>
      <c r="AC216">
        <v>1</v>
      </c>
      <c r="AD216">
        <v>0</v>
      </c>
      <c r="AE216">
        <v>0</v>
      </c>
      <c r="AF216">
        <v>58</v>
      </c>
      <c r="AG216">
        <v>4</v>
      </c>
      <c r="AH216">
        <v>62</v>
      </c>
      <c r="AI216">
        <v>0</v>
      </c>
      <c r="AJ216">
        <v>0</v>
      </c>
      <c r="AK216">
        <v>13</v>
      </c>
      <c r="AL216">
        <v>13</v>
      </c>
      <c r="AM216">
        <v>31</v>
      </c>
      <c r="AN216">
        <v>1</v>
      </c>
      <c r="AO216">
        <v>0</v>
      </c>
      <c r="AP216">
        <v>0</v>
      </c>
      <c r="AQ216">
        <v>4</v>
      </c>
      <c r="AR216" t="s">
        <v>259</v>
      </c>
      <c r="AS216" t="s">
        <v>2084</v>
      </c>
      <c r="AT216" t="s">
        <v>3775</v>
      </c>
    </row>
    <row r="217" spans="1:46" x14ac:dyDescent="0.25">
      <c r="A217" t="s">
        <v>3991</v>
      </c>
      <c r="B217" t="s">
        <v>5600</v>
      </c>
      <c r="C217" t="s">
        <v>4613</v>
      </c>
      <c r="D217" t="s">
        <v>4544</v>
      </c>
      <c r="E217" t="s">
        <v>1673</v>
      </c>
      <c r="F217" t="s">
        <v>3447</v>
      </c>
      <c r="G217" t="s">
        <v>4047</v>
      </c>
      <c r="H217" t="s">
        <v>2269</v>
      </c>
      <c r="I217" t="s">
        <v>2859</v>
      </c>
      <c r="J217" t="s">
        <v>200</v>
      </c>
      <c r="K217" t="s">
        <v>2831</v>
      </c>
      <c r="L217" t="s">
        <v>3540</v>
      </c>
      <c r="M217" t="s">
        <v>1050</v>
      </c>
      <c r="N217" t="s">
        <v>4047</v>
      </c>
      <c r="O217" t="s">
        <v>5144</v>
      </c>
      <c r="P217" t="s">
        <v>3278</v>
      </c>
      <c r="Q217">
        <v>0</v>
      </c>
      <c r="R217">
        <v>9</v>
      </c>
      <c r="S217">
        <v>24</v>
      </c>
      <c r="T217">
        <v>0</v>
      </c>
      <c r="U217">
        <v>0</v>
      </c>
      <c r="V217">
        <v>0</v>
      </c>
      <c r="W217">
        <v>0</v>
      </c>
      <c r="X217">
        <v>33</v>
      </c>
      <c r="Y217">
        <v>0</v>
      </c>
      <c r="Z217">
        <v>4</v>
      </c>
      <c r="AA217">
        <v>7</v>
      </c>
      <c r="AB217">
        <v>17</v>
      </c>
      <c r="AC217">
        <v>5</v>
      </c>
      <c r="AD217">
        <v>0</v>
      </c>
      <c r="AE217">
        <v>0</v>
      </c>
      <c r="AF217">
        <v>33</v>
      </c>
      <c r="AG217">
        <v>0</v>
      </c>
      <c r="AH217">
        <v>33</v>
      </c>
      <c r="AI217">
        <v>0</v>
      </c>
      <c r="AJ217">
        <v>0</v>
      </c>
      <c r="AK217">
        <v>4</v>
      </c>
      <c r="AL217">
        <v>7</v>
      </c>
      <c r="AM217">
        <v>17</v>
      </c>
      <c r="AN217">
        <v>5</v>
      </c>
      <c r="AO217">
        <v>0</v>
      </c>
      <c r="AP217">
        <v>0</v>
      </c>
      <c r="AQ217">
        <v>0</v>
      </c>
      <c r="AR217" t="s">
        <v>4029</v>
      </c>
      <c r="AS217" t="s">
        <v>2084</v>
      </c>
      <c r="AT217" t="s">
        <v>3775</v>
      </c>
    </row>
    <row r="218" spans="1:46" x14ac:dyDescent="0.25">
      <c r="A218" t="s">
        <v>3216</v>
      </c>
      <c r="B218" s="2" t="s">
        <v>5690</v>
      </c>
      <c r="C218" t="s">
        <v>2942</v>
      </c>
      <c r="D218" t="s">
        <v>681</v>
      </c>
      <c r="E218" t="s">
        <v>4339</v>
      </c>
      <c r="F218" t="s">
        <v>4899</v>
      </c>
      <c r="G218" t="s">
        <v>4047</v>
      </c>
      <c r="H218" t="s">
        <v>225</v>
      </c>
      <c r="I218" t="s">
        <v>1861</v>
      </c>
      <c r="J218" t="s">
        <v>4609</v>
      </c>
      <c r="K218" t="s">
        <v>2576</v>
      </c>
      <c r="L218" t="s">
        <v>3540</v>
      </c>
      <c r="M218" t="s">
        <v>1378</v>
      </c>
      <c r="N218" t="s">
        <v>4047</v>
      </c>
      <c r="O218" t="s">
        <v>1131</v>
      </c>
      <c r="P218" t="s">
        <v>3416</v>
      </c>
      <c r="Q218">
        <v>0</v>
      </c>
      <c r="R218">
        <v>1</v>
      </c>
      <c r="S218">
        <v>12</v>
      </c>
      <c r="T218">
        <v>31</v>
      </c>
      <c r="U218">
        <v>12</v>
      </c>
      <c r="V218">
        <v>0</v>
      </c>
      <c r="W218">
        <v>0</v>
      </c>
      <c r="X218">
        <v>56</v>
      </c>
      <c r="Y218">
        <v>0</v>
      </c>
      <c r="Z218">
        <v>6</v>
      </c>
      <c r="AA218">
        <v>12</v>
      </c>
      <c r="AB218">
        <v>28</v>
      </c>
      <c r="AC218">
        <v>10</v>
      </c>
      <c r="AD218">
        <v>0</v>
      </c>
      <c r="AE218">
        <v>0</v>
      </c>
      <c r="AF218">
        <v>56</v>
      </c>
      <c r="AG218">
        <v>0</v>
      </c>
      <c r="AH218">
        <v>56</v>
      </c>
      <c r="AI218">
        <v>0</v>
      </c>
      <c r="AJ218">
        <v>0</v>
      </c>
      <c r="AK218">
        <v>6</v>
      </c>
      <c r="AL218">
        <v>12</v>
      </c>
      <c r="AM218">
        <v>28</v>
      </c>
      <c r="AN218">
        <v>10</v>
      </c>
      <c r="AO218">
        <v>0</v>
      </c>
      <c r="AP218">
        <v>0</v>
      </c>
      <c r="AQ218">
        <v>0</v>
      </c>
      <c r="AR218" t="s">
        <v>1617</v>
      </c>
      <c r="AS218" t="s">
        <v>2084</v>
      </c>
      <c r="AT218" t="s">
        <v>3775</v>
      </c>
    </row>
    <row r="219" spans="1:46" x14ac:dyDescent="0.25">
      <c r="A219" t="s">
        <v>1345</v>
      </c>
      <c r="B219" s="2" t="s">
        <v>5690</v>
      </c>
      <c r="C219" t="s">
        <v>719</v>
      </c>
      <c r="D219" t="s">
        <v>5458</v>
      </c>
      <c r="E219" t="s">
        <v>416</v>
      </c>
      <c r="F219" t="s">
        <v>1378</v>
      </c>
      <c r="G219" t="s">
        <v>4047</v>
      </c>
      <c r="H219" t="s">
        <v>1131</v>
      </c>
      <c r="I219" t="s">
        <v>294</v>
      </c>
      <c r="J219" t="s">
        <v>3360</v>
      </c>
      <c r="K219" t="s">
        <v>4976</v>
      </c>
      <c r="L219" t="s">
        <v>3540</v>
      </c>
      <c r="M219" t="s">
        <v>1378</v>
      </c>
      <c r="N219" t="s">
        <v>4047</v>
      </c>
      <c r="O219" t="s">
        <v>1131</v>
      </c>
      <c r="P219" t="s">
        <v>3416</v>
      </c>
      <c r="Q219">
        <v>0</v>
      </c>
      <c r="R219">
        <v>1</v>
      </c>
      <c r="S219">
        <v>12</v>
      </c>
      <c r="T219">
        <v>40</v>
      </c>
      <c r="U219">
        <v>7</v>
      </c>
      <c r="V219">
        <v>0</v>
      </c>
      <c r="W219">
        <v>0</v>
      </c>
      <c r="X219">
        <v>60</v>
      </c>
      <c r="Y219">
        <v>0</v>
      </c>
      <c r="Z219">
        <v>6</v>
      </c>
      <c r="AA219">
        <v>12</v>
      </c>
      <c r="AB219">
        <v>30</v>
      </c>
      <c r="AC219">
        <v>9</v>
      </c>
      <c r="AD219">
        <v>0</v>
      </c>
      <c r="AE219">
        <v>0</v>
      </c>
      <c r="AF219">
        <v>57</v>
      </c>
      <c r="AG219">
        <v>3</v>
      </c>
      <c r="AH219">
        <v>60</v>
      </c>
      <c r="AI219">
        <v>0</v>
      </c>
      <c r="AJ219">
        <v>0</v>
      </c>
      <c r="AK219">
        <v>6</v>
      </c>
      <c r="AL219">
        <v>12</v>
      </c>
      <c r="AM219">
        <v>30</v>
      </c>
      <c r="AN219">
        <v>9</v>
      </c>
      <c r="AO219">
        <v>0</v>
      </c>
      <c r="AP219">
        <v>0</v>
      </c>
      <c r="AQ219">
        <v>3</v>
      </c>
      <c r="AR219" t="s">
        <v>455</v>
      </c>
      <c r="AS219" t="s">
        <v>2084</v>
      </c>
      <c r="AT219" t="s">
        <v>3775</v>
      </c>
    </row>
    <row r="220" spans="1:46" x14ac:dyDescent="0.25">
      <c r="A220" t="s">
        <v>5129</v>
      </c>
      <c r="B220" s="2" t="s">
        <v>5690</v>
      </c>
      <c r="C220" t="s">
        <v>211</v>
      </c>
      <c r="D220" t="s">
        <v>1878</v>
      </c>
      <c r="E220" t="s">
        <v>2696</v>
      </c>
      <c r="F220" t="s">
        <v>1271</v>
      </c>
      <c r="G220" t="s">
        <v>4047</v>
      </c>
      <c r="H220" t="s">
        <v>2920</v>
      </c>
      <c r="I220" t="s">
        <v>2701</v>
      </c>
      <c r="J220" t="s">
        <v>2935</v>
      </c>
      <c r="K220" t="s">
        <v>487</v>
      </c>
      <c r="L220" t="s">
        <v>732</v>
      </c>
      <c r="M220" t="s">
        <v>3439</v>
      </c>
      <c r="N220" t="s">
        <v>3863</v>
      </c>
      <c r="O220" t="s">
        <v>261</v>
      </c>
      <c r="P220" t="s">
        <v>293</v>
      </c>
      <c r="Q220">
        <v>0</v>
      </c>
      <c r="R220">
        <v>30</v>
      </c>
      <c r="S220">
        <v>30</v>
      </c>
      <c r="T220">
        <v>0</v>
      </c>
      <c r="U220">
        <v>0</v>
      </c>
      <c r="V220">
        <v>0</v>
      </c>
      <c r="W220">
        <v>0</v>
      </c>
      <c r="X220">
        <v>60</v>
      </c>
      <c r="Y220">
        <v>0</v>
      </c>
      <c r="Z220">
        <v>0</v>
      </c>
      <c r="AA220">
        <v>0</v>
      </c>
      <c r="AB220">
        <v>0</v>
      </c>
      <c r="AC220">
        <v>60</v>
      </c>
      <c r="AD220">
        <v>0</v>
      </c>
      <c r="AE220">
        <v>0</v>
      </c>
      <c r="AF220">
        <v>60</v>
      </c>
      <c r="AG220">
        <v>0</v>
      </c>
      <c r="AH220">
        <v>60</v>
      </c>
      <c r="AI220">
        <v>0</v>
      </c>
      <c r="AJ220">
        <v>0</v>
      </c>
      <c r="AK220">
        <v>6</v>
      </c>
      <c r="AL220">
        <v>12</v>
      </c>
      <c r="AM220">
        <v>30</v>
      </c>
      <c r="AN220">
        <v>12</v>
      </c>
      <c r="AO220">
        <v>0</v>
      </c>
      <c r="AP220">
        <v>0</v>
      </c>
      <c r="AQ220">
        <v>0</v>
      </c>
      <c r="AR220" t="s">
        <v>624</v>
      </c>
      <c r="AS220" t="s">
        <v>4497</v>
      </c>
      <c r="AT220" t="s">
        <v>3775</v>
      </c>
    </row>
    <row r="221" spans="1:46" x14ac:dyDescent="0.25">
      <c r="A221" t="s">
        <v>4334</v>
      </c>
      <c r="B221" s="2" t="s">
        <v>5690</v>
      </c>
      <c r="C221" t="s">
        <v>5297</v>
      </c>
      <c r="D221" t="s">
        <v>5381</v>
      </c>
      <c r="E221" t="s">
        <v>4064</v>
      </c>
      <c r="F221" t="s">
        <v>2711</v>
      </c>
      <c r="G221" t="s">
        <v>4047</v>
      </c>
      <c r="H221" t="s">
        <v>4250</v>
      </c>
      <c r="I221" t="s">
        <v>3684</v>
      </c>
      <c r="J221" t="s">
        <v>613</v>
      </c>
      <c r="K221" t="s">
        <v>4453</v>
      </c>
      <c r="L221" t="s">
        <v>3540</v>
      </c>
      <c r="M221" t="s">
        <v>2711</v>
      </c>
      <c r="N221" t="s">
        <v>4047</v>
      </c>
      <c r="O221" t="s">
        <v>4250</v>
      </c>
      <c r="P221" t="s">
        <v>364</v>
      </c>
      <c r="Q221">
        <v>0</v>
      </c>
      <c r="R221">
        <v>0</v>
      </c>
      <c r="S221">
        <v>12</v>
      </c>
      <c r="T221">
        <v>8</v>
      </c>
      <c r="U221">
        <v>4</v>
      </c>
      <c r="V221">
        <v>0</v>
      </c>
      <c r="W221">
        <v>0</v>
      </c>
      <c r="X221">
        <v>24</v>
      </c>
      <c r="Y221">
        <v>0</v>
      </c>
      <c r="Z221">
        <v>0</v>
      </c>
      <c r="AA221">
        <v>0</v>
      </c>
      <c r="AB221">
        <v>0</v>
      </c>
      <c r="AC221">
        <v>22</v>
      </c>
      <c r="AD221">
        <v>0</v>
      </c>
      <c r="AE221">
        <v>0</v>
      </c>
      <c r="AF221">
        <v>22</v>
      </c>
      <c r="AG221">
        <v>2</v>
      </c>
      <c r="AH221">
        <v>24</v>
      </c>
      <c r="AI221">
        <v>0</v>
      </c>
      <c r="AJ221">
        <v>0</v>
      </c>
      <c r="AK221">
        <v>4</v>
      </c>
      <c r="AL221">
        <v>6</v>
      </c>
      <c r="AM221">
        <v>12</v>
      </c>
      <c r="AN221">
        <v>0</v>
      </c>
      <c r="AO221">
        <v>0</v>
      </c>
      <c r="AP221">
        <v>0</v>
      </c>
      <c r="AQ221">
        <v>2</v>
      </c>
      <c r="AR221" t="s">
        <v>3974</v>
      </c>
      <c r="AS221" t="s">
        <v>2084</v>
      </c>
      <c r="AT221" t="s">
        <v>3775</v>
      </c>
    </row>
    <row r="222" spans="1:46" x14ac:dyDescent="0.25">
      <c r="A222" t="s">
        <v>4601</v>
      </c>
      <c r="B222" s="2" t="s">
        <v>5690</v>
      </c>
      <c r="C222" t="s">
        <v>4367</v>
      </c>
      <c r="D222" t="s">
        <v>277</v>
      </c>
      <c r="E222" t="s">
        <v>483</v>
      </c>
      <c r="F222" t="s">
        <v>5568</v>
      </c>
      <c r="G222" t="s">
        <v>4047</v>
      </c>
      <c r="H222" t="s">
        <v>4808</v>
      </c>
      <c r="I222" t="s">
        <v>355</v>
      </c>
      <c r="J222" t="s">
        <v>2702</v>
      </c>
      <c r="K222" t="s">
        <v>1200</v>
      </c>
      <c r="L222" t="s">
        <v>3540</v>
      </c>
      <c r="M222" t="s">
        <v>4389</v>
      </c>
      <c r="N222" t="s">
        <v>4047</v>
      </c>
      <c r="O222" t="s">
        <v>1093</v>
      </c>
      <c r="P222" t="s">
        <v>4962</v>
      </c>
      <c r="Q222">
        <v>0</v>
      </c>
      <c r="R222">
        <v>0</v>
      </c>
      <c r="S222">
        <v>0</v>
      </c>
      <c r="T222">
        <v>12</v>
      </c>
      <c r="U222">
        <v>4</v>
      </c>
      <c r="V222">
        <v>0</v>
      </c>
      <c r="W222">
        <v>0</v>
      </c>
      <c r="X222">
        <v>16</v>
      </c>
      <c r="Y222">
        <v>0</v>
      </c>
      <c r="Z222">
        <v>2</v>
      </c>
      <c r="AA222">
        <v>4</v>
      </c>
      <c r="AB222">
        <v>7</v>
      </c>
      <c r="AC222">
        <v>3</v>
      </c>
      <c r="AD222">
        <v>0</v>
      </c>
      <c r="AE222">
        <v>0</v>
      </c>
      <c r="AF222">
        <v>16</v>
      </c>
      <c r="AG222">
        <v>0</v>
      </c>
      <c r="AH222">
        <v>16</v>
      </c>
      <c r="AI222">
        <v>0</v>
      </c>
      <c r="AJ222">
        <v>0</v>
      </c>
      <c r="AK222">
        <v>2</v>
      </c>
      <c r="AL222">
        <v>4</v>
      </c>
      <c r="AM222">
        <v>7</v>
      </c>
      <c r="AN222">
        <v>3</v>
      </c>
      <c r="AO222">
        <v>0</v>
      </c>
      <c r="AP222">
        <v>0</v>
      </c>
      <c r="AQ222">
        <v>0</v>
      </c>
      <c r="AR222" t="s">
        <v>2120</v>
      </c>
      <c r="AS222" t="s">
        <v>2084</v>
      </c>
      <c r="AT222" t="s">
        <v>3775</v>
      </c>
    </row>
    <row r="223" spans="1:46" x14ac:dyDescent="0.25">
      <c r="A223" t="s">
        <v>133</v>
      </c>
      <c r="B223" s="2" t="s">
        <v>5690</v>
      </c>
      <c r="C223" t="s">
        <v>5534</v>
      </c>
      <c r="D223" t="s">
        <v>1665</v>
      </c>
      <c r="E223" t="s">
        <v>295</v>
      </c>
      <c r="F223" t="s">
        <v>601</v>
      </c>
      <c r="G223" t="s">
        <v>4047</v>
      </c>
      <c r="H223" t="s">
        <v>1709</v>
      </c>
      <c r="I223" t="s">
        <v>4568</v>
      </c>
      <c r="J223" t="s">
        <v>3668</v>
      </c>
      <c r="K223" t="s">
        <v>4256</v>
      </c>
      <c r="L223" t="s">
        <v>3540</v>
      </c>
      <c r="M223" t="s">
        <v>30</v>
      </c>
      <c r="N223" t="s">
        <v>4047</v>
      </c>
      <c r="O223" t="s">
        <v>1499</v>
      </c>
      <c r="P223" t="s">
        <v>5474</v>
      </c>
      <c r="Q223">
        <v>0</v>
      </c>
      <c r="R223">
        <v>10</v>
      </c>
      <c r="S223">
        <v>14</v>
      </c>
      <c r="T223">
        <v>7</v>
      </c>
      <c r="U223">
        <v>4</v>
      </c>
      <c r="V223">
        <v>0</v>
      </c>
      <c r="W223">
        <v>0</v>
      </c>
      <c r="X223">
        <v>35</v>
      </c>
      <c r="Y223">
        <v>0</v>
      </c>
      <c r="Z223">
        <v>0</v>
      </c>
      <c r="AA223">
        <v>0</v>
      </c>
      <c r="AB223">
        <v>0</v>
      </c>
      <c r="AC223">
        <v>35</v>
      </c>
      <c r="AD223">
        <v>0</v>
      </c>
      <c r="AE223">
        <v>0</v>
      </c>
      <c r="AF223">
        <v>35</v>
      </c>
      <c r="AG223">
        <v>0</v>
      </c>
      <c r="AH223">
        <v>35</v>
      </c>
      <c r="AI223">
        <v>0</v>
      </c>
      <c r="AJ223">
        <v>0</v>
      </c>
      <c r="AK223">
        <v>4</v>
      </c>
      <c r="AL223">
        <v>7</v>
      </c>
      <c r="AM223">
        <v>18</v>
      </c>
      <c r="AN223">
        <v>6</v>
      </c>
      <c r="AO223">
        <v>0</v>
      </c>
      <c r="AP223">
        <v>0</v>
      </c>
      <c r="AQ223">
        <v>0</v>
      </c>
      <c r="AR223" t="s">
        <v>516</v>
      </c>
      <c r="AS223" t="s">
        <v>2084</v>
      </c>
      <c r="AT223" t="s">
        <v>3775</v>
      </c>
    </row>
    <row r="224" spans="1:46" x14ac:dyDescent="0.25">
      <c r="A224" t="s">
        <v>4016</v>
      </c>
      <c r="B224" s="2" t="s">
        <v>5690</v>
      </c>
      <c r="C224" t="s">
        <v>5399</v>
      </c>
      <c r="D224" t="s">
        <v>2706</v>
      </c>
      <c r="E224" t="s">
        <v>4653</v>
      </c>
      <c r="F224" t="s">
        <v>4326</v>
      </c>
      <c r="G224" t="s">
        <v>4047</v>
      </c>
      <c r="H224" t="s">
        <v>3357</v>
      </c>
      <c r="I224" t="s">
        <v>3007</v>
      </c>
      <c r="J224" t="s">
        <v>173</v>
      </c>
      <c r="K224" t="s">
        <v>400</v>
      </c>
      <c r="L224" t="s">
        <v>3540</v>
      </c>
      <c r="M224" t="s">
        <v>1378</v>
      </c>
      <c r="N224" t="s">
        <v>4047</v>
      </c>
      <c r="O224" t="s">
        <v>1977</v>
      </c>
      <c r="P224" t="s">
        <v>3007</v>
      </c>
      <c r="Q224">
        <v>0</v>
      </c>
      <c r="R224">
        <v>0</v>
      </c>
      <c r="S224">
        <v>35</v>
      </c>
      <c r="T224">
        <v>0</v>
      </c>
      <c r="U224">
        <v>0</v>
      </c>
      <c r="V224">
        <v>0</v>
      </c>
      <c r="W224">
        <v>0</v>
      </c>
      <c r="X224">
        <v>35</v>
      </c>
      <c r="Y224">
        <v>0</v>
      </c>
      <c r="Z224">
        <v>0</v>
      </c>
      <c r="AA224">
        <v>0</v>
      </c>
      <c r="AB224">
        <v>0</v>
      </c>
      <c r="AC224">
        <v>29</v>
      </c>
      <c r="AD224">
        <v>0</v>
      </c>
      <c r="AE224">
        <v>0</v>
      </c>
      <c r="AF224">
        <v>29</v>
      </c>
      <c r="AG224">
        <v>6</v>
      </c>
      <c r="AH224">
        <v>35</v>
      </c>
      <c r="AI224">
        <v>0</v>
      </c>
      <c r="AJ224">
        <v>0</v>
      </c>
      <c r="AK224">
        <v>4</v>
      </c>
      <c r="AL224">
        <v>8</v>
      </c>
      <c r="AM224">
        <v>17</v>
      </c>
      <c r="AN224">
        <v>0</v>
      </c>
      <c r="AO224">
        <v>0</v>
      </c>
      <c r="AP224">
        <v>0</v>
      </c>
      <c r="AQ224">
        <v>6</v>
      </c>
      <c r="AR224" t="s">
        <v>3894</v>
      </c>
      <c r="AS224" t="s">
        <v>4497</v>
      </c>
      <c r="AT224" t="s">
        <v>3775</v>
      </c>
    </row>
    <row r="225" spans="1:46" x14ac:dyDescent="0.25">
      <c r="A225" t="s">
        <v>4016</v>
      </c>
      <c r="B225" s="2" t="s">
        <v>5690</v>
      </c>
      <c r="C225" t="s">
        <v>4963</v>
      </c>
      <c r="D225" t="s">
        <v>2725</v>
      </c>
      <c r="E225" t="s">
        <v>5203</v>
      </c>
      <c r="F225" t="s">
        <v>4326</v>
      </c>
      <c r="G225" t="s">
        <v>4047</v>
      </c>
      <c r="H225" t="s">
        <v>3357</v>
      </c>
      <c r="I225" t="s">
        <v>785</v>
      </c>
      <c r="J225" t="s">
        <v>3749</v>
      </c>
      <c r="K225" t="s">
        <v>988</v>
      </c>
      <c r="L225" t="s">
        <v>3540</v>
      </c>
      <c r="M225" t="s">
        <v>3237</v>
      </c>
      <c r="N225" t="s">
        <v>4047</v>
      </c>
      <c r="O225" t="s">
        <v>3934</v>
      </c>
      <c r="P225" t="s">
        <v>1533</v>
      </c>
      <c r="Q225">
        <v>0</v>
      </c>
      <c r="R225">
        <v>6</v>
      </c>
      <c r="S225">
        <v>12</v>
      </c>
      <c r="T225">
        <v>6</v>
      </c>
      <c r="U225">
        <v>4</v>
      </c>
      <c r="V225">
        <v>0</v>
      </c>
      <c r="W225">
        <v>0</v>
      </c>
      <c r="X225">
        <v>28</v>
      </c>
      <c r="Y225">
        <v>0</v>
      </c>
      <c r="Z225">
        <v>0</v>
      </c>
      <c r="AA225">
        <v>0</v>
      </c>
      <c r="AB225">
        <v>0</v>
      </c>
      <c r="AC225">
        <v>23</v>
      </c>
      <c r="AD225">
        <v>0</v>
      </c>
      <c r="AE225">
        <v>0</v>
      </c>
      <c r="AF225">
        <v>23</v>
      </c>
      <c r="AG225">
        <v>5</v>
      </c>
      <c r="AH225">
        <v>28</v>
      </c>
      <c r="AI225">
        <v>0</v>
      </c>
      <c r="AJ225">
        <v>0</v>
      </c>
      <c r="AK225">
        <v>3</v>
      </c>
      <c r="AL225">
        <v>6</v>
      </c>
      <c r="AM225">
        <v>14</v>
      </c>
      <c r="AN225">
        <v>0</v>
      </c>
      <c r="AO225">
        <v>0</v>
      </c>
      <c r="AP225">
        <v>0</v>
      </c>
      <c r="AQ225">
        <v>5</v>
      </c>
      <c r="AR225" t="s">
        <v>5379</v>
      </c>
      <c r="AS225" t="s">
        <v>2084</v>
      </c>
      <c r="AT225" t="s">
        <v>3775</v>
      </c>
    </row>
    <row r="226" spans="1:46" x14ac:dyDescent="0.25">
      <c r="A226" t="s">
        <v>3678</v>
      </c>
      <c r="B226" s="2" t="s">
        <v>5690</v>
      </c>
      <c r="C226" t="s">
        <v>608</v>
      </c>
      <c r="D226" t="s">
        <v>165</v>
      </c>
      <c r="E226" t="s">
        <v>5206</v>
      </c>
      <c r="F226" t="s">
        <v>1801</v>
      </c>
      <c r="G226" t="s">
        <v>4047</v>
      </c>
      <c r="H226" t="s">
        <v>353</v>
      </c>
      <c r="I226" t="s">
        <v>577</v>
      </c>
      <c r="J226" t="s">
        <v>224</v>
      </c>
      <c r="K226" t="s">
        <v>2619</v>
      </c>
      <c r="L226" t="s">
        <v>3540</v>
      </c>
      <c r="M226" t="s">
        <v>5233</v>
      </c>
      <c r="N226" t="s">
        <v>3453</v>
      </c>
      <c r="O226" t="s">
        <v>5463</v>
      </c>
      <c r="P226" t="s">
        <v>5361</v>
      </c>
      <c r="Q226">
        <v>0</v>
      </c>
      <c r="R226">
        <v>38</v>
      </c>
      <c r="S226">
        <v>27</v>
      </c>
      <c r="T226">
        <v>0</v>
      </c>
      <c r="U226">
        <v>0</v>
      </c>
      <c r="V226">
        <v>0</v>
      </c>
      <c r="W226">
        <v>0</v>
      </c>
      <c r="X226">
        <v>65</v>
      </c>
      <c r="Y226">
        <v>0</v>
      </c>
      <c r="Z226">
        <v>5</v>
      </c>
      <c r="AA226">
        <v>10</v>
      </c>
      <c r="AB226">
        <v>31</v>
      </c>
      <c r="AC226">
        <v>19</v>
      </c>
      <c r="AD226">
        <v>0</v>
      </c>
      <c r="AE226">
        <v>0</v>
      </c>
      <c r="AF226">
        <v>65</v>
      </c>
      <c r="AG226">
        <v>0</v>
      </c>
      <c r="AH226">
        <v>65</v>
      </c>
      <c r="AI226">
        <v>0</v>
      </c>
      <c r="AJ226">
        <v>0</v>
      </c>
      <c r="AK226">
        <v>5</v>
      </c>
      <c r="AL226">
        <v>10</v>
      </c>
      <c r="AM226">
        <v>31</v>
      </c>
      <c r="AN226">
        <v>19</v>
      </c>
      <c r="AO226">
        <v>0</v>
      </c>
      <c r="AP226">
        <v>0</v>
      </c>
      <c r="AQ226">
        <v>0</v>
      </c>
      <c r="AR226" t="s">
        <v>4056</v>
      </c>
      <c r="AS226" t="s">
        <v>4497</v>
      </c>
      <c r="AT226" t="s">
        <v>3775</v>
      </c>
    </row>
    <row r="227" spans="1:46" x14ac:dyDescent="0.25">
      <c r="A227" t="s">
        <v>4755</v>
      </c>
      <c r="B227" s="2" t="s">
        <v>5690</v>
      </c>
      <c r="C227" t="s">
        <v>2080</v>
      </c>
      <c r="D227" t="s">
        <v>1887</v>
      </c>
      <c r="E227" t="s">
        <v>1543</v>
      </c>
      <c r="F227" t="s">
        <v>7</v>
      </c>
      <c r="G227" t="s">
        <v>4047</v>
      </c>
      <c r="H227" t="s">
        <v>5569</v>
      </c>
      <c r="I227" t="s">
        <v>1528</v>
      </c>
      <c r="J227" t="s">
        <v>5336</v>
      </c>
      <c r="K227" t="s">
        <v>3976</v>
      </c>
      <c r="L227" t="s">
        <v>3540</v>
      </c>
      <c r="M227" t="s">
        <v>7</v>
      </c>
      <c r="N227" t="s">
        <v>4047</v>
      </c>
      <c r="O227" t="s">
        <v>4931</v>
      </c>
      <c r="P227" t="s">
        <v>3773</v>
      </c>
      <c r="Q227">
        <v>0</v>
      </c>
      <c r="R227">
        <v>1</v>
      </c>
      <c r="S227">
        <v>49</v>
      </c>
      <c r="T227">
        <v>30</v>
      </c>
      <c r="U227">
        <v>0</v>
      </c>
      <c r="V227">
        <v>0</v>
      </c>
      <c r="W227">
        <v>0</v>
      </c>
      <c r="X227">
        <v>80</v>
      </c>
      <c r="Y227">
        <v>0</v>
      </c>
      <c r="Z227">
        <v>0</v>
      </c>
      <c r="AA227">
        <v>0</v>
      </c>
      <c r="AB227">
        <v>0</v>
      </c>
      <c r="AC227">
        <v>80</v>
      </c>
      <c r="AD227">
        <v>0</v>
      </c>
      <c r="AE227">
        <v>0</v>
      </c>
      <c r="AF227">
        <v>80</v>
      </c>
      <c r="AG227">
        <v>0</v>
      </c>
      <c r="AH227">
        <v>80</v>
      </c>
      <c r="AI227">
        <v>0</v>
      </c>
      <c r="AJ227">
        <v>0</v>
      </c>
      <c r="AK227">
        <v>8</v>
      </c>
      <c r="AL227">
        <v>16</v>
      </c>
      <c r="AM227">
        <v>40</v>
      </c>
      <c r="AN227">
        <v>16</v>
      </c>
      <c r="AO227">
        <v>0</v>
      </c>
      <c r="AP227">
        <v>0</v>
      </c>
      <c r="AQ227">
        <v>0</v>
      </c>
      <c r="AR227" t="s">
        <v>2951</v>
      </c>
      <c r="AS227" t="s">
        <v>2084</v>
      </c>
      <c r="AT227" t="s">
        <v>3775</v>
      </c>
    </row>
    <row r="228" spans="1:46" x14ac:dyDescent="0.25">
      <c r="A228" t="s">
        <v>4949</v>
      </c>
      <c r="B228" s="2" t="s">
        <v>5690</v>
      </c>
      <c r="C228" t="s">
        <v>3393</v>
      </c>
      <c r="D228" t="s">
        <v>2507</v>
      </c>
      <c r="E228" t="s">
        <v>431</v>
      </c>
      <c r="F228" t="s">
        <v>4607</v>
      </c>
      <c r="G228" t="s">
        <v>4047</v>
      </c>
      <c r="H228" t="s">
        <v>3519</v>
      </c>
      <c r="I228" t="s">
        <v>2291</v>
      </c>
      <c r="J228" t="s">
        <v>547</v>
      </c>
      <c r="K228" t="s">
        <v>4892</v>
      </c>
      <c r="L228" t="s">
        <v>3540</v>
      </c>
      <c r="M228" t="s">
        <v>3547</v>
      </c>
      <c r="N228" t="s">
        <v>2422</v>
      </c>
      <c r="O228" t="s">
        <v>4024</v>
      </c>
      <c r="P228" t="s">
        <v>4958</v>
      </c>
      <c r="Q228">
        <v>0</v>
      </c>
      <c r="R228">
        <v>8</v>
      </c>
      <c r="S228">
        <v>16</v>
      </c>
      <c r="T228">
        <v>0</v>
      </c>
      <c r="U228">
        <v>0</v>
      </c>
      <c r="V228">
        <v>0</v>
      </c>
      <c r="W228">
        <v>0</v>
      </c>
      <c r="X228">
        <v>24</v>
      </c>
      <c r="Y228">
        <v>0</v>
      </c>
      <c r="Z228">
        <v>0</v>
      </c>
      <c r="AA228">
        <v>0</v>
      </c>
      <c r="AB228">
        <v>24</v>
      </c>
      <c r="AC228">
        <v>0</v>
      </c>
      <c r="AD228">
        <v>0</v>
      </c>
      <c r="AE228">
        <v>0</v>
      </c>
      <c r="AF228">
        <v>24</v>
      </c>
      <c r="AG228">
        <v>0</v>
      </c>
      <c r="AH228">
        <v>24</v>
      </c>
      <c r="AI228">
        <v>0</v>
      </c>
      <c r="AJ228">
        <v>0</v>
      </c>
      <c r="AK228">
        <v>4</v>
      </c>
      <c r="AL228">
        <v>6</v>
      </c>
      <c r="AM228">
        <v>14</v>
      </c>
      <c r="AN228">
        <v>0</v>
      </c>
      <c r="AO228">
        <v>0</v>
      </c>
      <c r="AP228">
        <v>0</v>
      </c>
      <c r="AQ228">
        <v>0</v>
      </c>
      <c r="AR228" t="s">
        <v>63</v>
      </c>
      <c r="AS228" t="s">
        <v>2084</v>
      </c>
      <c r="AT228" t="s">
        <v>3775</v>
      </c>
    </row>
    <row r="229" spans="1:46" x14ac:dyDescent="0.25">
      <c r="A229" t="s">
        <v>5484</v>
      </c>
      <c r="B229" s="2" t="s">
        <v>5690</v>
      </c>
      <c r="C229" t="s">
        <v>3725</v>
      </c>
      <c r="D229" t="s">
        <v>5472</v>
      </c>
      <c r="E229" t="s">
        <v>1711</v>
      </c>
      <c r="F229" t="s">
        <v>4198</v>
      </c>
      <c r="G229" t="s">
        <v>4047</v>
      </c>
      <c r="H229" t="s">
        <v>522</v>
      </c>
      <c r="I229" t="s">
        <v>1825</v>
      </c>
      <c r="J229" t="s">
        <v>1324</v>
      </c>
      <c r="K229" t="s">
        <v>3003</v>
      </c>
      <c r="L229" t="s">
        <v>3540</v>
      </c>
      <c r="M229" t="s">
        <v>5217</v>
      </c>
      <c r="N229" t="s">
        <v>4047</v>
      </c>
      <c r="O229" t="s">
        <v>1253</v>
      </c>
      <c r="P229" t="s">
        <v>107</v>
      </c>
      <c r="Q229">
        <v>0</v>
      </c>
      <c r="R229">
        <v>6</v>
      </c>
      <c r="S229">
        <v>24</v>
      </c>
      <c r="T229">
        <v>24</v>
      </c>
      <c r="U229">
        <v>6</v>
      </c>
      <c r="V229">
        <v>0</v>
      </c>
      <c r="W229">
        <v>0</v>
      </c>
      <c r="X229">
        <v>60</v>
      </c>
      <c r="Y229">
        <v>0</v>
      </c>
      <c r="Z229">
        <v>0</v>
      </c>
      <c r="AA229">
        <v>12</v>
      </c>
      <c r="AB229">
        <v>24</v>
      </c>
      <c r="AC229">
        <v>24</v>
      </c>
      <c r="AD229">
        <v>0</v>
      </c>
      <c r="AE229">
        <v>0</v>
      </c>
      <c r="AF229">
        <v>60</v>
      </c>
      <c r="AG229">
        <v>0</v>
      </c>
      <c r="AH229">
        <v>60</v>
      </c>
      <c r="AI229">
        <v>0</v>
      </c>
      <c r="AJ229">
        <v>0</v>
      </c>
      <c r="AK229">
        <v>0</v>
      </c>
      <c r="AL229">
        <v>12</v>
      </c>
      <c r="AM229">
        <v>24</v>
      </c>
      <c r="AN229">
        <v>24</v>
      </c>
      <c r="AO229">
        <v>0</v>
      </c>
      <c r="AP229">
        <v>0</v>
      </c>
      <c r="AQ229">
        <v>0</v>
      </c>
      <c r="AR229" t="s">
        <v>4868</v>
      </c>
      <c r="AS229" t="s">
        <v>2084</v>
      </c>
      <c r="AT229" t="s">
        <v>3775</v>
      </c>
    </row>
    <row r="230" spans="1:46" x14ac:dyDescent="0.25">
      <c r="A230" t="s">
        <v>2511</v>
      </c>
      <c r="B230" s="2" t="s">
        <v>5690</v>
      </c>
      <c r="C230" t="s">
        <v>3680</v>
      </c>
      <c r="D230" t="s">
        <v>648</v>
      </c>
      <c r="E230" t="s">
        <v>4031</v>
      </c>
      <c r="F230" t="s">
        <v>812</v>
      </c>
      <c r="G230" t="s">
        <v>4047</v>
      </c>
      <c r="H230" t="s">
        <v>884</v>
      </c>
      <c r="I230" t="s">
        <v>572</v>
      </c>
      <c r="J230" t="s">
        <v>4543</v>
      </c>
      <c r="K230" t="s">
        <v>1129</v>
      </c>
      <c r="L230" t="s">
        <v>3540</v>
      </c>
      <c r="M230" t="s">
        <v>812</v>
      </c>
      <c r="N230" t="s">
        <v>4047</v>
      </c>
      <c r="O230" t="s">
        <v>884</v>
      </c>
      <c r="P230" t="s">
        <v>484</v>
      </c>
      <c r="Q230">
        <v>0</v>
      </c>
      <c r="R230">
        <v>16</v>
      </c>
      <c r="S230">
        <v>38</v>
      </c>
      <c r="T230">
        <v>0</v>
      </c>
      <c r="U230">
        <v>0</v>
      </c>
      <c r="V230">
        <v>0</v>
      </c>
      <c r="W230">
        <v>0</v>
      </c>
      <c r="X230">
        <v>54</v>
      </c>
      <c r="Y230">
        <v>0</v>
      </c>
      <c r="Z230">
        <v>12</v>
      </c>
      <c r="AA230">
        <v>11</v>
      </c>
      <c r="AB230">
        <v>27</v>
      </c>
      <c r="AC230">
        <v>1</v>
      </c>
      <c r="AD230">
        <v>0</v>
      </c>
      <c r="AE230">
        <v>0</v>
      </c>
      <c r="AF230">
        <v>51</v>
      </c>
      <c r="AG230">
        <v>3</v>
      </c>
      <c r="AH230">
        <v>54</v>
      </c>
      <c r="AI230">
        <v>0</v>
      </c>
      <c r="AJ230">
        <v>0</v>
      </c>
      <c r="AK230">
        <v>12</v>
      </c>
      <c r="AL230">
        <v>11</v>
      </c>
      <c r="AM230">
        <v>27</v>
      </c>
      <c r="AN230">
        <v>1</v>
      </c>
      <c r="AO230">
        <v>0</v>
      </c>
      <c r="AP230">
        <v>0</v>
      </c>
      <c r="AQ230">
        <v>3</v>
      </c>
      <c r="AR230" t="s">
        <v>4218</v>
      </c>
      <c r="AS230" t="s">
        <v>4497</v>
      </c>
      <c r="AT230" t="s">
        <v>3775</v>
      </c>
    </row>
    <row r="231" spans="1:46" x14ac:dyDescent="0.25">
      <c r="A231" t="s">
        <v>2836</v>
      </c>
      <c r="B231" s="2" t="s">
        <v>5690</v>
      </c>
      <c r="C231" t="s">
        <v>1032</v>
      </c>
      <c r="D231" t="s">
        <v>2178</v>
      </c>
      <c r="E231" t="s">
        <v>5158</v>
      </c>
      <c r="F231" t="s">
        <v>28</v>
      </c>
      <c r="G231" t="s">
        <v>4047</v>
      </c>
      <c r="H231" t="s">
        <v>3779</v>
      </c>
      <c r="I231" t="s">
        <v>930</v>
      </c>
      <c r="J231" t="s">
        <v>2437</v>
      </c>
      <c r="K231" t="s">
        <v>4572</v>
      </c>
      <c r="L231" t="s">
        <v>3540</v>
      </c>
      <c r="M231" t="s">
        <v>734</v>
      </c>
      <c r="N231" t="s">
        <v>4047</v>
      </c>
      <c r="O231" t="s">
        <v>241</v>
      </c>
      <c r="P231" t="s">
        <v>827</v>
      </c>
      <c r="Q231">
        <v>0</v>
      </c>
      <c r="R231">
        <v>8</v>
      </c>
      <c r="S231">
        <v>12</v>
      </c>
      <c r="T231">
        <v>8</v>
      </c>
      <c r="U231">
        <v>4</v>
      </c>
      <c r="V231">
        <v>0</v>
      </c>
      <c r="W231">
        <v>0</v>
      </c>
      <c r="X231">
        <v>32</v>
      </c>
      <c r="Y231">
        <v>0</v>
      </c>
      <c r="Z231">
        <v>4</v>
      </c>
      <c r="AA231">
        <v>7</v>
      </c>
      <c r="AB231">
        <v>16</v>
      </c>
      <c r="AC231">
        <v>0</v>
      </c>
      <c r="AD231">
        <v>0</v>
      </c>
      <c r="AE231">
        <v>0</v>
      </c>
      <c r="AF231">
        <v>27</v>
      </c>
      <c r="AG231">
        <v>5</v>
      </c>
      <c r="AH231">
        <v>32</v>
      </c>
      <c r="AI231">
        <v>0</v>
      </c>
      <c r="AJ231">
        <v>0</v>
      </c>
      <c r="AK231">
        <v>4</v>
      </c>
      <c r="AL231">
        <v>7</v>
      </c>
      <c r="AM231">
        <v>16</v>
      </c>
      <c r="AN231">
        <v>0</v>
      </c>
      <c r="AO231">
        <v>0</v>
      </c>
      <c r="AP231">
        <v>0</v>
      </c>
      <c r="AQ231">
        <v>5</v>
      </c>
      <c r="AR231" t="s">
        <v>4599</v>
      </c>
      <c r="AS231" t="s">
        <v>2084</v>
      </c>
      <c r="AT231" t="s">
        <v>3775</v>
      </c>
    </row>
    <row r="232" spans="1:46" x14ac:dyDescent="0.25">
      <c r="A232" t="s">
        <v>3625</v>
      </c>
      <c r="B232" s="2" t="s">
        <v>5690</v>
      </c>
      <c r="C232" t="s">
        <v>5578</v>
      </c>
      <c r="D232" t="s">
        <v>2716</v>
      </c>
      <c r="E232" t="s">
        <v>1262</v>
      </c>
      <c r="F232" t="s">
        <v>3618</v>
      </c>
      <c r="G232" t="s">
        <v>4047</v>
      </c>
      <c r="H232" t="s">
        <v>1039</v>
      </c>
      <c r="I232" t="s">
        <v>3356</v>
      </c>
      <c r="J232" t="s">
        <v>4381</v>
      </c>
      <c r="K232" t="s">
        <v>5571</v>
      </c>
      <c r="L232" t="s">
        <v>3540</v>
      </c>
      <c r="M232" t="s">
        <v>3618</v>
      </c>
      <c r="N232" t="s">
        <v>4047</v>
      </c>
      <c r="O232" t="s">
        <v>952</v>
      </c>
      <c r="P232" t="s">
        <v>3753</v>
      </c>
      <c r="Q232">
        <v>0</v>
      </c>
      <c r="R232">
        <v>40</v>
      </c>
      <c r="S232">
        <v>60</v>
      </c>
      <c r="T232">
        <v>0</v>
      </c>
      <c r="U232">
        <v>0</v>
      </c>
      <c r="V232">
        <v>0</v>
      </c>
      <c r="W232">
        <v>0</v>
      </c>
      <c r="X232">
        <v>100</v>
      </c>
      <c r="Y232">
        <v>0</v>
      </c>
      <c r="Z232">
        <v>10</v>
      </c>
      <c r="AA232">
        <v>19</v>
      </c>
      <c r="AB232">
        <v>51</v>
      </c>
      <c r="AC232">
        <v>20</v>
      </c>
      <c r="AD232">
        <v>0</v>
      </c>
      <c r="AE232">
        <v>0</v>
      </c>
      <c r="AF232">
        <v>100</v>
      </c>
      <c r="AG232">
        <v>0</v>
      </c>
      <c r="AH232">
        <v>100</v>
      </c>
      <c r="AI232">
        <v>0</v>
      </c>
      <c r="AJ232">
        <v>0</v>
      </c>
      <c r="AK232">
        <v>10</v>
      </c>
      <c r="AL232">
        <v>19</v>
      </c>
      <c r="AM232">
        <v>51</v>
      </c>
      <c r="AN232">
        <v>20</v>
      </c>
      <c r="AO232">
        <v>0</v>
      </c>
      <c r="AP232">
        <v>0</v>
      </c>
      <c r="AQ232">
        <v>0</v>
      </c>
      <c r="AR232" t="s">
        <v>2728</v>
      </c>
      <c r="AS232" t="s">
        <v>4497</v>
      </c>
      <c r="AT232" t="s">
        <v>3775</v>
      </c>
    </row>
    <row r="233" spans="1:46" x14ac:dyDescent="0.25">
      <c r="A233" t="s">
        <v>3829</v>
      </c>
      <c r="B233" t="s">
        <v>5600</v>
      </c>
      <c r="C233" t="s">
        <v>1124</v>
      </c>
      <c r="D233" t="s">
        <v>5490</v>
      </c>
      <c r="E233" t="s">
        <v>4257</v>
      </c>
      <c r="F233" t="s">
        <v>1903</v>
      </c>
      <c r="G233" t="s">
        <v>4047</v>
      </c>
      <c r="H233" t="s">
        <v>676</v>
      </c>
      <c r="I233" t="s">
        <v>3515</v>
      </c>
      <c r="J233" t="s">
        <v>4719</v>
      </c>
      <c r="K233" t="s">
        <v>1454</v>
      </c>
      <c r="L233" t="s">
        <v>3540</v>
      </c>
      <c r="M233" t="s">
        <v>1903</v>
      </c>
      <c r="N233" t="s">
        <v>4047</v>
      </c>
      <c r="O233" t="s">
        <v>676</v>
      </c>
      <c r="P233" t="s">
        <v>5400</v>
      </c>
      <c r="Q233">
        <v>0</v>
      </c>
      <c r="R233">
        <v>100</v>
      </c>
      <c r="S233">
        <v>12</v>
      </c>
      <c r="T233">
        <v>0</v>
      </c>
      <c r="U233">
        <v>0</v>
      </c>
      <c r="V233">
        <v>0</v>
      </c>
      <c r="W233">
        <v>0</v>
      </c>
      <c r="X233">
        <v>112</v>
      </c>
      <c r="Y233">
        <v>0</v>
      </c>
      <c r="Z233">
        <v>23</v>
      </c>
      <c r="AA233">
        <v>29</v>
      </c>
      <c r="AB233">
        <v>29</v>
      </c>
      <c r="AC233">
        <v>31</v>
      </c>
      <c r="AD233">
        <v>0</v>
      </c>
      <c r="AE233">
        <v>0</v>
      </c>
      <c r="AF233">
        <v>112</v>
      </c>
      <c r="AG233">
        <v>0</v>
      </c>
      <c r="AH233">
        <v>112</v>
      </c>
      <c r="AI233">
        <v>0</v>
      </c>
      <c r="AJ233">
        <v>0</v>
      </c>
      <c r="AK233">
        <v>23</v>
      </c>
      <c r="AL233">
        <v>29</v>
      </c>
      <c r="AM233">
        <v>29</v>
      </c>
      <c r="AN233">
        <v>31</v>
      </c>
      <c r="AO233">
        <v>0</v>
      </c>
      <c r="AP233">
        <v>0</v>
      </c>
      <c r="AQ233">
        <v>0</v>
      </c>
      <c r="AR233" t="s">
        <v>3611</v>
      </c>
      <c r="AS233" t="s">
        <v>4497</v>
      </c>
      <c r="AT233" t="s">
        <v>3775</v>
      </c>
    </row>
    <row r="234" spans="1:46" x14ac:dyDescent="0.25">
      <c r="A234" t="s">
        <v>5179</v>
      </c>
      <c r="B234" t="s">
        <v>5600</v>
      </c>
      <c r="C234" t="s">
        <v>2653</v>
      </c>
      <c r="D234" t="s">
        <v>2566</v>
      </c>
      <c r="E234" t="s">
        <v>4957</v>
      </c>
      <c r="F234" t="s">
        <v>5559</v>
      </c>
      <c r="G234" t="s">
        <v>4047</v>
      </c>
      <c r="H234" t="s">
        <v>1494</v>
      </c>
      <c r="I234" t="s">
        <v>735</v>
      </c>
      <c r="J234" t="s">
        <v>3335</v>
      </c>
      <c r="K234" t="s">
        <v>1728</v>
      </c>
      <c r="L234" t="s">
        <v>4022</v>
      </c>
      <c r="M234" t="s">
        <v>2020</v>
      </c>
      <c r="N234" t="s">
        <v>3937</v>
      </c>
      <c r="O234" t="s">
        <v>2425</v>
      </c>
      <c r="P234" t="s">
        <v>4471</v>
      </c>
      <c r="Q234">
        <v>0</v>
      </c>
      <c r="R234">
        <v>92</v>
      </c>
      <c r="S234">
        <v>0</v>
      </c>
      <c r="T234">
        <v>0</v>
      </c>
      <c r="U234">
        <v>0</v>
      </c>
      <c r="V234">
        <v>0</v>
      </c>
      <c r="W234">
        <v>0</v>
      </c>
      <c r="X234">
        <v>92</v>
      </c>
      <c r="Y234">
        <v>0</v>
      </c>
      <c r="Z234">
        <v>17</v>
      </c>
      <c r="AA234">
        <v>21</v>
      </c>
      <c r="AB234">
        <v>27</v>
      </c>
      <c r="AC234">
        <v>27</v>
      </c>
      <c r="AD234">
        <v>0</v>
      </c>
      <c r="AE234">
        <v>0</v>
      </c>
      <c r="AF234">
        <v>92</v>
      </c>
      <c r="AG234">
        <v>0</v>
      </c>
      <c r="AH234">
        <v>92</v>
      </c>
      <c r="AI234">
        <v>0</v>
      </c>
      <c r="AJ234">
        <v>0</v>
      </c>
      <c r="AK234">
        <v>17</v>
      </c>
      <c r="AL234">
        <v>21</v>
      </c>
      <c r="AM234">
        <v>27</v>
      </c>
      <c r="AN234">
        <v>27</v>
      </c>
      <c r="AO234">
        <v>0</v>
      </c>
      <c r="AP234">
        <v>0</v>
      </c>
      <c r="AQ234">
        <v>0</v>
      </c>
      <c r="AR234" t="s">
        <v>4604</v>
      </c>
      <c r="AS234" t="s">
        <v>2084</v>
      </c>
      <c r="AT234" t="s">
        <v>3775</v>
      </c>
    </row>
    <row r="235" spans="1:46" x14ac:dyDescent="0.25">
      <c r="A235" t="s">
        <v>428</v>
      </c>
      <c r="B235" t="s">
        <v>5600</v>
      </c>
      <c r="C235" t="s">
        <v>4034</v>
      </c>
      <c r="D235" t="s">
        <v>1487</v>
      </c>
      <c r="E235" t="s">
        <v>5369</v>
      </c>
      <c r="F235" t="s">
        <v>1092</v>
      </c>
      <c r="G235" t="s">
        <v>4047</v>
      </c>
      <c r="H235" t="s">
        <v>1589</v>
      </c>
      <c r="I235" t="s">
        <v>2174</v>
      </c>
      <c r="J235" t="s">
        <v>3820</v>
      </c>
      <c r="K235" t="s">
        <v>3234</v>
      </c>
      <c r="L235" t="s">
        <v>3540</v>
      </c>
      <c r="M235" t="s">
        <v>2686</v>
      </c>
      <c r="N235" t="s">
        <v>3863</v>
      </c>
      <c r="O235" t="s">
        <v>234</v>
      </c>
      <c r="P235" t="s">
        <v>3540</v>
      </c>
      <c r="Q235">
        <v>0</v>
      </c>
      <c r="R235">
        <v>20</v>
      </c>
      <c r="S235">
        <v>74</v>
      </c>
      <c r="T235">
        <v>0</v>
      </c>
      <c r="U235">
        <v>0</v>
      </c>
      <c r="V235">
        <v>0</v>
      </c>
      <c r="W235">
        <v>0</v>
      </c>
      <c r="X235">
        <v>94</v>
      </c>
      <c r="Y235">
        <v>0</v>
      </c>
      <c r="Z235">
        <v>18</v>
      </c>
      <c r="AA235">
        <v>22</v>
      </c>
      <c r="AB235">
        <v>27</v>
      </c>
      <c r="AC235">
        <v>27</v>
      </c>
      <c r="AD235">
        <v>0</v>
      </c>
      <c r="AE235">
        <v>0</v>
      </c>
      <c r="AF235">
        <v>94</v>
      </c>
      <c r="AG235">
        <v>0</v>
      </c>
      <c r="AH235">
        <v>94</v>
      </c>
      <c r="AI235">
        <v>0</v>
      </c>
      <c r="AJ235">
        <v>0</v>
      </c>
      <c r="AK235">
        <v>18</v>
      </c>
      <c r="AL235">
        <v>22</v>
      </c>
      <c r="AM235">
        <v>27</v>
      </c>
      <c r="AN235">
        <v>27</v>
      </c>
      <c r="AO235">
        <v>0</v>
      </c>
      <c r="AP235">
        <v>0</v>
      </c>
      <c r="AQ235">
        <v>0</v>
      </c>
      <c r="AR235" t="s">
        <v>3396</v>
      </c>
      <c r="AS235" t="s">
        <v>4497</v>
      </c>
      <c r="AT235" t="s">
        <v>3775</v>
      </c>
    </row>
    <row r="236" spans="1:46" x14ac:dyDescent="0.25">
      <c r="A236" t="s">
        <v>3435</v>
      </c>
      <c r="B236" t="s">
        <v>5600</v>
      </c>
      <c r="C236" t="s">
        <v>302</v>
      </c>
      <c r="D236" t="s">
        <v>4234</v>
      </c>
      <c r="E236" t="s">
        <v>344</v>
      </c>
      <c r="F236" t="s">
        <v>5217</v>
      </c>
      <c r="G236" t="s">
        <v>4047</v>
      </c>
      <c r="H236" t="s">
        <v>5269</v>
      </c>
      <c r="I236" t="s">
        <v>1840</v>
      </c>
      <c r="J236" t="s">
        <v>5342</v>
      </c>
      <c r="K236" t="s">
        <v>5083</v>
      </c>
      <c r="L236" t="s">
        <v>3540</v>
      </c>
      <c r="M236" t="s">
        <v>5217</v>
      </c>
      <c r="N236" t="s">
        <v>4047</v>
      </c>
      <c r="O236" t="s">
        <v>404</v>
      </c>
      <c r="P236" t="s">
        <v>2680</v>
      </c>
      <c r="Q236">
        <v>0</v>
      </c>
      <c r="R236">
        <v>32</v>
      </c>
      <c r="S236">
        <v>123</v>
      </c>
      <c r="T236">
        <v>122</v>
      </c>
      <c r="U236">
        <v>28</v>
      </c>
      <c r="V236">
        <v>16</v>
      </c>
      <c r="W236">
        <v>0</v>
      </c>
      <c r="X236">
        <v>321</v>
      </c>
      <c r="Y236">
        <v>0</v>
      </c>
      <c r="Z236">
        <v>62</v>
      </c>
      <c r="AA236">
        <v>70</v>
      </c>
      <c r="AB236">
        <v>94</v>
      </c>
      <c r="AC236">
        <v>95</v>
      </c>
      <c r="AD236">
        <v>0</v>
      </c>
      <c r="AE236">
        <v>0</v>
      </c>
      <c r="AF236">
        <v>321</v>
      </c>
      <c r="AG236">
        <v>0</v>
      </c>
      <c r="AH236">
        <v>321</v>
      </c>
      <c r="AI236">
        <v>0</v>
      </c>
      <c r="AJ236">
        <v>0</v>
      </c>
      <c r="AK236">
        <v>62</v>
      </c>
      <c r="AL236">
        <v>70</v>
      </c>
      <c r="AM236">
        <v>94</v>
      </c>
      <c r="AN236">
        <v>95</v>
      </c>
      <c r="AO236">
        <v>0</v>
      </c>
      <c r="AP236">
        <v>0</v>
      </c>
      <c r="AQ236">
        <v>0</v>
      </c>
      <c r="AR236" t="s">
        <v>2397</v>
      </c>
      <c r="AS236" t="s">
        <v>2084</v>
      </c>
      <c r="AT236" t="s">
        <v>3775</v>
      </c>
    </row>
    <row r="237" spans="1:46" x14ac:dyDescent="0.25">
      <c r="A237" t="s">
        <v>3435</v>
      </c>
      <c r="B237" t="s">
        <v>5600</v>
      </c>
      <c r="C237" t="s">
        <v>1729</v>
      </c>
      <c r="D237" t="s">
        <v>2595</v>
      </c>
      <c r="E237" t="s">
        <v>3265</v>
      </c>
      <c r="F237" t="s">
        <v>5217</v>
      </c>
      <c r="G237" t="s">
        <v>4047</v>
      </c>
      <c r="H237" t="s">
        <v>404</v>
      </c>
      <c r="I237" t="s">
        <v>1175</v>
      </c>
      <c r="J237" t="s">
        <v>800</v>
      </c>
      <c r="K237" t="s">
        <v>3056</v>
      </c>
      <c r="L237" t="s">
        <v>3540</v>
      </c>
      <c r="M237" t="s">
        <v>5217</v>
      </c>
      <c r="N237" t="s">
        <v>4047</v>
      </c>
      <c r="O237" t="s">
        <v>404</v>
      </c>
      <c r="P237" t="s">
        <v>2680</v>
      </c>
      <c r="Q237">
        <v>0</v>
      </c>
      <c r="R237">
        <v>27</v>
      </c>
      <c r="S237">
        <v>57</v>
      </c>
      <c r="T237">
        <v>66</v>
      </c>
      <c r="U237">
        <v>5</v>
      </c>
      <c r="V237">
        <v>0</v>
      </c>
      <c r="W237">
        <v>0</v>
      </c>
      <c r="X237">
        <v>155</v>
      </c>
      <c r="Y237">
        <v>0</v>
      </c>
      <c r="Z237">
        <v>0</v>
      </c>
      <c r="AA237">
        <v>0</v>
      </c>
      <c r="AB237">
        <v>0</v>
      </c>
      <c r="AC237">
        <v>155</v>
      </c>
      <c r="AD237">
        <v>0</v>
      </c>
      <c r="AE237">
        <v>0</v>
      </c>
      <c r="AF237">
        <v>155</v>
      </c>
      <c r="AG237">
        <v>0</v>
      </c>
      <c r="AH237">
        <v>155</v>
      </c>
      <c r="AI237">
        <v>0</v>
      </c>
      <c r="AJ237">
        <v>0</v>
      </c>
      <c r="AK237">
        <v>28</v>
      </c>
      <c r="AL237">
        <v>35</v>
      </c>
      <c r="AM237">
        <v>46</v>
      </c>
      <c r="AN237">
        <v>46</v>
      </c>
      <c r="AO237">
        <v>0</v>
      </c>
      <c r="AP237">
        <v>0</v>
      </c>
      <c r="AQ237">
        <v>0</v>
      </c>
      <c r="AR237" t="s">
        <v>4294</v>
      </c>
      <c r="AS237" t="s">
        <v>2084</v>
      </c>
      <c r="AT237" t="s">
        <v>3775</v>
      </c>
    </row>
    <row r="238" spans="1:46" x14ac:dyDescent="0.25">
      <c r="A238" t="s">
        <v>54</v>
      </c>
      <c r="B238" t="s">
        <v>5600</v>
      </c>
      <c r="C238" t="s">
        <v>5230</v>
      </c>
      <c r="D238" t="s">
        <v>4288</v>
      </c>
      <c r="E238" t="s">
        <v>635</v>
      </c>
      <c r="F238" t="s">
        <v>865</v>
      </c>
      <c r="G238" t="s">
        <v>4047</v>
      </c>
      <c r="H238" t="s">
        <v>3382</v>
      </c>
      <c r="I238" t="s">
        <v>1432</v>
      </c>
      <c r="J238" t="s">
        <v>1289</v>
      </c>
      <c r="K238" t="s">
        <v>89</v>
      </c>
      <c r="L238" t="s">
        <v>3540</v>
      </c>
      <c r="M238" t="s">
        <v>5516</v>
      </c>
      <c r="N238" t="s">
        <v>806</v>
      </c>
      <c r="O238" t="s">
        <v>1299</v>
      </c>
      <c r="P238" t="s">
        <v>1989</v>
      </c>
      <c r="Q238">
        <v>0</v>
      </c>
      <c r="R238">
        <v>16</v>
      </c>
      <c r="S238">
        <v>44</v>
      </c>
      <c r="T238">
        <v>24</v>
      </c>
      <c r="U238">
        <v>5</v>
      </c>
      <c r="V238">
        <v>0</v>
      </c>
      <c r="W238">
        <v>0</v>
      </c>
      <c r="X238">
        <v>89</v>
      </c>
      <c r="Y238">
        <v>0</v>
      </c>
      <c r="Z238">
        <v>0</v>
      </c>
      <c r="AA238">
        <v>0</v>
      </c>
      <c r="AB238">
        <v>0</v>
      </c>
      <c r="AC238">
        <v>89</v>
      </c>
      <c r="AD238">
        <v>0</v>
      </c>
      <c r="AE238">
        <v>0</v>
      </c>
      <c r="AF238">
        <v>89</v>
      </c>
      <c r="AG238">
        <v>0</v>
      </c>
      <c r="AH238">
        <v>89</v>
      </c>
      <c r="AI238">
        <v>0</v>
      </c>
      <c r="AJ238">
        <v>0</v>
      </c>
      <c r="AK238">
        <v>9</v>
      </c>
      <c r="AL238">
        <v>20</v>
      </c>
      <c r="AM238">
        <v>25</v>
      </c>
      <c r="AN238">
        <v>35</v>
      </c>
      <c r="AO238">
        <v>0</v>
      </c>
      <c r="AP238">
        <v>0</v>
      </c>
      <c r="AQ238">
        <v>0</v>
      </c>
      <c r="AR238" t="s">
        <v>817</v>
      </c>
      <c r="AS238" t="s">
        <v>2084</v>
      </c>
      <c r="AT238" t="s">
        <v>3775</v>
      </c>
    </row>
    <row r="239" spans="1:46" x14ac:dyDescent="0.25">
      <c r="A239" t="s">
        <v>2431</v>
      </c>
      <c r="B239" t="s">
        <v>5600</v>
      </c>
      <c r="C239" t="s">
        <v>3886</v>
      </c>
      <c r="D239" t="s">
        <v>4550</v>
      </c>
      <c r="E239" t="s">
        <v>1044</v>
      </c>
      <c r="F239" t="s">
        <v>3446</v>
      </c>
      <c r="G239" t="s">
        <v>4047</v>
      </c>
      <c r="H239" t="s">
        <v>771</v>
      </c>
      <c r="I239" t="s">
        <v>2980</v>
      </c>
      <c r="J239" t="s">
        <v>4608</v>
      </c>
      <c r="K239" t="s">
        <v>1104</v>
      </c>
      <c r="L239" t="s">
        <v>3540</v>
      </c>
      <c r="M239" t="s">
        <v>5217</v>
      </c>
      <c r="N239" t="s">
        <v>4047</v>
      </c>
      <c r="O239" t="s">
        <v>4201</v>
      </c>
      <c r="P239" t="s">
        <v>1541</v>
      </c>
      <c r="Q239">
        <v>0</v>
      </c>
      <c r="R239">
        <v>18</v>
      </c>
      <c r="S239">
        <v>32</v>
      </c>
      <c r="T239">
        <v>22</v>
      </c>
      <c r="U239">
        <v>0</v>
      </c>
      <c r="V239">
        <v>0</v>
      </c>
      <c r="W239">
        <v>0</v>
      </c>
      <c r="X239">
        <v>72</v>
      </c>
      <c r="Y239">
        <v>0</v>
      </c>
      <c r="Z239">
        <v>0</v>
      </c>
      <c r="AA239">
        <v>0</v>
      </c>
      <c r="AB239">
        <v>0</v>
      </c>
      <c r="AC239">
        <v>66</v>
      </c>
      <c r="AD239">
        <v>0</v>
      </c>
      <c r="AE239">
        <v>0</v>
      </c>
      <c r="AF239">
        <v>66</v>
      </c>
      <c r="AG239">
        <v>6</v>
      </c>
      <c r="AH239">
        <v>72</v>
      </c>
      <c r="AI239">
        <v>0</v>
      </c>
      <c r="AJ239">
        <v>0</v>
      </c>
      <c r="AK239">
        <v>13</v>
      </c>
      <c r="AL239">
        <v>17</v>
      </c>
      <c r="AM239">
        <v>21</v>
      </c>
      <c r="AN239">
        <v>15</v>
      </c>
      <c r="AO239">
        <v>0</v>
      </c>
      <c r="AP239">
        <v>0</v>
      </c>
      <c r="AQ239">
        <v>6</v>
      </c>
      <c r="AR239" t="s">
        <v>4586</v>
      </c>
      <c r="AS239" t="s">
        <v>2084</v>
      </c>
      <c r="AT239" t="s">
        <v>3775</v>
      </c>
    </row>
    <row r="240" spans="1:46" x14ac:dyDescent="0.25">
      <c r="A240" t="s">
        <v>3991</v>
      </c>
      <c r="B240" t="s">
        <v>5600</v>
      </c>
      <c r="C240" t="s">
        <v>931</v>
      </c>
      <c r="D240" t="s">
        <v>943</v>
      </c>
      <c r="E240" t="s">
        <v>521</v>
      </c>
      <c r="F240" t="s">
        <v>3447</v>
      </c>
      <c r="G240" t="s">
        <v>4047</v>
      </c>
      <c r="H240" t="s">
        <v>2269</v>
      </c>
      <c r="I240" t="s">
        <v>2676</v>
      </c>
      <c r="J240" t="s">
        <v>2959</v>
      </c>
      <c r="K240" t="s">
        <v>3259</v>
      </c>
      <c r="L240" t="s">
        <v>4417</v>
      </c>
      <c r="M240" t="s">
        <v>5091</v>
      </c>
      <c r="N240" t="s">
        <v>3863</v>
      </c>
      <c r="O240" t="s">
        <v>4624</v>
      </c>
      <c r="P240" t="s">
        <v>4779</v>
      </c>
      <c r="Q240">
        <v>0</v>
      </c>
      <c r="R240">
        <v>17</v>
      </c>
      <c r="S240">
        <v>48</v>
      </c>
      <c r="T240">
        <v>18</v>
      </c>
      <c r="U240">
        <v>0</v>
      </c>
      <c r="V240">
        <v>0</v>
      </c>
      <c r="W240">
        <v>0</v>
      </c>
      <c r="X240">
        <v>83</v>
      </c>
      <c r="Y240">
        <v>0</v>
      </c>
      <c r="Z240">
        <v>0</v>
      </c>
      <c r="AA240">
        <v>0</v>
      </c>
      <c r="AB240">
        <v>0</v>
      </c>
      <c r="AC240">
        <v>83</v>
      </c>
      <c r="AD240">
        <v>0</v>
      </c>
      <c r="AE240">
        <v>0</v>
      </c>
      <c r="AF240">
        <v>83</v>
      </c>
      <c r="AG240">
        <v>0</v>
      </c>
      <c r="AH240">
        <v>83</v>
      </c>
      <c r="AI240">
        <v>0</v>
      </c>
      <c r="AJ240">
        <v>0</v>
      </c>
      <c r="AK240">
        <v>15</v>
      </c>
      <c r="AL240">
        <v>20</v>
      </c>
      <c r="AM240">
        <v>24</v>
      </c>
      <c r="AN240">
        <v>24</v>
      </c>
      <c r="AO240">
        <v>0</v>
      </c>
      <c r="AP240">
        <v>0</v>
      </c>
      <c r="AQ240">
        <v>0</v>
      </c>
      <c r="AR240" t="s">
        <v>4029</v>
      </c>
      <c r="AS240" t="s">
        <v>2084</v>
      </c>
      <c r="AT240" t="s">
        <v>3775</v>
      </c>
    </row>
    <row r="241" spans="1:46" x14ac:dyDescent="0.25">
      <c r="A241" t="s">
        <v>1345</v>
      </c>
      <c r="B241" t="s">
        <v>5600</v>
      </c>
      <c r="C241" t="s">
        <v>2443</v>
      </c>
      <c r="D241" t="s">
        <v>5530</v>
      </c>
      <c r="E241" t="s">
        <v>1074</v>
      </c>
      <c r="F241" t="s">
        <v>1378</v>
      </c>
      <c r="G241" t="s">
        <v>4047</v>
      </c>
      <c r="H241" t="s">
        <v>5254</v>
      </c>
      <c r="I241" t="s">
        <v>5511</v>
      </c>
      <c r="J241" t="s">
        <v>3956</v>
      </c>
      <c r="K241" t="s">
        <v>5121</v>
      </c>
      <c r="L241" t="s">
        <v>3540</v>
      </c>
      <c r="M241" t="s">
        <v>309</v>
      </c>
      <c r="N241" t="s">
        <v>760</v>
      </c>
      <c r="O241" t="s">
        <v>3942</v>
      </c>
      <c r="P241" t="s">
        <v>4762</v>
      </c>
      <c r="Q241">
        <v>0</v>
      </c>
      <c r="R241">
        <v>154</v>
      </c>
      <c r="S241">
        <v>13</v>
      </c>
      <c r="T241">
        <v>0</v>
      </c>
      <c r="U241">
        <v>0</v>
      </c>
      <c r="V241">
        <v>0</v>
      </c>
      <c r="W241">
        <v>0</v>
      </c>
      <c r="X241">
        <v>167</v>
      </c>
      <c r="Y241">
        <v>0</v>
      </c>
      <c r="Z241">
        <v>31</v>
      </c>
      <c r="AA241">
        <v>37</v>
      </c>
      <c r="AB241">
        <v>49</v>
      </c>
      <c r="AC241">
        <v>49</v>
      </c>
      <c r="AD241">
        <v>0</v>
      </c>
      <c r="AE241">
        <v>0</v>
      </c>
      <c r="AF241">
        <v>166</v>
      </c>
      <c r="AG241">
        <v>1</v>
      </c>
      <c r="AH241">
        <v>167</v>
      </c>
      <c r="AI241">
        <v>0</v>
      </c>
      <c r="AJ241">
        <v>0</v>
      </c>
      <c r="AK241">
        <v>31</v>
      </c>
      <c r="AL241">
        <v>37</v>
      </c>
      <c r="AM241">
        <v>49</v>
      </c>
      <c r="AN241">
        <v>49</v>
      </c>
      <c r="AO241">
        <v>0</v>
      </c>
      <c r="AP241">
        <v>0</v>
      </c>
      <c r="AQ241">
        <v>1</v>
      </c>
      <c r="AR241" t="s">
        <v>4396</v>
      </c>
      <c r="AS241" t="s">
        <v>2084</v>
      </c>
      <c r="AT241" t="s">
        <v>3775</v>
      </c>
    </row>
    <row r="242" spans="1:46" x14ac:dyDescent="0.25">
      <c r="A242" t="s">
        <v>3625</v>
      </c>
      <c r="B242" t="s">
        <v>5600</v>
      </c>
      <c r="C242" t="s">
        <v>3268</v>
      </c>
      <c r="D242" t="s">
        <v>5222</v>
      </c>
      <c r="E242" t="s">
        <v>436</v>
      </c>
      <c r="F242" t="s">
        <v>3618</v>
      </c>
      <c r="G242" t="s">
        <v>4047</v>
      </c>
      <c r="H242" t="s">
        <v>5298</v>
      </c>
      <c r="I242" t="s">
        <v>1055</v>
      </c>
      <c r="J242" t="s">
        <v>888</v>
      </c>
      <c r="K242" t="s">
        <v>5121</v>
      </c>
      <c r="L242" t="s">
        <v>3540</v>
      </c>
      <c r="M242" t="s">
        <v>5416</v>
      </c>
      <c r="N242" t="s">
        <v>760</v>
      </c>
      <c r="O242" t="s">
        <v>3942</v>
      </c>
      <c r="P242" t="s">
        <v>4762</v>
      </c>
      <c r="Q242">
        <v>0</v>
      </c>
      <c r="R242">
        <v>172</v>
      </c>
      <c r="S242">
        <v>20</v>
      </c>
      <c r="T242">
        <v>6</v>
      </c>
      <c r="U242">
        <v>0</v>
      </c>
      <c r="V242">
        <v>0</v>
      </c>
      <c r="W242">
        <v>0</v>
      </c>
      <c r="X242">
        <v>198</v>
      </c>
      <c r="Y242">
        <v>0</v>
      </c>
      <c r="Z242">
        <v>35</v>
      </c>
      <c r="AA242">
        <v>44</v>
      </c>
      <c r="AB242">
        <v>59</v>
      </c>
      <c r="AC242">
        <v>59</v>
      </c>
      <c r="AD242">
        <v>0</v>
      </c>
      <c r="AE242">
        <v>0</v>
      </c>
      <c r="AF242">
        <v>197</v>
      </c>
      <c r="AG242">
        <v>1</v>
      </c>
      <c r="AH242">
        <v>198</v>
      </c>
      <c r="AI242">
        <v>0</v>
      </c>
      <c r="AJ242">
        <v>0</v>
      </c>
      <c r="AK242">
        <v>35</v>
      </c>
      <c r="AL242">
        <v>44</v>
      </c>
      <c r="AM242">
        <v>59</v>
      </c>
      <c r="AN242">
        <v>59</v>
      </c>
      <c r="AO242">
        <v>0</v>
      </c>
      <c r="AP242">
        <v>0</v>
      </c>
      <c r="AQ242">
        <v>1</v>
      </c>
      <c r="AR242" t="s">
        <v>2754</v>
      </c>
      <c r="AS242" t="s">
        <v>2084</v>
      </c>
      <c r="AT242" t="s">
        <v>3775</v>
      </c>
    </row>
    <row r="243" spans="1:46" x14ac:dyDescent="0.25">
      <c r="A243" t="s">
        <v>3925</v>
      </c>
      <c r="B243" t="s">
        <v>5600</v>
      </c>
      <c r="C243" t="s">
        <v>3889</v>
      </c>
      <c r="D243" t="s">
        <v>877</v>
      </c>
      <c r="E243" t="s">
        <v>4764</v>
      </c>
      <c r="F243" t="s">
        <v>59</v>
      </c>
      <c r="G243" t="s">
        <v>4047</v>
      </c>
      <c r="H243" t="s">
        <v>3535</v>
      </c>
      <c r="I243" t="s">
        <v>3068</v>
      </c>
      <c r="J243" t="s">
        <v>2211</v>
      </c>
      <c r="K243" t="s">
        <v>3378</v>
      </c>
      <c r="L243" t="s">
        <v>3540</v>
      </c>
      <c r="M243" t="s">
        <v>1903</v>
      </c>
      <c r="N243" t="s">
        <v>4047</v>
      </c>
      <c r="O243" t="s">
        <v>676</v>
      </c>
      <c r="P243" t="s">
        <v>3515</v>
      </c>
      <c r="Q243">
        <v>0</v>
      </c>
      <c r="R243">
        <v>30</v>
      </c>
      <c r="S243">
        <v>0</v>
      </c>
      <c r="T243">
        <v>0</v>
      </c>
      <c r="U243">
        <v>0</v>
      </c>
      <c r="V243">
        <v>0</v>
      </c>
      <c r="W243">
        <v>0</v>
      </c>
      <c r="X243">
        <v>30</v>
      </c>
      <c r="Y243">
        <v>0</v>
      </c>
      <c r="Z243">
        <v>6</v>
      </c>
      <c r="AA243">
        <v>8</v>
      </c>
      <c r="AB243">
        <v>8</v>
      </c>
      <c r="AC243">
        <v>8</v>
      </c>
      <c r="AD243">
        <v>0</v>
      </c>
      <c r="AE243">
        <v>0</v>
      </c>
      <c r="AF243">
        <v>30</v>
      </c>
      <c r="AG243">
        <v>0</v>
      </c>
      <c r="AH243">
        <v>30</v>
      </c>
      <c r="AI243">
        <v>0</v>
      </c>
      <c r="AJ243">
        <v>0</v>
      </c>
      <c r="AK243">
        <v>6</v>
      </c>
      <c r="AL243">
        <v>8</v>
      </c>
      <c r="AM243">
        <v>8</v>
      </c>
      <c r="AN243">
        <v>8</v>
      </c>
      <c r="AO243">
        <v>0</v>
      </c>
      <c r="AP243">
        <v>0</v>
      </c>
      <c r="AQ243">
        <v>0</v>
      </c>
      <c r="AR243" t="s">
        <v>3717</v>
      </c>
      <c r="AS243" t="s">
        <v>2084</v>
      </c>
      <c r="AT243" t="s">
        <v>3775</v>
      </c>
    </row>
    <row r="244" spans="1:46" x14ac:dyDescent="0.25">
      <c r="A244" t="s">
        <v>2168</v>
      </c>
      <c r="B244" t="s">
        <v>5600</v>
      </c>
      <c r="C244" t="s">
        <v>2379</v>
      </c>
      <c r="D244" t="s">
        <v>1058</v>
      </c>
      <c r="E244" t="s">
        <v>344</v>
      </c>
      <c r="F244" t="s">
        <v>3876</v>
      </c>
      <c r="G244" t="s">
        <v>4047</v>
      </c>
      <c r="H244" t="s">
        <v>4980</v>
      </c>
      <c r="I244" t="s">
        <v>1138</v>
      </c>
      <c r="J244" t="s">
        <v>2444</v>
      </c>
      <c r="K244" t="s">
        <v>1454</v>
      </c>
      <c r="L244" t="s">
        <v>3540</v>
      </c>
      <c r="M244" t="s">
        <v>1903</v>
      </c>
      <c r="N244" t="s">
        <v>4047</v>
      </c>
      <c r="O244" t="s">
        <v>676</v>
      </c>
      <c r="P244" t="s">
        <v>5400</v>
      </c>
      <c r="Q244">
        <v>0</v>
      </c>
      <c r="R244">
        <v>83</v>
      </c>
      <c r="S244">
        <v>6</v>
      </c>
      <c r="T244">
        <v>0</v>
      </c>
      <c r="U244">
        <v>0</v>
      </c>
      <c r="V244">
        <v>0</v>
      </c>
      <c r="W244">
        <v>0</v>
      </c>
      <c r="X244">
        <v>89</v>
      </c>
      <c r="Y244">
        <v>0</v>
      </c>
      <c r="Z244">
        <v>0</v>
      </c>
      <c r="AA244">
        <v>0</v>
      </c>
      <c r="AB244">
        <v>0</v>
      </c>
      <c r="AC244">
        <v>89</v>
      </c>
      <c r="AD244">
        <v>0</v>
      </c>
      <c r="AE244">
        <v>0</v>
      </c>
      <c r="AF244">
        <v>89</v>
      </c>
      <c r="AG244">
        <v>0</v>
      </c>
      <c r="AH244">
        <v>89</v>
      </c>
      <c r="AI244">
        <v>0</v>
      </c>
      <c r="AJ244">
        <v>0</v>
      </c>
      <c r="AK244">
        <v>20</v>
      </c>
      <c r="AL244">
        <v>23</v>
      </c>
      <c r="AM244">
        <v>23</v>
      </c>
      <c r="AN244">
        <v>23</v>
      </c>
      <c r="AO244">
        <v>0</v>
      </c>
      <c r="AP244">
        <v>0</v>
      </c>
      <c r="AQ244">
        <v>0</v>
      </c>
      <c r="AR244" t="s">
        <v>1530</v>
      </c>
      <c r="AS244" t="s">
        <v>4497</v>
      </c>
      <c r="AT244" t="s">
        <v>3775</v>
      </c>
    </row>
    <row r="245" spans="1:46" x14ac:dyDescent="0.25">
      <c r="A245" t="s">
        <v>1338</v>
      </c>
      <c r="B245" t="s">
        <v>5600</v>
      </c>
      <c r="C245" t="s">
        <v>4088</v>
      </c>
      <c r="D245" t="s">
        <v>4017</v>
      </c>
      <c r="E245" t="s">
        <v>3042</v>
      </c>
      <c r="F245" t="s">
        <v>2399</v>
      </c>
      <c r="G245" t="s">
        <v>4047</v>
      </c>
      <c r="H245" t="s">
        <v>5390</v>
      </c>
      <c r="I245" t="s">
        <v>1639</v>
      </c>
      <c r="J245" t="s">
        <v>2387</v>
      </c>
      <c r="K245" t="s">
        <v>4418</v>
      </c>
      <c r="L245" t="s">
        <v>3540</v>
      </c>
      <c r="M245" t="s">
        <v>5217</v>
      </c>
      <c r="N245" t="s">
        <v>4047</v>
      </c>
      <c r="O245" t="s">
        <v>3837</v>
      </c>
      <c r="P245" t="s">
        <v>4750</v>
      </c>
      <c r="Q245">
        <v>0</v>
      </c>
      <c r="R245">
        <v>26</v>
      </c>
      <c r="S245">
        <v>9</v>
      </c>
      <c r="T245">
        <v>0</v>
      </c>
      <c r="U245">
        <v>0</v>
      </c>
      <c r="V245">
        <v>0</v>
      </c>
      <c r="W245">
        <v>0</v>
      </c>
      <c r="X245">
        <v>35</v>
      </c>
      <c r="Y245">
        <v>0</v>
      </c>
      <c r="Z245">
        <v>5</v>
      </c>
      <c r="AA245">
        <v>10</v>
      </c>
      <c r="AB245">
        <v>10</v>
      </c>
      <c r="AC245">
        <v>10</v>
      </c>
      <c r="AD245">
        <v>0</v>
      </c>
      <c r="AE245">
        <v>0</v>
      </c>
      <c r="AF245">
        <v>35</v>
      </c>
      <c r="AG245">
        <v>0</v>
      </c>
      <c r="AH245">
        <v>35</v>
      </c>
      <c r="AI245">
        <v>0</v>
      </c>
      <c r="AJ245">
        <v>0</v>
      </c>
      <c r="AK245">
        <v>5</v>
      </c>
      <c r="AL245">
        <v>10</v>
      </c>
      <c r="AM245">
        <v>10</v>
      </c>
      <c r="AN245">
        <v>10</v>
      </c>
      <c r="AO245">
        <v>0</v>
      </c>
      <c r="AP245">
        <v>0</v>
      </c>
      <c r="AQ245">
        <v>0</v>
      </c>
      <c r="AR245" t="s">
        <v>1615</v>
      </c>
      <c r="AS245" t="s">
        <v>2084</v>
      </c>
      <c r="AT245" t="s">
        <v>3775</v>
      </c>
    </row>
    <row r="246" spans="1:46" x14ac:dyDescent="0.25">
      <c r="A246" t="s">
        <v>3435</v>
      </c>
      <c r="B246" t="s">
        <v>5600</v>
      </c>
      <c r="C246" t="s">
        <v>1652</v>
      </c>
      <c r="D246" t="s">
        <v>2875</v>
      </c>
      <c r="E246" t="s">
        <v>3149</v>
      </c>
      <c r="F246" t="s">
        <v>5217</v>
      </c>
      <c r="G246" t="s">
        <v>4047</v>
      </c>
      <c r="H246" t="s">
        <v>3898</v>
      </c>
      <c r="I246" t="s">
        <v>2748</v>
      </c>
      <c r="J246" t="s">
        <v>4087</v>
      </c>
      <c r="K246" t="s">
        <v>3259</v>
      </c>
      <c r="L246" t="s">
        <v>3540</v>
      </c>
      <c r="M246" t="s">
        <v>5091</v>
      </c>
      <c r="N246" t="s">
        <v>3863</v>
      </c>
      <c r="O246" t="s">
        <v>4624</v>
      </c>
      <c r="P246" t="s">
        <v>4779</v>
      </c>
      <c r="Q246">
        <v>0</v>
      </c>
      <c r="R246">
        <v>25</v>
      </c>
      <c r="S246">
        <v>20</v>
      </c>
      <c r="T246">
        <v>0</v>
      </c>
      <c r="U246">
        <v>0</v>
      </c>
      <c r="V246">
        <v>0</v>
      </c>
      <c r="W246">
        <v>0</v>
      </c>
      <c r="X246">
        <v>45</v>
      </c>
      <c r="Y246">
        <v>0</v>
      </c>
      <c r="Z246">
        <v>9</v>
      </c>
      <c r="AA246">
        <v>10</v>
      </c>
      <c r="AB246">
        <v>13</v>
      </c>
      <c r="AC246">
        <v>13</v>
      </c>
      <c r="AD246">
        <v>0</v>
      </c>
      <c r="AE246">
        <v>0</v>
      </c>
      <c r="AF246">
        <v>45</v>
      </c>
      <c r="AG246">
        <v>0</v>
      </c>
      <c r="AH246">
        <v>45</v>
      </c>
      <c r="AI246">
        <v>0</v>
      </c>
      <c r="AJ246">
        <v>0</v>
      </c>
      <c r="AK246">
        <v>9</v>
      </c>
      <c r="AL246">
        <v>10</v>
      </c>
      <c r="AM246">
        <v>13</v>
      </c>
      <c r="AN246">
        <v>13</v>
      </c>
      <c r="AO246">
        <v>0</v>
      </c>
      <c r="AP246">
        <v>0</v>
      </c>
      <c r="AQ246">
        <v>0</v>
      </c>
      <c r="AR246" t="s">
        <v>2554</v>
      </c>
      <c r="AS246" t="s">
        <v>4497</v>
      </c>
      <c r="AT246" t="s">
        <v>3775</v>
      </c>
    </row>
    <row r="247" spans="1:46" x14ac:dyDescent="0.25">
      <c r="A247" t="s">
        <v>4889</v>
      </c>
      <c r="B247" t="s">
        <v>5600</v>
      </c>
      <c r="C247" t="s">
        <v>3419</v>
      </c>
      <c r="D247" t="s">
        <v>804</v>
      </c>
      <c r="E247" t="s">
        <v>2325</v>
      </c>
      <c r="F247" t="s">
        <v>2523</v>
      </c>
      <c r="G247" t="s">
        <v>4047</v>
      </c>
      <c r="H247" t="s">
        <v>4778</v>
      </c>
      <c r="I247" t="s">
        <v>5114</v>
      </c>
      <c r="J247" t="s">
        <v>2601</v>
      </c>
      <c r="K247" t="s">
        <v>3234</v>
      </c>
      <c r="L247" t="s">
        <v>3540</v>
      </c>
      <c r="M247" t="s">
        <v>2686</v>
      </c>
      <c r="N247" t="s">
        <v>3863</v>
      </c>
      <c r="O247" t="s">
        <v>234</v>
      </c>
      <c r="P247" t="s">
        <v>2679</v>
      </c>
      <c r="Q247">
        <v>0</v>
      </c>
      <c r="R247">
        <v>12</v>
      </c>
      <c r="S247">
        <v>44</v>
      </c>
      <c r="T247">
        <v>6</v>
      </c>
      <c r="U247">
        <v>0</v>
      </c>
      <c r="V247">
        <v>0</v>
      </c>
      <c r="W247">
        <v>0</v>
      </c>
      <c r="X247">
        <v>62</v>
      </c>
      <c r="Y247">
        <v>0</v>
      </c>
      <c r="Z247">
        <v>12</v>
      </c>
      <c r="AA247">
        <v>14</v>
      </c>
      <c r="AB247">
        <v>18</v>
      </c>
      <c r="AC247">
        <v>18</v>
      </c>
      <c r="AD247">
        <v>0</v>
      </c>
      <c r="AE247">
        <v>0</v>
      </c>
      <c r="AF247">
        <v>62</v>
      </c>
      <c r="AG247">
        <v>0</v>
      </c>
      <c r="AH247">
        <v>62</v>
      </c>
      <c r="AI247">
        <v>0</v>
      </c>
      <c r="AJ247">
        <v>0</v>
      </c>
      <c r="AK247">
        <v>12</v>
      </c>
      <c r="AL247">
        <v>14</v>
      </c>
      <c r="AM247">
        <v>18</v>
      </c>
      <c r="AN247">
        <v>18</v>
      </c>
      <c r="AO247">
        <v>0</v>
      </c>
      <c r="AP247">
        <v>0</v>
      </c>
      <c r="AQ247">
        <v>0</v>
      </c>
      <c r="AR247" t="s">
        <v>1699</v>
      </c>
      <c r="AS247" t="s">
        <v>2084</v>
      </c>
      <c r="AT247" t="s">
        <v>3775</v>
      </c>
    </row>
    <row r="248" spans="1:46" x14ac:dyDescent="0.25">
      <c r="A248" t="s">
        <v>2250</v>
      </c>
      <c r="B248" t="s">
        <v>5600</v>
      </c>
      <c r="C248" t="s">
        <v>2945</v>
      </c>
      <c r="D248" t="s">
        <v>619</v>
      </c>
      <c r="E248" t="s">
        <v>3092</v>
      </c>
      <c r="F248" t="s">
        <v>151</v>
      </c>
      <c r="G248" t="s">
        <v>4047</v>
      </c>
      <c r="H248" t="s">
        <v>4838</v>
      </c>
      <c r="I248" t="s">
        <v>4114</v>
      </c>
      <c r="J248" t="s">
        <v>3816</v>
      </c>
      <c r="K248" t="s">
        <v>2831</v>
      </c>
      <c r="L248" t="s">
        <v>3540</v>
      </c>
      <c r="M248" t="s">
        <v>1050</v>
      </c>
      <c r="N248" t="s">
        <v>4047</v>
      </c>
      <c r="O248" t="s">
        <v>5144</v>
      </c>
      <c r="P248" t="s">
        <v>3278</v>
      </c>
      <c r="Q248">
        <v>0</v>
      </c>
      <c r="R248">
        <v>34</v>
      </c>
      <c r="S248">
        <v>24</v>
      </c>
      <c r="T248">
        <v>4</v>
      </c>
      <c r="U248">
        <v>0</v>
      </c>
      <c r="V248">
        <v>0</v>
      </c>
      <c r="W248">
        <v>0</v>
      </c>
      <c r="X248">
        <v>62</v>
      </c>
      <c r="Y248">
        <v>0</v>
      </c>
      <c r="Z248">
        <v>0</v>
      </c>
      <c r="AA248">
        <v>0</v>
      </c>
      <c r="AB248">
        <v>0</v>
      </c>
      <c r="AC248">
        <v>62</v>
      </c>
      <c r="AD248">
        <v>0</v>
      </c>
      <c r="AE248">
        <v>0</v>
      </c>
      <c r="AF248">
        <v>62</v>
      </c>
      <c r="AG248">
        <v>0</v>
      </c>
      <c r="AH248">
        <v>62</v>
      </c>
      <c r="AI248">
        <v>0</v>
      </c>
      <c r="AJ248">
        <v>0</v>
      </c>
      <c r="AK248">
        <v>12</v>
      </c>
      <c r="AL248">
        <v>16</v>
      </c>
      <c r="AM248">
        <v>17</v>
      </c>
      <c r="AN248">
        <v>17</v>
      </c>
      <c r="AO248">
        <v>0</v>
      </c>
      <c r="AP248">
        <v>0</v>
      </c>
      <c r="AQ248">
        <v>0</v>
      </c>
      <c r="AR248" t="s">
        <v>2707</v>
      </c>
      <c r="AS248" t="s">
        <v>2084</v>
      </c>
      <c r="AT248" t="s">
        <v>3775</v>
      </c>
    </row>
    <row r="249" spans="1:46" x14ac:dyDescent="0.25">
      <c r="A249" t="s">
        <v>4755</v>
      </c>
      <c r="B249" t="s">
        <v>5600</v>
      </c>
      <c r="C249" t="s">
        <v>5095</v>
      </c>
      <c r="D249" t="s">
        <v>1926</v>
      </c>
      <c r="E249" t="s">
        <v>1918</v>
      </c>
      <c r="F249" t="s">
        <v>7</v>
      </c>
      <c r="G249" t="s">
        <v>4047</v>
      </c>
      <c r="H249" t="s">
        <v>3943</v>
      </c>
      <c r="I249" t="s">
        <v>3811</v>
      </c>
      <c r="J249" t="s">
        <v>5552</v>
      </c>
      <c r="K249" t="s">
        <v>27</v>
      </c>
      <c r="L249" t="s">
        <v>3540</v>
      </c>
      <c r="M249" t="s">
        <v>2684</v>
      </c>
      <c r="N249" t="s">
        <v>4047</v>
      </c>
      <c r="O249" t="s">
        <v>2769</v>
      </c>
      <c r="P249" t="s">
        <v>2529</v>
      </c>
      <c r="Q249">
        <v>0</v>
      </c>
      <c r="R249">
        <v>12</v>
      </c>
      <c r="S249">
        <v>48</v>
      </c>
      <c r="T249">
        <v>24</v>
      </c>
      <c r="U249">
        <v>12</v>
      </c>
      <c r="V249">
        <v>0</v>
      </c>
      <c r="W249">
        <v>0</v>
      </c>
      <c r="X249">
        <v>96</v>
      </c>
      <c r="Y249">
        <v>0</v>
      </c>
      <c r="Z249">
        <v>18</v>
      </c>
      <c r="AA249">
        <v>22</v>
      </c>
      <c r="AB249">
        <v>28</v>
      </c>
      <c r="AC249">
        <v>28</v>
      </c>
      <c r="AD249">
        <v>0</v>
      </c>
      <c r="AE249">
        <v>0</v>
      </c>
      <c r="AF249">
        <v>96</v>
      </c>
      <c r="AG249">
        <v>0</v>
      </c>
      <c r="AH249">
        <v>96</v>
      </c>
      <c r="AI249">
        <v>0</v>
      </c>
      <c r="AJ249">
        <v>0</v>
      </c>
      <c r="AK249">
        <v>18</v>
      </c>
      <c r="AL249">
        <v>22</v>
      </c>
      <c r="AM249">
        <v>28</v>
      </c>
      <c r="AN249">
        <v>28</v>
      </c>
      <c r="AO249">
        <v>0</v>
      </c>
      <c r="AP249">
        <v>0</v>
      </c>
      <c r="AQ249">
        <v>0</v>
      </c>
      <c r="AR249" t="s">
        <v>113</v>
      </c>
      <c r="AS249" t="s">
        <v>2084</v>
      </c>
      <c r="AT249" t="s">
        <v>3775</v>
      </c>
    </row>
    <row r="250" spans="1:46" x14ac:dyDescent="0.25">
      <c r="A250" t="s">
        <v>3435</v>
      </c>
      <c r="B250" t="s">
        <v>5600</v>
      </c>
      <c r="C250" t="s">
        <v>938</v>
      </c>
      <c r="D250" t="s">
        <v>2736</v>
      </c>
      <c r="E250" t="s">
        <v>5357</v>
      </c>
      <c r="F250" t="s">
        <v>5217</v>
      </c>
      <c r="G250" t="s">
        <v>4047</v>
      </c>
      <c r="H250" t="s">
        <v>4547</v>
      </c>
      <c r="I250" t="s">
        <v>244</v>
      </c>
      <c r="J250" t="s">
        <v>2893</v>
      </c>
      <c r="K250" t="s">
        <v>560</v>
      </c>
      <c r="L250" t="s">
        <v>3540</v>
      </c>
      <c r="M250" t="s">
        <v>5217</v>
      </c>
      <c r="N250" t="s">
        <v>4047</v>
      </c>
      <c r="O250" t="s">
        <v>3195</v>
      </c>
      <c r="P250" t="s">
        <v>2645</v>
      </c>
      <c r="Q250">
        <v>0</v>
      </c>
      <c r="R250">
        <v>30</v>
      </c>
      <c r="S250">
        <v>0</v>
      </c>
      <c r="T250">
        <v>0</v>
      </c>
      <c r="U250">
        <v>0</v>
      </c>
      <c r="V250">
        <v>0</v>
      </c>
      <c r="W250">
        <v>0</v>
      </c>
      <c r="X250">
        <v>30</v>
      </c>
      <c r="Y250">
        <v>0</v>
      </c>
      <c r="Z250">
        <v>0</v>
      </c>
      <c r="AA250">
        <v>0</v>
      </c>
      <c r="AB250">
        <v>0</v>
      </c>
      <c r="AC250">
        <v>30</v>
      </c>
      <c r="AD250">
        <v>0</v>
      </c>
      <c r="AE250">
        <v>0</v>
      </c>
      <c r="AF250">
        <v>30</v>
      </c>
      <c r="AG250">
        <v>0</v>
      </c>
      <c r="AH250">
        <v>30</v>
      </c>
      <c r="AI250">
        <v>0</v>
      </c>
      <c r="AJ250">
        <v>0</v>
      </c>
      <c r="AK250">
        <v>7</v>
      </c>
      <c r="AL250">
        <v>7</v>
      </c>
      <c r="AM250">
        <v>8</v>
      </c>
      <c r="AN250">
        <v>8</v>
      </c>
      <c r="AO250">
        <v>0</v>
      </c>
      <c r="AP250">
        <v>0</v>
      </c>
      <c r="AQ250">
        <v>0</v>
      </c>
      <c r="AR250" t="s">
        <v>2333</v>
      </c>
      <c r="AS250" t="s">
        <v>4497</v>
      </c>
      <c r="AT250" t="s">
        <v>3775</v>
      </c>
    </row>
    <row r="251" spans="1:46" x14ac:dyDescent="0.25">
      <c r="A251" t="s">
        <v>3435</v>
      </c>
      <c r="B251" t="s">
        <v>5600</v>
      </c>
      <c r="C251" t="s">
        <v>3071</v>
      </c>
      <c r="D251" t="s">
        <v>3184</v>
      </c>
      <c r="E251" t="s">
        <v>1363</v>
      </c>
      <c r="F251" t="s">
        <v>5217</v>
      </c>
      <c r="G251" t="s">
        <v>4047</v>
      </c>
      <c r="H251" t="s">
        <v>4201</v>
      </c>
      <c r="I251" t="s">
        <v>5307</v>
      </c>
      <c r="J251" t="s">
        <v>4710</v>
      </c>
      <c r="K251" t="s">
        <v>2838</v>
      </c>
      <c r="L251" t="s">
        <v>3540</v>
      </c>
      <c r="M251" t="s">
        <v>5217</v>
      </c>
      <c r="N251" t="s">
        <v>4047</v>
      </c>
      <c r="O251" t="s">
        <v>5300</v>
      </c>
      <c r="P251" t="s">
        <v>3540</v>
      </c>
      <c r="Q251">
        <v>1</v>
      </c>
      <c r="R251">
        <v>70</v>
      </c>
      <c r="S251">
        <v>4</v>
      </c>
      <c r="T251">
        <v>0</v>
      </c>
      <c r="U251">
        <v>0</v>
      </c>
      <c r="V251">
        <v>0</v>
      </c>
      <c r="W251">
        <v>0</v>
      </c>
      <c r="X251">
        <v>75</v>
      </c>
      <c r="Y251">
        <v>0</v>
      </c>
      <c r="Z251">
        <v>14</v>
      </c>
      <c r="AA251">
        <v>17</v>
      </c>
      <c r="AB251">
        <v>22</v>
      </c>
      <c r="AC251">
        <v>22</v>
      </c>
      <c r="AD251">
        <v>0</v>
      </c>
      <c r="AE251">
        <v>0</v>
      </c>
      <c r="AF251">
        <v>75</v>
      </c>
      <c r="AG251">
        <v>0</v>
      </c>
      <c r="AH251">
        <v>75</v>
      </c>
      <c r="AI251">
        <v>0</v>
      </c>
      <c r="AJ251">
        <v>0</v>
      </c>
      <c r="AK251">
        <v>0</v>
      </c>
      <c r="AL251">
        <v>31</v>
      </c>
      <c r="AM251">
        <v>22</v>
      </c>
      <c r="AN251">
        <v>22</v>
      </c>
      <c r="AO251">
        <v>0</v>
      </c>
      <c r="AP251">
        <v>0</v>
      </c>
      <c r="AQ251">
        <v>0</v>
      </c>
      <c r="AR251" t="s">
        <v>3813</v>
      </c>
      <c r="AS251" t="s">
        <v>2084</v>
      </c>
      <c r="AT251" t="s">
        <v>3775</v>
      </c>
    </row>
    <row r="252" spans="1:46" x14ac:dyDescent="0.25">
      <c r="A252" t="s">
        <v>4755</v>
      </c>
      <c r="B252" t="s">
        <v>5600</v>
      </c>
      <c r="C252" t="s">
        <v>2999</v>
      </c>
      <c r="D252" t="s">
        <v>2363</v>
      </c>
      <c r="E252" t="s">
        <v>546</v>
      </c>
      <c r="F252" t="s">
        <v>5104</v>
      </c>
      <c r="G252" t="s">
        <v>4047</v>
      </c>
      <c r="H252" t="s">
        <v>1360</v>
      </c>
      <c r="I252" t="s">
        <v>2987</v>
      </c>
      <c r="J252" t="s">
        <v>5268</v>
      </c>
      <c r="K252" t="s">
        <v>5462</v>
      </c>
      <c r="L252" t="s">
        <v>3540</v>
      </c>
      <c r="M252" t="s">
        <v>1273</v>
      </c>
      <c r="N252" t="s">
        <v>4047</v>
      </c>
      <c r="O252" t="s">
        <v>3253</v>
      </c>
      <c r="P252" t="s">
        <v>3744</v>
      </c>
      <c r="Q252">
        <v>0</v>
      </c>
      <c r="R252">
        <v>0</v>
      </c>
      <c r="S252">
        <v>4</v>
      </c>
      <c r="T252">
        <v>28</v>
      </c>
      <c r="U252">
        <v>8</v>
      </c>
      <c r="V252">
        <v>0</v>
      </c>
      <c r="W252">
        <v>0</v>
      </c>
      <c r="X252">
        <v>40</v>
      </c>
      <c r="Y252">
        <v>0</v>
      </c>
      <c r="Z252">
        <v>0</v>
      </c>
      <c r="AA252">
        <v>12</v>
      </c>
      <c r="AB252">
        <v>14</v>
      </c>
      <c r="AC252">
        <v>14</v>
      </c>
      <c r="AD252">
        <v>0</v>
      </c>
      <c r="AE252">
        <v>0</v>
      </c>
      <c r="AF252">
        <v>40</v>
      </c>
      <c r="AG252">
        <v>0</v>
      </c>
      <c r="AH252">
        <v>40</v>
      </c>
      <c r="AI252">
        <v>0</v>
      </c>
      <c r="AJ252">
        <v>0</v>
      </c>
      <c r="AK252">
        <v>0</v>
      </c>
      <c r="AL252">
        <v>12</v>
      </c>
      <c r="AM252">
        <v>14</v>
      </c>
      <c r="AN252">
        <v>14</v>
      </c>
      <c r="AO252">
        <v>0</v>
      </c>
      <c r="AP252">
        <v>0</v>
      </c>
      <c r="AQ252">
        <v>0</v>
      </c>
      <c r="AR252" t="s">
        <v>3371</v>
      </c>
      <c r="AS252" t="s">
        <v>2084</v>
      </c>
      <c r="AT252" t="s">
        <v>3775</v>
      </c>
    </row>
    <row r="253" spans="1:46" x14ac:dyDescent="0.25">
      <c r="A253" t="s">
        <v>4601</v>
      </c>
      <c r="B253" t="s">
        <v>5600</v>
      </c>
      <c r="C253" t="s">
        <v>3877</v>
      </c>
      <c r="D253" t="s">
        <v>2794</v>
      </c>
      <c r="E253" t="s">
        <v>2543</v>
      </c>
      <c r="F253" t="s">
        <v>5568</v>
      </c>
      <c r="G253" t="s">
        <v>4047</v>
      </c>
      <c r="H253" t="s">
        <v>4808</v>
      </c>
      <c r="I253" t="s">
        <v>3865</v>
      </c>
      <c r="J253" t="s">
        <v>430</v>
      </c>
      <c r="K253" t="s">
        <v>2831</v>
      </c>
      <c r="L253" t="s">
        <v>3540</v>
      </c>
      <c r="M253" t="s">
        <v>1050</v>
      </c>
      <c r="N253" t="s">
        <v>4047</v>
      </c>
      <c r="O253" t="s">
        <v>5144</v>
      </c>
      <c r="P253" t="s">
        <v>4463</v>
      </c>
      <c r="Q253">
        <v>0</v>
      </c>
      <c r="R253">
        <v>27</v>
      </c>
      <c r="S253">
        <v>12</v>
      </c>
      <c r="T253">
        <v>0</v>
      </c>
      <c r="U253">
        <v>0</v>
      </c>
      <c r="V253">
        <v>0</v>
      </c>
      <c r="W253">
        <v>0</v>
      </c>
      <c r="X253">
        <v>39</v>
      </c>
      <c r="Y253">
        <v>0</v>
      </c>
      <c r="Z253">
        <v>0</v>
      </c>
      <c r="AA253">
        <v>0</v>
      </c>
      <c r="AB253">
        <v>0</v>
      </c>
      <c r="AC253">
        <v>39</v>
      </c>
      <c r="AD253">
        <v>0</v>
      </c>
      <c r="AE253">
        <v>0</v>
      </c>
      <c r="AF253">
        <v>39</v>
      </c>
      <c r="AG253">
        <v>0</v>
      </c>
      <c r="AH253">
        <v>39</v>
      </c>
      <c r="AI253">
        <v>0</v>
      </c>
      <c r="AJ253">
        <v>0</v>
      </c>
      <c r="AK253">
        <v>9</v>
      </c>
      <c r="AL253">
        <v>10</v>
      </c>
      <c r="AM253">
        <v>10</v>
      </c>
      <c r="AN253">
        <v>10</v>
      </c>
      <c r="AO253">
        <v>0</v>
      </c>
      <c r="AP253">
        <v>0</v>
      </c>
      <c r="AQ253">
        <v>0</v>
      </c>
      <c r="AR253" t="s">
        <v>2120</v>
      </c>
      <c r="AS253" t="s">
        <v>2084</v>
      </c>
      <c r="AT253" t="s">
        <v>3775</v>
      </c>
    </row>
    <row r="254" spans="1:46" x14ac:dyDescent="0.25">
      <c r="A254" t="s">
        <v>3435</v>
      </c>
      <c r="B254" t="s">
        <v>5600</v>
      </c>
      <c r="C254" t="s">
        <v>2584</v>
      </c>
      <c r="D254" t="s">
        <v>965</v>
      </c>
      <c r="E254" t="s">
        <v>1149</v>
      </c>
      <c r="F254" t="s">
        <v>5217</v>
      </c>
      <c r="G254" t="s">
        <v>4047</v>
      </c>
      <c r="H254" t="s">
        <v>5406</v>
      </c>
      <c r="I254" t="s">
        <v>3046</v>
      </c>
      <c r="J254" t="s">
        <v>4005</v>
      </c>
      <c r="K254" t="s">
        <v>932</v>
      </c>
      <c r="L254" t="s">
        <v>3540</v>
      </c>
      <c r="M254" t="s">
        <v>2684</v>
      </c>
      <c r="N254" t="s">
        <v>4047</v>
      </c>
      <c r="O254" t="s">
        <v>404</v>
      </c>
      <c r="P254" t="s">
        <v>2892</v>
      </c>
      <c r="Q254">
        <v>0</v>
      </c>
      <c r="R254">
        <v>24</v>
      </c>
      <c r="S254">
        <v>16</v>
      </c>
      <c r="T254">
        <v>0</v>
      </c>
      <c r="U254">
        <v>0</v>
      </c>
      <c r="V254">
        <v>0</v>
      </c>
      <c r="W254">
        <v>0</v>
      </c>
      <c r="X254">
        <v>40</v>
      </c>
      <c r="Y254">
        <v>0</v>
      </c>
      <c r="Z254">
        <v>9</v>
      </c>
      <c r="AA254">
        <v>9</v>
      </c>
      <c r="AB254">
        <v>11</v>
      </c>
      <c r="AC254">
        <v>11</v>
      </c>
      <c r="AD254">
        <v>0</v>
      </c>
      <c r="AE254">
        <v>0</v>
      </c>
      <c r="AF254">
        <v>40</v>
      </c>
      <c r="AG254">
        <v>0</v>
      </c>
      <c r="AH254">
        <v>40</v>
      </c>
      <c r="AI254">
        <v>0</v>
      </c>
      <c r="AJ254">
        <v>0</v>
      </c>
      <c r="AK254">
        <v>9</v>
      </c>
      <c r="AL254">
        <v>9</v>
      </c>
      <c r="AM254">
        <v>11</v>
      </c>
      <c r="AN254">
        <v>11</v>
      </c>
      <c r="AO254">
        <v>0</v>
      </c>
      <c r="AP254">
        <v>0</v>
      </c>
      <c r="AQ254">
        <v>0</v>
      </c>
      <c r="AR254" t="s">
        <v>2668</v>
      </c>
      <c r="AS254" t="s">
        <v>4497</v>
      </c>
      <c r="AT254" t="s">
        <v>3775</v>
      </c>
    </row>
    <row r="255" spans="1:46" x14ac:dyDescent="0.25">
      <c r="A255" t="s">
        <v>1770</v>
      </c>
      <c r="B255" t="s">
        <v>5600</v>
      </c>
      <c r="C255" t="s">
        <v>4229</v>
      </c>
      <c r="D255" t="s">
        <v>1385</v>
      </c>
      <c r="E255" t="s">
        <v>4566</v>
      </c>
      <c r="F255" t="s">
        <v>2953</v>
      </c>
      <c r="G255" t="s">
        <v>4047</v>
      </c>
      <c r="H255" t="s">
        <v>561</v>
      </c>
      <c r="I255" t="s">
        <v>781</v>
      </c>
      <c r="J255" t="s">
        <v>4160</v>
      </c>
      <c r="K255" t="s">
        <v>5100</v>
      </c>
      <c r="L255" t="s">
        <v>3540</v>
      </c>
      <c r="M255" t="s">
        <v>5217</v>
      </c>
      <c r="N255" t="s">
        <v>4047</v>
      </c>
      <c r="O255" t="s">
        <v>5352</v>
      </c>
      <c r="P255" t="s">
        <v>4654</v>
      </c>
      <c r="Q255">
        <v>0</v>
      </c>
      <c r="R255">
        <v>41</v>
      </c>
      <c r="S255">
        <v>38</v>
      </c>
      <c r="T255">
        <v>0</v>
      </c>
      <c r="U255">
        <v>0</v>
      </c>
      <c r="V255">
        <v>0</v>
      </c>
      <c r="W255">
        <v>0</v>
      </c>
      <c r="X255">
        <v>79</v>
      </c>
      <c r="Y255">
        <v>0</v>
      </c>
      <c r="Z255">
        <v>0</v>
      </c>
      <c r="AA255">
        <v>0</v>
      </c>
      <c r="AB255">
        <v>0</v>
      </c>
      <c r="AC255">
        <v>79</v>
      </c>
      <c r="AD255">
        <v>0</v>
      </c>
      <c r="AE255">
        <v>0</v>
      </c>
      <c r="AF255">
        <v>79</v>
      </c>
      <c r="AG255">
        <v>0</v>
      </c>
      <c r="AH255">
        <v>79</v>
      </c>
      <c r="AI255">
        <v>0</v>
      </c>
      <c r="AJ255">
        <v>0</v>
      </c>
      <c r="AK255">
        <v>8</v>
      </c>
      <c r="AL255">
        <v>16</v>
      </c>
      <c r="AM255">
        <v>40</v>
      </c>
      <c r="AN255">
        <v>15</v>
      </c>
      <c r="AO255">
        <v>0</v>
      </c>
      <c r="AP255">
        <v>0</v>
      </c>
      <c r="AQ255">
        <v>0</v>
      </c>
      <c r="AR255" t="s">
        <v>2951</v>
      </c>
      <c r="AS255" t="s">
        <v>4497</v>
      </c>
      <c r="AT255" t="s">
        <v>3775</v>
      </c>
    </row>
    <row r="256" spans="1:46" x14ac:dyDescent="0.25">
      <c r="A256" t="s">
        <v>3625</v>
      </c>
      <c r="B256" t="s">
        <v>5600</v>
      </c>
      <c r="C256" t="s">
        <v>4259</v>
      </c>
      <c r="D256" t="s">
        <v>1431</v>
      </c>
      <c r="E256" t="s">
        <v>316</v>
      </c>
      <c r="F256" t="s">
        <v>3618</v>
      </c>
      <c r="G256" t="s">
        <v>4047</v>
      </c>
      <c r="H256" t="s">
        <v>1039</v>
      </c>
      <c r="I256" t="s">
        <v>5422</v>
      </c>
      <c r="J256" t="s">
        <v>5162</v>
      </c>
      <c r="K256" t="s">
        <v>5539</v>
      </c>
      <c r="L256" t="s">
        <v>3540</v>
      </c>
      <c r="M256" t="s">
        <v>3548</v>
      </c>
      <c r="N256" t="s">
        <v>902</v>
      </c>
      <c r="O256" t="s">
        <v>450</v>
      </c>
      <c r="P256" t="s">
        <v>3745</v>
      </c>
      <c r="Q256">
        <v>0</v>
      </c>
      <c r="R256">
        <v>2</v>
      </c>
      <c r="S256">
        <v>29</v>
      </c>
      <c r="T256">
        <v>26</v>
      </c>
      <c r="U256">
        <v>0</v>
      </c>
      <c r="V256">
        <v>0</v>
      </c>
      <c r="W256">
        <v>0</v>
      </c>
      <c r="X256">
        <v>57</v>
      </c>
      <c r="Y256">
        <v>0</v>
      </c>
      <c r="Z256">
        <v>7</v>
      </c>
      <c r="AA256">
        <v>0</v>
      </c>
      <c r="AB256">
        <v>19</v>
      </c>
      <c r="AC256">
        <v>21</v>
      </c>
      <c r="AD256">
        <v>0</v>
      </c>
      <c r="AE256">
        <v>0</v>
      </c>
      <c r="AF256">
        <v>47</v>
      </c>
      <c r="AG256">
        <v>10</v>
      </c>
      <c r="AH256">
        <v>57</v>
      </c>
      <c r="AI256">
        <v>0</v>
      </c>
      <c r="AJ256">
        <v>0</v>
      </c>
      <c r="AK256">
        <v>7</v>
      </c>
      <c r="AL256">
        <v>0</v>
      </c>
      <c r="AM256">
        <v>19</v>
      </c>
      <c r="AN256">
        <v>21</v>
      </c>
      <c r="AO256">
        <v>0</v>
      </c>
      <c r="AP256">
        <v>0</v>
      </c>
      <c r="AQ256">
        <v>10</v>
      </c>
      <c r="AR256" t="s">
        <v>3264</v>
      </c>
      <c r="AS256" t="s">
        <v>2084</v>
      </c>
      <c r="AT256" t="s">
        <v>3775</v>
      </c>
    </row>
    <row r="257" spans="1:46" x14ac:dyDescent="0.25">
      <c r="A257" t="s">
        <v>3766</v>
      </c>
      <c r="B257" t="s">
        <v>5600</v>
      </c>
      <c r="C257" t="s">
        <v>1814</v>
      </c>
      <c r="D257" t="s">
        <v>2429</v>
      </c>
      <c r="E257" t="s">
        <v>1185</v>
      </c>
      <c r="F257" t="s">
        <v>4424</v>
      </c>
      <c r="G257" t="s">
        <v>4047</v>
      </c>
      <c r="H257" t="s">
        <v>3604</v>
      </c>
      <c r="I257" t="s">
        <v>195</v>
      </c>
      <c r="J257" t="s">
        <v>10</v>
      </c>
      <c r="K257" t="s">
        <v>1714</v>
      </c>
      <c r="L257" t="s">
        <v>2985</v>
      </c>
      <c r="M257" t="s">
        <v>5217</v>
      </c>
      <c r="N257" t="s">
        <v>4047</v>
      </c>
      <c r="O257" t="s">
        <v>1253</v>
      </c>
      <c r="P257" t="s">
        <v>107</v>
      </c>
      <c r="Q257">
        <v>0</v>
      </c>
      <c r="R257">
        <v>38</v>
      </c>
      <c r="S257">
        <v>4</v>
      </c>
      <c r="T257">
        <v>0</v>
      </c>
      <c r="U257">
        <v>0</v>
      </c>
      <c r="V257">
        <v>0</v>
      </c>
      <c r="W257">
        <v>0</v>
      </c>
      <c r="X257">
        <v>42</v>
      </c>
      <c r="Y257">
        <v>0</v>
      </c>
      <c r="Z257">
        <v>2</v>
      </c>
      <c r="AA257">
        <v>10</v>
      </c>
      <c r="AB257">
        <v>18</v>
      </c>
      <c r="AC257">
        <v>12</v>
      </c>
      <c r="AD257">
        <v>0</v>
      </c>
      <c r="AE257">
        <v>0</v>
      </c>
      <c r="AF257">
        <v>42</v>
      </c>
      <c r="AG257">
        <v>0</v>
      </c>
      <c r="AH257">
        <v>42</v>
      </c>
      <c r="AI257">
        <v>0</v>
      </c>
      <c r="AJ257">
        <v>0</v>
      </c>
      <c r="AK257">
        <v>2</v>
      </c>
      <c r="AL257">
        <v>10</v>
      </c>
      <c r="AM257">
        <v>18</v>
      </c>
      <c r="AN257">
        <v>12</v>
      </c>
      <c r="AO257">
        <v>0</v>
      </c>
      <c r="AP257">
        <v>0</v>
      </c>
      <c r="AQ257">
        <v>0</v>
      </c>
      <c r="AR257" t="s">
        <v>2304</v>
      </c>
      <c r="AS257" t="s">
        <v>4497</v>
      </c>
      <c r="AT257" t="s">
        <v>3775</v>
      </c>
    </row>
    <row r="258" spans="1:46" x14ac:dyDescent="0.25">
      <c r="A258" t="s">
        <v>2287</v>
      </c>
      <c r="B258" t="s">
        <v>5600</v>
      </c>
      <c r="C258" t="s">
        <v>235</v>
      </c>
      <c r="D258" t="s">
        <v>5576</v>
      </c>
      <c r="E258" t="s">
        <v>4482</v>
      </c>
      <c r="F258" t="s">
        <v>104</v>
      </c>
      <c r="G258" t="s">
        <v>4047</v>
      </c>
      <c r="H258" t="s">
        <v>3870</v>
      </c>
      <c r="I258" t="s">
        <v>2158</v>
      </c>
      <c r="J258" t="s">
        <v>3406</v>
      </c>
      <c r="K258" t="s">
        <v>2375</v>
      </c>
      <c r="L258" t="s">
        <v>3540</v>
      </c>
      <c r="M258" t="s">
        <v>5217</v>
      </c>
      <c r="N258" t="s">
        <v>4047</v>
      </c>
      <c r="O258" t="s">
        <v>3315</v>
      </c>
      <c r="P258" t="s">
        <v>3271</v>
      </c>
      <c r="Q258">
        <v>0</v>
      </c>
      <c r="R258">
        <v>0</v>
      </c>
      <c r="S258">
        <v>30</v>
      </c>
      <c r="T258">
        <v>0</v>
      </c>
      <c r="U258">
        <v>0</v>
      </c>
      <c r="V258">
        <v>0</v>
      </c>
      <c r="W258">
        <v>0</v>
      </c>
      <c r="X258">
        <v>30</v>
      </c>
      <c r="Y258">
        <v>0</v>
      </c>
      <c r="Z258">
        <v>0</v>
      </c>
      <c r="AA258">
        <v>0</v>
      </c>
      <c r="AB258">
        <v>0</v>
      </c>
      <c r="AC258">
        <v>30</v>
      </c>
      <c r="AD258">
        <v>0</v>
      </c>
      <c r="AE258">
        <v>0</v>
      </c>
      <c r="AF258">
        <v>30</v>
      </c>
      <c r="AG258">
        <v>0</v>
      </c>
      <c r="AH258">
        <v>30</v>
      </c>
      <c r="AI258">
        <v>0</v>
      </c>
      <c r="AJ258">
        <v>0</v>
      </c>
      <c r="AK258">
        <v>3</v>
      </c>
      <c r="AL258">
        <v>6</v>
      </c>
      <c r="AM258">
        <v>12</v>
      </c>
      <c r="AN258">
        <v>9</v>
      </c>
      <c r="AO258">
        <v>0</v>
      </c>
      <c r="AP258">
        <v>0</v>
      </c>
      <c r="AQ258">
        <v>0</v>
      </c>
      <c r="AR258" t="s">
        <v>1976</v>
      </c>
      <c r="AS258" t="s">
        <v>4497</v>
      </c>
      <c r="AT258" t="s">
        <v>3775</v>
      </c>
    </row>
    <row r="259" spans="1:46" x14ac:dyDescent="0.25">
      <c r="A259" t="s">
        <v>3678</v>
      </c>
      <c r="B259" t="s">
        <v>5600</v>
      </c>
      <c r="C259" t="s">
        <v>1688</v>
      </c>
      <c r="D259" t="s">
        <v>227</v>
      </c>
      <c r="E259" t="s">
        <v>2071</v>
      </c>
      <c r="F259" t="s">
        <v>1801</v>
      </c>
      <c r="G259" t="s">
        <v>4047</v>
      </c>
      <c r="H259" t="s">
        <v>353</v>
      </c>
      <c r="I259" t="s">
        <v>4154</v>
      </c>
      <c r="J259" t="s">
        <v>5047</v>
      </c>
      <c r="K259" t="s">
        <v>5598</v>
      </c>
      <c r="L259" t="s">
        <v>3540</v>
      </c>
      <c r="M259" t="s">
        <v>5233</v>
      </c>
      <c r="N259" t="s">
        <v>3453</v>
      </c>
      <c r="O259" t="s">
        <v>5463</v>
      </c>
      <c r="P259" t="s">
        <v>5361</v>
      </c>
      <c r="Q259">
        <v>0</v>
      </c>
      <c r="R259">
        <v>16</v>
      </c>
      <c r="S259">
        <v>24</v>
      </c>
      <c r="T259">
        <v>24</v>
      </c>
      <c r="U259">
        <v>8</v>
      </c>
      <c r="V259">
        <v>0</v>
      </c>
      <c r="W259">
        <v>0</v>
      </c>
      <c r="X259">
        <v>72</v>
      </c>
      <c r="Y259">
        <v>0</v>
      </c>
      <c r="Z259">
        <v>0</v>
      </c>
      <c r="AA259">
        <v>0</v>
      </c>
      <c r="AB259">
        <v>0</v>
      </c>
      <c r="AC259">
        <v>72</v>
      </c>
      <c r="AD259">
        <v>0</v>
      </c>
      <c r="AE259">
        <v>0</v>
      </c>
      <c r="AF259">
        <v>72</v>
      </c>
      <c r="AG259">
        <v>0</v>
      </c>
      <c r="AH259">
        <v>72</v>
      </c>
      <c r="AI259">
        <v>0</v>
      </c>
      <c r="AJ259">
        <v>0</v>
      </c>
      <c r="AK259">
        <v>7</v>
      </c>
      <c r="AL259">
        <v>13</v>
      </c>
      <c r="AM259">
        <v>31</v>
      </c>
      <c r="AN259">
        <v>21</v>
      </c>
      <c r="AO259">
        <v>0</v>
      </c>
      <c r="AP259">
        <v>0</v>
      </c>
      <c r="AQ259">
        <v>0</v>
      </c>
      <c r="AR259" t="s">
        <v>3536</v>
      </c>
      <c r="AS259" t="s">
        <v>2084</v>
      </c>
      <c r="AT259" t="s">
        <v>3775</v>
      </c>
    </row>
    <row r="260" spans="1:46" x14ac:dyDescent="0.25">
      <c r="A260" t="s">
        <v>3344</v>
      </c>
      <c r="B260" t="s">
        <v>5600</v>
      </c>
      <c r="C260" t="s">
        <v>1298</v>
      </c>
      <c r="D260" t="s">
        <v>1425</v>
      </c>
      <c r="E260" t="s">
        <v>2813</v>
      </c>
      <c r="F260" t="s">
        <v>2053</v>
      </c>
      <c r="G260" t="s">
        <v>4047</v>
      </c>
      <c r="H260" t="s">
        <v>4538</v>
      </c>
      <c r="I260" t="s">
        <v>514</v>
      </c>
      <c r="J260" t="s">
        <v>2015</v>
      </c>
      <c r="K260" t="s">
        <v>718</v>
      </c>
      <c r="L260" t="s">
        <v>3540</v>
      </c>
      <c r="M260" t="s">
        <v>5217</v>
      </c>
      <c r="N260" t="s">
        <v>4047</v>
      </c>
      <c r="O260" t="s">
        <v>1253</v>
      </c>
      <c r="P260" t="s">
        <v>3540</v>
      </c>
      <c r="Q260">
        <v>12</v>
      </c>
      <c r="R260">
        <v>30</v>
      </c>
      <c r="S260">
        <v>20</v>
      </c>
      <c r="T260">
        <v>0</v>
      </c>
      <c r="U260">
        <v>0</v>
      </c>
      <c r="V260">
        <v>0</v>
      </c>
      <c r="W260">
        <v>0</v>
      </c>
      <c r="X260">
        <v>62</v>
      </c>
      <c r="Y260">
        <v>0</v>
      </c>
      <c r="Z260">
        <v>12</v>
      </c>
      <c r="AA260">
        <v>14</v>
      </c>
      <c r="AB260">
        <v>18</v>
      </c>
      <c r="AC260">
        <v>18</v>
      </c>
      <c r="AD260">
        <v>0</v>
      </c>
      <c r="AE260">
        <v>0</v>
      </c>
      <c r="AF260">
        <v>62</v>
      </c>
      <c r="AG260">
        <v>0</v>
      </c>
      <c r="AH260">
        <v>62</v>
      </c>
      <c r="AI260">
        <v>0</v>
      </c>
      <c r="AJ260">
        <v>0</v>
      </c>
      <c r="AK260">
        <v>12</v>
      </c>
      <c r="AL260">
        <v>14</v>
      </c>
      <c r="AM260">
        <v>18</v>
      </c>
      <c r="AN260">
        <v>18</v>
      </c>
      <c r="AO260">
        <v>0</v>
      </c>
      <c r="AP260">
        <v>0</v>
      </c>
      <c r="AQ260">
        <v>0</v>
      </c>
      <c r="AR260" t="s">
        <v>5455</v>
      </c>
      <c r="AS260" t="s">
        <v>4497</v>
      </c>
      <c r="AT260" t="s">
        <v>3775</v>
      </c>
    </row>
    <row r="261" spans="1:46" x14ac:dyDescent="0.25">
      <c r="A261" t="s">
        <v>3760</v>
      </c>
      <c r="B261" t="s">
        <v>5600</v>
      </c>
      <c r="C261" t="s">
        <v>3776</v>
      </c>
      <c r="D261" t="s">
        <v>4251</v>
      </c>
      <c r="E261" t="s">
        <v>5405</v>
      </c>
      <c r="F261" t="s">
        <v>2787</v>
      </c>
      <c r="G261" t="s">
        <v>4047</v>
      </c>
      <c r="H261" t="s">
        <v>5363</v>
      </c>
      <c r="I261" t="s">
        <v>297</v>
      </c>
      <c r="J261" t="s">
        <v>5047</v>
      </c>
      <c r="K261" t="s">
        <v>5598</v>
      </c>
      <c r="L261" t="s">
        <v>3540</v>
      </c>
      <c r="M261" t="s">
        <v>5233</v>
      </c>
      <c r="N261" t="s">
        <v>3453</v>
      </c>
      <c r="O261" t="s">
        <v>5463</v>
      </c>
      <c r="P261" t="s">
        <v>5361</v>
      </c>
      <c r="Q261">
        <v>0</v>
      </c>
      <c r="R261">
        <v>22</v>
      </c>
      <c r="S261">
        <v>50</v>
      </c>
      <c r="T261">
        <v>0</v>
      </c>
      <c r="U261">
        <v>0</v>
      </c>
      <c r="V261">
        <v>0</v>
      </c>
      <c r="W261">
        <v>0</v>
      </c>
      <c r="X261">
        <v>72</v>
      </c>
      <c r="Y261">
        <v>0</v>
      </c>
      <c r="Z261">
        <v>0</v>
      </c>
      <c r="AA261">
        <v>0</v>
      </c>
      <c r="AB261">
        <v>0</v>
      </c>
      <c r="AC261">
        <v>72</v>
      </c>
      <c r="AD261">
        <v>0</v>
      </c>
      <c r="AE261">
        <v>0</v>
      </c>
      <c r="AF261">
        <v>72</v>
      </c>
      <c r="AG261">
        <v>0</v>
      </c>
      <c r="AH261">
        <v>72</v>
      </c>
      <c r="AI261">
        <v>0</v>
      </c>
      <c r="AJ261">
        <v>0</v>
      </c>
      <c r="AK261">
        <v>13</v>
      </c>
      <c r="AL261">
        <v>17</v>
      </c>
      <c r="AM261">
        <v>21</v>
      </c>
      <c r="AN261">
        <v>21</v>
      </c>
      <c r="AO261">
        <v>0</v>
      </c>
      <c r="AP261">
        <v>0</v>
      </c>
      <c r="AQ261">
        <v>0</v>
      </c>
      <c r="AR261" t="s">
        <v>768</v>
      </c>
      <c r="AS261" t="s">
        <v>4497</v>
      </c>
      <c r="AT261" t="s">
        <v>3775</v>
      </c>
    </row>
    <row r="262" spans="1:46" x14ac:dyDescent="0.25">
      <c r="A262" t="s">
        <v>3435</v>
      </c>
      <c r="B262" t="s">
        <v>5600</v>
      </c>
      <c r="C262" t="s">
        <v>1579</v>
      </c>
      <c r="D262" t="s">
        <v>5536</v>
      </c>
      <c r="E262" t="s">
        <v>1052</v>
      </c>
      <c r="F262" t="s">
        <v>5217</v>
      </c>
      <c r="G262" t="s">
        <v>4047</v>
      </c>
      <c r="H262" t="s">
        <v>404</v>
      </c>
      <c r="I262" t="s">
        <v>2795</v>
      </c>
      <c r="J262" t="s">
        <v>5567</v>
      </c>
      <c r="K262" t="s">
        <v>5083</v>
      </c>
      <c r="L262" t="s">
        <v>3540</v>
      </c>
      <c r="M262" t="s">
        <v>5217</v>
      </c>
      <c r="N262" t="s">
        <v>4047</v>
      </c>
      <c r="O262" t="s">
        <v>404</v>
      </c>
      <c r="P262" t="s">
        <v>2680</v>
      </c>
      <c r="Q262">
        <v>0</v>
      </c>
      <c r="R262">
        <v>274</v>
      </c>
      <c r="S262">
        <v>24</v>
      </c>
      <c r="T262">
        <v>0</v>
      </c>
      <c r="U262">
        <v>0</v>
      </c>
      <c r="V262">
        <v>0</v>
      </c>
      <c r="W262">
        <v>0</v>
      </c>
      <c r="X262">
        <v>298</v>
      </c>
      <c r="Y262">
        <v>0</v>
      </c>
      <c r="Z262">
        <v>0</v>
      </c>
      <c r="AA262">
        <v>0</v>
      </c>
      <c r="AB262">
        <v>0</v>
      </c>
      <c r="AC262">
        <v>298</v>
      </c>
      <c r="AD262">
        <v>0</v>
      </c>
      <c r="AE262">
        <v>0</v>
      </c>
      <c r="AF262">
        <v>298</v>
      </c>
      <c r="AG262">
        <v>0</v>
      </c>
      <c r="AH262">
        <v>298</v>
      </c>
      <c r="AI262">
        <v>0</v>
      </c>
      <c r="AJ262">
        <v>0</v>
      </c>
      <c r="AK262">
        <v>54</v>
      </c>
      <c r="AL262">
        <v>66</v>
      </c>
      <c r="AM262">
        <v>89</v>
      </c>
      <c r="AN262">
        <v>89</v>
      </c>
      <c r="AO262">
        <v>0</v>
      </c>
      <c r="AP262">
        <v>0</v>
      </c>
      <c r="AQ262">
        <v>0</v>
      </c>
      <c r="AR262" t="s">
        <v>3781</v>
      </c>
      <c r="AS262" t="s">
        <v>2084</v>
      </c>
      <c r="AT262" t="s">
        <v>3775</v>
      </c>
    </row>
    <row r="263" spans="1:46" x14ac:dyDescent="0.25">
      <c r="A263" t="s">
        <v>3435</v>
      </c>
      <c r="B263" t="s">
        <v>5600</v>
      </c>
      <c r="C263" t="s">
        <v>950</v>
      </c>
      <c r="D263" t="s">
        <v>2012</v>
      </c>
      <c r="E263" t="s">
        <v>5517</v>
      </c>
      <c r="F263" t="s">
        <v>5217</v>
      </c>
      <c r="G263" t="s">
        <v>4047</v>
      </c>
      <c r="H263" t="s">
        <v>404</v>
      </c>
      <c r="I263" t="s">
        <v>4131</v>
      </c>
      <c r="J263" t="s">
        <v>4767</v>
      </c>
      <c r="K263" t="s">
        <v>3152</v>
      </c>
      <c r="L263" t="s">
        <v>3540</v>
      </c>
      <c r="M263" t="s">
        <v>5217</v>
      </c>
      <c r="N263" t="s">
        <v>4047</v>
      </c>
      <c r="O263" t="s">
        <v>3819</v>
      </c>
      <c r="P263" t="s">
        <v>4545</v>
      </c>
      <c r="Q263">
        <v>0</v>
      </c>
      <c r="R263">
        <v>17</v>
      </c>
      <c r="S263">
        <v>9</v>
      </c>
      <c r="T263">
        <v>0</v>
      </c>
      <c r="U263">
        <v>0</v>
      </c>
      <c r="V263">
        <v>0</v>
      </c>
      <c r="W263">
        <v>0</v>
      </c>
      <c r="X263">
        <v>26</v>
      </c>
      <c r="Y263">
        <v>0</v>
      </c>
      <c r="Z263">
        <v>0</v>
      </c>
      <c r="AA263">
        <v>0</v>
      </c>
      <c r="AB263">
        <v>0</v>
      </c>
      <c r="AC263">
        <v>26</v>
      </c>
      <c r="AD263">
        <v>0</v>
      </c>
      <c r="AE263">
        <v>0</v>
      </c>
      <c r="AF263">
        <v>26</v>
      </c>
      <c r="AG263">
        <v>0</v>
      </c>
      <c r="AH263">
        <v>26</v>
      </c>
      <c r="AI263">
        <v>0</v>
      </c>
      <c r="AJ263">
        <v>0</v>
      </c>
      <c r="AK263">
        <v>5</v>
      </c>
      <c r="AL263">
        <v>8</v>
      </c>
      <c r="AM263">
        <v>7</v>
      </c>
      <c r="AN263">
        <v>6</v>
      </c>
      <c r="AO263">
        <v>0</v>
      </c>
      <c r="AP263">
        <v>0</v>
      </c>
      <c r="AQ263">
        <v>0</v>
      </c>
      <c r="AR263" t="s">
        <v>699</v>
      </c>
      <c r="AS263" t="s">
        <v>2084</v>
      </c>
      <c r="AT263" t="s">
        <v>3775</v>
      </c>
    </row>
    <row r="264" spans="1:46" x14ac:dyDescent="0.25">
      <c r="A264" t="s">
        <v>3991</v>
      </c>
      <c r="B264" t="s">
        <v>5600</v>
      </c>
      <c r="C264" t="s">
        <v>4009</v>
      </c>
      <c r="D264" t="s">
        <v>854</v>
      </c>
      <c r="E264" t="s">
        <v>689</v>
      </c>
      <c r="F264" t="s">
        <v>3447</v>
      </c>
      <c r="G264" t="s">
        <v>4047</v>
      </c>
      <c r="H264" t="s">
        <v>2269</v>
      </c>
      <c r="I264" t="s">
        <v>5538</v>
      </c>
      <c r="J264" t="s">
        <v>1529</v>
      </c>
      <c r="K264" t="s">
        <v>881</v>
      </c>
      <c r="L264" t="s">
        <v>3540</v>
      </c>
      <c r="M264" t="s">
        <v>2787</v>
      </c>
      <c r="N264" t="s">
        <v>4047</v>
      </c>
      <c r="O264" t="s">
        <v>5363</v>
      </c>
      <c r="P264" t="s">
        <v>2235</v>
      </c>
      <c r="Q264">
        <v>0</v>
      </c>
      <c r="R264">
        <v>16</v>
      </c>
      <c r="S264">
        <v>36</v>
      </c>
      <c r="T264">
        <v>12</v>
      </c>
      <c r="U264">
        <v>0</v>
      </c>
      <c r="V264">
        <v>0</v>
      </c>
      <c r="W264">
        <v>0</v>
      </c>
      <c r="X264">
        <v>64</v>
      </c>
      <c r="Y264">
        <v>0</v>
      </c>
      <c r="Z264">
        <v>0</v>
      </c>
      <c r="AA264">
        <v>0</v>
      </c>
      <c r="AB264">
        <v>0</v>
      </c>
      <c r="AC264">
        <v>64</v>
      </c>
      <c r="AD264">
        <v>0</v>
      </c>
      <c r="AE264">
        <v>0</v>
      </c>
      <c r="AF264">
        <v>64</v>
      </c>
      <c r="AG264">
        <v>0</v>
      </c>
      <c r="AH264">
        <v>64</v>
      </c>
      <c r="AI264">
        <v>0</v>
      </c>
      <c r="AJ264">
        <v>0</v>
      </c>
      <c r="AK264">
        <v>10</v>
      </c>
      <c r="AL264">
        <v>16</v>
      </c>
      <c r="AM264">
        <v>19</v>
      </c>
      <c r="AN264">
        <v>19</v>
      </c>
      <c r="AO264">
        <v>0</v>
      </c>
      <c r="AP264">
        <v>0</v>
      </c>
      <c r="AQ264">
        <v>0</v>
      </c>
      <c r="AR264" t="s">
        <v>1649</v>
      </c>
      <c r="AS264" t="s">
        <v>2084</v>
      </c>
      <c r="AT264" t="s">
        <v>3775</v>
      </c>
    </row>
    <row r="265" spans="1:46" x14ac:dyDescent="0.25">
      <c r="A265" t="s">
        <v>3435</v>
      </c>
      <c r="B265" t="s">
        <v>5600</v>
      </c>
      <c r="C265" t="s">
        <v>4978</v>
      </c>
      <c r="D265" t="s">
        <v>5033</v>
      </c>
      <c r="E265" t="s">
        <v>4146</v>
      </c>
      <c r="F265" t="s">
        <v>5217</v>
      </c>
      <c r="G265" t="s">
        <v>4047</v>
      </c>
      <c r="H265" t="s">
        <v>724</v>
      </c>
      <c r="I265" t="s">
        <v>4621</v>
      </c>
      <c r="J265" t="s">
        <v>2049</v>
      </c>
      <c r="K265" t="s">
        <v>642</v>
      </c>
      <c r="L265" t="s">
        <v>3540</v>
      </c>
      <c r="M265" t="s">
        <v>5217</v>
      </c>
      <c r="N265" t="s">
        <v>4047</v>
      </c>
      <c r="O265" t="s">
        <v>3837</v>
      </c>
      <c r="P265" t="s">
        <v>2634</v>
      </c>
      <c r="Q265">
        <v>0</v>
      </c>
      <c r="R265">
        <v>28</v>
      </c>
      <c r="S265">
        <v>4</v>
      </c>
      <c r="T265">
        <v>0</v>
      </c>
      <c r="U265">
        <v>0</v>
      </c>
      <c r="V265">
        <v>0</v>
      </c>
      <c r="W265">
        <v>0</v>
      </c>
      <c r="X265">
        <v>32</v>
      </c>
      <c r="Y265">
        <v>0</v>
      </c>
      <c r="Z265">
        <v>0</v>
      </c>
      <c r="AA265">
        <v>0</v>
      </c>
      <c r="AB265">
        <v>0</v>
      </c>
      <c r="AC265">
        <v>32</v>
      </c>
      <c r="AD265">
        <v>0</v>
      </c>
      <c r="AE265">
        <v>0</v>
      </c>
      <c r="AF265">
        <v>32</v>
      </c>
      <c r="AG265">
        <v>0</v>
      </c>
      <c r="AH265">
        <v>32</v>
      </c>
      <c r="AI265">
        <v>0</v>
      </c>
      <c r="AJ265">
        <v>0</v>
      </c>
      <c r="AK265">
        <v>6</v>
      </c>
      <c r="AL265">
        <v>8</v>
      </c>
      <c r="AM265">
        <v>9</v>
      </c>
      <c r="AN265">
        <v>9</v>
      </c>
      <c r="AO265">
        <v>0</v>
      </c>
      <c r="AP265">
        <v>0</v>
      </c>
      <c r="AQ265">
        <v>0</v>
      </c>
      <c r="AR265" t="s">
        <v>1159</v>
      </c>
      <c r="AS265" t="s">
        <v>2084</v>
      </c>
      <c r="AT265" t="s">
        <v>3775</v>
      </c>
    </row>
    <row r="266" spans="1:46" x14ac:dyDescent="0.25">
      <c r="A266" t="s">
        <v>3435</v>
      </c>
      <c r="B266" t="s">
        <v>5600</v>
      </c>
      <c r="C266" t="s">
        <v>4953</v>
      </c>
      <c r="D266" t="s">
        <v>5137</v>
      </c>
      <c r="E266" t="s">
        <v>3580</v>
      </c>
      <c r="F266" t="s">
        <v>5217</v>
      </c>
      <c r="G266" t="s">
        <v>4047</v>
      </c>
      <c r="H266" t="s">
        <v>5269</v>
      </c>
      <c r="I266" t="s">
        <v>3540</v>
      </c>
      <c r="J266" t="s">
        <v>5156</v>
      </c>
      <c r="K266" t="s">
        <v>1017</v>
      </c>
      <c r="L266" t="s">
        <v>3540</v>
      </c>
      <c r="M266" t="s">
        <v>2365</v>
      </c>
      <c r="N266" t="s">
        <v>4047</v>
      </c>
      <c r="O266" t="s">
        <v>5584</v>
      </c>
      <c r="P266" t="s">
        <v>3540</v>
      </c>
      <c r="Q266">
        <v>0</v>
      </c>
      <c r="R266">
        <v>38</v>
      </c>
      <c r="S266">
        <v>130</v>
      </c>
      <c r="T266">
        <v>80</v>
      </c>
      <c r="U266">
        <v>0</v>
      </c>
      <c r="V266">
        <v>0</v>
      </c>
      <c r="W266">
        <v>0</v>
      </c>
      <c r="X266">
        <v>248</v>
      </c>
      <c r="Y266">
        <v>0</v>
      </c>
      <c r="Z266">
        <v>25</v>
      </c>
      <c r="AA266">
        <v>38</v>
      </c>
      <c r="AB266">
        <v>77</v>
      </c>
      <c r="AC266">
        <v>33</v>
      </c>
      <c r="AD266">
        <v>0</v>
      </c>
      <c r="AE266">
        <v>0</v>
      </c>
      <c r="AF266">
        <v>173</v>
      </c>
      <c r="AG266">
        <v>75</v>
      </c>
      <c r="AH266">
        <v>248</v>
      </c>
      <c r="AI266">
        <v>0</v>
      </c>
      <c r="AJ266">
        <v>0</v>
      </c>
      <c r="AK266">
        <v>25</v>
      </c>
      <c r="AL266">
        <v>38</v>
      </c>
      <c r="AM266">
        <v>77</v>
      </c>
      <c r="AN266">
        <v>33</v>
      </c>
      <c r="AO266">
        <v>0</v>
      </c>
      <c r="AP266">
        <v>0</v>
      </c>
      <c r="AQ266">
        <v>75</v>
      </c>
      <c r="AR266" t="s">
        <v>1578</v>
      </c>
      <c r="AS266" t="s">
        <v>2084</v>
      </c>
      <c r="AT266" t="s">
        <v>3775</v>
      </c>
    </row>
    <row r="267" spans="1:46" x14ac:dyDescent="0.25">
      <c r="A267" t="s">
        <v>3625</v>
      </c>
      <c r="B267" t="s">
        <v>5600</v>
      </c>
      <c r="C267" t="s">
        <v>5287</v>
      </c>
      <c r="D267" t="s">
        <v>2344</v>
      </c>
      <c r="E267" t="s">
        <v>3975</v>
      </c>
      <c r="F267" t="s">
        <v>3967</v>
      </c>
      <c r="G267" t="s">
        <v>4047</v>
      </c>
      <c r="H267" t="s">
        <v>1928</v>
      </c>
      <c r="I267" t="s">
        <v>4287</v>
      </c>
      <c r="J267" t="s">
        <v>1340</v>
      </c>
      <c r="K267" t="s">
        <v>2866</v>
      </c>
      <c r="L267" t="s">
        <v>5045</v>
      </c>
      <c r="M267" t="s">
        <v>3323</v>
      </c>
      <c r="N267" t="s">
        <v>806</v>
      </c>
      <c r="O267" t="s">
        <v>1620</v>
      </c>
      <c r="P267" t="s">
        <v>4582</v>
      </c>
      <c r="Q267">
        <v>0</v>
      </c>
      <c r="R267">
        <v>56</v>
      </c>
      <c r="S267">
        <v>0</v>
      </c>
      <c r="T267">
        <v>0</v>
      </c>
      <c r="U267">
        <v>0</v>
      </c>
      <c r="V267">
        <v>0</v>
      </c>
      <c r="W267">
        <v>0</v>
      </c>
      <c r="X267">
        <v>56</v>
      </c>
      <c r="Y267">
        <v>0</v>
      </c>
      <c r="Z267">
        <v>11</v>
      </c>
      <c r="AA267">
        <v>13</v>
      </c>
      <c r="AB267">
        <v>16</v>
      </c>
      <c r="AC267">
        <v>16</v>
      </c>
      <c r="AD267">
        <v>0</v>
      </c>
      <c r="AE267">
        <v>0</v>
      </c>
      <c r="AF267">
        <v>56</v>
      </c>
      <c r="AG267">
        <v>0</v>
      </c>
      <c r="AH267">
        <v>56</v>
      </c>
      <c r="AI267">
        <v>0</v>
      </c>
      <c r="AJ267">
        <v>0</v>
      </c>
      <c r="AK267">
        <v>11</v>
      </c>
      <c r="AL267">
        <v>13</v>
      </c>
      <c r="AM267">
        <v>16</v>
      </c>
      <c r="AN267">
        <v>16</v>
      </c>
      <c r="AO267">
        <v>0</v>
      </c>
      <c r="AP267">
        <v>0</v>
      </c>
      <c r="AQ267">
        <v>0</v>
      </c>
      <c r="AR267" t="s">
        <v>972</v>
      </c>
      <c r="AS267" t="s">
        <v>4497</v>
      </c>
      <c r="AT267" t="s">
        <v>3775</v>
      </c>
    </row>
    <row r="268" spans="1:46" x14ac:dyDescent="0.25">
      <c r="A268" t="s">
        <v>1345</v>
      </c>
      <c r="B268" t="s">
        <v>5600</v>
      </c>
      <c r="C268" t="s">
        <v>5192</v>
      </c>
      <c r="D268" t="s">
        <v>1598</v>
      </c>
      <c r="E268" t="s">
        <v>189</v>
      </c>
      <c r="F268" t="s">
        <v>1378</v>
      </c>
      <c r="G268" t="s">
        <v>4047</v>
      </c>
      <c r="H268" t="s">
        <v>3058</v>
      </c>
      <c r="I268" t="s">
        <v>1350</v>
      </c>
      <c r="J268" t="s">
        <v>5368</v>
      </c>
      <c r="K268" t="s">
        <v>3533</v>
      </c>
      <c r="L268" t="s">
        <v>3540</v>
      </c>
      <c r="M268" t="s">
        <v>1378</v>
      </c>
      <c r="N268" t="s">
        <v>4047</v>
      </c>
      <c r="O268" t="s">
        <v>3582</v>
      </c>
      <c r="P268" t="s">
        <v>3416</v>
      </c>
      <c r="Q268">
        <v>0</v>
      </c>
      <c r="R268">
        <v>0</v>
      </c>
      <c r="S268">
        <v>0</v>
      </c>
      <c r="T268">
        <v>27</v>
      </c>
      <c r="U268">
        <v>8</v>
      </c>
      <c r="V268">
        <v>0</v>
      </c>
      <c r="W268">
        <v>0</v>
      </c>
      <c r="X268">
        <v>35</v>
      </c>
      <c r="Y268">
        <v>0</v>
      </c>
      <c r="Z268">
        <v>4</v>
      </c>
      <c r="AA268">
        <v>9</v>
      </c>
      <c r="AB268">
        <v>12</v>
      </c>
      <c r="AC268">
        <v>10</v>
      </c>
      <c r="AD268">
        <v>0</v>
      </c>
      <c r="AE268">
        <v>0</v>
      </c>
      <c r="AF268">
        <v>35</v>
      </c>
      <c r="AG268">
        <v>0</v>
      </c>
      <c r="AH268">
        <v>35</v>
      </c>
      <c r="AI268">
        <v>0</v>
      </c>
      <c r="AJ268">
        <v>0</v>
      </c>
      <c r="AK268">
        <v>4</v>
      </c>
      <c r="AL268">
        <v>9</v>
      </c>
      <c r="AM268">
        <v>12</v>
      </c>
      <c r="AN268">
        <v>10</v>
      </c>
      <c r="AO268">
        <v>0</v>
      </c>
      <c r="AP268">
        <v>0</v>
      </c>
      <c r="AQ268">
        <v>0</v>
      </c>
      <c r="AR268" t="s">
        <v>236</v>
      </c>
      <c r="AS268" t="s">
        <v>2084</v>
      </c>
      <c r="AT268" t="s">
        <v>3775</v>
      </c>
    </row>
    <row r="269" spans="1:46" x14ac:dyDescent="0.25">
      <c r="A269" t="s">
        <v>1810</v>
      </c>
      <c r="B269" t="s">
        <v>5600</v>
      </c>
      <c r="C269" t="s">
        <v>111</v>
      </c>
      <c r="D269" t="s">
        <v>5334</v>
      </c>
      <c r="E269" t="s">
        <v>2840</v>
      </c>
      <c r="F269" t="s">
        <v>4411</v>
      </c>
      <c r="G269" t="s">
        <v>4047</v>
      </c>
      <c r="H269" t="s">
        <v>529</v>
      </c>
      <c r="I269" t="s">
        <v>1099</v>
      </c>
      <c r="J269" t="s">
        <v>4359</v>
      </c>
      <c r="K269" t="s">
        <v>638</v>
      </c>
      <c r="L269" t="s">
        <v>2573</v>
      </c>
      <c r="M269" t="s">
        <v>4411</v>
      </c>
      <c r="N269" t="s">
        <v>4047</v>
      </c>
      <c r="O269" t="s">
        <v>529</v>
      </c>
      <c r="P269" t="s">
        <v>385</v>
      </c>
      <c r="Q269">
        <v>0</v>
      </c>
      <c r="R269">
        <v>4</v>
      </c>
      <c r="S269">
        <v>19</v>
      </c>
      <c r="T269">
        <v>8</v>
      </c>
      <c r="U269">
        <v>0</v>
      </c>
      <c r="V269">
        <v>0</v>
      </c>
      <c r="W269">
        <v>0</v>
      </c>
      <c r="X269">
        <v>31</v>
      </c>
      <c r="Y269">
        <v>0</v>
      </c>
      <c r="Z269">
        <v>0</v>
      </c>
      <c r="AA269">
        <v>0</v>
      </c>
      <c r="AB269">
        <v>0</v>
      </c>
      <c r="AC269">
        <v>31</v>
      </c>
      <c r="AD269">
        <v>0</v>
      </c>
      <c r="AE269">
        <v>0</v>
      </c>
      <c r="AF269">
        <v>31</v>
      </c>
      <c r="AG269">
        <v>0</v>
      </c>
      <c r="AH269">
        <v>31</v>
      </c>
      <c r="AI269">
        <v>0</v>
      </c>
      <c r="AJ269">
        <v>0</v>
      </c>
      <c r="AK269">
        <v>3</v>
      </c>
      <c r="AL269">
        <v>5</v>
      </c>
      <c r="AM269">
        <v>12</v>
      </c>
      <c r="AN269">
        <v>11</v>
      </c>
      <c r="AO269">
        <v>0</v>
      </c>
      <c r="AP269">
        <v>0</v>
      </c>
      <c r="AQ269">
        <v>0</v>
      </c>
      <c r="AR269" t="s">
        <v>1305</v>
      </c>
      <c r="AS269" t="s">
        <v>2084</v>
      </c>
      <c r="AT269" t="s">
        <v>3775</v>
      </c>
    </row>
    <row r="270" spans="1:46" x14ac:dyDescent="0.25">
      <c r="A270" t="s">
        <v>54</v>
      </c>
      <c r="B270" t="s">
        <v>5600</v>
      </c>
      <c r="C270" t="s">
        <v>4280</v>
      </c>
      <c r="D270" t="s">
        <v>1035</v>
      </c>
      <c r="E270" t="s">
        <v>1336</v>
      </c>
      <c r="F270" t="s">
        <v>2916</v>
      </c>
      <c r="G270" t="s">
        <v>4047</v>
      </c>
      <c r="H270" t="s">
        <v>2368</v>
      </c>
      <c r="I270" t="s">
        <v>4711</v>
      </c>
      <c r="J270" t="s">
        <v>223</v>
      </c>
      <c r="K270" t="s">
        <v>2538</v>
      </c>
      <c r="L270" t="s">
        <v>3540</v>
      </c>
      <c r="M270" t="s">
        <v>5217</v>
      </c>
      <c r="N270" t="s">
        <v>4047</v>
      </c>
      <c r="O270" t="s">
        <v>1253</v>
      </c>
      <c r="P270" t="s">
        <v>349</v>
      </c>
      <c r="Q270">
        <v>0</v>
      </c>
      <c r="R270">
        <v>0</v>
      </c>
      <c r="S270">
        <v>35</v>
      </c>
      <c r="T270">
        <v>0</v>
      </c>
      <c r="U270">
        <v>0</v>
      </c>
      <c r="V270">
        <v>0</v>
      </c>
      <c r="W270">
        <v>0</v>
      </c>
      <c r="X270">
        <v>35</v>
      </c>
      <c r="Y270">
        <v>0</v>
      </c>
      <c r="Z270">
        <v>7</v>
      </c>
      <c r="AA270">
        <v>8</v>
      </c>
      <c r="AB270">
        <v>10</v>
      </c>
      <c r="AC270">
        <v>10</v>
      </c>
      <c r="AD270">
        <v>0</v>
      </c>
      <c r="AE270">
        <v>0</v>
      </c>
      <c r="AF270">
        <v>35</v>
      </c>
      <c r="AG270">
        <v>0</v>
      </c>
      <c r="AH270">
        <v>35</v>
      </c>
      <c r="AI270">
        <v>0</v>
      </c>
      <c r="AJ270">
        <v>0</v>
      </c>
      <c r="AK270">
        <v>7</v>
      </c>
      <c r="AL270">
        <v>8</v>
      </c>
      <c r="AM270">
        <v>10</v>
      </c>
      <c r="AN270">
        <v>10</v>
      </c>
      <c r="AO270">
        <v>0</v>
      </c>
      <c r="AP270">
        <v>0</v>
      </c>
      <c r="AQ270">
        <v>0</v>
      </c>
      <c r="AR270" t="s">
        <v>3146</v>
      </c>
      <c r="AS270" t="s">
        <v>4497</v>
      </c>
      <c r="AT270" t="s">
        <v>3775</v>
      </c>
    </row>
    <row r="271" spans="1:46" x14ac:dyDescent="0.25">
      <c r="A271" t="s">
        <v>3435</v>
      </c>
      <c r="B271" t="s">
        <v>5600</v>
      </c>
      <c r="C271" t="s">
        <v>2894</v>
      </c>
      <c r="D271" t="s">
        <v>1844</v>
      </c>
      <c r="E271" t="s">
        <v>4090</v>
      </c>
      <c r="F271" t="s">
        <v>5217</v>
      </c>
      <c r="G271" t="s">
        <v>4047</v>
      </c>
      <c r="H271" t="s">
        <v>3837</v>
      </c>
      <c r="I271" t="s">
        <v>2634</v>
      </c>
      <c r="J271" t="s">
        <v>264</v>
      </c>
      <c r="K271" t="s">
        <v>2717</v>
      </c>
      <c r="L271" t="s">
        <v>3540</v>
      </c>
      <c r="M271" t="s">
        <v>5217</v>
      </c>
      <c r="N271" t="s">
        <v>4047</v>
      </c>
      <c r="O271" t="s">
        <v>3837</v>
      </c>
      <c r="P271" t="s">
        <v>2634</v>
      </c>
      <c r="Q271">
        <v>0</v>
      </c>
      <c r="R271">
        <v>69</v>
      </c>
      <c r="S271">
        <v>0</v>
      </c>
      <c r="T271">
        <v>0</v>
      </c>
      <c r="U271">
        <v>0</v>
      </c>
      <c r="V271">
        <v>0</v>
      </c>
      <c r="W271">
        <v>0</v>
      </c>
      <c r="X271">
        <v>69</v>
      </c>
      <c r="Y271">
        <v>0</v>
      </c>
      <c r="Z271">
        <v>0</v>
      </c>
      <c r="AA271">
        <v>0</v>
      </c>
      <c r="AB271">
        <v>0</v>
      </c>
      <c r="AC271">
        <v>69</v>
      </c>
      <c r="AD271">
        <v>0</v>
      </c>
      <c r="AE271">
        <v>0</v>
      </c>
      <c r="AF271">
        <v>69</v>
      </c>
      <c r="AG271">
        <v>0</v>
      </c>
      <c r="AH271">
        <v>69</v>
      </c>
      <c r="AI271">
        <v>0</v>
      </c>
      <c r="AJ271">
        <v>0</v>
      </c>
      <c r="AK271">
        <v>13</v>
      </c>
      <c r="AL271">
        <v>16</v>
      </c>
      <c r="AM271">
        <v>16</v>
      </c>
      <c r="AN271">
        <v>24</v>
      </c>
      <c r="AO271">
        <v>0</v>
      </c>
      <c r="AP271">
        <v>0</v>
      </c>
      <c r="AQ271">
        <v>0</v>
      </c>
      <c r="AR271" t="s">
        <v>3781</v>
      </c>
      <c r="AS271" t="s">
        <v>2084</v>
      </c>
      <c r="AT271" t="s">
        <v>3775</v>
      </c>
    </row>
    <row r="272" spans="1:46" x14ac:dyDescent="0.25">
      <c r="A272" t="s">
        <v>3760</v>
      </c>
      <c r="B272" t="s">
        <v>5600</v>
      </c>
      <c r="C272" t="s">
        <v>5556</v>
      </c>
      <c r="D272" t="s">
        <v>3337</v>
      </c>
      <c r="E272" t="s">
        <v>766</v>
      </c>
      <c r="F272" t="s">
        <v>2787</v>
      </c>
      <c r="G272" t="s">
        <v>4047</v>
      </c>
      <c r="H272" t="s">
        <v>1132</v>
      </c>
      <c r="I272" t="s">
        <v>2746</v>
      </c>
      <c r="J272" t="s">
        <v>493</v>
      </c>
      <c r="K272" t="s">
        <v>3908</v>
      </c>
      <c r="L272" t="s">
        <v>3540</v>
      </c>
      <c r="M272" t="s">
        <v>5217</v>
      </c>
      <c r="N272" t="s">
        <v>4047</v>
      </c>
      <c r="O272" t="s">
        <v>1253</v>
      </c>
      <c r="P272" t="s">
        <v>3540</v>
      </c>
      <c r="Q272">
        <v>0</v>
      </c>
      <c r="R272">
        <v>50</v>
      </c>
      <c r="S272">
        <v>18</v>
      </c>
      <c r="T272">
        <v>0</v>
      </c>
      <c r="U272">
        <v>0</v>
      </c>
      <c r="V272">
        <v>0</v>
      </c>
      <c r="W272">
        <v>0</v>
      </c>
      <c r="X272">
        <v>68</v>
      </c>
      <c r="Y272">
        <v>0</v>
      </c>
      <c r="Z272">
        <v>0</v>
      </c>
      <c r="AA272">
        <v>0</v>
      </c>
      <c r="AB272">
        <v>0</v>
      </c>
      <c r="AC272">
        <v>68</v>
      </c>
      <c r="AD272">
        <v>0</v>
      </c>
      <c r="AE272">
        <v>0</v>
      </c>
      <c r="AF272">
        <v>68</v>
      </c>
      <c r="AG272">
        <v>0</v>
      </c>
      <c r="AH272">
        <v>68</v>
      </c>
      <c r="AI272">
        <v>0</v>
      </c>
      <c r="AJ272">
        <v>0</v>
      </c>
      <c r="AK272">
        <v>13</v>
      </c>
      <c r="AL272">
        <v>15</v>
      </c>
      <c r="AM272">
        <v>20</v>
      </c>
      <c r="AN272">
        <v>20</v>
      </c>
      <c r="AO272">
        <v>0</v>
      </c>
      <c r="AP272">
        <v>0</v>
      </c>
      <c r="AQ272">
        <v>0</v>
      </c>
      <c r="AR272" t="s">
        <v>4859</v>
      </c>
      <c r="AS272" t="s">
        <v>4497</v>
      </c>
      <c r="AT272" t="s">
        <v>3775</v>
      </c>
    </row>
    <row r="273" spans="1:46" x14ac:dyDescent="0.25">
      <c r="A273" t="s">
        <v>428</v>
      </c>
      <c r="B273" t="s">
        <v>5600</v>
      </c>
      <c r="C273" t="s">
        <v>1083</v>
      </c>
      <c r="D273" t="s">
        <v>1117</v>
      </c>
      <c r="E273" t="s">
        <v>1908</v>
      </c>
      <c r="F273" t="s">
        <v>1973</v>
      </c>
      <c r="G273" t="s">
        <v>4047</v>
      </c>
      <c r="H273" t="s">
        <v>1469</v>
      </c>
      <c r="I273" t="s">
        <v>5026</v>
      </c>
      <c r="J273" t="s">
        <v>3109</v>
      </c>
      <c r="K273" t="s">
        <v>3527</v>
      </c>
      <c r="L273" t="s">
        <v>3540</v>
      </c>
      <c r="M273" t="s">
        <v>5492</v>
      </c>
      <c r="N273" t="s">
        <v>4047</v>
      </c>
      <c r="O273" t="s">
        <v>2934</v>
      </c>
      <c r="P273" t="s">
        <v>406</v>
      </c>
      <c r="Q273">
        <v>0</v>
      </c>
      <c r="R273">
        <v>22</v>
      </c>
      <c r="S273">
        <v>30</v>
      </c>
      <c r="T273">
        <v>14</v>
      </c>
      <c r="U273">
        <v>6</v>
      </c>
      <c r="V273">
        <v>0</v>
      </c>
      <c r="W273">
        <v>0</v>
      </c>
      <c r="X273">
        <v>72</v>
      </c>
      <c r="Y273">
        <v>0</v>
      </c>
      <c r="Z273">
        <v>14</v>
      </c>
      <c r="AA273">
        <v>18</v>
      </c>
      <c r="AB273">
        <v>21</v>
      </c>
      <c r="AC273">
        <v>17</v>
      </c>
      <c r="AD273">
        <v>0</v>
      </c>
      <c r="AE273">
        <v>0</v>
      </c>
      <c r="AF273">
        <v>70</v>
      </c>
      <c r="AG273">
        <v>2</v>
      </c>
      <c r="AH273">
        <v>72</v>
      </c>
      <c r="AI273">
        <v>0</v>
      </c>
      <c r="AJ273">
        <v>0</v>
      </c>
      <c r="AK273">
        <v>14</v>
      </c>
      <c r="AL273">
        <v>18</v>
      </c>
      <c r="AM273">
        <v>21</v>
      </c>
      <c r="AN273">
        <v>17</v>
      </c>
      <c r="AO273">
        <v>0</v>
      </c>
      <c r="AP273">
        <v>0</v>
      </c>
      <c r="AQ273">
        <v>2</v>
      </c>
      <c r="AR273" t="s">
        <v>3761</v>
      </c>
      <c r="AS273" t="s">
        <v>2084</v>
      </c>
      <c r="AT273" t="s">
        <v>3775</v>
      </c>
    </row>
    <row r="274" spans="1:46" x14ac:dyDescent="0.25">
      <c r="A274" t="s">
        <v>3760</v>
      </c>
      <c r="B274" t="s">
        <v>5600</v>
      </c>
      <c r="C274" t="s">
        <v>3064</v>
      </c>
      <c r="D274" t="s">
        <v>2899</v>
      </c>
      <c r="E274" t="s">
        <v>3022</v>
      </c>
      <c r="F274" t="s">
        <v>2787</v>
      </c>
      <c r="G274" t="s">
        <v>4047</v>
      </c>
      <c r="H274" t="s">
        <v>1132</v>
      </c>
      <c r="I274" t="s">
        <v>2746</v>
      </c>
      <c r="J274" t="s">
        <v>3499</v>
      </c>
      <c r="K274" t="s">
        <v>3692</v>
      </c>
      <c r="L274" t="s">
        <v>2352</v>
      </c>
      <c r="M274" t="s">
        <v>5217</v>
      </c>
      <c r="N274" t="s">
        <v>4047</v>
      </c>
      <c r="O274" t="s">
        <v>1253</v>
      </c>
      <c r="P274" t="s">
        <v>1848</v>
      </c>
      <c r="Q274">
        <v>0</v>
      </c>
      <c r="R274">
        <v>20</v>
      </c>
      <c r="S274">
        <v>24</v>
      </c>
      <c r="T274">
        <v>16</v>
      </c>
      <c r="U274">
        <v>8</v>
      </c>
      <c r="V274">
        <v>0</v>
      </c>
      <c r="W274">
        <v>0</v>
      </c>
      <c r="X274">
        <v>68</v>
      </c>
      <c r="Y274">
        <v>0</v>
      </c>
      <c r="Z274">
        <v>0</v>
      </c>
      <c r="AA274">
        <v>0</v>
      </c>
      <c r="AB274">
        <v>0</v>
      </c>
      <c r="AC274">
        <v>65</v>
      </c>
      <c r="AD274">
        <v>0</v>
      </c>
      <c r="AE274">
        <v>0</v>
      </c>
      <c r="AF274">
        <v>65</v>
      </c>
      <c r="AG274">
        <v>3</v>
      </c>
      <c r="AH274">
        <v>68</v>
      </c>
      <c r="AI274">
        <v>0</v>
      </c>
      <c r="AJ274">
        <v>0</v>
      </c>
      <c r="AK274">
        <v>0</v>
      </c>
      <c r="AL274">
        <v>0</v>
      </c>
      <c r="AM274">
        <v>15</v>
      </c>
      <c r="AN274">
        <v>50</v>
      </c>
      <c r="AO274">
        <v>0</v>
      </c>
      <c r="AP274">
        <v>0</v>
      </c>
      <c r="AQ274">
        <v>3</v>
      </c>
      <c r="AR274" t="s">
        <v>4859</v>
      </c>
      <c r="AS274" t="s">
        <v>2084</v>
      </c>
      <c r="AT274" t="s">
        <v>3775</v>
      </c>
    </row>
    <row r="275" spans="1:46" x14ac:dyDescent="0.25">
      <c r="A275" t="s">
        <v>3435</v>
      </c>
      <c r="B275" t="s">
        <v>5600</v>
      </c>
      <c r="C275" t="s">
        <v>1314</v>
      </c>
      <c r="D275" t="s">
        <v>1406</v>
      </c>
      <c r="E275" t="s">
        <v>2799</v>
      </c>
      <c r="F275" t="s">
        <v>5217</v>
      </c>
      <c r="G275" t="s">
        <v>4047</v>
      </c>
      <c r="H275" t="s">
        <v>1871</v>
      </c>
      <c r="I275" t="s">
        <v>1886</v>
      </c>
      <c r="J275" t="s">
        <v>1395</v>
      </c>
      <c r="K275" t="s">
        <v>2227</v>
      </c>
      <c r="L275" t="s">
        <v>2825</v>
      </c>
      <c r="M275" t="s">
        <v>134</v>
      </c>
      <c r="N275" t="s">
        <v>4047</v>
      </c>
      <c r="O275" t="s">
        <v>2821</v>
      </c>
      <c r="P275" t="s">
        <v>3540</v>
      </c>
      <c r="Q275">
        <v>0</v>
      </c>
      <c r="R275">
        <v>64</v>
      </c>
      <c r="S275">
        <v>98</v>
      </c>
      <c r="T275">
        <v>32</v>
      </c>
      <c r="U275">
        <v>0</v>
      </c>
      <c r="V275">
        <v>0</v>
      </c>
      <c r="W275">
        <v>0</v>
      </c>
      <c r="X275">
        <v>194</v>
      </c>
      <c r="Y275">
        <v>0</v>
      </c>
      <c r="Z275">
        <v>35</v>
      </c>
      <c r="AA275">
        <v>49</v>
      </c>
      <c r="AB275">
        <v>56</v>
      </c>
      <c r="AC275">
        <v>54</v>
      </c>
      <c r="AD275">
        <v>0</v>
      </c>
      <c r="AE275">
        <v>0</v>
      </c>
      <c r="AF275">
        <v>194</v>
      </c>
      <c r="AG275">
        <v>0</v>
      </c>
      <c r="AH275">
        <v>194</v>
      </c>
      <c r="AI275">
        <v>0</v>
      </c>
      <c r="AJ275">
        <v>0</v>
      </c>
      <c r="AK275">
        <v>35</v>
      </c>
      <c r="AL275">
        <v>49</v>
      </c>
      <c r="AM275">
        <v>56</v>
      </c>
      <c r="AN275">
        <v>54</v>
      </c>
      <c r="AO275">
        <v>0</v>
      </c>
      <c r="AP275">
        <v>0</v>
      </c>
      <c r="AQ275">
        <v>0</v>
      </c>
      <c r="AR275" t="s">
        <v>2527</v>
      </c>
      <c r="AS275" t="s">
        <v>2084</v>
      </c>
      <c r="AT275" t="s">
        <v>3775</v>
      </c>
    </row>
    <row r="276" spans="1:46" x14ac:dyDescent="0.25">
      <c r="A276" t="s">
        <v>3435</v>
      </c>
      <c r="B276" t="s">
        <v>5600</v>
      </c>
      <c r="C276" t="s">
        <v>324</v>
      </c>
      <c r="D276" t="s">
        <v>4836</v>
      </c>
      <c r="E276" t="s">
        <v>55</v>
      </c>
      <c r="F276" t="s">
        <v>5217</v>
      </c>
      <c r="G276" t="s">
        <v>4047</v>
      </c>
      <c r="H276" t="s">
        <v>724</v>
      </c>
      <c r="I276" t="s">
        <v>5471</v>
      </c>
      <c r="J276" t="s">
        <v>1921</v>
      </c>
      <c r="K276" t="s">
        <v>3311</v>
      </c>
      <c r="L276" t="s">
        <v>3540</v>
      </c>
      <c r="M276" t="s">
        <v>5217</v>
      </c>
      <c r="N276" t="s">
        <v>4047</v>
      </c>
      <c r="O276" t="s">
        <v>724</v>
      </c>
      <c r="P276" t="s">
        <v>4621</v>
      </c>
      <c r="Q276">
        <v>7</v>
      </c>
      <c r="R276">
        <v>12</v>
      </c>
      <c r="S276">
        <v>11</v>
      </c>
      <c r="T276">
        <v>2</v>
      </c>
      <c r="U276">
        <v>0</v>
      </c>
      <c r="V276">
        <v>0</v>
      </c>
      <c r="W276">
        <v>0</v>
      </c>
      <c r="X276">
        <v>32</v>
      </c>
      <c r="Y276">
        <v>0</v>
      </c>
      <c r="Z276">
        <v>0</v>
      </c>
      <c r="AA276">
        <v>0</v>
      </c>
      <c r="AB276">
        <v>0</v>
      </c>
      <c r="AC276">
        <v>25</v>
      </c>
      <c r="AD276">
        <v>0</v>
      </c>
      <c r="AE276">
        <v>0</v>
      </c>
      <c r="AF276">
        <v>25</v>
      </c>
      <c r="AG276">
        <v>7</v>
      </c>
      <c r="AH276">
        <v>32</v>
      </c>
      <c r="AI276">
        <v>0</v>
      </c>
      <c r="AJ276">
        <v>0</v>
      </c>
      <c r="AK276">
        <v>0</v>
      </c>
      <c r="AL276">
        <v>0</v>
      </c>
      <c r="AM276">
        <v>23</v>
      </c>
      <c r="AN276">
        <v>2</v>
      </c>
      <c r="AO276">
        <v>0</v>
      </c>
      <c r="AP276">
        <v>0</v>
      </c>
      <c r="AQ276">
        <v>7</v>
      </c>
      <c r="AR276" t="s">
        <v>274</v>
      </c>
      <c r="AS276" t="s">
        <v>4144</v>
      </c>
      <c r="AT276" t="s">
        <v>3775</v>
      </c>
    </row>
    <row r="277" spans="1:46" x14ac:dyDescent="0.25">
      <c r="A277" t="s">
        <v>1345</v>
      </c>
      <c r="B277" t="s">
        <v>5600</v>
      </c>
      <c r="C277" t="s">
        <v>3364</v>
      </c>
      <c r="D277" t="s">
        <v>174</v>
      </c>
      <c r="E277" t="s">
        <v>29</v>
      </c>
      <c r="F277" t="s">
        <v>1378</v>
      </c>
      <c r="G277" t="s">
        <v>4047</v>
      </c>
      <c r="H277" t="s">
        <v>2739</v>
      </c>
      <c r="I277" t="s">
        <v>3166</v>
      </c>
      <c r="J277" t="s">
        <v>896</v>
      </c>
      <c r="K277" t="s">
        <v>704</v>
      </c>
      <c r="L277" t="s">
        <v>1701</v>
      </c>
      <c r="M277" t="s">
        <v>2686</v>
      </c>
      <c r="N277" t="s">
        <v>3863</v>
      </c>
      <c r="O277" t="s">
        <v>3928</v>
      </c>
      <c r="P277" t="s">
        <v>2353</v>
      </c>
      <c r="Q277">
        <v>0</v>
      </c>
      <c r="R277">
        <v>16</v>
      </c>
      <c r="S277">
        <v>48</v>
      </c>
      <c r="T277">
        <v>24</v>
      </c>
      <c r="U277">
        <v>0</v>
      </c>
      <c r="V277">
        <v>0</v>
      </c>
      <c r="W277">
        <v>0</v>
      </c>
      <c r="X277">
        <v>88</v>
      </c>
      <c r="Y277">
        <v>0</v>
      </c>
      <c r="Z277">
        <v>12</v>
      </c>
      <c r="AA277">
        <v>25</v>
      </c>
      <c r="AB277">
        <v>25</v>
      </c>
      <c r="AC277">
        <v>26</v>
      </c>
      <c r="AD277">
        <v>0</v>
      </c>
      <c r="AE277">
        <v>0</v>
      </c>
      <c r="AF277">
        <v>88</v>
      </c>
      <c r="AG277">
        <v>0</v>
      </c>
      <c r="AH277">
        <v>88</v>
      </c>
      <c r="AI277">
        <v>0</v>
      </c>
      <c r="AJ277">
        <v>0</v>
      </c>
      <c r="AK277">
        <v>12</v>
      </c>
      <c r="AL277">
        <v>25</v>
      </c>
      <c r="AM277">
        <v>25</v>
      </c>
      <c r="AN277">
        <v>26</v>
      </c>
      <c r="AO277">
        <v>0</v>
      </c>
      <c r="AP277">
        <v>0</v>
      </c>
      <c r="AQ277">
        <v>0</v>
      </c>
      <c r="AR277" t="s">
        <v>4431</v>
      </c>
      <c r="AS277" t="s">
        <v>2084</v>
      </c>
      <c r="AT277" t="s">
        <v>3775</v>
      </c>
    </row>
    <row r="278" spans="1:46" x14ac:dyDescent="0.25">
      <c r="A278" t="s">
        <v>3587</v>
      </c>
      <c r="B278" t="s">
        <v>5600</v>
      </c>
      <c r="C278" t="s">
        <v>2965</v>
      </c>
      <c r="D278" t="s">
        <v>4030</v>
      </c>
      <c r="E278" t="s">
        <v>3019</v>
      </c>
      <c r="F278" t="s">
        <v>2130</v>
      </c>
      <c r="G278" t="s">
        <v>4047</v>
      </c>
      <c r="H278" t="s">
        <v>229</v>
      </c>
      <c r="I278" t="s">
        <v>2721</v>
      </c>
      <c r="J278" t="s">
        <v>248</v>
      </c>
      <c r="K278" t="s">
        <v>3706</v>
      </c>
      <c r="L278" t="s">
        <v>3540</v>
      </c>
      <c r="M278" t="s">
        <v>2130</v>
      </c>
      <c r="N278" t="s">
        <v>4047</v>
      </c>
      <c r="O278" t="s">
        <v>229</v>
      </c>
      <c r="P278" t="s">
        <v>3540</v>
      </c>
      <c r="Q278">
        <v>0</v>
      </c>
      <c r="R278">
        <v>37</v>
      </c>
      <c r="S278">
        <v>17</v>
      </c>
      <c r="T278">
        <v>0</v>
      </c>
      <c r="U278">
        <v>0</v>
      </c>
      <c r="V278">
        <v>0</v>
      </c>
      <c r="W278">
        <v>0</v>
      </c>
      <c r="X278">
        <v>54</v>
      </c>
      <c r="Y278">
        <v>0</v>
      </c>
      <c r="Z278">
        <v>10</v>
      </c>
      <c r="AA278">
        <v>12</v>
      </c>
      <c r="AB278">
        <v>16</v>
      </c>
      <c r="AC278">
        <v>16</v>
      </c>
      <c r="AD278">
        <v>0</v>
      </c>
      <c r="AE278">
        <v>0</v>
      </c>
      <c r="AF278">
        <v>54</v>
      </c>
      <c r="AG278">
        <v>0</v>
      </c>
      <c r="AH278">
        <v>54</v>
      </c>
      <c r="AI278">
        <v>0</v>
      </c>
      <c r="AJ278">
        <v>0</v>
      </c>
      <c r="AK278">
        <v>10</v>
      </c>
      <c r="AL278">
        <v>12</v>
      </c>
      <c r="AM278">
        <v>16</v>
      </c>
      <c r="AN278">
        <v>16</v>
      </c>
      <c r="AO278">
        <v>0</v>
      </c>
      <c r="AP278">
        <v>0</v>
      </c>
      <c r="AQ278">
        <v>0</v>
      </c>
      <c r="AR278" t="s">
        <v>5258</v>
      </c>
      <c r="AS278" t="s">
        <v>4497</v>
      </c>
      <c r="AT278" t="s">
        <v>3775</v>
      </c>
    </row>
    <row r="279" spans="1:46" x14ac:dyDescent="0.25">
      <c r="A279" t="s">
        <v>4237</v>
      </c>
      <c r="B279" t="s">
        <v>5600</v>
      </c>
      <c r="C279" t="s">
        <v>1049</v>
      </c>
      <c r="D279" t="s">
        <v>4925</v>
      </c>
      <c r="E279" t="s">
        <v>5465</v>
      </c>
      <c r="F279" t="s">
        <v>3439</v>
      </c>
      <c r="G279" t="s">
        <v>4047</v>
      </c>
      <c r="H279" t="s">
        <v>1191</v>
      </c>
      <c r="I279" t="s">
        <v>5057</v>
      </c>
      <c r="J279" t="s">
        <v>2971</v>
      </c>
      <c r="K279" t="s">
        <v>3259</v>
      </c>
      <c r="L279" t="s">
        <v>4417</v>
      </c>
      <c r="M279" t="s">
        <v>4871</v>
      </c>
      <c r="N279" t="s">
        <v>3863</v>
      </c>
      <c r="O279" t="s">
        <v>4624</v>
      </c>
      <c r="P279" t="s">
        <v>2908</v>
      </c>
      <c r="Q279">
        <v>0</v>
      </c>
      <c r="R279">
        <v>38</v>
      </c>
      <c r="S279">
        <v>25</v>
      </c>
      <c r="T279">
        <v>0</v>
      </c>
      <c r="U279">
        <v>0</v>
      </c>
      <c r="V279">
        <v>0</v>
      </c>
      <c r="W279">
        <v>0</v>
      </c>
      <c r="X279">
        <v>63</v>
      </c>
      <c r="Y279">
        <v>0</v>
      </c>
      <c r="Z279">
        <v>0</v>
      </c>
      <c r="AA279">
        <v>0</v>
      </c>
      <c r="AB279">
        <v>0</v>
      </c>
      <c r="AC279">
        <v>63</v>
      </c>
      <c r="AD279">
        <v>0</v>
      </c>
      <c r="AE279">
        <v>0</v>
      </c>
      <c r="AF279">
        <v>63</v>
      </c>
      <c r="AG279">
        <v>0</v>
      </c>
      <c r="AH279">
        <v>63</v>
      </c>
      <c r="AI279">
        <v>0</v>
      </c>
      <c r="AJ279">
        <v>0</v>
      </c>
      <c r="AK279">
        <v>12</v>
      </c>
      <c r="AL279">
        <v>15</v>
      </c>
      <c r="AM279">
        <v>18</v>
      </c>
      <c r="AN279">
        <v>18</v>
      </c>
      <c r="AO279">
        <v>0</v>
      </c>
      <c r="AP279">
        <v>0</v>
      </c>
      <c r="AQ279">
        <v>0</v>
      </c>
      <c r="AR279" t="s">
        <v>2243</v>
      </c>
      <c r="AS279" t="s">
        <v>4497</v>
      </c>
      <c r="AT279" t="s">
        <v>3775</v>
      </c>
    </row>
    <row r="280" spans="1:46" x14ac:dyDescent="0.25">
      <c r="A280" t="s">
        <v>2081</v>
      </c>
      <c r="B280" t="s">
        <v>5600</v>
      </c>
      <c r="C280" t="s">
        <v>3069</v>
      </c>
      <c r="D280" t="s">
        <v>2122</v>
      </c>
      <c r="E280" t="s">
        <v>2918</v>
      </c>
      <c r="F280" t="s">
        <v>3879</v>
      </c>
      <c r="G280" t="s">
        <v>4047</v>
      </c>
      <c r="H280" t="s">
        <v>3340</v>
      </c>
      <c r="I280" t="s">
        <v>2955</v>
      </c>
      <c r="J280" t="s">
        <v>591</v>
      </c>
      <c r="K280" t="s">
        <v>4438</v>
      </c>
      <c r="L280" t="s">
        <v>3540</v>
      </c>
      <c r="M280" t="s">
        <v>4411</v>
      </c>
      <c r="N280" t="s">
        <v>4047</v>
      </c>
      <c r="O280" t="s">
        <v>529</v>
      </c>
      <c r="P280" t="s">
        <v>3540</v>
      </c>
      <c r="Q280">
        <v>0</v>
      </c>
      <c r="R280">
        <v>0</v>
      </c>
      <c r="S280">
        <v>4</v>
      </c>
      <c r="T280">
        <v>33</v>
      </c>
      <c r="U280">
        <v>0</v>
      </c>
      <c r="V280">
        <v>0</v>
      </c>
      <c r="W280">
        <v>0</v>
      </c>
      <c r="X280">
        <v>37</v>
      </c>
      <c r="Y280">
        <v>0</v>
      </c>
      <c r="Z280">
        <v>7</v>
      </c>
      <c r="AA280">
        <v>9</v>
      </c>
      <c r="AB280">
        <v>10</v>
      </c>
      <c r="AC280">
        <v>11</v>
      </c>
      <c r="AD280">
        <v>0</v>
      </c>
      <c r="AE280">
        <v>0</v>
      </c>
      <c r="AF280">
        <v>37</v>
      </c>
      <c r="AG280">
        <v>0</v>
      </c>
      <c r="AH280">
        <v>37</v>
      </c>
      <c r="AI280">
        <v>0</v>
      </c>
      <c r="AJ280">
        <v>0</v>
      </c>
      <c r="AK280">
        <v>7</v>
      </c>
      <c r="AL280">
        <v>9</v>
      </c>
      <c r="AM280">
        <v>10</v>
      </c>
      <c r="AN280">
        <v>11</v>
      </c>
      <c r="AO280">
        <v>0</v>
      </c>
      <c r="AP280">
        <v>0</v>
      </c>
      <c r="AQ280">
        <v>0</v>
      </c>
      <c r="AR280" t="s">
        <v>4986</v>
      </c>
      <c r="AS280" t="s">
        <v>2084</v>
      </c>
      <c r="AT280" t="s">
        <v>3775</v>
      </c>
    </row>
    <row r="281" spans="1:46" x14ac:dyDescent="0.25">
      <c r="A281" t="s">
        <v>4783</v>
      </c>
      <c r="B281" s="2" t="s">
        <v>5690</v>
      </c>
      <c r="C281" t="s">
        <v>5090</v>
      </c>
      <c r="D281" t="s">
        <v>2260</v>
      </c>
      <c r="E281" t="s">
        <v>551</v>
      </c>
      <c r="F281" t="s">
        <v>4228</v>
      </c>
      <c r="G281" t="s">
        <v>4047</v>
      </c>
      <c r="H281" t="s">
        <v>3052</v>
      </c>
      <c r="I281" t="s">
        <v>3300</v>
      </c>
      <c r="J281" t="s">
        <v>3822</v>
      </c>
      <c r="K281" t="s">
        <v>4418</v>
      </c>
      <c r="L281" t="s">
        <v>3540</v>
      </c>
      <c r="M281" t="s">
        <v>5217</v>
      </c>
      <c r="N281" t="s">
        <v>4047</v>
      </c>
      <c r="O281" t="s">
        <v>3837</v>
      </c>
      <c r="P281" t="s">
        <v>4750</v>
      </c>
      <c r="Q281">
        <v>0</v>
      </c>
      <c r="R281">
        <v>7</v>
      </c>
      <c r="S281">
        <v>28</v>
      </c>
      <c r="T281">
        <v>0</v>
      </c>
      <c r="U281">
        <v>0</v>
      </c>
      <c r="V281">
        <v>0</v>
      </c>
      <c r="W281">
        <v>0</v>
      </c>
      <c r="X281">
        <v>35</v>
      </c>
      <c r="Y281">
        <v>0</v>
      </c>
      <c r="Z281">
        <v>4</v>
      </c>
      <c r="AA281">
        <v>8</v>
      </c>
      <c r="AB281">
        <v>18</v>
      </c>
      <c r="AC281">
        <v>5</v>
      </c>
      <c r="AD281">
        <v>0</v>
      </c>
      <c r="AE281">
        <v>0</v>
      </c>
      <c r="AF281">
        <v>35</v>
      </c>
      <c r="AG281">
        <v>0</v>
      </c>
      <c r="AH281">
        <v>35</v>
      </c>
      <c r="AI281">
        <v>0</v>
      </c>
      <c r="AJ281">
        <v>0</v>
      </c>
      <c r="AK281">
        <v>4</v>
      </c>
      <c r="AL281">
        <v>8</v>
      </c>
      <c r="AM281">
        <v>18</v>
      </c>
      <c r="AN281">
        <v>5</v>
      </c>
      <c r="AO281">
        <v>0</v>
      </c>
      <c r="AP281">
        <v>0</v>
      </c>
      <c r="AQ281">
        <v>0</v>
      </c>
      <c r="AR281" t="s">
        <v>2100</v>
      </c>
      <c r="AS281" t="s">
        <v>4497</v>
      </c>
      <c r="AT281" t="s">
        <v>3775</v>
      </c>
    </row>
    <row r="282" spans="1:46" x14ac:dyDescent="0.25">
      <c r="A282" t="s">
        <v>4943</v>
      </c>
      <c r="B282" s="2" t="s">
        <v>5690</v>
      </c>
      <c r="C282" t="s">
        <v>3136</v>
      </c>
      <c r="D282" t="s">
        <v>4224</v>
      </c>
      <c r="E282" t="s">
        <v>3913</v>
      </c>
      <c r="F282" t="s">
        <v>5247</v>
      </c>
      <c r="G282" t="s">
        <v>4047</v>
      </c>
      <c r="H282" t="s">
        <v>2632</v>
      </c>
      <c r="I282" t="s">
        <v>1670</v>
      </c>
      <c r="J282" t="s">
        <v>2567</v>
      </c>
      <c r="K282" t="s">
        <v>1111</v>
      </c>
      <c r="L282" t="s">
        <v>3540</v>
      </c>
      <c r="M282" t="s">
        <v>5247</v>
      </c>
      <c r="N282" t="s">
        <v>4047</v>
      </c>
      <c r="O282" t="s">
        <v>2632</v>
      </c>
      <c r="P282" t="s">
        <v>2157</v>
      </c>
      <c r="Q282">
        <v>0</v>
      </c>
      <c r="R282">
        <v>60</v>
      </c>
      <c r="S282">
        <v>0</v>
      </c>
      <c r="T282">
        <v>0</v>
      </c>
      <c r="U282">
        <v>0</v>
      </c>
      <c r="V282">
        <v>0</v>
      </c>
      <c r="W282">
        <v>0</v>
      </c>
      <c r="X282">
        <v>60</v>
      </c>
      <c r="Y282">
        <v>0</v>
      </c>
      <c r="Z282">
        <v>12</v>
      </c>
      <c r="AA282">
        <v>16</v>
      </c>
      <c r="AB282">
        <v>16</v>
      </c>
      <c r="AC282">
        <v>16</v>
      </c>
      <c r="AD282">
        <v>0</v>
      </c>
      <c r="AE282">
        <v>0</v>
      </c>
      <c r="AF282">
        <v>60</v>
      </c>
      <c r="AG282">
        <v>0</v>
      </c>
      <c r="AH282">
        <v>60</v>
      </c>
      <c r="AI282">
        <v>0</v>
      </c>
      <c r="AJ282">
        <v>0</v>
      </c>
      <c r="AK282">
        <v>12</v>
      </c>
      <c r="AL282">
        <v>16</v>
      </c>
      <c r="AM282">
        <v>16</v>
      </c>
      <c r="AN282">
        <v>16</v>
      </c>
      <c r="AO282">
        <v>0</v>
      </c>
      <c r="AP282">
        <v>0</v>
      </c>
      <c r="AQ282">
        <v>0</v>
      </c>
      <c r="AR282" t="s">
        <v>152</v>
      </c>
      <c r="AS282" t="s">
        <v>4144</v>
      </c>
      <c r="AT282" t="s">
        <v>3775</v>
      </c>
    </row>
    <row r="283" spans="1:46" x14ac:dyDescent="0.25">
      <c r="A283" t="s">
        <v>3435</v>
      </c>
      <c r="B283" s="2" t="s">
        <v>5690</v>
      </c>
      <c r="C283" t="s">
        <v>2703</v>
      </c>
      <c r="D283" t="s">
        <v>3047</v>
      </c>
      <c r="E283" t="s">
        <v>4459</v>
      </c>
      <c r="F283" t="s">
        <v>5217</v>
      </c>
      <c r="G283" t="s">
        <v>4047</v>
      </c>
      <c r="H283" t="s">
        <v>5300</v>
      </c>
      <c r="I283" t="s">
        <v>2879</v>
      </c>
      <c r="J283" t="s">
        <v>3868</v>
      </c>
      <c r="K283" t="s">
        <v>1678</v>
      </c>
      <c r="L283" t="s">
        <v>3540</v>
      </c>
      <c r="M283" t="s">
        <v>5217</v>
      </c>
      <c r="N283" t="s">
        <v>1264</v>
      </c>
      <c r="O283" t="s">
        <v>5300</v>
      </c>
      <c r="P283" t="s">
        <v>4685</v>
      </c>
      <c r="Q283">
        <v>0</v>
      </c>
      <c r="R283">
        <v>22</v>
      </c>
      <c r="S283">
        <v>13</v>
      </c>
      <c r="T283">
        <v>0</v>
      </c>
      <c r="U283">
        <v>0</v>
      </c>
      <c r="V283">
        <v>0</v>
      </c>
      <c r="W283">
        <v>0</v>
      </c>
      <c r="X283">
        <v>35</v>
      </c>
      <c r="Y283">
        <v>0</v>
      </c>
      <c r="Z283">
        <v>0</v>
      </c>
      <c r="AA283">
        <v>0</v>
      </c>
      <c r="AB283">
        <v>0</v>
      </c>
      <c r="AC283">
        <v>35</v>
      </c>
      <c r="AD283">
        <v>0</v>
      </c>
      <c r="AE283">
        <v>0</v>
      </c>
      <c r="AF283">
        <v>35</v>
      </c>
      <c r="AG283">
        <v>0</v>
      </c>
      <c r="AH283">
        <v>35</v>
      </c>
      <c r="AI283">
        <v>0</v>
      </c>
      <c r="AJ283">
        <v>0</v>
      </c>
      <c r="AK283">
        <v>0</v>
      </c>
      <c r="AL283">
        <v>0</v>
      </c>
      <c r="AM283">
        <v>0</v>
      </c>
      <c r="AN283">
        <v>35</v>
      </c>
      <c r="AO283">
        <v>0</v>
      </c>
      <c r="AP283">
        <v>0</v>
      </c>
      <c r="AQ283">
        <v>0</v>
      </c>
      <c r="AR283" t="s">
        <v>2358</v>
      </c>
      <c r="AS283" t="s">
        <v>4497</v>
      </c>
      <c r="AT283" t="s">
        <v>3775</v>
      </c>
    </row>
    <row r="284" spans="1:46" x14ac:dyDescent="0.25">
      <c r="A284" t="s">
        <v>1277</v>
      </c>
      <c r="B284" s="2" t="s">
        <v>5690</v>
      </c>
      <c r="C284" t="s">
        <v>866</v>
      </c>
      <c r="D284" t="s">
        <v>5014</v>
      </c>
      <c r="E284" t="s">
        <v>1266</v>
      </c>
      <c r="F284" t="s">
        <v>913</v>
      </c>
      <c r="G284" t="s">
        <v>4047</v>
      </c>
      <c r="H284" t="s">
        <v>3295</v>
      </c>
      <c r="I284" t="s">
        <v>5145</v>
      </c>
      <c r="J284" t="s">
        <v>1158</v>
      </c>
      <c r="K284" t="s">
        <v>4412</v>
      </c>
      <c r="L284" t="s">
        <v>3540</v>
      </c>
      <c r="M284" t="s">
        <v>601</v>
      </c>
      <c r="N284" t="s">
        <v>4047</v>
      </c>
      <c r="O284" t="s">
        <v>5502</v>
      </c>
      <c r="P284" t="s">
        <v>3797</v>
      </c>
      <c r="Q284">
        <v>0</v>
      </c>
      <c r="R284">
        <v>4</v>
      </c>
      <c r="S284">
        <v>16</v>
      </c>
      <c r="T284">
        <v>4</v>
      </c>
      <c r="U284">
        <v>4</v>
      </c>
      <c r="V284">
        <v>0</v>
      </c>
      <c r="W284">
        <v>0</v>
      </c>
      <c r="X284">
        <v>28</v>
      </c>
      <c r="Y284">
        <v>0</v>
      </c>
      <c r="Z284">
        <v>0</v>
      </c>
      <c r="AA284">
        <v>0</v>
      </c>
      <c r="AB284">
        <v>0</v>
      </c>
      <c r="AC284">
        <v>28</v>
      </c>
      <c r="AD284">
        <v>0</v>
      </c>
      <c r="AE284">
        <v>0</v>
      </c>
      <c r="AF284">
        <v>28</v>
      </c>
      <c r="AG284">
        <v>0</v>
      </c>
      <c r="AH284">
        <v>28</v>
      </c>
      <c r="AI284">
        <v>0</v>
      </c>
      <c r="AJ284">
        <v>0</v>
      </c>
      <c r="AK284">
        <v>8</v>
      </c>
      <c r="AL284">
        <v>7</v>
      </c>
      <c r="AM284">
        <v>6</v>
      </c>
      <c r="AN284">
        <v>7</v>
      </c>
      <c r="AO284">
        <v>0</v>
      </c>
      <c r="AP284">
        <v>0</v>
      </c>
      <c r="AQ284">
        <v>0</v>
      </c>
      <c r="AR284" t="s">
        <v>1421</v>
      </c>
      <c r="AS284" t="s">
        <v>2084</v>
      </c>
      <c r="AT284" t="s">
        <v>3775</v>
      </c>
    </row>
    <row r="285" spans="1:46" x14ac:dyDescent="0.25">
      <c r="A285" t="s">
        <v>3028</v>
      </c>
      <c r="B285" s="2" t="s">
        <v>5690</v>
      </c>
      <c r="C285" t="s">
        <v>5404</v>
      </c>
      <c r="D285" t="s">
        <v>2376</v>
      </c>
      <c r="E285" t="s">
        <v>3524</v>
      </c>
      <c r="F285" t="s">
        <v>734</v>
      </c>
      <c r="G285" t="s">
        <v>4047</v>
      </c>
      <c r="H285" t="s">
        <v>241</v>
      </c>
      <c r="I285" t="s">
        <v>5068</v>
      </c>
      <c r="J285" t="s">
        <v>3452</v>
      </c>
      <c r="K285" t="s">
        <v>1963</v>
      </c>
      <c r="L285" t="s">
        <v>3540</v>
      </c>
      <c r="M285" t="s">
        <v>819</v>
      </c>
      <c r="N285" t="s">
        <v>4047</v>
      </c>
      <c r="O285" t="s">
        <v>3204</v>
      </c>
      <c r="P285" t="s">
        <v>3025</v>
      </c>
      <c r="Q285">
        <v>0</v>
      </c>
      <c r="R285">
        <v>17</v>
      </c>
      <c r="S285">
        <v>18</v>
      </c>
      <c r="T285">
        <v>0</v>
      </c>
      <c r="U285">
        <v>0</v>
      </c>
      <c r="V285">
        <v>0</v>
      </c>
      <c r="W285">
        <v>0</v>
      </c>
      <c r="X285">
        <v>35</v>
      </c>
      <c r="Y285">
        <v>0</v>
      </c>
      <c r="Z285">
        <v>0</v>
      </c>
      <c r="AA285">
        <v>0</v>
      </c>
      <c r="AB285">
        <v>0</v>
      </c>
      <c r="AC285">
        <v>35</v>
      </c>
      <c r="AD285">
        <v>0</v>
      </c>
      <c r="AE285">
        <v>0</v>
      </c>
      <c r="AF285">
        <v>35</v>
      </c>
      <c r="AG285">
        <v>0</v>
      </c>
      <c r="AH285">
        <v>35</v>
      </c>
      <c r="AI285">
        <v>0</v>
      </c>
      <c r="AJ285">
        <v>0</v>
      </c>
      <c r="AK285">
        <v>4</v>
      </c>
      <c r="AL285">
        <v>7</v>
      </c>
      <c r="AM285">
        <v>18</v>
      </c>
      <c r="AN285">
        <v>6</v>
      </c>
      <c r="AO285">
        <v>0</v>
      </c>
      <c r="AP285">
        <v>0</v>
      </c>
      <c r="AQ285">
        <v>0</v>
      </c>
      <c r="AR285" t="s">
        <v>2587</v>
      </c>
      <c r="AS285" t="s">
        <v>4497</v>
      </c>
      <c r="AT285" t="s">
        <v>3775</v>
      </c>
    </row>
    <row r="286" spans="1:46" x14ac:dyDescent="0.25">
      <c r="A286" t="s">
        <v>3435</v>
      </c>
      <c r="B286" t="s">
        <v>5600</v>
      </c>
      <c r="C286" t="s">
        <v>5391</v>
      </c>
      <c r="D286" t="s">
        <v>1937</v>
      </c>
      <c r="E286" t="s">
        <v>2091</v>
      </c>
      <c r="F286" t="s">
        <v>5217</v>
      </c>
      <c r="G286" t="s">
        <v>4047</v>
      </c>
      <c r="H286" t="s">
        <v>404</v>
      </c>
      <c r="I286" t="s">
        <v>2371</v>
      </c>
      <c r="J286" t="s">
        <v>4432</v>
      </c>
      <c r="K286" t="s">
        <v>3270</v>
      </c>
      <c r="L286" t="s">
        <v>1701</v>
      </c>
      <c r="M286" t="s">
        <v>5217</v>
      </c>
      <c r="N286" t="s">
        <v>4047</v>
      </c>
      <c r="O286" t="s">
        <v>3837</v>
      </c>
      <c r="P286" t="s">
        <v>2712</v>
      </c>
      <c r="Q286">
        <v>0</v>
      </c>
      <c r="R286">
        <v>54</v>
      </c>
      <c r="S286">
        <v>32</v>
      </c>
      <c r="T286">
        <v>0</v>
      </c>
      <c r="U286">
        <v>0</v>
      </c>
      <c r="V286">
        <v>0</v>
      </c>
      <c r="W286">
        <v>0</v>
      </c>
      <c r="X286">
        <v>86</v>
      </c>
      <c r="Y286">
        <v>0</v>
      </c>
      <c r="Z286">
        <v>16</v>
      </c>
      <c r="AA286">
        <v>16</v>
      </c>
      <c r="AB286">
        <v>19</v>
      </c>
      <c r="AC286">
        <v>17</v>
      </c>
      <c r="AD286">
        <v>0</v>
      </c>
      <c r="AE286">
        <v>0</v>
      </c>
      <c r="AF286">
        <v>68</v>
      </c>
      <c r="AG286">
        <v>18</v>
      </c>
      <c r="AH286">
        <v>86</v>
      </c>
      <c r="AI286">
        <v>0</v>
      </c>
      <c r="AJ286">
        <v>0</v>
      </c>
      <c r="AK286">
        <v>16</v>
      </c>
      <c r="AL286">
        <v>16</v>
      </c>
      <c r="AM286">
        <v>19</v>
      </c>
      <c r="AN286">
        <v>17</v>
      </c>
      <c r="AO286">
        <v>0</v>
      </c>
      <c r="AP286">
        <v>0</v>
      </c>
      <c r="AQ286">
        <v>18</v>
      </c>
      <c r="AR286" t="s">
        <v>3781</v>
      </c>
      <c r="AS286" t="s">
        <v>2084</v>
      </c>
      <c r="AT286" t="s">
        <v>3775</v>
      </c>
    </row>
    <row r="287" spans="1:46" x14ac:dyDescent="0.25">
      <c r="A287" t="s">
        <v>3435</v>
      </c>
      <c r="B287" t="s">
        <v>5600</v>
      </c>
      <c r="C287" t="s">
        <v>2324</v>
      </c>
      <c r="D287" t="s">
        <v>3408</v>
      </c>
      <c r="E287" t="s">
        <v>990</v>
      </c>
      <c r="F287" t="s">
        <v>5217</v>
      </c>
      <c r="G287" t="s">
        <v>4047</v>
      </c>
      <c r="H287" t="s">
        <v>404</v>
      </c>
      <c r="I287" t="s">
        <v>1569</v>
      </c>
      <c r="J287" t="s">
        <v>3655</v>
      </c>
      <c r="K287" t="s">
        <v>4098</v>
      </c>
      <c r="L287" t="s">
        <v>3540</v>
      </c>
      <c r="M287" t="s">
        <v>5217</v>
      </c>
      <c r="N287" t="s">
        <v>4047</v>
      </c>
      <c r="O287" t="s">
        <v>539</v>
      </c>
      <c r="P287" t="s">
        <v>3540</v>
      </c>
      <c r="Q287">
        <v>0</v>
      </c>
      <c r="R287">
        <v>24</v>
      </c>
      <c r="S287">
        <v>0</v>
      </c>
      <c r="T287">
        <v>0</v>
      </c>
      <c r="U287">
        <v>0</v>
      </c>
      <c r="V287">
        <v>0</v>
      </c>
      <c r="W287">
        <v>0</v>
      </c>
      <c r="X287">
        <v>24</v>
      </c>
      <c r="Y287">
        <v>0</v>
      </c>
      <c r="Z287">
        <v>0</v>
      </c>
      <c r="AA287">
        <v>0</v>
      </c>
      <c r="AB287">
        <v>0</v>
      </c>
      <c r="AC287">
        <v>24</v>
      </c>
      <c r="AD287">
        <v>0</v>
      </c>
      <c r="AE287">
        <v>0</v>
      </c>
      <c r="AF287">
        <v>24</v>
      </c>
      <c r="AG287">
        <v>0</v>
      </c>
      <c r="AH287">
        <v>24</v>
      </c>
      <c r="AI287">
        <v>0</v>
      </c>
      <c r="AJ287">
        <v>0</v>
      </c>
      <c r="AK287">
        <v>3</v>
      </c>
      <c r="AL287">
        <v>7</v>
      </c>
      <c r="AM287">
        <v>7</v>
      </c>
      <c r="AN287">
        <v>7</v>
      </c>
      <c r="AO287">
        <v>0</v>
      </c>
      <c r="AP287">
        <v>0</v>
      </c>
      <c r="AQ287">
        <v>0</v>
      </c>
      <c r="AR287" t="s">
        <v>3401</v>
      </c>
      <c r="AS287" t="s">
        <v>2084</v>
      </c>
      <c r="AT287" t="s">
        <v>3775</v>
      </c>
    </row>
    <row r="288" spans="1:46" x14ac:dyDescent="0.25">
      <c r="A288" t="s">
        <v>3625</v>
      </c>
      <c r="B288" t="s">
        <v>5600</v>
      </c>
      <c r="C288" t="s">
        <v>2296</v>
      </c>
      <c r="D288" t="s">
        <v>5086</v>
      </c>
      <c r="E288" t="s">
        <v>4215</v>
      </c>
      <c r="F288" t="s">
        <v>3715</v>
      </c>
      <c r="G288" t="s">
        <v>4047</v>
      </c>
      <c r="H288" t="s">
        <v>2440</v>
      </c>
      <c r="I288" t="s">
        <v>779</v>
      </c>
      <c r="J288" t="s">
        <v>3871</v>
      </c>
      <c r="K288" t="s">
        <v>3190</v>
      </c>
      <c r="L288" t="s">
        <v>3540</v>
      </c>
      <c r="M288" t="s">
        <v>3715</v>
      </c>
      <c r="N288" t="s">
        <v>4047</v>
      </c>
      <c r="O288" t="s">
        <v>4222</v>
      </c>
      <c r="P288" t="s">
        <v>3189</v>
      </c>
      <c r="Q288">
        <v>0</v>
      </c>
      <c r="R288">
        <v>2</v>
      </c>
      <c r="S288">
        <v>16</v>
      </c>
      <c r="T288">
        <v>27</v>
      </c>
      <c r="U288">
        <v>4</v>
      </c>
      <c r="V288">
        <v>0</v>
      </c>
      <c r="W288">
        <v>0</v>
      </c>
      <c r="X288">
        <v>49</v>
      </c>
      <c r="Y288">
        <v>0</v>
      </c>
      <c r="Z288">
        <v>12</v>
      </c>
      <c r="AA288">
        <v>13</v>
      </c>
      <c r="AB288">
        <v>11</v>
      </c>
      <c r="AC288">
        <v>13</v>
      </c>
      <c r="AD288">
        <v>0</v>
      </c>
      <c r="AE288">
        <v>0</v>
      </c>
      <c r="AF288">
        <v>49</v>
      </c>
      <c r="AG288">
        <v>0</v>
      </c>
      <c r="AH288">
        <v>49</v>
      </c>
      <c r="AI288">
        <v>0</v>
      </c>
      <c r="AJ288">
        <v>0</v>
      </c>
      <c r="AK288">
        <v>12</v>
      </c>
      <c r="AL288">
        <v>13</v>
      </c>
      <c r="AM288">
        <v>11</v>
      </c>
      <c r="AN288">
        <v>13</v>
      </c>
      <c r="AO288">
        <v>0</v>
      </c>
      <c r="AP288">
        <v>0</v>
      </c>
      <c r="AQ288">
        <v>0</v>
      </c>
      <c r="AR288" t="s">
        <v>3796</v>
      </c>
      <c r="AS288" t="s">
        <v>2084</v>
      </c>
      <c r="AT288" t="s">
        <v>3775</v>
      </c>
    </row>
    <row r="289" spans="1:46" x14ac:dyDescent="0.25">
      <c r="A289" t="s">
        <v>3435</v>
      </c>
      <c r="B289" t="s">
        <v>5600</v>
      </c>
      <c r="C289" t="s">
        <v>4209</v>
      </c>
      <c r="D289" t="s">
        <v>5526</v>
      </c>
      <c r="E289" t="s">
        <v>3099</v>
      </c>
      <c r="F289" t="s">
        <v>5217</v>
      </c>
      <c r="G289" t="s">
        <v>4047</v>
      </c>
      <c r="H289" t="s">
        <v>4201</v>
      </c>
      <c r="I289" t="s">
        <v>803</v>
      </c>
      <c r="J289" t="s">
        <v>2223</v>
      </c>
      <c r="K289" t="s">
        <v>1760</v>
      </c>
      <c r="L289" t="s">
        <v>3540</v>
      </c>
      <c r="M289" t="s">
        <v>5217</v>
      </c>
      <c r="N289" t="s">
        <v>4047</v>
      </c>
      <c r="O289" t="s">
        <v>5112</v>
      </c>
      <c r="P289" t="s">
        <v>5358</v>
      </c>
      <c r="Q289">
        <v>8</v>
      </c>
      <c r="R289">
        <v>26</v>
      </c>
      <c r="S289">
        <v>59</v>
      </c>
      <c r="T289">
        <v>2</v>
      </c>
      <c r="U289">
        <v>0</v>
      </c>
      <c r="V289">
        <v>0</v>
      </c>
      <c r="W289">
        <v>0</v>
      </c>
      <c r="X289">
        <v>95</v>
      </c>
      <c r="Y289">
        <v>0</v>
      </c>
      <c r="Z289">
        <v>0</v>
      </c>
      <c r="AA289">
        <v>0</v>
      </c>
      <c r="AB289">
        <v>0</v>
      </c>
      <c r="AC289">
        <v>95</v>
      </c>
      <c r="AD289">
        <v>0</v>
      </c>
      <c r="AE289">
        <v>0</v>
      </c>
      <c r="AF289">
        <v>95</v>
      </c>
      <c r="AG289">
        <v>0</v>
      </c>
      <c r="AH289">
        <v>95</v>
      </c>
      <c r="AI289">
        <v>0</v>
      </c>
      <c r="AJ289">
        <v>0</v>
      </c>
      <c r="AK289">
        <v>22</v>
      </c>
      <c r="AL289">
        <v>21</v>
      </c>
      <c r="AM289">
        <v>26</v>
      </c>
      <c r="AN289">
        <v>26</v>
      </c>
      <c r="AO289">
        <v>0</v>
      </c>
      <c r="AP289">
        <v>0</v>
      </c>
      <c r="AQ289">
        <v>0</v>
      </c>
      <c r="AR289" t="s">
        <v>4612</v>
      </c>
      <c r="AS289" t="s">
        <v>2084</v>
      </c>
      <c r="AT289" t="s">
        <v>3775</v>
      </c>
    </row>
    <row r="290" spans="1:46" x14ac:dyDescent="0.25">
      <c r="A290" t="s">
        <v>4237</v>
      </c>
      <c r="B290" t="s">
        <v>5600</v>
      </c>
      <c r="C290" t="s">
        <v>499</v>
      </c>
      <c r="D290" t="s">
        <v>4569</v>
      </c>
      <c r="E290" t="s">
        <v>2974</v>
      </c>
      <c r="F290" t="s">
        <v>3439</v>
      </c>
      <c r="G290" t="s">
        <v>4047</v>
      </c>
      <c r="H290" t="s">
        <v>1191</v>
      </c>
      <c r="I290" t="s">
        <v>110</v>
      </c>
      <c r="J290" t="s">
        <v>4560</v>
      </c>
      <c r="K290" t="s">
        <v>4937</v>
      </c>
      <c r="L290" t="s">
        <v>3540</v>
      </c>
      <c r="M290" t="s">
        <v>3439</v>
      </c>
      <c r="N290" t="s">
        <v>4047</v>
      </c>
      <c r="O290" t="s">
        <v>1191</v>
      </c>
      <c r="P290" t="s">
        <v>1216</v>
      </c>
      <c r="Q290">
        <v>0</v>
      </c>
      <c r="R290">
        <v>24</v>
      </c>
      <c r="S290">
        <v>26</v>
      </c>
      <c r="T290">
        <v>16</v>
      </c>
      <c r="U290">
        <v>4</v>
      </c>
      <c r="V290">
        <v>0</v>
      </c>
      <c r="W290">
        <v>0</v>
      </c>
      <c r="X290">
        <v>70</v>
      </c>
      <c r="Y290">
        <v>0</v>
      </c>
      <c r="Z290">
        <v>13</v>
      </c>
      <c r="AA290">
        <v>17</v>
      </c>
      <c r="AB290">
        <v>20</v>
      </c>
      <c r="AC290">
        <v>20</v>
      </c>
      <c r="AD290">
        <v>0</v>
      </c>
      <c r="AE290">
        <v>0</v>
      </c>
      <c r="AF290">
        <v>70</v>
      </c>
      <c r="AG290">
        <v>0</v>
      </c>
      <c r="AH290">
        <v>70</v>
      </c>
      <c r="AI290">
        <v>0</v>
      </c>
      <c r="AJ290">
        <v>0</v>
      </c>
      <c r="AK290">
        <v>13</v>
      </c>
      <c r="AL290">
        <v>17</v>
      </c>
      <c r="AM290">
        <v>20</v>
      </c>
      <c r="AN290">
        <v>20</v>
      </c>
      <c r="AO290">
        <v>0</v>
      </c>
      <c r="AP290">
        <v>0</v>
      </c>
      <c r="AQ290">
        <v>0</v>
      </c>
      <c r="AR290" t="s">
        <v>837</v>
      </c>
      <c r="AS290" t="s">
        <v>2084</v>
      </c>
      <c r="AT290" t="s">
        <v>3775</v>
      </c>
    </row>
    <row r="291" spans="1:46" x14ac:dyDescent="0.25">
      <c r="A291" t="s">
        <v>133</v>
      </c>
      <c r="B291" t="s">
        <v>5600</v>
      </c>
      <c r="C291" t="s">
        <v>3588</v>
      </c>
      <c r="D291" t="s">
        <v>2034</v>
      </c>
      <c r="E291" t="s">
        <v>295</v>
      </c>
      <c r="F291" t="s">
        <v>601</v>
      </c>
      <c r="G291" t="s">
        <v>4047</v>
      </c>
      <c r="H291" t="s">
        <v>1709</v>
      </c>
      <c r="I291" t="s">
        <v>4568</v>
      </c>
      <c r="J291" t="s">
        <v>1321</v>
      </c>
      <c r="K291" t="s">
        <v>2631</v>
      </c>
      <c r="L291" t="s">
        <v>3540</v>
      </c>
      <c r="M291" t="s">
        <v>30</v>
      </c>
      <c r="N291" t="s">
        <v>4047</v>
      </c>
      <c r="O291" t="s">
        <v>1499</v>
      </c>
      <c r="P291" t="s">
        <v>4685</v>
      </c>
      <c r="Q291">
        <v>0</v>
      </c>
      <c r="R291">
        <v>14</v>
      </c>
      <c r="S291">
        <v>24</v>
      </c>
      <c r="T291">
        <v>10</v>
      </c>
      <c r="U291">
        <v>0</v>
      </c>
      <c r="V291">
        <v>0</v>
      </c>
      <c r="W291">
        <v>0</v>
      </c>
      <c r="X291">
        <v>48</v>
      </c>
      <c r="Y291">
        <v>0</v>
      </c>
      <c r="Z291">
        <v>0</v>
      </c>
      <c r="AA291">
        <v>0</v>
      </c>
      <c r="AB291">
        <v>0</v>
      </c>
      <c r="AC291">
        <v>48</v>
      </c>
      <c r="AD291">
        <v>0</v>
      </c>
      <c r="AE291">
        <v>0</v>
      </c>
      <c r="AF291">
        <v>48</v>
      </c>
      <c r="AG291">
        <v>0</v>
      </c>
      <c r="AH291">
        <v>48</v>
      </c>
      <c r="AI291">
        <v>0</v>
      </c>
      <c r="AJ291">
        <v>0</v>
      </c>
      <c r="AK291">
        <v>11</v>
      </c>
      <c r="AL291">
        <v>11</v>
      </c>
      <c r="AM291">
        <v>12</v>
      </c>
      <c r="AN291">
        <v>14</v>
      </c>
      <c r="AO291">
        <v>0</v>
      </c>
      <c r="AP291">
        <v>0</v>
      </c>
      <c r="AQ291">
        <v>0</v>
      </c>
      <c r="AR291" t="s">
        <v>516</v>
      </c>
      <c r="AS291" t="s">
        <v>2084</v>
      </c>
      <c r="AT291" t="s">
        <v>3775</v>
      </c>
    </row>
    <row r="292" spans="1:46" x14ac:dyDescent="0.25">
      <c r="A292" t="s">
        <v>3435</v>
      </c>
      <c r="B292" t="s">
        <v>5600</v>
      </c>
      <c r="C292" t="s">
        <v>4802</v>
      </c>
      <c r="D292" t="s">
        <v>20</v>
      </c>
      <c r="E292" t="s">
        <v>973</v>
      </c>
      <c r="F292" t="s">
        <v>5217</v>
      </c>
      <c r="G292" t="s">
        <v>4047</v>
      </c>
      <c r="H292" t="s">
        <v>4201</v>
      </c>
      <c r="I292" t="s">
        <v>4345</v>
      </c>
      <c r="J292" t="s">
        <v>3572</v>
      </c>
      <c r="K292" t="s">
        <v>2876</v>
      </c>
      <c r="L292" t="s">
        <v>3540</v>
      </c>
      <c r="M292" t="s">
        <v>5217</v>
      </c>
      <c r="N292" t="s">
        <v>4047</v>
      </c>
      <c r="O292" t="s">
        <v>4082</v>
      </c>
      <c r="P292" t="s">
        <v>3540</v>
      </c>
      <c r="Q292">
        <v>4</v>
      </c>
      <c r="R292">
        <v>30</v>
      </c>
      <c r="S292">
        <v>14</v>
      </c>
      <c r="T292">
        <v>0</v>
      </c>
      <c r="U292">
        <v>0</v>
      </c>
      <c r="V292">
        <v>0</v>
      </c>
      <c r="W292">
        <v>0</v>
      </c>
      <c r="X292">
        <v>48</v>
      </c>
      <c r="Y292">
        <v>0</v>
      </c>
      <c r="Z292">
        <v>6</v>
      </c>
      <c r="AA292">
        <v>8</v>
      </c>
      <c r="AB292">
        <v>20</v>
      </c>
      <c r="AC292">
        <v>14</v>
      </c>
      <c r="AD292">
        <v>0</v>
      </c>
      <c r="AE292">
        <v>0</v>
      </c>
      <c r="AF292">
        <v>48</v>
      </c>
      <c r="AG292">
        <v>0</v>
      </c>
      <c r="AH292">
        <v>48</v>
      </c>
      <c r="AI292">
        <v>0</v>
      </c>
      <c r="AJ292">
        <v>0</v>
      </c>
      <c r="AK292">
        <v>6</v>
      </c>
      <c r="AL292">
        <v>8</v>
      </c>
      <c r="AM292">
        <v>20</v>
      </c>
      <c r="AN292">
        <v>14</v>
      </c>
      <c r="AO292">
        <v>0</v>
      </c>
      <c r="AP292">
        <v>0</v>
      </c>
      <c r="AQ292">
        <v>0</v>
      </c>
      <c r="AR292" t="s">
        <v>1967</v>
      </c>
      <c r="AS292" t="s">
        <v>4497</v>
      </c>
      <c r="AT292" t="s">
        <v>3775</v>
      </c>
    </row>
    <row r="293" spans="1:46" x14ac:dyDescent="0.25">
      <c r="A293" t="s">
        <v>4755</v>
      </c>
      <c r="B293" t="s">
        <v>5600</v>
      </c>
      <c r="C293" t="s">
        <v>1803</v>
      </c>
      <c r="D293" t="s">
        <v>2441</v>
      </c>
      <c r="E293" t="s">
        <v>2506</v>
      </c>
      <c r="F293" t="s">
        <v>7</v>
      </c>
      <c r="G293" t="s">
        <v>4047</v>
      </c>
      <c r="H293" t="s">
        <v>1190</v>
      </c>
      <c r="I293" t="s">
        <v>1985</v>
      </c>
      <c r="J293" t="s">
        <v>4379</v>
      </c>
      <c r="K293" t="s">
        <v>3094</v>
      </c>
      <c r="L293" t="s">
        <v>3540</v>
      </c>
      <c r="M293" t="s">
        <v>7</v>
      </c>
      <c r="N293" t="s">
        <v>4047</v>
      </c>
      <c r="O293" t="s">
        <v>3782</v>
      </c>
      <c r="P293" t="s">
        <v>3773</v>
      </c>
      <c r="Q293">
        <v>0</v>
      </c>
      <c r="R293">
        <v>0</v>
      </c>
      <c r="S293">
        <v>31</v>
      </c>
      <c r="T293">
        <v>23</v>
      </c>
      <c r="U293">
        <v>0</v>
      </c>
      <c r="V293">
        <v>0</v>
      </c>
      <c r="W293">
        <v>0</v>
      </c>
      <c r="X293">
        <v>54</v>
      </c>
      <c r="Y293">
        <v>0</v>
      </c>
      <c r="Z293">
        <v>11</v>
      </c>
      <c r="AA293">
        <v>14</v>
      </c>
      <c r="AB293">
        <v>14</v>
      </c>
      <c r="AC293">
        <v>15</v>
      </c>
      <c r="AD293">
        <v>0</v>
      </c>
      <c r="AE293">
        <v>0</v>
      </c>
      <c r="AF293">
        <v>54</v>
      </c>
      <c r="AG293">
        <v>0</v>
      </c>
      <c r="AH293">
        <v>54</v>
      </c>
      <c r="AI293">
        <v>0</v>
      </c>
      <c r="AJ293">
        <v>0</v>
      </c>
      <c r="AK293">
        <v>11</v>
      </c>
      <c r="AL293">
        <v>14</v>
      </c>
      <c r="AM293">
        <v>14</v>
      </c>
      <c r="AN293">
        <v>15</v>
      </c>
      <c r="AO293">
        <v>0</v>
      </c>
      <c r="AP293">
        <v>0</v>
      </c>
      <c r="AQ293">
        <v>0</v>
      </c>
      <c r="AR293" t="s">
        <v>2334</v>
      </c>
      <c r="AS293" t="s">
        <v>2084</v>
      </c>
      <c r="AT293" t="s">
        <v>3775</v>
      </c>
    </row>
    <row r="294" spans="1:46" x14ac:dyDescent="0.25">
      <c r="A294" t="s">
        <v>4755</v>
      </c>
      <c r="B294" t="s">
        <v>5600</v>
      </c>
      <c r="C294" t="s">
        <v>4737</v>
      </c>
      <c r="D294" t="s">
        <v>1237</v>
      </c>
      <c r="E294" t="s">
        <v>5236</v>
      </c>
      <c r="F294" t="s">
        <v>7</v>
      </c>
      <c r="G294" t="s">
        <v>4047</v>
      </c>
      <c r="H294" t="s">
        <v>5569</v>
      </c>
      <c r="I294" t="s">
        <v>5583</v>
      </c>
      <c r="J294" t="s">
        <v>1890</v>
      </c>
      <c r="K294" t="s">
        <v>1017</v>
      </c>
      <c r="L294" t="s">
        <v>3540</v>
      </c>
      <c r="M294" t="s">
        <v>2365</v>
      </c>
      <c r="N294" t="s">
        <v>4047</v>
      </c>
      <c r="O294" t="s">
        <v>5584</v>
      </c>
      <c r="P294" t="s">
        <v>1186</v>
      </c>
      <c r="Q294">
        <v>0</v>
      </c>
      <c r="R294">
        <v>28</v>
      </c>
      <c r="S294">
        <v>44</v>
      </c>
      <c r="T294">
        <v>0</v>
      </c>
      <c r="U294">
        <v>0</v>
      </c>
      <c r="V294">
        <v>0</v>
      </c>
      <c r="W294">
        <v>0</v>
      </c>
      <c r="X294">
        <v>72</v>
      </c>
      <c r="Y294">
        <v>0</v>
      </c>
      <c r="Z294">
        <v>0</v>
      </c>
      <c r="AA294">
        <v>0</v>
      </c>
      <c r="AB294">
        <v>0</v>
      </c>
      <c r="AC294">
        <v>72</v>
      </c>
      <c r="AD294">
        <v>0</v>
      </c>
      <c r="AE294">
        <v>0</v>
      </c>
      <c r="AF294">
        <v>72</v>
      </c>
      <c r="AG294">
        <v>0</v>
      </c>
      <c r="AH294">
        <v>72</v>
      </c>
      <c r="AI294">
        <v>0</v>
      </c>
      <c r="AJ294">
        <v>0</v>
      </c>
      <c r="AK294">
        <v>13</v>
      </c>
      <c r="AL294">
        <v>16</v>
      </c>
      <c r="AM294">
        <v>16</v>
      </c>
      <c r="AN294">
        <v>27</v>
      </c>
      <c r="AO294">
        <v>0</v>
      </c>
      <c r="AP294">
        <v>0</v>
      </c>
      <c r="AQ294">
        <v>0</v>
      </c>
      <c r="AR294" t="s">
        <v>3469</v>
      </c>
      <c r="AS294" t="s">
        <v>4497</v>
      </c>
      <c r="AT294" t="s">
        <v>3775</v>
      </c>
    </row>
    <row r="295" spans="1:46" x14ac:dyDescent="0.25">
      <c r="A295" t="s">
        <v>133</v>
      </c>
      <c r="B295" t="s">
        <v>5600</v>
      </c>
      <c r="C295" t="s">
        <v>3768</v>
      </c>
      <c r="D295" t="s">
        <v>1384</v>
      </c>
      <c r="E295" t="s">
        <v>344</v>
      </c>
      <c r="F295" t="s">
        <v>601</v>
      </c>
      <c r="G295" t="s">
        <v>4047</v>
      </c>
      <c r="H295" t="s">
        <v>5319</v>
      </c>
      <c r="I295" t="s">
        <v>5109</v>
      </c>
      <c r="J295" t="s">
        <v>3036</v>
      </c>
      <c r="K295" t="s">
        <v>486</v>
      </c>
      <c r="L295" t="s">
        <v>3540</v>
      </c>
      <c r="M295" t="s">
        <v>2686</v>
      </c>
      <c r="N295" t="s">
        <v>3863</v>
      </c>
      <c r="O295" t="s">
        <v>234</v>
      </c>
      <c r="P295" t="s">
        <v>2679</v>
      </c>
      <c r="Q295">
        <v>0</v>
      </c>
      <c r="R295">
        <v>0</v>
      </c>
      <c r="S295">
        <v>0</v>
      </c>
      <c r="T295">
        <v>10</v>
      </c>
      <c r="U295">
        <v>30</v>
      </c>
      <c r="V295">
        <v>0</v>
      </c>
      <c r="W295">
        <v>0</v>
      </c>
      <c r="X295">
        <v>40</v>
      </c>
      <c r="Y295">
        <v>0</v>
      </c>
      <c r="Z295">
        <v>9</v>
      </c>
      <c r="AA295">
        <v>9</v>
      </c>
      <c r="AB295">
        <v>11</v>
      </c>
      <c r="AC295">
        <v>11</v>
      </c>
      <c r="AD295">
        <v>0</v>
      </c>
      <c r="AE295">
        <v>0</v>
      </c>
      <c r="AF295">
        <v>40</v>
      </c>
      <c r="AG295">
        <v>0</v>
      </c>
      <c r="AH295">
        <v>40</v>
      </c>
      <c r="AI295">
        <v>0</v>
      </c>
      <c r="AJ295">
        <v>0</v>
      </c>
      <c r="AK295">
        <v>9</v>
      </c>
      <c r="AL295">
        <v>9</v>
      </c>
      <c r="AM295">
        <v>11</v>
      </c>
      <c r="AN295">
        <v>11</v>
      </c>
      <c r="AO295">
        <v>0</v>
      </c>
      <c r="AP295">
        <v>0</v>
      </c>
      <c r="AQ295">
        <v>0</v>
      </c>
      <c r="AR295" t="s">
        <v>50</v>
      </c>
      <c r="AS295" t="s">
        <v>2084</v>
      </c>
      <c r="AT295" t="s">
        <v>3775</v>
      </c>
    </row>
    <row r="296" spans="1:46" x14ac:dyDescent="0.25">
      <c r="A296" t="s">
        <v>3991</v>
      </c>
      <c r="B296" t="s">
        <v>5600</v>
      </c>
      <c r="C296" t="s">
        <v>1286</v>
      </c>
      <c r="D296" t="s">
        <v>3664</v>
      </c>
      <c r="E296" t="s">
        <v>2497</v>
      </c>
      <c r="F296" t="s">
        <v>3447</v>
      </c>
      <c r="G296" t="s">
        <v>4047</v>
      </c>
      <c r="H296" t="s">
        <v>2269</v>
      </c>
      <c r="I296" t="s">
        <v>3880</v>
      </c>
      <c r="J296" t="s">
        <v>3978</v>
      </c>
      <c r="K296" t="s">
        <v>1498</v>
      </c>
      <c r="L296" t="s">
        <v>3540</v>
      </c>
      <c r="M296" t="s">
        <v>4872</v>
      </c>
      <c r="N296" t="s">
        <v>3863</v>
      </c>
      <c r="O296" t="s">
        <v>5112</v>
      </c>
      <c r="P296" t="s">
        <v>3540</v>
      </c>
      <c r="Q296">
        <v>0</v>
      </c>
      <c r="R296">
        <v>20</v>
      </c>
      <c r="S296">
        <v>40</v>
      </c>
      <c r="T296">
        <v>15</v>
      </c>
      <c r="U296">
        <v>0</v>
      </c>
      <c r="V296">
        <v>0</v>
      </c>
      <c r="W296">
        <v>0</v>
      </c>
      <c r="X296">
        <v>75</v>
      </c>
      <c r="Y296">
        <v>0</v>
      </c>
      <c r="Z296">
        <v>14</v>
      </c>
      <c r="AA296">
        <v>18</v>
      </c>
      <c r="AB296">
        <v>22</v>
      </c>
      <c r="AC296">
        <v>21</v>
      </c>
      <c r="AD296">
        <v>0</v>
      </c>
      <c r="AE296">
        <v>0</v>
      </c>
      <c r="AF296">
        <v>75</v>
      </c>
      <c r="AG296">
        <v>0</v>
      </c>
      <c r="AH296">
        <v>75</v>
      </c>
      <c r="AI296">
        <v>0</v>
      </c>
      <c r="AJ296">
        <v>0</v>
      </c>
      <c r="AK296">
        <v>14</v>
      </c>
      <c r="AL296">
        <v>18</v>
      </c>
      <c r="AM296">
        <v>22</v>
      </c>
      <c r="AN296">
        <v>21</v>
      </c>
      <c r="AO296">
        <v>0</v>
      </c>
      <c r="AP296">
        <v>0</v>
      </c>
      <c r="AQ296">
        <v>0</v>
      </c>
      <c r="AR296" t="s">
        <v>4029</v>
      </c>
      <c r="AS296" t="s">
        <v>2084</v>
      </c>
      <c r="AT296" t="s">
        <v>3775</v>
      </c>
    </row>
    <row r="297" spans="1:46" x14ac:dyDescent="0.25">
      <c r="A297" t="s">
        <v>4755</v>
      </c>
      <c r="B297" t="s">
        <v>5600</v>
      </c>
      <c r="C297" t="s">
        <v>3641</v>
      </c>
      <c r="D297" t="s">
        <v>4390</v>
      </c>
      <c r="E297" t="s">
        <v>3027</v>
      </c>
      <c r="F297" t="s">
        <v>2365</v>
      </c>
      <c r="G297" t="s">
        <v>4047</v>
      </c>
      <c r="H297" t="s">
        <v>2613</v>
      </c>
      <c r="I297" t="s">
        <v>3222</v>
      </c>
      <c r="J297" t="s">
        <v>5564</v>
      </c>
      <c r="K297" t="s">
        <v>2657</v>
      </c>
      <c r="L297" t="s">
        <v>3540</v>
      </c>
      <c r="M297" t="s">
        <v>2365</v>
      </c>
      <c r="N297" t="s">
        <v>4047</v>
      </c>
      <c r="O297" t="s">
        <v>2613</v>
      </c>
      <c r="P297" t="s">
        <v>4427</v>
      </c>
      <c r="Q297">
        <v>0</v>
      </c>
      <c r="R297">
        <v>17</v>
      </c>
      <c r="S297">
        <v>15</v>
      </c>
      <c r="T297">
        <v>0</v>
      </c>
      <c r="U297">
        <v>0</v>
      </c>
      <c r="V297">
        <v>0</v>
      </c>
      <c r="W297">
        <v>0</v>
      </c>
      <c r="X297">
        <v>32</v>
      </c>
      <c r="Y297">
        <v>0</v>
      </c>
      <c r="Z297">
        <v>6</v>
      </c>
      <c r="AA297">
        <v>8</v>
      </c>
      <c r="AB297">
        <v>9</v>
      </c>
      <c r="AC297">
        <v>4</v>
      </c>
      <c r="AD297">
        <v>0</v>
      </c>
      <c r="AE297">
        <v>0</v>
      </c>
      <c r="AF297">
        <v>27</v>
      </c>
      <c r="AG297">
        <v>5</v>
      </c>
      <c r="AH297">
        <v>32</v>
      </c>
      <c r="AI297">
        <v>0</v>
      </c>
      <c r="AJ297">
        <v>0</v>
      </c>
      <c r="AK297">
        <v>6</v>
      </c>
      <c r="AL297">
        <v>8</v>
      </c>
      <c r="AM297">
        <v>9</v>
      </c>
      <c r="AN297">
        <v>4</v>
      </c>
      <c r="AO297">
        <v>0</v>
      </c>
      <c r="AP297">
        <v>0</v>
      </c>
      <c r="AQ297">
        <v>5</v>
      </c>
      <c r="AR297" t="s">
        <v>3986</v>
      </c>
      <c r="AS297" t="s">
        <v>4497</v>
      </c>
      <c r="AT297" t="s">
        <v>3775</v>
      </c>
    </row>
    <row r="298" spans="1:46" x14ac:dyDescent="0.25">
      <c r="A298" t="s">
        <v>4601</v>
      </c>
      <c r="B298" t="s">
        <v>5600</v>
      </c>
      <c r="C298" t="s">
        <v>4563</v>
      </c>
      <c r="D298" t="s">
        <v>1245</v>
      </c>
      <c r="E298" t="s">
        <v>2452</v>
      </c>
      <c r="F298" t="s">
        <v>3721</v>
      </c>
      <c r="G298" t="s">
        <v>4047</v>
      </c>
      <c r="H298" t="s">
        <v>424</v>
      </c>
      <c r="I298" t="s">
        <v>3833</v>
      </c>
      <c r="J298" t="s">
        <v>1847</v>
      </c>
      <c r="K298" t="s">
        <v>5497</v>
      </c>
      <c r="L298" t="s">
        <v>3540</v>
      </c>
      <c r="M298" t="s">
        <v>5217</v>
      </c>
      <c r="N298" t="s">
        <v>4047</v>
      </c>
      <c r="O298" t="s">
        <v>1056</v>
      </c>
      <c r="P298" t="s">
        <v>1412</v>
      </c>
      <c r="Q298">
        <v>0</v>
      </c>
      <c r="R298">
        <v>12</v>
      </c>
      <c r="S298">
        <v>8</v>
      </c>
      <c r="T298">
        <v>4</v>
      </c>
      <c r="U298">
        <v>0</v>
      </c>
      <c r="V298">
        <v>0</v>
      </c>
      <c r="W298">
        <v>0</v>
      </c>
      <c r="X298">
        <v>24</v>
      </c>
      <c r="Y298">
        <v>0</v>
      </c>
      <c r="Z298">
        <v>0</v>
      </c>
      <c r="AA298">
        <v>0</v>
      </c>
      <c r="AB298">
        <v>0</v>
      </c>
      <c r="AC298">
        <v>24</v>
      </c>
      <c r="AD298">
        <v>0</v>
      </c>
      <c r="AE298">
        <v>0</v>
      </c>
      <c r="AF298">
        <v>24</v>
      </c>
      <c r="AG298">
        <v>0</v>
      </c>
      <c r="AH298">
        <v>24</v>
      </c>
      <c r="AI298">
        <v>0</v>
      </c>
      <c r="AJ298">
        <v>0</v>
      </c>
      <c r="AK298">
        <v>6</v>
      </c>
      <c r="AL298">
        <v>6</v>
      </c>
      <c r="AM298">
        <v>6</v>
      </c>
      <c r="AN298">
        <v>6</v>
      </c>
      <c r="AO298">
        <v>0</v>
      </c>
      <c r="AP298">
        <v>0</v>
      </c>
      <c r="AQ298">
        <v>0</v>
      </c>
      <c r="AR298" t="s">
        <v>5572</v>
      </c>
      <c r="AS298" t="s">
        <v>2084</v>
      </c>
      <c r="AT298" t="s">
        <v>3775</v>
      </c>
    </row>
    <row r="299" spans="1:46" x14ac:dyDescent="0.25">
      <c r="A299" t="s">
        <v>4755</v>
      </c>
      <c r="B299" t="s">
        <v>5600</v>
      </c>
      <c r="C299" t="s">
        <v>56</v>
      </c>
      <c r="D299" t="s">
        <v>2480</v>
      </c>
      <c r="E299" t="s">
        <v>4638</v>
      </c>
      <c r="F299" t="s">
        <v>2365</v>
      </c>
      <c r="G299" t="s">
        <v>4047</v>
      </c>
      <c r="H299" t="s">
        <v>2613</v>
      </c>
      <c r="I299" t="s">
        <v>3815</v>
      </c>
      <c r="J299" t="s">
        <v>1655</v>
      </c>
      <c r="K299" t="s">
        <v>1571</v>
      </c>
      <c r="L299" t="s">
        <v>3540</v>
      </c>
      <c r="M299" t="s">
        <v>3323</v>
      </c>
      <c r="N299" t="s">
        <v>806</v>
      </c>
      <c r="O299" t="s">
        <v>2164</v>
      </c>
      <c r="P299" t="s">
        <v>811</v>
      </c>
      <c r="Q299">
        <v>0</v>
      </c>
      <c r="R299">
        <v>36</v>
      </c>
      <c r="S299">
        <v>54</v>
      </c>
      <c r="T299">
        <v>18</v>
      </c>
      <c r="U299">
        <v>4</v>
      </c>
      <c r="V299">
        <v>0</v>
      </c>
      <c r="W299">
        <v>0</v>
      </c>
      <c r="X299">
        <v>112</v>
      </c>
      <c r="Y299">
        <v>0</v>
      </c>
      <c r="Z299">
        <v>26</v>
      </c>
      <c r="AA299">
        <v>25</v>
      </c>
      <c r="AB299">
        <v>28</v>
      </c>
      <c r="AC299">
        <v>33</v>
      </c>
      <c r="AD299">
        <v>0</v>
      </c>
      <c r="AE299">
        <v>0</v>
      </c>
      <c r="AF299">
        <v>112</v>
      </c>
      <c r="AG299">
        <v>0</v>
      </c>
      <c r="AH299">
        <v>112</v>
      </c>
      <c r="AI299">
        <v>0</v>
      </c>
      <c r="AJ299">
        <v>0</v>
      </c>
      <c r="AK299">
        <v>26</v>
      </c>
      <c r="AL299">
        <v>25</v>
      </c>
      <c r="AM299">
        <v>28</v>
      </c>
      <c r="AN299">
        <v>33</v>
      </c>
      <c r="AO299">
        <v>0</v>
      </c>
      <c r="AP299">
        <v>0</v>
      </c>
      <c r="AQ299">
        <v>0</v>
      </c>
      <c r="AR299" t="s">
        <v>3312</v>
      </c>
      <c r="AS299" t="s">
        <v>2084</v>
      </c>
      <c r="AT299" t="s">
        <v>3775</v>
      </c>
    </row>
    <row r="300" spans="1:46" x14ac:dyDescent="0.25">
      <c r="A300" t="s">
        <v>4643</v>
      </c>
      <c r="B300" t="s">
        <v>5600</v>
      </c>
      <c r="C300" t="s">
        <v>1126</v>
      </c>
      <c r="D300" t="s">
        <v>3067</v>
      </c>
      <c r="E300" t="s">
        <v>2877</v>
      </c>
      <c r="F300" t="s">
        <v>3388</v>
      </c>
      <c r="G300" t="s">
        <v>4047</v>
      </c>
      <c r="H300" t="s">
        <v>4126</v>
      </c>
      <c r="I300" t="s">
        <v>3402</v>
      </c>
      <c r="J300" t="s">
        <v>3335</v>
      </c>
      <c r="K300" t="s">
        <v>1728</v>
      </c>
      <c r="L300" t="s">
        <v>4022</v>
      </c>
      <c r="M300" t="s">
        <v>2020</v>
      </c>
      <c r="N300" t="s">
        <v>3937</v>
      </c>
      <c r="O300" t="s">
        <v>2425</v>
      </c>
      <c r="P300" t="s">
        <v>4471</v>
      </c>
      <c r="Q300">
        <v>0</v>
      </c>
      <c r="R300">
        <v>16</v>
      </c>
      <c r="S300">
        <v>16</v>
      </c>
      <c r="T300">
        <v>0</v>
      </c>
      <c r="U300">
        <v>0</v>
      </c>
      <c r="V300">
        <v>0</v>
      </c>
      <c r="W300">
        <v>0</v>
      </c>
      <c r="X300">
        <v>32</v>
      </c>
      <c r="Y300">
        <v>0</v>
      </c>
      <c r="Z300">
        <v>6</v>
      </c>
      <c r="AA300">
        <v>8</v>
      </c>
      <c r="AB300">
        <v>9</v>
      </c>
      <c r="AC300">
        <v>9</v>
      </c>
      <c r="AD300">
        <v>0</v>
      </c>
      <c r="AE300">
        <v>0</v>
      </c>
      <c r="AF300">
        <v>32</v>
      </c>
      <c r="AG300">
        <v>0</v>
      </c>
      <c r="AH300">
        <v>32</v>
      </c>
      <c r="AI300">
        <v>0</v>
      </c>
      <c r="AJ300">
        <v>0</v>
      </c>
      <c r="AK300">
        <v>6</v>
      </c>
      <c r="AL300">
        <v>8</v>
      </c>
      <c r="AM300">
        <v>9</v>
      </c>
      <c r="AN300">
        <v>9</v>
      </c>
      <c r="AO300">
        <v>0</v>
      </c>
      <c r="AP300">
        <v>0</v>
      </c>
      <c r="AQ300">
        <v>0</v>
      </c>
      <c r="AR300" t="s">
        <v>5594</v>
      </c>
      <c r="AS300" t="s">
        <v>2084</v>
      </c>
      <c r="AT300" t="s">
        <v>3775</v>
      </c>
    </row>
    <row r="301" spans="1:46" x14ac:dyDescent="0.25">
      <c r="A301" t="s">
        <v>1345</v>
      </c>
      <c r="B301" t="s">
        <v>5600</v>
      </c>
      <c r="C301" t="s">
        <v>4698</v>
      </c>
      <c r="D301" t="s">
        <v>658</v>
      </c>
      <c r="E301" t="s">
        <v>3607</v>
      </c>
      <c r="F301" t="s">
        <v>1378</v>
      </c>
      <c r="G301" t="s">
        <v>4047</v>
      </c>
      <c r="H301" t="s">
        <v>5254</v>
      </c>
      <c r="I301" t="s">
        <v>5400</v>
      </c>
      <c r="J301" t="s">
        <v>1353</v>
      </c>
      <c r="K301" t="s">
        <v>992</v>
      </c>
      <c r="L301" t="s">
        <v>3540</v>
      </c>
      <c r="M301" t="s">
        <v>1903</v>
      </c>
      <c r="N301" t="s">
        <v>4047</v>
      </c>
      <c r="O301" t="s">
        <v>676</v>
      </c>
      <c r="P301" t="s">
        <v>5400</v>
      </c>
      <c r="Q301">
        <v>0</v>
      </c>
      <c r="R301">
        <v>0</v>
      </c>
      <c r="S301">
        <v>0</v>
      </c>
      <c r="T301">
        <v>40</v>
      </c>
      <c r="U301">
        <v>26</v>
      </c>
      <c r="V301">
        <v>0</v>
      </c>
      <c r="W301">
        <v>0</v>
      </c>
      <c r="X301">
        <v>66</v>
      </c>
      <c r="Y301">
        <v>0</v>
      </c>
      <c r="Z301">
        <v>0</v>
      </c>
      <c r="AA301">
        <v>0</v>
      </c>
      <c r="AB301">
        <v>0</v>
      </c>
      <c r="AC301">
        <v>66</v>
      </c>
      <c r="AD301">
        <v>0</v>
      </c>
      <c r="AE301">
        <v>0</v>
      </c>
      <c r="AF301">
        <v>66</v>
      </c>
      <c r="AG301">
        <v>0</v>
      </c>
      <c r="AH301">
        <v>66</v>
      </c>
      <c r="AI301">
        <v>0</v>
      </c>
      <c r="AJ301">
        <v>0</v>
      </c>
      <c r="AK301">
        <v>3</v>
      </c>
      <c r="AL301">
        <v>13</v>
      </c>
      <c r="AM301">
        <v>24</v>
      </c>
      <c r="AN301">
        <v>26</v>
      </c>
      <c r="AO301">
        <v>0</v>
      </c>
      <c r="AP301">
        <v>0</v>
      </c>
      <c r="AQ301">
        <v>0</v>
      </c>
      <c r="AR301" t="s">
        <v>327</v>
      </c>
      <c r="AS301" t="s">
        <v>2084</v>
      </c>
      <c r="AT301" t="s">
        <v>3775</v>
      </c>
    </row>
    <row r="302" spans="1:46" x14ac:dyDescent="0.25">
      <c r="A302" t="s">
        <v>1345</v>
      </c>
      <c r="B302" t="s">
        <v>5600</v>
      </c>
      <c r="C302" t="s">
        <v>4355</v>
      </c>
      <c r="D302" t="s">
        <v>2984</v>
      </c>
      <c r="E302" t="s">
        <v>2398</v>
      </c>
      <c r="F302" t="s">
        <v>1378</v>
      </c>
      <c r="G302" t="s">
        <v>4047</v>
      </c>
      <c r="H302" t="s">
        <v>3636</v>
      </c>
      <c r="I302" t="s">
        <v>2922</v>
      </c>
      <c r="J302" t="s">
        <v>5261</v>
      </c>
      <c r="K302" t="s">
        <v>2576</v>
      </c>
      <c r="L302" t="s">
        <v>3540</v>
      </c>
      <c r="M302" t="s">
        <v>1378</v>
      </c>
      <c r="N302" t="s">
        <v>4047</v>
      </c>
      <c r="O302" t="s">
        <v>1131</v>
      </c>
      <c r="P302" t="s">
        <v>3416</v>
      </c>
      <c r="Q302">
        <v>0</v>
      </c>
      <c r="R302">
        <v>4</v>
      </c>
      <c r="S302">
        <v>31</v>
      </c>
      <c r="T302">
        <v>0</v>
      </c>
      <c r="U302">
        <v>0</v>
      </c>
      <c r="V302">
        <v>0</v>
      </c>
      <c r="W302">
        <v>0</v>
      </c>
      <c r="X302">
        <v>35</v>
      </c>
      <c r="Y302">
        <v>0</v>
      </c>
      <c r="Z302">
        <v>0</v>
      </c>
      <c r="AA302">
        <v>0</v>
      </c>
      <c r="AB302">
        <v>0</v>
      </c>
      <c r="AC302">
        <v>35</v>
      </c>
      <c r="AD302">
        <v>0</v>
      </c>
      <c r="AE302">
        <v>0</v>
      </c>
      <c r="AF302">
        <v>35</v>
      </c>
      <c r="AG302">
        <v>0</v>
      </c>
      <c r="AH302">
        <v>35</v>
      </c>
      <c r="AI302">
        <v>0</v>
      </c>
      <c r="AJ302">
        <v>0</v>
      </c>
      <c r="AK302">
        <v>7</v>
      </c>
      <c r="AL302">
        <v>10</v>
      </c>
      <c r="AM302">
        <v>8</v>
      </c>
      <c r="AN302">
        <v>10</v>
      </c>
      <c r="AO302">
        <v>0</v>
      </c>
      <c r="AP302">
        <v>0</v>
      </c>
      <c r="AQ302">
        <v>0</v>
      </c>
      <c r="AR302" t="s">
        <v>4961</v>
      </c>
      <c r="AS302" t="s">
        <v>4497</v>
      </c>
      <c r="AT302" t="s">
        <v>3775</v>
      </c>
    </row>
    <row r="303" spans="1:46" x14ac:dyDescent="0.25">
      <c r="A303" t="s">
        <v>2095</v>
      </c>
      <c r="B303" t="s">
        <v>5600</v>
      </c>
      <c r="C303" t="s">
        <v>3579</v>
      </c>
      <c r="D303" t="s">
        <v>825</v>
      </c>
      <c r="E303" t="s">
        <v>846</v>
      </c>
      <c r="F303" t="s">
        <v>3322</v>
      </c>
      <c r="G303" t="s">
        <v>4047</v>
      </c>
      <c r="H303" t="s">
        <v>2946</v>
      </c>
      <c r="I303" t="s">
        <v>2907</v>
      </c>
      <c r="J303" t="s">
        <v>4728</v>
      </c>
      <c r="K303" t="s">
        <v>3615</v>
      </c>
      <c r="L303" t="s">
        <v>3540</v>
      </c>
      <c r="M303" t="s">
        <v>5217</v>
      </c>
      <c r="N303" t="s">
        <v>4047</v>
      </c>
      <c r="O303" t="s">
        <v>1253</v>
      </c>
      <c r="P303" t="s">
        <v>1471</v>
      </c>
      <c r="Q303">
        <v>0</v>
      </c>
      <c r="R303">
        <v>20</v>
      </c>
      <c r="S303">
        <v>32</v>
      </c>
      <c r="T303">
        <v>0</v>
      </c>
      <c r="U303">
        <v>0</v>
      </c>
      <c r="V303">
        <v>0</v>
      </c>
      <c r="W303">
        <v>0</v>
      </c>
      <c r="X303">
        <v>52</v>
      </c>
      <c r="Y303">
        <v>0</v>
      </c>
      <c r="Z303">
        <v>15</v>
      </c>
      <c r="AA303">
        <v>12</v>
      </c>
      <c r="AB303">
        <v>12</v>
      </c>
      <c r="AC303">
        <v>13</v>
      </c>
      <c r="AD303">
        <v>0</v>
      </c>
      <c r="AE303">
        <v>0</v>
      </c>
      <c r="AF303">
        <v>52</v>
      </c>
      <c r="AG303">
        <v>0</v>
      </c>
      <c r="AH303">
        <v>52</v>
      </c>
      <c r="AI303">
        <v>0</v>
      </c>
      <c r="AJ303">
        <v>0</v>
      </c>
      <c r="AK303">
        <v>15</v>
      </c>
      <c r="AL303">
        <v>12</v>
      </c>
      <c r="AM303">
        <v>12</v>
      </c>
      <c r="AN303">
        <v>13</v>
      </c>
      <c r="AO303">
        <v>0</v>
      </c>
      <c r="AP303">
        <v>0</v>
      </c>
      <c r="AQ303">
        <v>0</v>
      </c>
      <c r="AR303" t="s">
        <v>4927</v>
      </c>
      <c r="AS303" t="s">
        <v>2084</v>
      </c>
      <c r="AT303" t="s">
        <v>3775</v>
      </c>
    </row>
    <row r="304" spans="1:46" x14ac:dyDescent="0.25">
      <c r="A304" t="s">
        <v>2431</v>
      </c>
      <c r="B304" t="s">
        <v>5600</v>
      </c>
      <c r="C304" t="s">
        <v>2874</v>
      </c>
      <c r="D304" t="s">
        <v>4274</v>
      </c>
      <c r="E304" t="s">
        <v>2469</v>
      </c>
      <c r="F304" t="s">
        <v>5401</v>
      </c>
      <c r="G304" t="s">
        <v>4047</v>
      </c>
      <c r="H304" t="s">
        <v>1278</v>
      </c>
      <c r="I304" t="s">
        <v>3165</v>
      </c>
      <c r="J304" t="s">
        <v>5570</v>
      </c>
      <c r="K304" t="s">
        <v>4926</v>
      </c>
      <c r="L304" t="s">
        <v>2354</v>
      </c>
      <c r="M304" t="s">
        <v>507</v>
      </c>
      <c r="N304" t="s">
        <v>4047</v>
      </c>
      <c r="O304" t="s">
        <v>3946</v>
      </c>
      <c r="P304" t="s">
        <v>3540</v>
      </c>
      <c r="Q304">
        <v>0</v>
      </c>
      <c r="R304">
        <v>0</v>
      </c>
      <c r="S304">
        <v>26</v>
      </c>
      <c r="T304">
        <v>0</v>
      </c>
      <c r="U304">
        <v>0</v>
      </c>
      <c r="V304">
        <v>0</v>
      </c>
      <c r="W304">
        <v>0</v>
      </c>
      <c r="X304">
        <v>26</v>
      </c>
      <c r="Y304">
        <v>0</v>
      </c>
      <c r="Z304">
        <v>0</v>
      </c>
      <c r="AA304">
        <v>0</v>
      </c>
      <c r="AB304">
        <v>0</v>
      </c>
      <c r="AC304">
        <v>26</v>
      </c>
      <c r="AD304">
        <v>0</v>
      </c>
      <c r="AE304">
        <v>0</v>
      </c>
      <c r="AF304">
        <v>26</v>
      </c>
      <c r="AG304">
        <v>0</v>
      </c>
      <c r="AH304">
        <v>26</v>
      </c>
      <c r="AI304">
        <v>0</v>
      </c>
      <c r="AJ304">
        <v>0</v>
      </c>
      <c r="AK304">
        <v>5</v>
      </c>
      <c r="AL304">
        <v>7</v>
      </c>
      <c r="AM304">
        <v>7</v>
      </c>
      <c r="AN304">
        <v>7</v>
      </c>
      <c r="AO304">
        <v>0</v>
      </c>
      <c r="AP304">
        <v>0</v>
      </c>
      <c r="AQ304">
        <v>0</v>
      </c>
      <c r="AR304" t="s">
        <v>2259</v>
      </c>
      <c r="AS304" t="s">
        <v>4497</v>
      </c>
      <c r="AT304" t="s">
        <v>3775</v>
      </c>
    </row>
    <row r="305" spans="1:46" x14ac:dyDescent="0.25">
      <c r="A305" t="s">
        <v>3435</v>
      </c>
      <c r="B305" t="s">
        <v>5600</v>
      </c>
      <c r="C305" t="s">
        <v>691</v>
      </c>
      <c r="D305" t="s">
        <v>683</v>
      </c>
      <c r="E305" t="s">
        <v>2147</v>
      </c>
      <c r="F305" t="s">
        <v>5217</v>
      </c>
      <c r="G305" t="s">
        <v>4047</v>
      </c>
      <c r="H305" t="s">
        <v>3837</v>
      </c>
      <c r="I305" t="s">
        <v>4119</v>
      </c>
      <c r="J305" t="s">
        <v>2316</v>
      </c>
      <c r="K305" t="s">
        <v>2286</v>
      </c>
      <c r="L305" t="s">
        <v>3540</v>
      </c>
      <c r="M305" t="s">
        <v>5217</v>
      </c>
      <c r="N305" t="s">
        <v>4047</v>
      </c>
      <c r="O305" t="s">
        <v>724</v>
      </c>
      <c r="P305" t="s">
        <v>3540</v>
      </c>
      <c r="Q305">
        <v>23</v>
      </c>
      <c r="R305">
        <v>0</v>
      </c>
      <c r="S305">
        <v>0</v>
      </c>
      <c r="T305">
        <v>0</v>
      </c>
      <c r="U305">
        <v>0</v>
      </c>
      <c r="V305">
        <v>0</v>
      </c>
      <c r="W305">
        <v>0</v>
      </c>
      <c r="X305">
        <v>23</v>
      </c>
      <c r="Y305">
        <v>0</v>
      </c>
      <c r="Z305">
        <v>0</v>
      </c>
      <c r="AA305">
        <v>0</v>
      </c>
      <c r="AB305">
        <v>0</v>
      </c>
      <c r="AC305">
        <v>23</v>
      </c>
      <c r="AD305">
        <v>0</v>
      </c>
      <c r="AE305">
        <v>0</v>
      </c>
      <c r="AF305">
        <v>23</v>
      </c>
      <c r="AG305">
        <v>0</v>
      </c>
      <c r="AH305">
        <v>23</v>
      </c>
      <c r="AI305">
        <v>0</v>
      </c>
      <c r="AJ305">
        <v>0</v>
      </c>
      <c r="AK305">
        <v>5</v>
      </c>
      <c r="AL305">
        <v>6</v>
      </c>
      <c r="AM305">
        <v>6</v>
      </c>
      <c r="AN305">
        <v>6</v>
      </c>
      <c r="AO305">
        <v>0</v>
      </c>
      <c r="AP305">
        <v>0</v>
      </c>
      <c r="AQ305">
        <v>0</v>
      </c>
      <c r="AR305" t="s">
        <v>4363</v>
      </c>
      <c r="AS305" t="s">
        <v>3233</v>
      </c>
      <c r="AT305" t="s">
        <v>3775</v>
      </c>
    </row>
    <row r="306" spans="1:46" x14ac:dyDescent="0.25">
      <c r="A306" t="s">
        <v>527</v>
      </c>
      <c r="B306" t="s">
        <v>5600</v>
      </c>
      <c r="C306" t="s">
        <v>1650</v>
      </c>
      <c r="D306" t="s">
        <v>614</v>
      </c>
      <c r="E306" t="s">
        <v>1538</v>
      </c>
      <c r="F306" t="s">
        <v>52</v>
      </c>
      <c r="G306" t="s">
        <v>4047</v>
      </c>
      <c r="H306" t="s">
        <v>4110</v>
      </c>
      <c r="I306" t="s">
        <v>2381</v>
      </c>
      <c r="J306" t="s">
        <v>1669</v>
      </c>
      <c r="K306" t="s">
        <v>2149</v>
      </c>
      <c r="L306" t="s">
        <v>3540</v>
      </c>
      <c r="M306" t="s">
        <v>5217</v>
      </c>
      <c r="N306" t="s">
        <v>4047</v>
      </c>
      <c r="O306" t="s">
        <v>3837</v>
      </c>
      <c r="P306" t="s">
        <v>4750</v>
      </c>
      <c r="Q306">
        <v>11</v>
      </c>
      <c r="R306">
        <v>0</v>
      </c>
      <c r="S306">
        <v>18</v>
      </c>
      <c r="T306">
        <v>11</v>
      </c>
      <c r="U306">
        <v>0</v>
      </c>
      <c r="V306">
        <v>0</v>
      </c>
      <c r="W306">
        <v>0</v>
      </c>
      <c r="X306">
        <v>40</v>
      </c>
      <c r="Y306">
        <v>0</v>
      </c>
      <c r="Z306">
        <v>0</v>
      </c>
      <c r="AA306">
        <v>0</v>
      </c>
      <c r="AB306">
        <v>0</v>
      </c>
      <c r="AC306">
        <v>40</v>
      </c>
      <c r="AD306">
        <v>0</v>
      </c>
      <c r="AE306">
        <v>0</v>
      </c>
      <c r="AF306">
        <v>40</v>
      </c>
      <c r="AG306">
        <v>0</v>
      </c>
      <c r="AH306">
        <v>40</v>
      </c>
      <c r="AI306">
        <v>0</v>
      </c>
      <c r="AJ306">
        <v>0</v>
      </c>
      <c r="AK306">
        <v>8</v>
      </c>
      <c r="AL306">
        <v>10</v>
      </c>
      <c r="AM306">
        <v>11</v>
      </c>
      <c r="AN306">
        <v>11</v>
      </c>
      <c r="AO306">
        <v>0</v>
      </c>
      <c r="AP306">
        <v>0</v>
      </c>
      <c r="AQ306">
        <v>0</v>
      </c>
      <c r="AR306" t="s">
        <v>3097</v>
      </c>
      <c r="AS306" t="s">
        <v>2084</v>
      </c>
      <c r="AT306" t="s">
        <v>3775</v>
      </c>
    </row>
    <row r="307" spans="1:46" x14ac:dyDescent="0.25">
      <c r="A307" t="s">
        <v>133</v>
      </c>
      <c r="B307" t="s">
        <v>5600</v>
      </c>
      <c r="C307" t="s">
        <v>757</v>
      </c>
      <c r="D307" t="s">
        <v>1512</v>
      </c>
      <c r="E307" t="s">
        <v>3006</v>
      </c>
      <c r="F307" t="s">
        <v>601</v>
      </c>
      <c r="G307" t="s">
        <v>4047</v>
      </c>
      <c r="H307" t="s">
        <v>1709</v>
      </c>
      <c r="I307" t="s">
        <v>1768</v>
      </c>
      <c r="J307" t="s">
        <v>2797</v>
      </c>
      <c r="K307" t="s">
        <v>2459</v>
      </c>
      <c r="L307" t="s">
        <v>3540</v>
      </c>
      <c r="M307" t="s">
        <v>601</v>
      </c>
      <c r="N307" t="s">
        <v>4047</v>
      </c>
      <c r="O307" t="s">
        <v>2493</v>
      </c>
      <c r="P307" t="s">
        <v>666</v>
      </c>
      <c r="Q307">
        <v>0</v>
      </c>
      <c r="R307">
        <v>4</v>
      </c>
      <c r="S307">
        <v>23</v>
      </c>
      <c r="T307">
        <v>5</v>
      </c>
      <c r="U307">
        <v>0</v>
      </c>
      <c r="V307">
        <v>0</v>
      </c>
      <c r="W307">
        <v>0</v>
      </c>
      <c r="X307">
        <v>32</v>
      </c>
      <c r="Y307">
        <v>0</v>
      </c>
      <c r="Z307">
        <v>0</v>
      </c>
      <c r="AA307">
        <v>0</v>
      </c>
      <c r="AB307">
        <v>23</v>
      </c>
      <c r="AC307">
        <v>9</v>
      </c>
      <c r="AD307">
        <v>0</v>
      </c>
      <c r="AE307">
        <v>0</v>
      </c>
      <c r="AF307">
        <v>32</v>
      </c>
      <c r="AG307">
        <v>0</v>
      </c>
      <c r="AH307">
        <v>32</v>
      </c>
      <c r="AI307">
        <v>0</v>
      </c>
      <c r="AJ307">
        <v>0</v>
      </c>
      <c r="AK307">
        <v>0</v>
      </c>
      <c r="AL307">
        <v>0</v>
      </c>
      <c r="AM307">
        <v>23</v>
      </c>
      <c r="AN307">
        <v>9</v>
      </c>
      <c r="AO307">
        <v>0</v>
      </c>
      <c r="AP307">
        <v>0</v>
      </c>
      <c r="AQ307">
        <v>0</v>
      </c>
      <c r="AR307" t="s">
        <v>516</v>
      </c>
      <c r="AS307" t="s">
        <v>3233</v>
      </c>
      <c r="AT307" t="s">
        <v>3775</v>
      </c>
    </row>
    <row r="308" spans="1:46" x14ac:dyDescent="0.25">
      <c r="A308" t="s">
        <v>5129</v>
      </c>
      <c r="B308" t="s">
        <v>5600</v>
      </c>
      <c r="C308" t="s">
        <v>3328</v>
      </c>
      <c r="D308" t="s">
        <v>3199</v>
      </c>
      <c r="E308" t="s">
        <v>2090</v>
      </c>
      <c r="F308" t="s">
        <v>1271</v>
      </c>
      <c r="G308" t="s">
        <v>4047</v>
      </c>
      <c r="H308" t="s">
        <v>1313</v>
      </c>
      <c r="I308" t="s">
        <v>1380</v>
      </c>
      <c r="J308" t="s">
        <v>2373</v>
      </c>
      <c r="K308" t="s">
        <v>3035</v>
      </c>
      <c r="L308" t="s">
        <v>3540</v>
      </c>
      <c r="M308" t="s">
        <v>2265</v>
      </c>
      <c r="N308" t="s">
        <v>4047</v>
      </c>
      <c r="O308" t="s">
        <v>1893</v>
      </c>
      <c r="P308" t="s">
        <v>4240</v>
      </c>
      <c r="Q308">
        <v>0</v>
      </c>
      <c r="R308">
        <v>0</v>
      </c>
      <c r="S308">
        <v>34</v>
      </c>
      <c r="T308">
        <v>34</v>
      </c>
      <c r="U308">
        <v>0</v>
      </c>
      <c r="V308">
        <v>0</v>
      </c>
      <c r="W308">
        <v>0</v>
      </c>
      <c r="X308">
        <v>68</v>
      </c>
      <c r="Y308">
        <v>0</v>
      </c>
      <c r="Z308">
        <v>13</v>
      </c>
      <c r="AA308">
        <v>15</v>
      </c>
      <c r="AB308">
        <v>20</v>
      </c>
      <c r="AC308">
        <v>20</v>
      </c>
      <c r="AD308">
        <v>0</v>
      </c>
      <c r="AE308">
        <v>0</v>
      </c>
      <c r="AF308">
        <v>68</v>
      </c>
      <c r="AG308">
        <v>0</v>
      </c>
      <c r="AH308">
        <v>68</v>
      </c>
      <c r="AI308">
        <v>0</v>
      </c>
      <c r="AJ308">
        <v>0</v>
      </c>
      <c r="AK308">
        <v>13</v>
      </c>
      <c r="AL308">
        <v>15</v>
      </c>
      <c r="AM308">
        <v>20</v>
      </c>
      <c r="AN308">
        <v>20</v>
      </c>
      <c r="AO308">
        <v>0</v>
      </c>
      <c r="AP308">
        <v>0</v>
      </c>
      <c r="AQ308">
        <v>0</v>
      </c>
      <c r="AR308" t="s">
        <v>3097</v>
      </c>
      <c r="AS308" t="s">
        <v>2084</v>
      </c>
      <c r="AT308" t="s">
        <v>3775</v>
      </c>
    </row>
    <row r="309" spans="1:46" x14ac:dyDescent="0.25">
      <c r="A309" t="s">
        <v>2828</v>
      </c>
      <c r="B309" t="s">
        <v>5600</v>
      </c>
      <c r="C309" t="s">
        <v>5355</v>
      </c>
      <c r="D309" t="s">
        <v>4886</v>
      </c>
      <c r="E309" t="s">
        <v>3987</v>
      </c>
      <c r="F309" t="s">
        <v>773</v>
      </c>
      <c r="G309" t="s">
        <v>4047</v>
      </c>
      <c r="H309" t="s">
        <v>247</v>
      </c>
      <c r="I309" t="s">
        <v>3540</v>
      </c>
      <c r="J309" t="s">
        <v>5385</v>
      </c>
      <c r="K309" t="s">
        <v>3003</v>
      </c>
      <c r="L309" t="s">
        <v>3540</v>
      </c>
      <c r="M309" t="s">
        <v>5217</v>
      </c>
      <c r="N309" t="s">
        <v>4047</v>
      </c>
      <c r="O309" t="s">
        <v>1253</v>
      </c>
      <c r="P309" t="s">
        <v>3792</v>
      </c>
      <c r="Q309">
        <v>0</v>
      </c>
      <c r="R309">
        <v>58</v>
      </c>
      <c r="S309">
        <v>8</v>
      </c>
      <c r="T309">
        <v>0</v>
      </c>
      <c r="U309">
        <v>0</v>
      </c>
      <c r="V309">
        <v>0</v>
      </c>
      <c r="W309">
        <v>0</v>
      </c>
      <c r="X309">
        <v>66</v>
      </c>
      <c r="Y309">
        <v>0</v>
      </c>
      <c r="Z309">
        <v>12</v>
      </c>
      <c r="AA309">
        <v>18</v>
      </c>
      <c r="AB309">
        <v>18</v>
      </c>
      <c r="AC309">
        <v>18</v>
      </c>
      <c r="AD309">
        <v>0</v>
      </c>
      <c r="AE309">
        <v>0</v>
      </c>
      <c r="AF309">
        <v>66</v>
      </c>
      <c r="AG309">
        <v>0</v>
      </c>
      <c r="AH309">
        <v>66</v>
      </c>
      <c r="AI309">
        <v>0</v>
      </c>
      <c r="AJ309">
        <v>0</v>
      </c>
      <c r="AK309">
        <v>12</v>
      </c>
      <c r="AL309">
        <v>18</v>
      </c>
      <c r="AM309">
        <v>18</v>
      </c>
      <c r="AN309">
        <v>18</v>
      </c>
      <c r="AO309">
        <v>0</v>
      </c>
      <c r="AP309">
        <v>0</v>
      </c>
      <c r="AQ309">
        <v>0</v>
      </c>
      <c r="AR309" t="s">
        <v>3077</v>
      </c>
      <c r="AS309" t="s">
        <v>4497</v>
      </c>
      <c r="AT309" t="s">
        <v>3775</v>
      </c>
    </row>
    <row r="310" spans="1:46" x14ac:dyDescent="0.25">
      <c r="A310" t="s">
        <v>3435</v>
      </c>
      <c r="B310" t="s">
        <v>5600</v>
      </c>
      <c r="C310" t="s">
        <v>515</v>
      </c>
      <c r="D310" t="s">
        <v>3864</v>
      </c>
      <c r="E310" t="s">
        <v>745</v>
      </c>
      <c r="F310" t="s">
        <v>5217</v>
      </c>
      <c r="G310" t="s">
        <v>4047</v>
      </c>
      <c r="H310" t="s">
        <v>5406</v>
      </c>
      <c r="I310" t="s">
        <v>2772</v>
      </c>
      <c r="J310" t="s">
        <v>4752</v>
      </c>
      <c r="K310" t="s">
        <v>1160</v>
      </c>
      <c r="L310" t="s">
        <v>3540</v>
      </c>
      <c r="M310" t="s">
        <v>5217</v>
      </c>
      <c r="N310" t="s">
        <v>4047</v>
      </c>
      <c r="O310" t="s">
        <v>3620</v>
      </c>
      <c r="P310" t="s">
        <v>249</v>
      </c>
      <c r="Q310">
        <v>0</v>
      </c>
      <c r="R310">
        <v>56</v>
      </c>
      <c r="S310">
        <v>16</v>
      </c>
      <c r="T310">
        <v>0</v>
      </c>
      <c r="U310">
        <v>0</v>
      </c>
      <c r="V310">
        <v>0</v>
      </c>
      <c r="W310">
        <v>0</v>
      </c>
      <c r="X310">
        <v>72</v>
      </c>
      <c r="Y310">
        <v>0</v>
      </c>
      <c r="Z310">
        <v>13</v>
      </c>
      <c r="AA310">
        <v>17</v>
      </c>
      <c r="AB310">
        <v>21</v>
      </c>
      <c r="AC310">
        <v>21</v>
      </c>
      <c r="AD310">
        <v>0</v>
      </c>
      <c r="AE310">
        <v>0</v>
      </c>
      <c r="AF310">
        <v>72</v>
      </c>
      <c r="AG310">
        <v>0</v>
      </c>
      <c r="AH310">
        <v>72</v>
      </c>
      <c r="AI310">
        <v>0</v>
      </c>
      <c r="AJ310">
        <v>0</v>
      </c>
      <c r="AK310">
        <v>13</v>
      </c>
      <c r="AL310">
        <v>17</v>
      </c>
      <c r="AM310">
        <v>21</v>
      </c>
      <c r="AN310">
        <v>21</v>
      </c>
      <c r="AO310">
        <v>0</v>
      </c>
      <c r="AP310">
        <v>0</v>
      </c>
      <c r="AQ310">
        <v>0</v>
      </c>
      <c r="AR310" t="s">
        <v>4291</v>
      </c>
      <c r="AS310" t="s">
        <v>4497</v>
      </c>
      <c r="AT310" t="s">
        <v>3775</v>
      </c>
    </row>
    <row r="311" spans="1:46" x14ac:dyDescent="0.25">
      <c r="A311" t="s">
        <v>3435</v>
      </c>
      <c r="B311" t="s">
        <v>5600</v>
      </c>
      <c r="C311" t="s">
        <v>5214</v>
      </c>
      <c r="D311" t="s">
        <v>2939</v>
      </c>
      <c r="E311" t="s">
        <v>222</v>
      </c>
      <c r="F311" t="s">
        <v>5217</v>
      </c>
      <c r="G311" t="s">
        <v>4047</v>
      </c>
      <c r="H311" t="s">
        <v>5406</v>
      </c>
      <c r="I311" t="s">
        <v>3540</v>
      </c>
      <c r="J311" t="s">
        <v>4768</v>
      </c>
      <c r="K311" t="s">
        <v>1254</v>
      </c>
      <c r="L311" t="s">
        <v>3540</v>
      </c>
      <c r="M311" t="s">
        <v>2684</v>
      </c>
      <c r="N311" t="s">
        <v>4047</v>
      </c>
      <c r="O311" t="s">
        <v>2769</v>
      </c>
      <c r="P311" t="s">
        <v>5498</v>
      </c>
      <c r="Q311">
        <v>0</v>
      </c>
      <c r="R311">
        <v>48</v>
      </c>
      <c r="S311">
        <v>72</v>
      </c>
      <c r="T311">
        <v>24</v>
      </c>
      <c r="U311">
        <v>0</v>
      </c>
      <c r="V311">
        <v>0</v>
      </c>
      <c r="W311">
        <v>0</v>
      </c>
      <c r="X311">
        <v>144</v>
      </c>
      <c r="Y311">
        <v>0</v>
      </c>
      <c r="Z311">
        <v>26</v>
      </c>
      <c r="AA311">
        <v>32</v>
      </c>
      <c r="AB311">
        <v>43</v>
      </c>
      <c r="AC311">
        <v>43</v>
      </c>
      <c r="AD311">
        <v>0</v>
      </c>
      <c r="AE311">
        <v>0</v>
      </c>
      <c r="AF311">
        <v>144</v>
      </c>
      <c r="AG311">
        <v>0</v>
      </c>
      <c r="AH311">
        <v>144</v>
      </c>
      <c r="AI311">
        <v>0</v>
      </c>
      <c r="AJ311">
        <v>0</v>
      </c>
      <c r="AK311">
        <v>26</v>
      </c>
      <c r="AL311">
        <v>32</v>
      </c>
      <c r="AM311">
        <v>43</v>
      </c>
      <c r="AN311">
        <v>43</v>
      </c>
      <c r="AO311">
        <v>0</v>
      </c>
      <c r="AP311">
        <v>0</v>
      </c>
      <c r="AQ311">
        <v>0</v>
      </c>
      <c r="AR311" t="s">
        <v>1602</v>
      </c>
      <c r="AS311" t="s">
        <v>2084</v>
      </c>
      <c r="AT311" t="s">
        <v>3775</v>
      </c>
    </row>
    <row r="312" spans="1:46" x14ac:dyDescent="0.25">
      <c r="A312" t="s">
        <v>1770</v>
      </c>
      <c r="B312" t="s">
        <v>5600</v>
      </c>
      <c r="C312" t="s">
        <v>5001</v>
      </c>
      <c r="D312" t="s">
        <v>4702</v>
      </c>
      <c r="E312" t="s">
        <v>3196</v>
      </c>
      <c r="F312" t="s">
        <v>2953</v>
      </c>
      <c r="G312" t="s">
        <v>4047</v>
      </c>
      <c r="H312" t="s">
        <v>3980</v>
      </c>
      <c r="I312" t="s">
        <v>1823</v>
      </c>
      <c r="J312" t="s">
        <v>4380</v>
      </c>
      <c r="K312" t="s">
        <v>3475</v>
      </c>
      <c r="L312" t="s">
        <v>3540</v>
      </c>
      <c r="M312" t="s">
        <v>2953</v>
      </c>
      <c r="N312" t="s">
        <v>4047</v>
      </c>
      <c r="O312" t="s">
        <v>3980</v>
      </c>
      <c r="P312" t="s">
        <v>1823</v>
      </c>
      <c r="Q312">
        <v>0</v>
      </c>
      <c r="R312">
        <v>30</v>
      </c>
      <c r="S312">
        <v>0</v>
      </c>
      <c r="T312">
        <v>0</v>
      </c>
      <c r="U312">
        <v>0</v>
      </c>
      <c r="V312">
        <v>0</v>
      </c>
      <c r="W312">
        <v>0</v>
      </c>
      <c r="X312">
        <v>30</v>
      </c>
      <c r="Y312">
        <v>0</v>
      </c>
      <c r="Z312">
        <v>0</v>
      </c>
      <c r="AA312">
        <v>0</v>
      </c>
      <c r="AB312">
        <v>0</v>
      </c>
      <c r="AC312">
        <v>30</v>
      </c>
      <c r="AD312">
        <v>0</v>
      </c>
      <c r="AE312">
        <v>0</v>
      </c>
      <c r="AF312">
        <v>30</v>
      </c>
      <c r="AG312">
        <v>0</v>
      </c>
      <c r="AH312">
        <v>30</v>
      </c>
      <c r="AI312">
        <v>0</v>
      </c>
      <c r="AJ312">
        <v>0</v>
      </c>
      <c r="AK312">
        <v>4</v>
      </c>
      <c r="AL312">
        <v>7</v>
      </c>
      <c r="AM312">
        <v>10</v>
      </c>
      <c r="AN312">
        <v>9</v>
      </c>
      <c r="AO312">
        <v>0</v>
      </c>
      <c r="AP312">
        <v>0</v>
      </c>
      <c r="AQ312">
        <v>0</v>
      </c>
      <c r="AR312" t="s">
        <v>4814</v>
      </c>
      <c r="AS312" t="s">
        <v>3233</v>
      </c>
      <c r="AT312" t="s">
        <v>3775</v>
      </c>
    </row>
    <row r="313" spans="1:46" x14ac:dyDescent="0.25">
      <c r="A313" t="s">
        <v>3625</v>
      </c>
      <c r="B313" t="s">
        <v>5600</v>
      </c>
      <c r="C313" t="s">
        <v>3947</v>
      </c>
      <c r="D313" t="s">
        <v>4117</v>
      </c>
      <c r="E313" t="s">
        <v>5239</v>
      </c>
      <c r="F313" t="s">
        <v>3618</v>
      </c>
      <c r="G313" t="s">
        <v>4047</v>
      </c>
      <c r="H313" t="s">
        <v>5298</v>
      </c>
      <c r="I313" t="s">
        <v>1898</v>
      </c>
      <c r="J313" t="s">
        <v>3062</v>
      </c>
      <c r="K313" t="s">
        <v>1306</v>
      </c>
      <c r="L313" t="s">
        <v>3540</v>
      </c>
      <c r="M313" t="s">
        <v>3323</v>
      </c>
      <c r="N313" t="s">
        <v>806</v>
      </c>
      <c r="O313" t="s">
        <v>1410</v>
      </c>
      <c r="P313" t="s">
        <v>2115</v>
      </c>
      <c r="Q313">
        <v>0</v>
      </c>
      <c r="R313">
        <v>48</v>
      </c>
      <c r="S313">
        <v>12</v>
      </c>
      <c r="T313">
        <v>0</v>
      </c>
      <c r="U313">
        <v>0</v>
      </c>
      <c r="V313">
        <v>0</v>
      </c>
      <c r="W313">
        <v>0</v>
      </c>
      <c r="X313">
        <v>60</v>
      </c>
      <c r="Y313">
        <v>0</v>
      </c>
      <c r="Z313">
        <v>0</v>
      </c>
      <c r="AA313">
        <v>0</v>
      </c>
      <c r="AB313">
        <v>36</v>
      </c>
      <c r="AC313">
        <v>24</v>
      </c>
      <c r="AD313">
        <v>0</v>
      </c>
      <c r="AE313">
        <v>0</v>
      </c>
      <c r="AF313">
        <v>60</v>
      </c>
      <c r="AG313">
        <v>0</v>
      </c>
      <c r="AH313">
        <v>60</v>
      </c>
      <c r="AI313">
        <v>0</v>
      </c>
      <c r="AJ313">
        <v>0</v>
      </c>
      <c r="AK313">
        <v>0</v>
      </c>
      <c r="AL313">
        <v>0</v>
      </c>
      <c r="AM313">
        <v>36</v>
      </c>
      <c r="AN313">
        <v>24</v>
      </c>
      <c r="AO313">
        <v>0</v>
      </c>
      <c r="AP313">
        <v>0</v>
      </c>
      <c r="AQ313">
        <v>0</v>
      </c>
      <c r="AR313" t="s">
        <v>5082</v>
      </c>
      <c r="AS313" t="s">
        <v>3233</v>
      </c>
      <c r="AT313" t="s">
        <v>3775</v>
      </c>
    </row>
    <row r="314" spans="1:46" x14ac:dyDescent="0.25">
      <c r="A314" t="s">
        <v>3028</v>
      </c>
      <c r="B314" t="s">
        <v>5600</v>
      </c>
      <c r="C314" t="s">
        <v>3333</v>
      </c>
      <c r="D314" t="s">
        <v>4328</v>
      </c>
      <c r="E314" t="s">
        <v>3686</v>
      </c>
      <c r="F314" t="s">
        <v>734</v>
      </c>
      <c r="G314" t="s">
        <v>4047</v>
      </c>
      <c r="H314" t="s">
        <v>241</v>
      </c>
      <c r="I314" t="s">
        <v>2835</v>
      </c>
      <c r="J314" t="s">
        <v>1347</v>
      </c>
      <c r="K314" t="s">
        <v>4572</v>
      </c>
      <c r="L314" t="s">
        <v>3540</v>
      </c>
      <c r="M314" t="s">
        <v>734</v>
      </c>
      <c r="N314" t="s">
        <v>4047</v>
      </c>
      <c r="O314" t="s">
        <v>241</v>
      </c>
      <c r="P314" t="s">
        <v>1533</v>
      </c>
      <c r="Q314">
        <v>0</v>
      </c>
      <c r="R314">
        <v>8</v>
      </c>
      <c r="S314">
        <v>24</v>
      </c>
      <c r="T314">
        <v>16</v>
      </c>
      <c r="U314">
        <v>0</v>
      </c>
      <c r="V314">
        <v>0</v>
      </c>
      <c r="W314">
        <v>0</v>
      </c>
      <c r="X314">
        <v>48</v>
      </c>
      <c r="Y314">
        <v>0</v>
      </c>
      <c r="Z314">
        <v>9</v>
      </c>
      <c r="AA314">
        <v>11</v>
      </c>
      <c r="AB314">
        <v>14</v>
      </c>
      <c r="AC314">
        <v>14</v>
      </c>
      <c r="AD314">
        <v>0</v>
      </c>
      <c r="AE314">
        <v>0</v>
      </c>
      <c r="AF314">
        <v>48</v>
      </c>
      <c r="AG314">
        <v>0</v>
      </c>
      <c r="AH314">
        <v>48</v>
      </c>
      <c r="AI314">
        <v>0</v>
      </c>
      <c r="AJ314">
        <v>0</v>
      </c>
      <c r="AK314">
        <v>9</v>
      </c>
      <c r="AL314">
        <v>11</v>
      </c>
      <c r="AM314">
        <v>14</v>
      </c>
      <c r="AN314">
        <v>14</v>
      </c>
      <c r="AO314">
        <v>0</v>
      </c>
      <c r="AP314">
        <v>0</v>
      </c>
      <c r="AQ314">
        <v>0</v>
      </c>
      <c r="AR314" t="s">
        <v>4494</v>
      </c>
      <c r="AS314" t="s">
        <v>2084</v>
      </c>
      <c r="AT314" t="s">
        <v>3775</v>
      </c>
    </row>
    <row r="315" spans="1:46" x14ac:dyDescent="0.25">
      <c r="A315" t="s">
        <v>4091</v>
      </c>
      <c r="B315" t="s">
        <v>5600</v>
      </c>
      <c r="C315" t="s">
        <v>2878</v>
      </c>
      <c r="D315" t="s">
        <v>940</v>
      </c>
      <c r="E315" t="s">
        <v>780</v>
      </c>
      <c r="F315" t="s">
        <v>2564</v>
      </c>
      <c r="G315" t="s">
        <v>4047</v>
      </c>
      <c r="H315" t="s">
        <v>4845</v>
      </c>
      <c r="I315" t="s">
        <v>4903</v>
      </c>
      <c r="J315" t="s">
        <v>1446</v>
      </c>
      <c r="K315" t="s">
        <v>4571</v>
      </c>
      <c r="L315" t="s">
        <v>3540</v>
      </c>
      <c r="M315" t="s">
        <v>3237</v>
      </c>
      <c r="N315" t="s">
        <v>4047</v>
      </c>
      <c r="O315" t="s">
        <v>3934</v>
      </c>
      <c r="P315" t="s">
        <v>1533</v>
      </c>
      <c r="Q315">
        <v>0</v>
      </c>
      <c r="R315">
        <v>12</v>
      </c>
      <c r="S315">
        <v>30</v>
      </c>
      <c r="T315">
        <v>18</v>
      </c>
      <c r="U315">
        <v>0</v>
      </c>
      <c r="V315">
        <v>0</v>
      </c>
      <c r="W315">
        <v>0</v>
      </c>
      <c r="X315">
        <v>60</v>
      </c>
      <c r="Y315">
        <v>0</v>
      </c>
      <c r="Z315">
        <v>11</v>
      </c>
      <c r="AA315">
        <v>13</v>
      </c>
      <c r="AB315">
        <v>18</v>
      </c>
      <c r="AC315">
        <v>18</v>
      </c>
      <c r="AD315">
        <v>0</v>
      </c>
      <c r="AE315">
        <v>0</v>
      </c>
      <c r="AF315">
        <v>60</v>
      </c>
      <c r="AG315">
        <v>0</v>
      </c>
      <c r="AH315">
        <v>60</v>
      </c>
      <c r="AI315">
        <v>0</v>
      </c>
      <c r="AJ315">
        <v>0</v>
      </c>
      <c r="AK315">
        <v>11</v>
      </c>
      <c r="AL315">
        <v>13</v>
      </c>
      <c r="AM315">
        <v>18</v>
      </c>
      <c r="AN315">
        <v>18</v>
      </c>
      <c r="AO315">
        <v>0</v>
      </c>
      <c r="AP315">
        <v>0</v>
      </c>
      <c r="AQ315">
        <v>0</v>
      </c>
      <c r="AR315" t="s">
        <v>4409</v>
      </c>
      <c r="AS315" t="s">
        <v>2084</v>
      </c>
      <c r="AT315" t="s">
        <v>3775</v>
      </c>
    </row>
    <row r="316" spans="1:46" x14ac:dyDescent="0.25">
      <c r="A316" t="s">
        <v>3734</v>
      </c>
      <c r="B316" t="s">
        <v>5600</v>
      </c>
      <c r="C316" t="s">
        <v>3142</v>
      </c>
      <c r="D316" t="s">
        <v>3147</v>
      </c>
      <c r="E316" t="s">
        <v>1523</v>
      </c>
      <c r="F316" t="s">
        <v>1050</v>
      </c>
      <c r="G316" t="s">
        <v>4047</v>
      </c>
      <c r="H316" t="s">
        <v>5144</v>
      </c>
      <c r="I316" t="s">
        <v>1897</v>
      </c>
      <c r="J316" t="s">
        <v>3643</v>
      </c>
      <c r="K316" t="s">
        <v>2831</v>
      </c>
      <c r="L316" t="s">
        <v>3540</v>
      </c>
      <c r="M316" t="s">
        <v>1050</v>
      </c>
      <c r="N316" t="s">
        <v>4047</v>
      </c>
      <c r="O316" t="s">
        <v>5144</v>
      </c>
      <c r="P316" t="s">
        <v>3540</v>
      </c>
      <c r="Q316">
        <v>0</v>
      </c>
      <c r="R316">
        <v>58</v>
      </c>
      <c r="S316">
        <v>9</v>
      </c>
      <c r="T316">
        <v>0</v>
      </c>
      <c r="U316">
        <v>0</v>
      </c>
      <c r="V316">
        <v>0</v>
      </c>
      <c r="W316">
        <v>0</v>
      </c>
      <c r="X316">
        <v>67</v>
      </c>
      <c r="Y316">
        <v>0</v>
      </c>
      <c r="Z316">
        <v>0</v>
      </c>
      <c r="AA316">
        <v>0</v>
      </c>
      <c r="AB316">
        <v>0</v>
      </c>
      <c r="AC316">
        <v>67</v>
      </c>
      <c r="AD316">
        <v>0</v>
      </c>
      <c r="AE316">
        <v>0</v>
      </c>
      <c r="AF316">
        <v>67</v>
      </c>
      <c r="AG316">
        <v>0</v>
      </c>
      <c r="AH316">
        <v>67</v>
      </c>
      <c r="AI316">
        <v>0</v>
      </c>
      <c r="AJ316">
        <v>0</v>
      </c>
      <c r="AK316">
        <v>17</v>
      </c>
      <c r="AL316">
        <v>17</v>
      </c>
      <c r="AM316">
        <v>16</v>
      </c>
      <c r="AN316">
        <v>17</v>
      </c>
      <c r="AO316">
        <v>0</v>
      </c>
      <c r="AP316">
        <v>0</v>
      </c>
      <c r="AQ316">
        <v>0</v>
      </c>
      <c r="AR316" t="s">
        <v>197</v>
      </c>
      <c r="AS316" t="s">
        <v>4497</v>
      </c>
      <c r="AT316" t="s">
        <v>3775</v>
      </c>
    </row>
    <row r="317" spans="1:46" x14ac:dyDescent="0.25">
      <c r="A317" t="s">
        <v>14</v>
      </c>
      <c r="B317" t="s">
        <v>5600</v>
      </c>
      <c r="C317" t="s">
        <v>1474</v>
      </c>
      <c r="D317" t="s">
        <v>2852</v>
      </c>
      <c r="E317" t="s">
        <v>3522</v>
      </c>
      <c r="F317" t="s">
        <v>233</v>
      </c>
      <c r="G317" t="s">
        <v>4047</v>
      </c>
      <c r="H317" t="s">
        <v>5202</v>
      </c>
      <c r="I317" t="s">
        <v>716</v>
      </c>
      <c r="J317" t="s">
        <v>5540</v>
      </c>
      <c r="K317" t="s">
        <v>3259</v>
      </c>
      <c r="L317" t="s">
        <v>4417</v>
      </c>
      <c r="M317" t="s">
        <v>5091</v>
      </c>
      <c r="N317" t="s">
        <v>3863</v>
      </c>
      <c r="O317" t="s">
        <v>4624</v>
      </c>
      <c r="P317" t="s">
        <v>2908</v>
      </c>
      <c r="Q317">
        <v>0</v>
      </c>
      <c r="R317">
        <v>42</v>
      </c>
      <c r="S317">
        <v>19</v>
      </c>
      <c r="T317">
        <v>0</v>
      </c>
      <c r="U317">
        <v>0</v>
      </c>
      <c r="V317">
        <v>0</v>
      </c>
      <c r="W317">
        <v>0</v>
      </c>
      <c r="X317">
        <v>61</v>
      </c>
      <c r="Y317">
        <v>0</v>
      </c>
      <c r="Z317">
        <v>11</v>
      </c>
      <c r="AA317">
        <v>14</v>
      </c>
      <c r="AB317">
        <v>18</v>
      </c>
      <c r="AC317">
        <v>18</v>
      </c>
      <c r="AD317">
        <v>0</v>
      </c>
      <c r="AE317">
        <v>0</v>
      </c>
      <c r="AF317">
        <v>61</v>
      </c>
      <c r="AG317">
        <v>0</v>
      </c>
      <c r="AH317">
        <v>61</v>
      </c>
      <c r="AI317">
        <v>0</v>
      </c>
      <c r="AJ317">
        <v>0</v>
      </c>
      <c r="AK317">
        <v>11</v>
      </c>
      <c r="AL317">
        <v>14</v>
      </c>
      <c r="AM317">
        <v>18</v>
      </c>
      <c r="AN317">
        <v>18</v>
      </c>
      <c r="AO317">
        <v>0</v>
      </c>
      <c r="AP317">
        <v>0</v>
      </c>
      <c r="AQ317">
        <v>0</v>
      </c>
      <c r="AR317" t="s">
        <v>1493</v>
      </c>
      <c r="AS317" t="s">
        <v>4497</v>
      </c>
      <c r="AT317" t="s">
        <v>3775</v>
      </c>
    </row>
    <row r="318" spans="1:46" x14ac:dyDescent="0.25">
      <c r="A318" t="s">
        <v>3435</v>
      </c>
      <c r="B318" t="s">
        <v>5600</v>
      </c>
      <c r="C318" t="s">
        <v>3841</v>
      </c>
      <c r="D318" t="s">
        <v>14396</v>
      </c>
      <c r="E318" t="s">
        <v>4479</v>
      </c>
      <c r="F318" t="s">
        <v>5217</v>
      </c>
      <c r="G318" t="s">
        <v>4047</v>
      </c>
      <c r="H318" t="s">
        <v>404</v>
      </c>
      <c r="I318" t="s">
        <v>2680</v>
      </c>
      <c r="J318" t="s">
        <v>3454</v>
      </c>
      <c r="K318" t="s">
        <v>2434</v>
      </c>
      <c r="L318" t="s">
        <v>3540</v>
      </c>
      <c r="M318" t="s">
        <v>5217</v>
      </c>
      <c r="N318" t="s">
        <v>4047</v>
      </c>
      <c r="O318" t="s">
        <v>404</v>
      </c>
      <c r="P318" t="s">
        <v>2892</v>
      </c>
      <c r="Q318">
        <v>0</v>
      </c>
      <c r="R318">
        <v>41</v>
      </c>
      <c r="S318">
        <v>20</v>
      </c>
      <c r="T318">
        <v>0</v>
      </c>
      <c r="U318">
        <v>0</v>
      </c>
      <c r="V318">
        <v>0</v>
      </c>
      <c r="W318">
        <v>0</v>
      </c>
      <c r="X318">
        <v>61</v>
      </c>
      <c r="Y318">
        <v>0</v>
      </c>
      <c r="Z318">
        <v>0</v>
      </c>
      <c r="AA318">
        <v>0</v>
      </c>
      <c r="AB318">
        <v>0</v>
      </c>
      <c r="AC318">
        <v>61</v>
      </c>
      <c r="AD318">
        <v>0</v>
      </c>
      <c r="AE318">
        <v>0</v>
      </c>
      <c r="AF318">
        <v>61</v>
      </c>
      <c r="AG318">
        <v>0</v>
      </c>
      <c r="AH318">
        <v>61</v>
      </c>
      <c r="AI318">
        <v>0</v>
      </c>
      <c r="AJ318">
        <v>0</v>
      </c>
      <c r="AK318">
        <v>11</v>
      </c>
      <c r="AL318">
        <v>14</v>
      </c>
      <c r="AM318">
        <v>18</v>
      </c>
      <c r="AN318">
        <v>18</v>
      </c>
      <c r="AO318">
        <v>0</v>
      </c>
      <c r="AP318">
        <v>0</v>
      </c>
      <c r="AQ318">
        <v>0</v>
      </c>
      <c r="AR318" t="s">
        <v>3128</v>
      </c>
      <c r="AS318" t="s">
        <v>2084</v>
      </c>
      <c r="AT318" t="s">
        <v>3775</v>
      </c>
    </row>
    <row r="319" spans="1:46" x14ac:dyDescent="0.25">
      <c r="A319" t="s">
        <v>2168</v>
      </c>
      <c r="B319" t="s">
        <v>5600</v>
      </c>
      <c r="C319" t="s">
        <v>3161</v>
      </c>
      <c r="D319" t="s">
        <v>4267</v>
      </c>
      <c r="E319" t="s">
        <v>5470</v>
      </c>
      <c r="F319" t="s">
        <v>3876</v>
      </c>
      <c r="G319" t="s">
        <v>4047</v>
      </c>
      <c r="H319" t="s">
        <v>4980</v>
      </c>
      <c r="I319" t="s">
        <v>1497</v>
      </c>
      <c r="J319" t="s">
        <v>142</v>
      </c>
      <c r="K319" t="s">
        <v>384</v>
      </c>
      <c r="L319" t="s">
        <v>3540</v>
      </c>
      <c r="M319" t="s">
        <v>5460</v>
      </c>
      <c r="N319" t="s">
        <v>4047</v>
      </c>
      <c r="O319" t="s">
        <v>2283</v>
      </c>
      <c r="P319" t="s">
        <v>1497</v>
      </c>
      <c r="Q319">
        <v>13</v>
      </c>
      <c r="R319">
        <v>16</v>
      </c>
      <c r="S319">
        <v>12</v>
      </c>
      <c r="T319">
        <v>0</v>
      </c>
      <c r="U319">
        <v>0</v>
      </c>
      <c r="V319">
        <v>0</v>
      </c>
      <c r="W319">
        <v>0</v>
      </c>
      <c r="X319">
        <v>41</v>
      </c>
      <c r="Y319">
        <v>0</v>
      </c>
      <c r="Z319">
        <v>0</v>
      </c>
      <c r="AA319">
        <v>0</v>
      </c>
      <c r="AB319">
        <v>0</v>
      </c>
      <c r="AC319">
        <v>41</v>
      </c>
      <c r="AD319">
        <v>0</v>
      </c>
      <c r="AE319">
        <v>0</v>
      </c>
      <c r="AF319">
        <v>41</v>
      </c>
      <c r="AG319">
        <v>0</v>
      </c>
      <c r="AH319">
        <v>41</v>
      </c>
      <c r="AI319">
        <v>0</v>
      </c>
      <c r="AJ319">
        <v>0</v>
      </c>
      <c r="AK319">
        <v>5</v>
      </c>
      <c r="AL319">
        <v>6</v>
      </c>
      <c r="AM319">
        <v>18</v>
      </c>
      <c r="AN319">
        <v>12</v>
      </c>
      <c r="AO319">
        <v>0</v>
      </c>
      <c r="AP319">
        <v>0</v>
      </c>
      <c r="AQ319">
        <v>0</v>
      </c>
      <c r="AR319" t="s">
        <v>3656</v>
      </c>
      <c r="AS319" t="s">
        <v>4497</v>
      </c>
      <c r="AT319" t="s">
        <v>3775</v>
      </c>
    </row>
    <row r="320" spans="1:46" x14ac:dyDescent="0.25">
      <c r="A320" t="s">
        <v>428</v>
      </c>
      <c r="B320" t="s">
        <v>5600</v>
      </c>
      <c r="C320" t="s">
        <v>1635</v>
      </c>
      <c r="D320" t="s">
        <v>388</v>
      </c>
      <c r="E320" t="s">
        <v>3369</v>
      </c>
      <c r="F320" t="s">
        <v>5492</v>
      </c>
      <c r="G320" t="s">
        <v>4047</v>
      </c>
      <c r="H320" t="s">
        <v>2934</v>
      </c>
      <c r="I320" t="s">
        <v>154</v>
      </c>
      <c r="J320" t="s">
        <v>80</v>
      </c>
      <c r="K320" t="s">
        <v>4456</v>
      </c>
      <c r="L320" t="s">
        <v>3540</v>
      </c>
      <c r="M320" t="s">
        <v>5217</v>
      </c>
      <c r="N320" t="s">
        <v>4047</v>
      </c>
      <c r="O320" t="s">
        <v>1253</v>
      </c>
      <c r="P320" t="s">
        <v>1848</v>
      </c>
      <c r="Q320">
        <v>0</v>
      </c>
      <c r="R320">
        <v>24</v>
      </c>
      <c r="S320">
        <v>32</v>
      </c>
      <c r="T320">
        <v>16</v>
      </c>
      <c r="U320">
        <v>8</v>
      </c>
      <c r="V320">
        <v>0</v>
      </c>
      <c r="W320">
        <v>0</v>
      </c>
      <c r="X320">
        <v>80</v>
      </c>
      <c r="Y320">
        <v>0</v>
      </c>
      <c r="Z320">
        <v>15</v>
      </c>
      <c r="AA320">
        <v>19</v>
      </c>
      <c r="AB320">
        <v>23</v>
      </c>
      <c r="AC320">
        <v>23</v>
      </c>
      <c r="AD320">
        <v>0</v>
      </c>
      <c r="AE320">
        <v>0</v>
      </c>
      <c r="AF320">
        <v>80</v>
      </c>
      <c r="AG320">
        <v>0</v>
      </c>
      <c r="AH320">
        <v>80</v>
      </c>
      <c r="AI320">
        <v>0</v>
      </c>
      <c r="AJ320">
        <v>0</v>
      </c>
      <c r="AK320">
        <v>15</v>
      </c>
      <c r="AL320">
        <v>19</v>
      </c>
      <c r="AM320">
        <v>23</v>
      </c>
      <c r="AN320">
        <v>23</v>
      </c>
      <c r="AO320">
        <v>0</v>
      </c>
      <c r="AP320">
        <v>0</v>
      </c>
      <c r="AQ320">
        <v>0</v>
      </c>
      <c r="AR320" t="s">
        <v>1881</v>
      </c>
      <c r="AS320" t="s">
        <v>2084</v>
      </c>
      <c r="AT320" t="s">
        <v>3775</v>
      </c>
    </row>
    <row r="321" spans="1:46" x14ac:dyDescent="0.25">
      <c r="A321" t="s">
        <v>3435</v>
      </c>
      <c r="B321" t="s">
        <v>5600</v>
      </c>
      <c r="C321" t="s">
        <v>2099</v>
      </c>
      <c r="D321" t="s">
        <v>4793</v>
      </c>
      <c r="E321" t="s">
        <v>3697</v>
      </c>
      <c r="F321" t="s">
        <v>5217</v>
      </c>
      <c r="G321" t="s">
        <v>4047</v>
      </c>
      <c r="H321" t="s">
        <v>404</v>
      </c>
      <c r="I321" t="s">
        <v>3792</v>
      </c>
      <c r="J321" t="s">
        <v>627</v>
      </c>
      <c r="K321" t="s">
        <v>444</v>
      </c>
      <c r="L321" t="s">
        <v>3540</v>
      </c>
      <c r="M321" t="s">
        <v>5217</v>
      </c>
      <c r="N321" t="s">
        <v>4047</v>
      </c>
      <c r="O321" t="s">
        <v>1253</v>
      </c>
      <c r="P321" t="s">
        <v>107</v>
      </c>
      <c r="Q321">
        <v>0</v>
      </c>
      <c r="R321">
        <v>15</v>
      </c>
      <c r="S321">
        <v>9</v>
      </c>
      <c r="T321">
        <v>0</v>
      </c>
      <c r="U321">
        <v>0</v>
      </c>
      <c r="V321">
        <v>0</v>
      </c>
      <c r="W321">
        <v>0</v>
      </c>
      <c r="X321">
        <v>24</v>
      </c>
      <c r="Y321">
        <v>0</v>
      </c>
      <c r="Z321">
        <v>0</v>
      </c>
      <c r="AA321">
        <v>0</v>
      </c>
      <c r="AB321">
        <v>0</v>
      </c>
      <c r="AC321">
        <v>24</v>
      </c>
      <c r="AD321">
        <v>0</v>
      </c>
      <c r="AE321">
        <v>0</v>
      </c>
      <c r="AF321">
        <v>24</v>
      </c>
      <c r="AG321">
        <v>0</v>
      </c>
      <c r="AH321">
        <v>24</v>
      </c>
      <c r="AI321">
        <v>0</v>
      </c>
      <c r="AJ321">
        <v>0</v>
      </c>
      <c r="AK321">
        <v>5</v>
      </c>
      <c r="AL321">
        <v>6</v>
      </c>
      <c r="AM321">
        <v>6</v>
      </c>
      <c r="AN321">
        <v>7</v>
      </c>
      <c r="AO321">
        <v>0</v>
      </c>
      <c r="AP321">
        <v>0</v>
      </c>
      <c r="AQ321">
        <v>0</v>
      </c>
      <c r="AR321" t="s">
        <v>4294</v>
      </c>
      <c r="AS321" t="s">
        <v>2084</v>
      </c>
      <c r="AT321" t="s">
        <v>3775</v>
      </c>
    </row>
    <row r="322" spans="1:46" x14ac:dyDescent="0.25">
      <c r="A322" t="s">
        <v>3435</v>
      </c>
      <c r="B322" t="s">
        <v>5600</v>
      </c>
      <c r="C322" t="s">
        <v>2803</v>
      </c>
      <c r="D322" t="s">
        <v>901</v>
      </c>
      <c r="E322" t="s">
        <v>3004</v>
      </c>
      <c r="F322" t="s">
        <v>5217</v>
      </c>
      <c r="G322" t="s">
        <v>4047</v>
      </c>
      <c r="H322" t="s">
        <v>1526</v>
      </c>
      <c r="I322" t="s">
        <v>244</v>
      </c>
      <c r="J322" t="s">
        <v>3919</v>
      </c>
      <c r="K322" t="s">
        <v>2837</v>
      </c>
      <c r="L322" t="s">
        <v>3540</v>
      </c>
      <c r="M322" t="s">
        <v>5217</v>
      </c>
      <c r="N322" t="s">
        <v>4047</v>
      </c>
      <c r="O322" t="s">
        <v>5269</v>
      </c>
      <c r="P322" t="s">
        <v>2645</v>
      </c>
      <c r="Q322">
        <v>0</v>
      </c>
      <c r="R322">
        <v>12</v>
      </c>
      <c r="S322">
        <v>36</v>
      </c>
      <c r="T322">
        <v>0</v>
      </c>
      <c r="U322">
        <v>0</v>
      </c>
      <c r="V322">
        <v>0</v>
      </c>
      <c r="W322">
        <v>0</v>
      </c>
      <c r="X322">
        <v>48</v>
      </c>
      <c r="Y322">
        <v>0</v>
      </c>
      <c r="Z322">
        <v>13</v>
      </c>
      <c r="AA322">
        <v>13</v>
      </c>
      <c r="AB322">
        <v>11</v>
      </c>
      <c r="AC322">
        <v>11</v>
      </c>
      <c r="AD322">
        <v>0</v>
      </c>
      <c r="AE322">
        <v>0</v>
      </c>
      <c r="AF322">
        <v>48</v>
      </c>
      <c r="AG322">
        <v>0</v>
      </c>
      <c r="AH322">
        <v>48</v>
      </c>
      <c r="AI322">
        <v>0</v>
      </c>
      <c r="AJ322">
        <v>0</v>
      </c>
      <c r="AK322">
        <v>13</v>
      </c>
      <c r="AL322">
        <v>13</v>
      </c>
      <c r="AM322">
        <v>11</v>
      </c>
      <c r="AN322">
        <v>11</v>
      </c>
      <c r="AO322">
        <v>0</v>
      </c>
      <c r="AP322">
        <v>0</v>
      </c>
      <c r="AQ322">
        <v>0</v>
      </c>
      <c r="AR322" t="s">
        <v>2333</v>
      </c>
      <c r="AS322" t="s">
        <v>4497</v>
      </c>
      <c r="AT322" t="s">
        <v>3775</v>
      </c>
    </row>
    <row r="323" spans="1:46" x14ac:dyDescent="0.25">
      <c r="A323" t="s">
        <v>2287</v>
      </c>
      <c r="B323" t="s">
        <v>5600</v>
      </c>
      <c r="C323" t="s">
        <v>4500</v>
      </c>
      <c r="D323" t="s">
        <v>1715</v>
      </c>
      <c r="E323" t="s">
        <v>612</v>
      </c>
      <c r="F323" t="s">
        <v>4693</v>
      </c>
      <c r="G323" t="s">
        <v>4047</v>
      </c>
      <c r="H323" t="s">
        <v>1783</v>
      </c>
      <c r="I323" t="s">
        <v>5310</v>
      </c>
      <c r="J323" t="s">
        <v>319</v>
      </c>
      <c r="K323" t="s">
        <v>5408</v>
      </c>
      <c r="L323" t="s">
        <v>3540</v>
      </c>
      <c r="M323" t="s">
        <v>4644</v>
      </c>
      <c r="N323" t="s">
        <v>4047</v>
      </c>
      <c r="O323" t="s">
        <v>1721</v>
      </c>
      <c r="P323" t="s">
        <v>1043</v>
      </c>
      <c r="Q323">
        <v>0</v>
      </c>
      <c r="R323">
        <v>18</v>
      </c>
      <c r="S323">
        <v>15</v>
      </c>
      <c r="T323">
        <v>4</v>
      </c>
      <c r="U323">
        <v>0</v>
      </c>
      <c r="V323">
        <v>0</v>
      </c>
      <c r="W323">
        <v>0</v>
      </c>
      <c r="X323">
        <v>37</v>
      </c>
      <c r="Y323">
        <v>0</v>
      </c>
      <c r="Z323">
        <v>0</v>
      </c>
      <c r="AA323">
        <v>0</v>
      </c>
      <c r="AB323">
        <v>0</v>
      </c>
      <c r="AC323">
        <v>37</v>
      </c>
      <c r="AD323">
        <v>0</v>
      </c>
      <c r="AE323">
        <v>0</v>
      </c>
      <c r="AF323">
        <v>37</v>
      </c>
      <c r="AG323">
        <v>0</v>
      </c>
      <c r="AH323">
        <v>37</v>
      </c>
      <c r="AI323">
        <v>0</v>
      </c>
      <c r="AJ323">
        <v>0</v>
      </c>
      <c r="AK323">
        <v>7</v>
      </c>
      <c r="AL323">
        <v>9</v>
      </c>
      <c r="AM323">
        <v>10</v>
      </c>
      <c r="AN323">
        <v>11</v>
      </c>
      <c r="AO323">
        <v>0</v>
      </c>
      <c r="AP323">
        <v>0</v>
      </c>
      <c r="AQ323">
        <v>0</v>
      </c>
      <c r="AR323" t="s">
        <v>4375</v>
      </c>
      <c r="AS323" t="s">
        <v>2084</v>
      </c>
      <c r="AT323" t="s">
        <v>3775</v>
      </c>
    </row>
    <row r="324" spans="1:46" x14ac:dyDescent="0.25">
      <c r="A324" t="s">
        <v>4755</v>
      </c>
      <c r="B324" t="s">
        <v>5600</v>
      </c>
      <c r="C324" t="s">
        <v>4416</v>
      </c>
      <c r="D324" t="s">
        <v>2579</v>
      </c>
      <c r="E324" t="s">
        <v>178</v>
      </c>
      <c r="F324" t="s">
        <v>7</v>
      </c>
      <c r="G324" t="s">
        <v>4047</v>
      </c>
      <c r="H324" t="s">
        <v>1190</v>
      </c>
      <c r="I324" t="s">
        <v>2911</v>
      </c>
      <c r="J324" t="s">
        <v>287</v>
      </c>
      <c r="K324" t="s">
        <v>3094</v>
      </c>
      <c r="L324" t="s">
        <v>3540</v>
      </c>
      <c r="M324" t="s">
        <v>7</v>
      </c>
      <c r="N324" t="s">
        <v>4047</v>
      </c>
      <c r="O324" t="s">
        <v>3782</v>
      </c>
      <c r="P324" t="s">
        <v>2064</v>
      </c>
      <c r="Q324">
        <v>5</v>
      </c>
      <c r="R324">
        <v>15</v>
      </c>
      <c r="S324">
        <v>3</v>
      </c>
      <c r="T324">
        <v>0</v>
      </c>
      <c r="U324">
        <v>0</v>
      </c>
      <c r="V324">
        <v>0</v>
      </c>
      <c r="W324">
        <v>0</v>
      </c>
      <c r="X324">
        <v>23</v>
      </c>
      <c r="Y324">
        <v>0</v>
      </c>
      <c r="Z324">
        <v>0</v>
      </c>
      <c r="AA324">
        <v>0</v>
      </c>
      <c r="AB324">
        <v>0</v>
      </c>
      <c r="AC324">
        <v>23</v>
      </c>
      <c r="AD324">
        <v>0</v>
      </c>
      <c r="AE324">
        <v>0</v>
      </c>
      <c r="AF324">
        <v>23</v>
      </c>
      <c r="AG324">
        <v>0</v>
      </c>
      <c r="AH324">
        <v>23</v>
      </c>
      <c r="AI324">
        <v>0</v>
      </c>
      <c r="AJ324">
        <v>0</v>
      </c>
      <c r="AK324">
        <v>0</v>
      </c>
      <c r="AL324">
        <v>7</v>
      </c>
      <c r="AM324">
        <v>10</v>
      </c>
      <c r="AN324">
        <v>6</v>
      </c>
      <c r="AO324">
        <v>0</v>
      </c>
      <c r="AP324">
        <v>0</v>
      </c>
      <c r="AQ324">
        <v>0</v>
      </c>
      <c r="AR324" t="s">
        <v>2951</v>
      </c>
      <c r="AS324" t="s">
        <v>4497</v>
      </c>
      <c r="AT324" t="s">
        <v>3775</v>
      </c>
    </row>
    <row r="325" spans="1:46" x14ac:dyDescent="0.25">
      <c r="A325" t="s">
        <v>3435</v>
      </c>
      <c r="B325" t="s">
        <v>5600</v>
      </c>
      <c r="C325" t="s">
        <v>3726</v>
      </c>
      <c r="D325" t="s">
        <v>2880</v>
      </c>
      <c r="E325" t="s">
        <v>5306</v>
      </c>
      <c r="F325" t="s">
        <v>5217</v>
      </c>
      <c r="G325" t="s">
        <v>4047</v>
      </c>
      <c r="H325" t="s">
        <v>5535</v>
      </c>
      <c r="I325" t="s">
        <v>2156</v>
      </c>
      <c r="J325" t="s">
        <v>3639</v>
      </c>
      <c r="K325" t="s">
        <v>2446</v>
      </c>
      <c r="L325" t="s">
        <v>3540</v>
      </c>
      <c r="M325" t="s">
        <v>5217</v>
      </c>
      <c r="N325" t="s">
        <v>4047</v>
      </c>
      <c r="O325" t="s">
        <v>5535</v>
      </c>
      <c r="P325" t="s">
        <v>5514</v>
      </c>
      <c r="Q325">
        <v>6</v>
      </c>
      <c r="R325">
        <v>39</v>
      </c>
      <c r="S325">
        <v>5</v>
      </c>
      <c r="T325">
        <v>0</v>
      </c>
      <c r="U325">
        <v>0</v>
      </c>
      <c r="V325">
        <v>0</v>
      </c>
      <c r="W325">
        <v>0</v>
      </c>
      <c r="X325">
        <v>50</v>
      </c>
      <c r="Y325">
        <v>0</v>
      </c>
      <c r="Z325">
        <v>9</v>
      </c>
      <c r="AA325">
        <v>13</v>
      </c>
      <c r="AB325">
        <v>14</v>
      </c>
      <c r="AC325">
        <v>14</v>
      </c>
      <c r="AD325">
        <v>0</v>
      </c>
      <c r="AE325">
        <v>0</v>
      </c>
      <c r="AF325">
        <v>50</v>
      </c>
      <c r="AG325">
        <v>0</v>
      </c>
      <c r="AH325">
        <v>50</v>
      </c>
      <c r="AI325">
        <v>0</v>
      </c>
      <c r="AJ325">
        <v>0</v>
      </c>
      <c r="AK325">
        <v>9</v>
      </c>
      <c r="AL325">
        <v>13</v>
      </c>
      <c r="AM325">
        <v>14</v>
      </c>
      <c r="AN325">
        <v>14</v>
      </c>
      <c r="AO325">
        <v>0</v>
      </c>
      <c r="AP325">
        <v>0</v>
      </c>
      <c r="AQ325">
        <v>0</v>
      </c>
      <c r="AR325" t="s">
        <v>1318</v>
      </c>
      <c r="AS325" t="s">
        <v>2084</v>
      </c>
      <c r="AT325" t="s">
        <v>3775</v>
      </c>
    </row>
    <row r="326" spans="1:46" x14ac:dyDescent="0.25">
      <c r="A326" t="s">
        <v>3435</v>
      </c>
      <c r="B326" t="s">
        <v>5600</v>
      </c>
      <c r="C326" t="s">
        <v>482</v>
      </c>
      <c r="D326" t="s">
        <v>2492</v>
      </c>
      <c r="E326" t="s">
        <v>1002</v>
      </c>
      <c r="F326" t="s">
        <v>5217</v>
      </c>
      <c r="G326" t="s">
        <v>4047</v>
      </c>
      <c r="H326" t="s">
        <v>5406</v>
      </c>
      <c r="I326" t="s">
        <v>480</v>
      </c>
      <c r="J326" t="s">
        <v>2937</v>
      </c>
      <c r="K326" t="s">
        <v>2421</v>
      </c>
      <c r="L326" t="s">
        <v>3540</v>
      </c>
      <c r="M326" t="s">
        <v>5217</v>
      </c>
      <c r="N326" t="s">
        <v>4047</v>
      </c>
      <c r="O326" t="s">
        <v>3837</v>
      </c>
      <c r="P326" t="s">
        <v>2140</v>
      </c>
      <c r="Q326">
        <v>25</v>
      </c>
      <c r="R326">
        <v>50</v>
      </c>
      <c r="S326">
        <v>0</v>
      </c>
      <c r="T326">
        <v>0</v>
      </c>
      <c r="U326">
        <v>0</v>
      </c>
      <c r="V326">
        <v>0</v>
      </c>
      <c r="W326">
        <v>0</v>
      </c>
      <c r="X326">
        <v>75</v>
      </c>
      <c r="Y326">
        <v>0</v>
      </c>
      <c r="Z326">
        <v>19</v>
      </c>
      <c r="AA326">
        <v>19</v>
      </c>
      <c r="AB326">
        <v>18</v>
      </c>
      <c r="AC326">
        <v>19</v>
      </c>
      <c r="AD326">
        <v>0</v>
      </c>
      <c r="AE326">
        <v>0</v>
      </c>
      <c r="AF326">
        <v>75</v>
      </c>
      <c r="AG326">
        <v>0</v>
      </c>
      <c r="AH326">
        <v>75</v>
      </c>
      <c r="AI326">
        <v>0</v>
      </c>
      <c r="AJ326">
        <v>0</v>
      </c>
      <c r="AK326">
        <v>19</v>
      </c>
      <c r="AL326">
        <v>19</v>
      </c>
      <c r="AM326">
        <v>18</v>
      </c>
      <c r="AN326">
        <v>19</v>
      </c>
      <c r="AO326">
        <v>0</v>
      </c>
      <c r="AP326">
        <v>0</v>
      </c>
      <c r="AQ326">
        <v>0</v>
      </c>
      <c r="AR326" t="s">
        <v>3455</v>
      </c>
      <c r="AS326" t="s">
        <v>3233</v>
      </c>
      <c r="AT326" t="s">
        <v>3775</v>
      </c>
    </row>
    <row r="327" spans="1:46" x14ac:dyDescent="0.25">
      <c r="A327" t="s">
        <v>1338</v>
      </c>
      <c r="B327" t="s">
        <v>5600</v>
      </c>
      <c r="C327" t="s">
        <v>284</v>
      </c>
      <c r="D327" t="s">
        <v>3380</v>
      </c>
      <c r="E327" t="s">
        <v>861</v>
      </c>
      <c r="F327" t="s">
        <v>2399</v>
      </c>
      <c r="G327" t="s">
        <v>4047</v>
      </c>
      <c r="H327" t="s">
        <v>5522</v>
      </c>
      <c r="I327" t="s">
        <v>401</v>
      </c>
      <c r="J327" t="s">
        <v>5218</v>
      </c>
      <c r="K327" t="s">
        <v>3259</v>
      </c>
      <c r="L327" t="s">
        <v>3540</v>
      </c>
      <c r="M327" t="s">
        <v>5091</v>
      </c>
      <c r="N327" t="s">
        <v>3863</v>
      </c>
      <c r="O327" t="s">
        <v>4624</v>
      </c>
      <c r="P327" t="s">
        <v>2908</v>
      </c>
      <c r="Q327">
        <v>0</v>
      </c>
      <c r="R327">
        <v>56</v>
      </c>
      <c r="S327">
        <v>27</v>
      </c>
      <c r="T327">
        <v>0</v>
      </c>
      <c r="U327">
        <v>0</v>
      </c>
      <c r="V327">
        <v>0</v>
      </c>
      <c r="W327">
        <v>0</v>
      </c>
      <c r="X327">
        <v>83</v>
      </c>
      <c r="Y327">
        <v>0</v>
      </c>
      <c r="Z327">
        <v>0</v>
      </c>
      <c r="AA327">
        <v>0</v>
      </c>
      <c r="AB327">
        <v>0</v>
      </c>
      <c r="AC327">
        <v>83</v>
      </c>
      <c r="AD327">
        <v>0</v>
      </c>
      <c r="AE327">
        <v>0</v>
      </c>
      <c r="AF327">
        <v>83</v>
      </c>
      <c r="AG327">
        <v>0</v>
      </c>
      <c r="AH327">
        <v>83</v>
      </c>
      <c r="AI327">
        <v>0</v>
      </c>
      <c r="AJ327">
        <v>0</v>
      </c>
      <c r="AK327">
        <v>3</v>
      </c>
      <c r="AL327">
        <v>19</v>
      </c>
      <c r="AM327">
        <v>25</v>
      </c>
      <c r="AN327">
        <v>36</v>
      </c>
      <c r="AO327">
        <v>0</v>
      </c>
      <c r="AP327">
        <v>0</v>
      </c>
      <c r="AQ327">
        <v>0</v>
      </c>
      <c r="AR327" t="s">
        <v>1615</v>
      </c>
      <c r="AS327" t="s">
        <v>4497</v>
      </c>
      <c r="AT327" t="s">
        <v>3775</v>
      </c>
    </row>
    <row r="328" spans="1:46" x14ac:dyDescent="0.25">
      <c r="A328" t="s">
        <v>1345</v>
      </c>
      <c r="B328" t="s">
        <v>5600</v>
      </c>
      <c r="C328" t="s">
        <v>5344</v>
      </c>
      <c r="D328" t="s">
        <v>524</v>
      </c>
      <c r="E328" t="s">
        <v>1558</v>
      </c>
      <c r="F328" t="s">
        <v>1378</v>
      </c>
      <c r="G328" t="s">
        <v>4047</v>
      </c>
      <c r="H328" t="s">
        <v>3788</v>
      </c>
      <c r="I328" t="s">
        <v>3416</v>
      </c>
      <c r="J328" t="s">
        <v>2973</v>
      </c>
      <c r="K328" t="s">
        <v>2576</v>
      </c>
      <c r="L328" t="s">
        <v>3540</v>
      </c>
      <c r="M328" t="s">
        <v>1378</v>
      </c>
      <c r="N328" t="s">
        <v>4047</v>
      </c>
      <c r="O328" t="s">
        <v>1131</v>
      </c>
      <c r="P328" t="s">
        <v>3416</v>
      </c>
      <c r="Q328">
        <v>0</v>
      </c>
      <c r="R328">
        <v>12</v>
      </c>
      <c r="S328">
        <v>53</v>
      </c>
      <c r="T328">
        <v>0</v>
      </c>
      <c r="U328">
        <v>0</v>
      </c>
      <c r="V328">
        <v>0</v>
      </c>
      <c r="W328">
        <v>0</v>
      </c>
      <c r="X328">
        <v>65</v>
      </c>
      <c r="Y328">
        <v>0</v>
      </c>
      <c r="Z328">
        <v>12</v>
      </c>
      <c r="AA328">
        <v>17</v>
      </c>
      <c r="AB328">
        <v>19</v>
      </c>
      <c r="AC328">
        <v>17</v>
      </c>
      <c r="AD328">
        <v>0</v>
      </c>
      <c r="AE328">
        <v>0</v>
      </c>
      <c r="AF328">
        <v>65</v>
      </c>
      <c r="AG328">
        <v>0</v>
      </c>
      <c r="AH328">
        <v>65</v>
      </c>
      <c r="AI328">
        <v>0</v>
      </c>
      <c r="AJ328">
        <v>0</v>
      </c>
      <c r="AK328">
        <v>12</v>
      </c>
      <c r="AL328">
        <v>17</v>
      </c>
      <c r="AM328">
        <v>19</v>
      </c>
      <c r="AN328">
        <v>17</v>
      </c>
      <c r="AO328">
        <v>0</v>
      </c>
      <c r="AP328">
        <v>0</v>
      </c>
      <c r="AQ328">
        <v>0</v>
      </c>
      <c r="AR328" t="s">
        <v>3780</v>
      </c>
      <c r="AS328" t="s">
        <v>4497</v>
      </c>
      <c r="AT328" t="s">
        <v>3775</v>
      </c>
    </row>
    <row r="329" spans="1:46" x14ac:dyDescent="0.25">
      <c r="A329" t="s">
        <v>2556</v>
      </c>
      <c r="B329" t="s">
        <v>5600</v>
      </c>
      <c r="C329" t="s">
        <v>5304</v>
      </c>
      <c r="D329" t="s">
        <v>3997</v>
      </c>
      <c r="E329" t="s">
        <v>381</v>
      </c>
      <c r="F329" t="s">
        <v>3023</v>
      </c>
      <c r="G329" t="s">
        <v>4047</v>
      </c>
      <c r="H329" t="s">
        <v>476</v>
      </c>
      <c r="I329" t="s">
        <v>3151</v>
      </c>
      <c r="J329" t="s">
        <v>1188</v>
      </c>
      <c r="K329" t="s">
        <v>3608</v>
      </c>
      <c r="L329" t="s">
        <v>3540</v>
      </c>
      <c r="M329" t="s">
        <v>3649</v>
      </c>
      <c r="N329" t="s">
        <v>4047</v>
      </c>
      <c r="O329" t="s">
        <v>2639</v>
      </c>
      <c r="P329" t="s">
        <v>4962</v>
      </c>
      <c r="Q329">
        <v>0</v>
      </c>
      <c r="R329">
        <v>1</v>
      </c>
      <c r="S329">
        <v>17</v>
      </c>
      <c r="T329">
        <v>0</v>
      </c>
      <c r="U329">
        <v>0</v>
      </c>
      <c r="V329">
        <v>0</v>
      </c>
      <c r="W329">
        <v>0</v>
      </c>
      <c r="X329">
        <v>18</v>
      </c>
      <c r="Y329">
        <v>0</v>
      </c>
      <c r="Z329">
        <v>4</v>
      </c>
      <c r="AA329">
        <v>5</v>
      </c>
      <c r="AB329">
        <v>4</v>
      </c>
      <c r="AC329">
        <v>5</v>
      </c>
      <c r="AD329">
        <v>0</v>
      </c>
      <c r="AE329">
        <v>0</v>
      </c>
      <c r="AF329">
        <v>18</v>
      </c>
      <c r="AG329">
        <v>0</v>
      </c>
      <c r="AH329">
        <v>18</v>
      </c>
      <c r="AI329">
        <v>0</v>
      </c>
      <c r="AJ329">
        <v>0</v>
      </c>
      <c r="AK329">
        <v>4</v>
      </c>
      <c r="AL329">
        <v>5</v>
      </c>
      <c r="AM329">
        <v>4</v>
      </c>
      <c r="AN329">
        <v>5</v>
      </c>
      <c r="AO329">
        <v>0</v>
      </c>
      <c r="AP329">
        <v>0</v>
      </c>
      <c r="AQ329">
        <v>0</v>
      </c>
      <c r="AR329" t="s">
        <v>1346</v>
      </c>
      <c r="AS329" t="s">
        <v>2084</v>
      </c>
      <c r="AT329" t="s">
        <v>3775</v>
      </c>
    </row>
    <row r="330" spans="1:46" x14ac:dyDescent="0.25">
      <c r="A330" t="s">
        <v>1176</v>
      </c>
      <c r="B330" t="s">
        <v>5600</v>
      </c>
      <c r="C330" t="s">
        <v>5506</v>
      </c>
      <c r="D330" t="s">
        <v>595</v>
      </c>
      <c r="E330" t="s">
        <v>4912</v>
      </c>
      <c r="F330" t="s">
        <v>4020</v>
      </c>
      <c r="G330" t="s">
        <v>4047</v>
      </c>
      <c r="H330" t="s">
        <v>93</v>
      </c>
      <c r="I330" t="s">
        <v>3785</v>
      </c>
      <c r="J330" t="s">
        <v>4405</v>
      </c>
      <c r="K330" t="s">
        <v>4418</v>
      </c>
      <c r="L330" t="s">
        <v>3540</v>
      </c>
      <c r="M330" t="s">
        <v>5217</v>
      </c>
      <c r="N330" t="s">
        <v>4047</v>
      </c>
      <c r="O330" t="s">
        <v>3837</v>
      </c>
      <c r="P330" t="s">
        <v>3532</v>
      </c>
      <c r="Q330">
        <v>0</v>
      </c>
      <c r="R330">
        <v>34</v>
      </c>
      <c r="S330">
        <v>12</v>
      </c>
      <c r="T330">
        <v>0</v>
      </c>
      <c r="U330">
        <v>0</v>
      </c>
      <c r="V330">
        <v>0</v>
      </c>
      <c r="W330">
        <v>0</v>
      </c>
      <c r="X330">
        <v>46</v>
      </c>
      <c r="Y330">
        <v>0</v>
      </c>
      <c r="Z330">
        <v>9</v>
      </c>
      <c r="AA330">
        <v>11</v>
      </c>
      <c r="AB330">
        <v>13</v>
      </c>
      <c r="AC330">
        <v>13</v>
      </c>
      <c r="AD330">
        <v>0</v>
      </c>
      <c r="AE330">
        <v>0</v>
      </c>
      <c r="AF330">
        <v>46</v>
      </c>
      <c r="AG330">
        <v>0</v>
      </c>
      <c r="AH330">
        <v>46</v>
      </c>
      <c r="AI330">
        <v>0</v>
      </c>
      <c r="AJ330">
        <v>0</v>
      </c>
      <c r="AK330">
        <v>9</v>
      </c>
      <c r="AL330">
        <v>11</v>
      </c>
      <c r="AM330">
        <v>13</v>
      </c>
      <c r="AN330">
        <v>13</v>
      </c>
      <c r="AO330">
        <v>0</v>
      </c>
      <c r="AP330">
        <v>0</v>
      </c>
      <c r="AQ330">
        <v>0</v>
      </c>
      <c r="AR330" t="s">
        <v>321</v>
      </c>
      <c r="AS330" t="s">
        <v>4497</v>
      </c>
      <c r="AT330" t="s">
        <v>3775</v>
      </c>
    </row>
    <row r="331" spans="1:46" x14ac:dyDescent="0.25">
      <c r="A331" t="s">
        <v>5129</v>
      </c>
      <c r="B331" t="s">
        <v>5600</v>
      </c>
      <c r="C331" t="s">
        <v>2651</v>
      </c>
      <c r="D331" t="s">
        <v>2214</v>
      </c>
      <c r="E331" t="s">
        <v>5093</v>
      </c>
      <c r="F331" t="s">
        <v>1271</v>
      </c>
      <c r="G331" t="s">
        <v>4047</v>
      </c>
      <c r="H331" t="s">
        <v>2238</v>
      </c>
      <c r="I331" t="s">
        <v>5443</v>
      </c>
      <c r="J331" t="s">
        <v>3286</v>
      </c>
      <c r="K331" t="s">
        <v>2221</v>
      </c>
      <c r="L331" t="s">
        <v>3540</v>
      </c>
      <c r="M331" t="s">
        <v>489</v>
      </c>
      <c r="N331" t="s">
        <v>3863</v>
      </c>
      <c r="O331" t="s">
        <v>4180</v>
      </c>
      <c r="P331" t="s">
        <v>2643</v>
      </c>
      <c r="Q331">
        <v>0</v>
      </c>
      <c r="R331">
        <v>27</v>
      </c>
      <c r="S331">
        <v>27</v>
      </c>
      <c r="T331">
        <v>0</v>
      </c>
      <c r="U331">
        <v>0</v>
      </c>
      <c r="V331">
        <v>0</v>
      </c>
      <c r="W331">
        <v>0</v>
      </c>
      <c r="X331">
        <v>54</v>
      </c>
      <c r="Y331">
        <v>0</v>
      </c>
      <c r="Z331">
        <v>0</v>
      </c>
      <c r="AA331">
        <v>0</v>
      </c>
      <c r="AB331">
        <v>0</v>
      </c>
      <c r="AC331">
        <v>54</v>
      </c>
      <c r="AD331">
        <v>0</v>
      </c>
      <c r="AE331">
        <v>0</v>
      </c>
      <c r="AF331">
        <v>54</v>
      </c>
      <c r="AG331">
        <v>0</v>
      </c>
      <c r="AH331">
        <v>54</v>
      </c>
      <c r="AI331">
        <v>0</v>
      </c>
      <c r="AJ331">
        <v>0</v>
      </c>
      <c r="AK331">
        <v>10</v>
      </c>
      <c r="AL331">
        <v>12</v>
      </c>
      <c r="AM331">
        <v>16</v>
      </c>
      <c r="AN331">
        <v>16</v>
      </c>
      <c r="AO331">
        <v>0</v>
      </c>
      <c r="AP331">
        <v>0</v>
      </c>
      <c r="AQ331">
        <v>0</v>
      </c>
      <c r="AR331" t="s">
        <v>3955</v>
      </c>
      <c r="AS331" t="s">
        <v>4497</v>
      </c>
      <c r="AT331" t="s">
        <v>3775</v>
      </c>
    </row>
    <row r="332" spans="1:46" x14ac:dyDescent="0.25">
      <c r="A332" t="s">
        <v>3435</v>
      </c>
      <c r="B332" t="s">
        <v>5601</v>
      </c>
      <c r="C332" t="s">
        <v>1232</v>
      </c>
      <c r="D332" t="s">
        <v>4457</v>
      </c>
      <c r="E332" t="s">
        <v>367</v>
      </c>
      <c r="F332" t="s">
        <v>5217</v>
      </c>
      <c r="G332" t="s">
        <v>4047</v>
      </c>
      <c r="H332" t="s">
        <v>5300</v>
      </c>
      <c r="I332" t="s">
        <v>4167</v>
      </c>
      <c r="J332" t="s">
        <v>4939</v>
      </c>
      <c r="K332" t="s">
        <v>4804</v>
      </c>
      <c r="L332" t="s">
        <v>3540</v>
      </c>
      <c r="M332" t="s">
        <v>5217</v>
      </c>
      <c r="N332" t="s">
        <v>4047</v>
      </c>
      <c r="O332" t="s">
        <v>404</v>
      </c>
      <c r="P332" t="s">
        <v>4164</v>
      </c>
      <c r="Q332">
        <v>0</v>
      </c>
      <c r="R332">
        <v>38</v>
      </c>
      <c r="S332">
        <v>21</v>
      </c>
      <c r="T332">
        <v>0</v>
      </c>
      <c r="U332">
        <v>0</v>
      </c>
      <c r="V332">
        <v>0</v>
      </c>
      <c r="W332">
        <v>0</v>
      </c>
      <c r="X332">
        <v>59</v>
      </c>
      <c r="Y332">
        <v>0</v>
      </c>
      <c r="Z332">
        <v>0</v>
      </c>
      <c r="AA332">
        <v>0</v>
      </c>
      <c r="AB332">
        <v>18</v>
      </c>
      <c r="AC332">
        <v>41</v>
      </c>
      <c r="AD332">
        <v>0</v>
      </c>
      <c r="AE332">
        <v>0</v>
      </c>
      <c r="AF332">
        <v>59</v>
      </c>
      <c r="AG332">
        <v>0</v>
      </c>
      <c r="AH332">
        <v>59</v>
      </c>
      <c r="AI332">
        <v>0</v>
      </c>
      <c r="AJ332">
        <v>0</v>
      </c>
      <c r="AK332">
        <v>0</v>
      </c>
      <c r="AL332">
        <v>0</v>
      </c>
      <c r="AM332">
        <v>18</v>
      </c>
      <c r="AN332">
        <v>41</v>
      </c>
      <c r="AO332">
        <v>0</v>
      </c>
      <c r="AP332">
        <v>0</v>
      </c>
      <c r="AQ332">
        <v>0</v>
      </c>
      <c r="AR332" t="s">
        <v>5313</v>
      </c>
      <c r="AS332" t="s">
        <v>2084</v>
      </c>
      <c r="AT332" t="s">
        <v>3775</v>
      </c>
    </row>
    <row r="333" spans="1:46" x14ac:dyDescent="0.25">
      <c r="A333" t="s">
        <v>3435</v>
      </c>
      <c r="B333" t="s">
        <v>5601</v>
      </c>
      <c r="C333" t="s">
        <v>2610</v>
      </c>
      <c r="D333" t="s">
        <v>3098</v>
      </c>
      <c r="E333" t="s">
        <v>587</v>
      </c>
      <c r="F333" t="s">
        <v>5217</v>
      </c>
      <c r="G333" t="s">
        <v>4047</v>
      </c>
      <c r="H333" t="s">
        <v>1971</v>
      </c>
      <c r="I333" t="s">
        <v>1366</v>
      </c>
      <c r="J333" t="s">
        <v>1156</v>
      </c>
      <c r="K333" t="s">
        <v>4285</v>
      </c>
      <c r="L333" t="s">
        <v>3540</v>
      </c>
      <c r="M333" t="s">
        <v>1642</v>
      </c>
      <c r="N333" t="s">
        <v>3662</v>
      </c>
      <c r="O333" t="s">
        <v>1234</v>
      </c>
      <c r="P333" t="s">
        <v>3988</v>
      </c>
      <c r="Q333">
        <v>0</v>
      </c>
      <c r="R333">
        <v>44</v>
      </c>
      <c r="S333">
        <v>178</v>
      </c>
      <c r="T333">
        <v>116</v>
      </c>
      <c r="U333">
        <v>22</v>
      </c>
      <c r="V333">
        <v>0</v>
      </c>
      <c r="W333">
        <v>0</v>
      </c>
      <c r="X333">
        <v>360</v>
      </c>
      <c r="Y333">
        <v>0</v>
      </c>
      <c r="Z333">
        <v>0</v>
      </c>
      <c r="AA333">
        <v>0</v>
      </c>
      <c r="AB333">
        <v>0</v>
      </c>
      <c r="AC333">
        <v>360</v>
      </c>
      <c r="AD333">
        <v>0</v>
      </c>
      <c r="AE333">
        <v>0</v>
      </c>
      <c r="AF333">
        <v>360</v>
      </c>
      <c r="AG333">
        <v>0</v>
      </c>
      <c r="AH333">
        <v>360</v>
      </c>
      <c r="AI333">
        <v>0</v>
      </c>
      <c r="AJ333">
        <v>0</v>
      </c>
      <c r="AK333">
        <v>0</v>
      </c>
      <c r="AL333">
        <v>0</v>
      </c>
      <c r="AM333">
        <v>80</v>
      </c>
      <c r="AN333">
        <v>280</v>
      </c>
      <c r="AO333">
        <v>0</v>
      </c>
      <c r="AP333">
        <v>0</v>
      </c>
      <c r="AQ333">
        <v>0</v>
      </c>
      <c r="AR333" t="s">
        <v>1388</v>
      </c>
      <c r="AS333" t="s">
        <v>2084</v>
      </c>
      <c r="AT333" t="s">
        <v>3775</v>
      </c>
    </row>
    <row r="334" spans="1:46" x14ac:dyDescent="0.25">
      <c r="A334" t="s">
        <v>3435</v>
      </c>
      <c r="B334" t="s">
        <v>5601</v>
      </c>
      <c r="C334" t="s">
        <v>3066</v>
      </c>
      <c r="D334" t="s">
        <v>3679</v>
      </c>
      <c r="E334" t="s">
        <v>3000</v>
      </c>
      <c r="F334" t="s">
        <v>5217</v>
      </c>
      <c r="G334" t="s">
        <v>4047</v>
      </c>
      <c r="H334" t="s">
        <v>5352</v>
      </c>
      <c r="I334" t="s">
        <v>1366</v>
      </c>
      <c r="J334" t="s">
        <v>2308</v>
      </c>
      <c r="K334" t="s">
        <v>5520</v>
      </c>
      <c r="L334" t="s">
        <v>3540</v>
      </c>
      <c r="M334" t="s">
        <v>347</v>
      </c>
      <c r="N334" t="s">
        <v>3808</v>
      </c>
      <c r="O334" t="s">
        <v>4400</v>
      </c>
      <c r="P334" t="s">
        <v>1366</v>
      </c>
      <c r="Q334">
        <v>0</v>
      </c>
      <c r="R334">
        <v>91</v>
      </c>
      <c r="S334">
        <v>125</v>
      </c>
      <c r="T334">
        <v>34</v>
      </c>
      <c r="U334">
        <v>0</v>
      </c>
      <c r="V334">
        <v>0</v>
      </c>
      <c r="W334">
        <v>0</v>
      </c>
      <c r="X334">
        <v>250</v>
      </c>
      <c r="Y334">
        <v>0</v>
      </c>
      <c r="Z334">
        <v>0</v>
      </c>
      <c r="AA334">
        <v>0</v>
      </c>
      <c r="AB334">
        <v>0</v>
      </c>
      <c r="AC334">
        <v>250</v>
      </c>
      <c r="AD334">
        <v>0</v>
      </c>
      <c r="AE334">
        <v>0</v>
      </c>
      <c r="AF334">
        <v>250</v>
      </c>
      <c r="AG334">
        <v>0</v>
      </c>
      <c r="AH334">
        <v>250</v>
      </c>
      <c r="AI334">
        <v>0</v>
      </c>
      <c r="AJ334">
        <v>0</v>
      </c>
      <c r="AK334">
        <v>0</v>
      </c>
      <c r="AL334">
        <v>0</v>
      </c>
      <c r="AM334">
        <v>0</v>
      </c>
      <c r="AN334">
        <v>250</v>
      </c>
      <c r="AO334">
        <v>0</v>
      </c>
      <c r="AP334">
        <v>0</v>
      </c>
      <c r="AQ334">
        <v>0</v>
      </c>
      <c r="AR334" t="s">
        <v>3169</v>
      </c>
      <c r="AS334" t="s">
        <v>2084</v>
      </c>
      <c r="AT334" t="s">
        <v>3775</v>
      </c>
    </row>
    <row r="335" spans="1:46" x14ac:dyDescent="0.25">
      <c r="A335" t="s">
        <v>3435</v>
      </c>
      <c r="B335" t="s">
        <v>5601</v>
      </c>
      <c r="C335" t="s">
        <v>5084</v>
      </c>
      <c r="D335" t="s">
        <v>331</v>
      </c>
      <c r="E335" t="s">
        <v>2768</v>
      </c>
      <c r="F335" t="s">
        <v>5217</v>
      </c>
      <c r="G335" t="s">
        <v>4047</v>
      </c>
      <c r="H335" t="s">
        <v>4201</v>
      </c>
      <c r="I335" t="s">
        <v>1870</v>
      </c>
      <c r="J335" t="s">
        <v>1865</v>
      </c>
      <c r="K335" t="s">
        <v>932</v>
      </c>
      <c r="L335" t="s">
        <v>3540</v>
      </c>
      <c r="M335" t="s">
        <v>2684</v>
      </c>
      <c r="N335" t="s">
        <v>4047</v>
      </c>
      <c r="O335" t="s">
        <v>2769</v>
      </c>
      <c r="P335" t="s">
        <v>2892</v>
      </c>
      <c r="Q335">
        <v>0</v>
      </c>
      <c r="R335">
        <v>33</v>
      </c>
      <c r="S335">
        <v>17</v>
      </c>
      <c r="T335">
        <v>0</v>
      </c>
      <c r="U335">
        <v>0</v>
      </c>
      <c r="V335">
        <v>0</v>
      </c>
      <c r="W335">
        <v>0</v>
      </c>
      <c r="X335">
        <v>50</v>
      </c>
      <c r="Y335">
        <v>0</v>
      </c>
      <c r="Z335">
        <v>0</v>
      </c>
      <c r="AA335">
        <v>0</v>
      </c>
      <c r="AB335">
        <v>0</v>
      </c>
      <c r="AC335">
        <v>50</v>
      </c>
      <c r="AD335">
        <v>0</v>
      </c>
      <c r="AE335">
        <v>0</v>
      </c>
      <c r="AF335">
        <v>50</v>
      </c>
      <c r="AG335">
        <v>0</v>
      </c>
      <c r="AH335">
        <v>50</v>
      </c>
      <c r="AI335">
        <v>0</v>
      </c>
      <c r="AJ335">
        <v>0</v>
      </c>
      <c r="AK335">
        <v>0</v>
      </c>
      <c r="AL335">
        <v>0</v>
      </c>
      <c r="AM335">
        <v>0</v>
      </c>
      <c r="AN335">
        <v>50</v>
      </c>
      <c r="AO335">
        <v>0</v>
      </c>
      <c r="AP335">
        <v>0</v>
      </c>
      <c r="AQ335">
        <v>0</v>
      </c>
      <c r="AR335" t="s">
        <v>4612</v>
      </c>
      <c r="AS335" t="s">
        <v>2084</v>
      </c>
      <c r="AT335" t="s">
        <v>3775</v>
      </c>
    </row>
    <row r="336" spans="1:46" x14ac:dyDescent="0.25">
      <c r="A336" t="s">
        <v>3625</v>
      </c>
      <c r="B336" t="s">
        <v>5601</v>
      </c>
      <c r="C336" t="s">
        <v>1577</v>
      </c>
      <c r="D336" t="s">
        <v>5267</v>
      </c>
      <c r="E336" t="s">
        <v>4039</v>
      </c>
      <c r="F336" t="s">
        <v>3618</v>
      </c>
      <c r="G336" t="s">
        <v>4047</v>
      </c>
      <c r="H336" t="s">
        <v>952</v>
      </c>
      <c r="I336" t="s">
        <v>1205</v>
      </c>
      <c r="J336" t="s">
        <v>4648</v>
      </c>
      <c r="K336" t="s">
        <v>4451</v>
      </c>
      <c r="L336" t="s">
        <v>853</v>
      </c>
      <c r="M336" t="s">
        <v>2686</v>
      </c>
      <c r="N336" t="s">
        <v>3863</v>
      </c>
      <c r="O336" t="s">
        <v>816</v>
      </c>
      <c r="P336" t="s">
        <v>3072</v>
      </c>
      <c r="Q336">
        <v>0</v>
      </c>
      <c r="R336">
        <v>90</v>
      </c>
      <c r="S336">
        <v>104</v>
      </c>
      <c r="T336">
        <v>52</v>
      </c>
      <c r="U336">
        <v>0</v>
      </c>
      <c r="V336">
        <v>0</v>
      </c>
      <c r="W336">
        <v>0</v>
      </c>
      <c r="X336">
        <v>246</v>
      </c>
      <c r="Y336">
        <v>0</v>
      </c>
      <c r="Z336">
        <v>52</v>
      </c>
      <c r="AA336">
        <v>62</v>
      </c>
      <c r="AB336">
        <v>62</v>
      </c>
      <c r="AC336">
        <v>70</v>
      </c>
      <c r="AD336">
        <v>0</v>
      </c>
      <c r="AE336">
        <v>0</v>
      </c>
      <c r="AF336">
        <v>246</v>
      </c>
      <c r="AG336">
        <v>0</v>
      </c>
      <c r="AH336">
        <v>246</v>
      </c>
      <c r="AI336">
        <v>0</v>
      </c>
      <c r="AJ336">
        <v>0</v>
      </c>
      <c r="AK336">
        <v>52</v>
      </c>
      <c r="AL336">
        <v>62</v>
      </c>
      <c r="AM336">
        <v>62</v>
      </c>
      <c r="AN336">
        <v>70</v>
      </c>
      <c r="AO336">
        <v>0</v>
      </c>
      <c r="AP336">
        <v>0</v>
      </c>
      <c r="AQ336">
        <v>0</v>
      </c>
      <c r="AR336" t="s">
        <v>2243</v>
      </c>
      <c r="AS336" t="s">
        <v>2084</v>
      </c>
      <c r="AT336" t="s">
        <v>3775</v>
      </c>
    </row>
    <row r="337" spans="1:46" x14ac:dyDescent="0.25">
      <c r="A337" t="s">
        <v>3435</v>
      </c>
      <c r="B337" t="s">
        <v>5601</v>
      </c>
      <c r="C337" t="s">
        <v>3659</v>
      </c>
      <c r="D337" t="s">
        <v>1451</v>
      </c>
      <c r="E337" t="s">
        <v>5064</v>
      </c>
      <c r="F337" t="s">
        <v>5217</v>
      </c>
      <c r="G337" t="s">
        <v>4047</v>
      </c>
      <c r="H337" t="s">
        <v>3837</v>
      </c>
      <c r="I337" t="s">
        <v>3029</v>
      </c>
      <c r="J337" t="s">
        <v>2519</v>
      </c>
      <c r="K337" t="s">
        <v>2322</v>
      </c>
      <c r="L337" t="s">
        <v>3540</v>
      </c>
      <c r="M337" t="s">
        <v>5217</v>
      </c>
      <c r="N337" t="s">
        <v>4047</v>
      </c>
      <c r="O337" t="s">
        <v>3837</v>
      </c>
      <c r="P337" t="s">
        <v>4164</v>
      </c>
      <c r="Q337">
        <v>0</v>
      </c>
      <c r="R337">
        <v>89</v>
      </c>
      <c r="S337">
        <v>22</v>
      </c>
      <c r="T337">
        <v>0</v>
      </c>
      <c r="U337">
        <v>0</v>
      </c>
      <c r="V337">
        <v>0</v>
      </c>
      <c r="W337">
        <v>0</v>
      </c>
      <c r="X337">
        <v>111</v>
      </c>
      <c r="Y337">
        <v>0</v>
      </c>
      <c r="Z337">
        <v>0</v>
      </c>
      <c r="AA337">
        <v>0</v>
      </c>
      <c r="AB337">
        <v>0</v>
      </c>
      <c r="AC337">
        <v>45</v>
      </c>
      <c r="AD337">
        <v>0</v>
      </c>
      <c r="AE337">
        <v>0</v>
      </c>
      <c r="AF337">
        <v>45</v>
      </c>
      <c r="AG337">
        <v>66</v>
      </c>
      <c r="AH337">
        <v>111</v>
      </c>
      <c r="AI337">
        <v>0</v>
      </c>
      <c r="AJ337">
        <v>0</v>
      </c>
      <c r="AK337">
        <v>0</v>
      </c>
      <c r="AL337">
        <v>0</v>
      </c>
      <c r="AM337">
        <v>0</v>
      </c>
      <c r="AN337">
        <v>45</v>
      </c>
      <c r="AO337">
        <v>0</v>
      </c>
      <c r="AP337">
        <v>0</v>
      </c>
      <c r="AQ337">
        <v>66</v>
      </c>
      <c r="AR337" t="s">
        <v>4363</v>
      </c>
      <c r="AS337" t="s">
        <v>2084</v>
      </c>
      <c r="AT337" t="s">
        <v>3775</v>
      </c>
    </row>
    <row r="338" spans="1:46" x14ac:dyDescent="0.25">
      <c r="A338" t="s">
        <v>14</v>
      </c>
      <c r="B338" t="s">
        <v>5600</v>
      </c>
      <c r="C338" t="s">
        <v>1606</v>
      </c>
      <c r="D338" t="s">
        <v>672</v>
      </c>
      <c r="E338" t="s">
        <v>1368</v>
      </c>
      <c r="F338" t="s">
        <v>233</v>
      </c>
      <c r="G338" t="s">
        <v>4047</v>
      </c>
      <c r="H338" t="s">
        <v>5138</v>
      </c>
      <c r="I338" t="s">
        <v>3292</v>
      </c>
      <c r="J338" t="s">
        <v>2199</v>
      </c>
      <c r="K338" t="s">
        <v>4462</v>
      </c>
      <c r="L338" t="s">
        <v>3540</v>
      </c>
      <c r="M338" t="s">
        <v>3024</v>
      </c>
      <c r="N338" t="s">
        <v>902</v>
      </c>
      <c r="O338" t="s">
        <v>903</v>
      </c>
      <c r="P338" t="s">
        <v>3661</v>
      </c>
      <c r="Q338">
        <v>0</v>
      </c>
      <c r="R338">
        <v>25</v>
      </c>
      <c r="S338">
        <v>0</v>
      </c>
      <c r="T338">
        <v>0</v>
      </c>
      <c r="U338">
        <v>0</v>
      </c>
      <c r="V338">
        <v>0</v>
      </c>
      <c r="W338">
        <v>0</v>
      </c>
      <c r="X338">
        <v>25</v>
      </c>
      <c r="Y338">
        <v>0</v>
      </c>
      <c r="Z338">
        <v>0</v>
      </c>
      <c r="AA338">
        <v>0</v>
      </c>
      <c r="AB338">
        <v>0</v>
      </c>
      <c r="AC338">
        <v>25</v>
      </c>
      <c r="AD338">
        <v>0</v>
      </c>
      <c r="AE338">
        <v>0</v>
      </c>
      <c r="AF338">
        <v>25</v>
      </c>
      <c r="AG338">
        <v>0</v>
      </c>
      <c r="AH338">
        <v>25</v>
      </c>
      <c r="AI338">
        <v>0</v>
      </c>
      <c r="AJ338">
        <v>0</v>
      </c>
      <c r="AK338">
        <v>5</v>
      </c>
      <c r="AL338">
        <v>7</v>
      </c>
      <c r="AM338">
        <v>6</v>
      </c>
      <c r="AN338">
        <v>7</v>
      </c>
      <c r="AO338">
        <v>0</v>
      </c>
      <c r="AP338">
        <v>0</v>
      </c>
      <c r="AQ338">
        <v>0</v>
      </c>
      <c r="AR338" t="s">
        <v>2858</v>
      </c>
      <c r="AS338" t="s">
        <v>3233</v>
      </c>
      <c r="AT338" t="s">
        <v>3775</v>
      </c>
    </row>
    <row r="339" spans="1:46" x14ac:dyDescent="0.25">
      <c r="A339" t="s">
        <v>1345</v>
      </c>
      <c r="B339" t="s">
        <v>5600</v>
      </c>
      <c r="C339" t="s">
        <v>786</v>
      </c>
      <c r="D339" t="s">
        <v>964</v>
      </c>
      <c r="E339" t="s">
        <v>2983</v>
      </c>
      <c r="F339" t="s">
        <v>1378</v>
      </c>
      <c r="G339" t="s">
        <v>4047</v>
      </c>
      <c r="H339" t="s">
        <v>1063</v>
      </c>
      <c r="I339" t="s">
        <v>3515</v>
      </c>
      <c r="J339" t="s">
        <v>2659</v>
      </c>
      <c r="K339" t="s">
        <v>4636</v>
      </c>
      <c r="L339" t="s">
        <v>3540</v>
      </c>
      <c r="M339" t="s">
        <v>1378</v>
      </c>
      <c r="N339" t="s">
        <v>4047</v>
      </c>
      <c r="O339" t="s">
        <v>3582</v>
      </c>
      <c r="P339" t="s">
        <v>2581</v>
      </c>
      <c r="Q339">
        <v>0</v>
      </c>
      <c r="R339">
        <v>24</v>
      </c>
      <c r="S339">
        <v>12</v>
      </c>
      <c r="T339">
        <v>0</v>
      </c>
      <c r="U339">
        <v>0</v>
      </c>
      <c r="V339">
        <v>0</v>
      </c>
      <c r="W339">
        <v>0</v>
      </c>
      <c r="X339">
        <v>36</v>
      </c>
      <c r="Y339">
        <v>0</v>
      </c>
      <c r="Z339">
        <v>0</v>
      </c>
      <c r="AA339">
        <v>0</v>
      </c>
      <c r="AB339">
        <v>0</v>
      </c>
      <c r="AC339">
        <v>36</v>
      </c>
      <c r="AD339">
        <v>0</v>
      </c>
      <c r="AE339">
        <v>0</v>
      </c>
      <c r="AF339">
        <v>36</v>
      </c>
      <c r="AG339">
        <v>0</v>
      </c>
      <c r="AH339">
        <v>36</v>
      </c>
      <c r="AI339">
        <v>0</v>
      </c>
      <c r="AJ339">
        <v>0</v>
      </c>
      <c r="AK339">
        <v>9</v>
      </c>
      <c r="AL339">
        <v>9</v>
      </c>
      <c r="AM339">
        <v>9</v>
      </c>
      <c r="AN339">
        <v>9</v>
      </c>
      <c r="AO339">
        <v>0</v>
      </c>
      <c r="AP339">
        <v>0</v>
      </c>
      <c r="AQ339">
        <v>0</v>
      </c>
      <c r="AR339" t="s">
        <v>924</v>
      </c>
      <c r="AS339" t="s">
        <v>3233</v>
      </c>
      <c r="AT339" t="s">
        <v>3775</v>
      </c>
    </row>
    <row r="340" spans="1:46" x14ac:dyDescent="0.25">
      <c r="A340" t="s">
        <v>133</v>
      </c>
      <c r="B340" t="s">
        <v>5600</v>
      </c>
      <c r="C340" t="s">
        <v>3451</v>
      </c>
      <c r="D340" t="s">
        <v>1815</v>
      </c>
      <c r="E340" t="s">
        <v>1461</v>
      </c>
      <c r="F340" t="s">
        <v>601</v>
      </c>
      <c r="G340" t="s">
        <v>4047</v>
      </c>
      <c r="H340" t="s">
        <v>1709</v>
      </c>
      <c r="I340" t="s">
        <v>4568</v>
      </c>
      <c r="J340" t="s">
        <v>2820</v>
      </c>
      <c r="K340" t="s">
        <v>511</v>
      </c>
      <c r="L340" t="s">
        <v>3540</v>
      </c>
      <c r="M340" t="s">
        <v>30</v>
      </c>
      <c r="N340" t="s">
        <v>4047</v>
      </c>
      <c r="O340" t="s">
        <v>1499</v>
      </c>
      <c r="P340" t="s">
        <v>2630</v>
      </c>
      <c r="Q340">
        <v>0</v>
      </c>
      <c r="R340">
        <v>20</v>
      </c>
      <c r="S340">
        <v>31</v>
      </c>
      <c r="T340">
        <v>0</v>
      </c>
      <c r="U340">
        <v>0</v>
      </c>
      <c r="V340">
        <v>0</v>
      </c>
      <c r="W340">
        <v>0</v>
      </c>
      <c r="X340">
        <v>51</v>
      </c>
      <c r="Y340">
        <v>0</v>
      </c>
      <c r="Z340">
        <v>0</v>
      </c>
      <c r="AA340">
        <v>0</v>
      </c>
      <c r="AB340">
        <v>0</v>
      </c>
      <c r="AC340">
        <v>51</v>
      </c>
      <c r="AD340">
        <v>0</v>
      </c>
      <c r="AE340">
        <v>0</v>
      </c>
      <c r="AF340">
        <v>51</v>
      </c>
      <c r="AG340">
        <v>0</v>
      </c>
      <c r="AH340">
        <v>51</v>
      </c>
      <c r="AI340">
        <v>0</v>
      </c>
      <c r="AJ340">
        <v>0</v>
      </c>
      <c r="AK340">
        <v>11</v>
      </c>
      <c r="AL340">
        <v>12</v>
      </c>
      <c r="AM340">
        <v>13</v>
      </c>
      <c r="AN340">
        <v>15</v>
      </c>
      <c r="AO340">
        <v>0</v>
      </c>
      <c r="AP340">
        <v>0</v>
      </c>
      <c r="AQ340">
        <v>0</v>
      </c>
      <c r="AR340" t="s">
        <v>516</v>
      </c>
      <c r="AS340" t="s">
        <v>4497</v>
      </c>
      <c r="AT340" t="s">
        <v>3775</v>
      </c>
    </row>
    <row r="341" spans="1:46" x14ac:dyDescent="0.25">
      <c r="A341" t="s">
        <v>1810</v>
      </c>
      <c r="B341" t="s">
        <v>5600</v>
      </c>
      <c r="C341" t="s">
        <v>4401</v>
      </c>
      <c r="D341" t="s">
        <v>2198</v>
      </c>
      <c r="E341" t="s">
        <v>1326</v>
      </c>
      <c r="F341" t="s">
        <v>4411</v>
      </c>
      <c r="G341" t="s">
        <v>4047</v>
      </c>
      <c r="H341" t="s">
        <v>529</v>
      </c>
      <c r="I341" t="s">
        <v>1165</v>
      </c>
      <c r="J341" t="s">
        <v>1841</v>
      </c>
      <c r="K341" t="s">
        <v>4418</v>
      </c>
      <c r="L341" t="s">
        <v>3540</v>
      </c>
      <c r="M341" t="s">
        <v>5217</v>
      </c>
      <c r="N341" t="s">
        <v>4047</v>
      </c>
      <c r="O341" t="s">
        <v>3837</v>
      </c>
      <c r="P341" t="s">
        <v>4750</v>
      </c>
      <c r="Q341">
        <v>1</v>
      </c>
      <c r="R341">
        <v>34</v>
      </c>
      <c r="S341">
        <v>12</v>
      </c>
      <c r="T341">
        <v>0</v>
      </c>
      <c r="U341">
        <v>0</v>
      </c>
      <c r="V341">
        <v>0</v>
      </c>
      <c r="W341">
        <v>0</v>
      </c>
      <c r="X341">
        <v>47</v>
      </c>
      <c r="Y341">
        <v>0</v>
      </c>
      <c r="Z341">
        <v>0</v>
      </c>
      <c r="AA341">
        <v>0</v>
      </c>
      <c r="AB341">
        <v>0</v>
      </c>
      <c r="AC341">
        <v>47</v>
      </c>
      <c r="AD341">
        <v>0</v>
      </c>
      <c r="AE341">
        <v>0</v>
      </c>
      <c r="AF341">
        <v>47</v>
      </c>
      <c r="AG341">
        <v>0</v>
      </c>
      <c r="AH341">
        <v>47</v>
      </c>
      <c r="AI341">
        <v>0</v>
      </c>
      <c r="AJ341">
        <v>0</v>
      </c>
      <c r="AK341">
        <v>9</v>
      </c>
      <c r="AL341">
        <v>11</v>
      </c>
      <c r="AM341">
        <v>13</v>
      </c>
      <c r="AN341">
        <v>14</v>
      </c>
      <c r="AO341">
        <v>0</v>
      </c>
      <c r="AP341">
        <v>0</v>
      </c>
      <c r="AQ341">
        <v>0</v>
      </c>
      <c r="AR341" t="s">
        <v>5531</v>
      </c>
      <c r="AS341" t="s">
        <v>4497</v>
      </c>
      <c r="AT341" t="s">
        <v>3775</v>
      </c>
    </row>
    <row r="342" spans="1:46" x14ac:dyDescent="0.25">
      <c r="A342" t="s">
        <v>3435</v>
      </c>
      <c r="B342" t="s">
        <v>5600</v>
      </c>
      <c r="C342" t="s">
        <v>4716</v>
      </c>
      <c r="D342" t="s">
        <v>3415</v>
      </c>
      <c r="E342" t="s">
        <v>4013</v>
      </c>
      <c r="F342" t="s">
        <v>5217</v>
      </c>
      <c r="G342" t="s">
        <v>4047</v>
      </c>
      <c r="H342" t="s">
        <v>4201</v>
      </c>
      <c r="I342" t="s">
        <v>5447</v>
      </c>
      <c r="J342" t="s">
        <v>1567</v>
      </c>
      <c r="K342" t="s">
        <v>4627</v>
      </c>
      <c r="L342" t="s">
        <v>3540</v>
      </c>
      <c r="M342" t="s">
        <v>5217</v>
      </c>
      <c r="N342" t="s">
        <v>4047</v>
      </c>
      <c r="O342" t="s">
        <v>5269</v>
      </c>
      <c r="P342" t="s">
        <v>2645</v>
      </c>
      <c r="Q342">
        <v>0</v>
      </c>
      <c r="R342">
        <v>29</v>
      </c>
      <c r="S342">
        <v>28</v>
      </c>
      <c r="T342">
        <v>0</v>
      </c>
      <c r="U342">
        <v>0</v>
      </c>
      <c r="V342">
        <v>0</v>
      </c>
      <c r="W342">
        <v>0</v>
      </c>
      <c r="X342">
        <v>57</v>
      </c>
      <c r="Y342">
        <v>0</v>
      </c>
      <c r="Z342">
        <v>0</v>
      </c>
      <c r="AA342">
        <v>0</v>
      </c>
      <c r="AB342">
        <v>0</v>
      </c>
      <c r="AC342">
        <v>57</v>
      </c>
      <c r="AD342">
        <v>0</v>
      </c>
      <c r="AE342">
        <v>0</v>
      </c>
      <c r="AF342">
        <v>57</v>
      </c>
      <c r="AG342">
        <v>0</v>
      </c>
      <c r="AH342">
        <v>57</v>
      </c>
      <c r="AI342">
        <v>0</v>
      </c>
      <c r="AJ342">
        <v>0</v>
      </c>
      <c r="AK342">
        <v>15</v>
      </c>
      <c r="AL342">
        <v>12</v>
      </c>
      <c r="AM342">
        <v>14</v>
      </c>
      <c r="AN342">
        <v>16</v>
      </c>
      <c r="AO342">
        <v>0</v>
      </c>
      <c r="AP342">
        <v>0</v>
      </c>
      <c r="AQ342">
        <v>0</v>
      </c>
      <c r="AR342" t="s">
        <v>4965</v>
      </c>
      <c r="AS342" t="s">
        <v>4497</v>
      </c>
      <c r="AT342" t="s">
        <v>3775</v>
      </c>
    </row>
    <row r="343" spans="1:46" x14ac:dyDescent="0.25">
      <c r="A343" t="s">
        <v>1954</v>
      </c>
      <c r="B343" t="s">
        <v>5600</v>
      </c>
      <c r="C343" t="s">
        <v>2414</v>
      </c>
      <c r="D343" t="s">
        <v>1993</v>
      </c>
      <c r="E343" t="s">
        <v>5503</v>
      </c>
      <c r="F343" t="s">
        <v>3866</v>
      </c>
      <c r="G343" t="s">
        <v>4047</v>
      </c>
      <c r="H343" t="s">
        <v>1536</v>
      </c>
      <c r="I343" t="s">
        <v>3225</v>
      </c>
      <c r="J343" t="s">
        <v>5543</v>
      </c>
      <c r="K343" t="s">
        <v>4418</v>
      </c>
      <c r="L343" t="s">
        <v>3540</v>
      </c>
      <c r="M343" t="s">
        <v>5217</v>
      </c>
      <c r="N343" t="s">
        <v>4047</v>
      </c>
      <c r="O343" t="s">
        <v>3837</v>
      </c>
      <c r="P343" t="s">
        <v>5271</v>
      </c>
      <c r="Q343">
        <v>1</v>
      </c>
      <c r="R343">
        <v>27</v>
      </c>
      <c r="S343">
        <v>14</v>
      </c>
      <c r="T343">
        <v>0</v>
      </c>
      <c r="U343">
        <v>0</v>
      </c>
      <c r="V343">
        <v>0</v>
      </c>
      <c r="W343">
        <v>0</v>
      </c>
      <c r="X343">
        <v>42</v>
      </c>
      <c r="Y343">
        <v>0</v>
      </c>
      <c r="Z343">
        <v>8</v>
      </c>
      <c r="AA343">
        <v>10</v>
      </c>
      <c r="AB343">
        <v>12</v>
      </c>
      <c r="AC343">
        <v>12</v>
      </c>
      <c r="AD343">
        <v>0</v>
      </c>
      <c r="AE343">
        <v>0</v>
      </c>
      <c r="AF343">
        <v>42</v>
      </c>
      <c r="AG343">
        <v>0</v>
      </c>
      <c r="AH343">
        <v>42</v>
      </c>
      <c r="AI343">
        <v>0</v>
      </c>
      <c r="AJ343">
        <v>0</v>
      </c>
      <c r="AK343">
        <v>8</v>
      </c>
      <c r="AL343">
        <v>10</v>
      </c>
      <c r="AM343">
        <v>12</v>
      </c>
      <c r="AN343">
        <v>12</v>
      </c>
      <c r="AO343">
        <v>0</v>
      </c>
      <c r="AP343">
        <v>0</v>
      </c>
      <c r="AQ343">
        <v>0</v>
      </c>
      <c r="AR343" t="s">
        <v>397</v>
      </c>
      <c r="AS343" t="s">
        <v>4497</v>
      </c>
      <c r="AT343" t="s">
        <v>3775</v>
      </c>
    </row>
    <row r="344" spans="1:46" x14ac:dyDescent="0.25">
      <c r="A344" t="s">
        <v>5484</v>
      </c>
      <c r="B344" t="s">
        <v>5600</v>
      </c>
      <c r="C344" t="s">
        <v>2870</v>
      </c>
      <c r="D344" t="s">
        <v>14397</v>
      </c>
      <c r="E344" t="s">
        <v>4554</v>
      </c>
      <c r="F344" t="s">
        <v>4198</v>
      </c>
      <c r="G344" t="s">
        <v>4047</v>
      </c>
      <c r="H344" t="s">
        <v>522</v>
      </c>
      <c r="I344" t="s">
        <v>1737</v>
      </c>
      <c r="J344" t="s">
        <v>246</v>
      </c>
      <c r="K344" t="s">
        <v>2719</v>
      </c>
      <c r="L344" t="s">
        <v>3540</v>
      </c>
      <c r="M344" t="s">
        <v>4198</v>
      </c>
      <c r="N344" t="s">
        <v>4047</v>
      </c>
      <c r="O344" t="s">
        <v>1229</v>
      </c>
      <c r="P344" t="s">
        <v>543</v>
      </c>
      <c r="Q344">
        <v>0</v>
      </c>
      <c r="R344">
        <v>6</v>
      </c>
      <c r="S344">
        <v>29</v>
      </c>
      <c r="T344">
        <v>0</v>
      </c>
      <c r="U344">
        <v>0</v>
      </c>
      <c r="V344">
        <v>0</v>
      </c>
      <c r="W344">
        <v>0</v>
      </c>
      <c r="X344">
        <v>35</v>
      </c>
      <c r="Y344">
        <v>0</v>
      </c>
      <c r="Z344">
        <v>6</v>
      </c>
      <c r="AA344">
        <v>9</v>
      </c>
      <c r="AB344">
        <v>10</v>
      </c>
      <c r="AC344">
        <v>8</v>
      </c>
      <c r="AD344">
        <v>0</v>
      </c>
      <c r="AE344">
        <v>0</v>
      </c>
      <c r="AF344">
        <v>33</v>
      </c>
      <c r="AG344">
        <v>2</v>
      </c>
      <c r="AH344">
        <v>35</v>
      </c>
      <c r="AI344">
        <v>0</v>
      </c>
      <c r="AJ344">
        <v>0</v>
      </c>
      <c r="AK344">
        <v>6</v>
      </c>
      <c r="AL344">
        <v>9</v>
      </c>
      <c r="AM344">
        <v>10</v>
      </c>
      <c r="AN344">
        <v>8</v>
      </c>
      <c r="AO344">
        <v>0</v>
      </c>
      <c r="AP344">
        <v>0</v>
      </c>
      <c r="AQ344">
        <v>2</v>
      </c>
      <c r="AR344" t="s">
        <v>3469</v>
      </c>
      <c r="AS344" t="s">
        <v>2084</v>
      </c>
      <c r="AT344" t="s">
        <v>3775</v>
      </c>
    </row>
    <row r="345" spans="1:46" x14ac:dyDescent="0.25">
      <c r="A345" t="s">
        <v>2919</v>
      </c>
      <c r="B345" t="s">
        <v>5600</v>
      </c>
      <c r="C345" t="s">
        <v>76</v>
      </c>
      <c r="D345" t="s">
        <v>637</v>
      </c>
      <c r="E345" t="s">
        <v>5169</v>
      </c>
      <c r="F345" t="s">
        <v>4057</v>
      </c>
      <c r="G345" t="s">
        <v>4047</v>
      </c>
      <c r="H345" t="s">
        <v>3091</v>
      </c>
      <c r="I345" t="s">
        <v>3754</v>
      </c>
      <c r="J345" t="s">
        <v>4032</v>
      </c>
      <c r="K345" t="s">
        <v>2586</v>
      </c>
      <c r="L345" t="s">
        <v>3540</v>
      </c>
      <c r="M345" t="s">
        <v>3439</v>
      </c>
      <c r="N345" t="s">
        <v>4047</v>
      </c>
      <c r="O345" t="s">
        <v>1191</v>
      </c>
      <c r="P345" t="s">
        <v>1216</v>
      </c>
      <c r="Q345">
        <v>5</v>
      </c>
      <c r="R345">
        <v>20</v>
      </c>
      <c r="S345">
        <v>15</v>
      </c>
      <c r="T345">
        <v>0</v>
      </c>
      <c r="U345">
        <v>0</v>
      </c>
      <c r="V345">
        <v>0</v>
      </c>
      <c r="W345">
        <v>0</v>
      </c>
      <c r="X345">
        <v>40</v>
      </c>
      <c r="Y345">
        <v>0</v>
      </c>
      <c r="Z345">
        <v>8</v>
      </c>
      <c r="AA345">
        <v>10</v>
      </c>
      <c r="AB345">
        <v>11</v>
      </c>
      <c r="AC345">
        <v>11</v>
      </c>
      <c r="AD345">
        <v>0</v>
      </c>
      <c r="AE345">
        <v>0</v>
      </c>
      <c r="AF345">
        <v>40</v>
      </c>
      <c r="AG345">
        <v>0</v>
      </c>
      <c r="AH345">
        <v>40</v>
      </c>
      <c r="AI345">
        <v>0</v>
      </c>
      <c r="AJ345">
        <v>0</v>
      </c>
      <c r="AK345">
        <v>8</v>
      </c>
      <c r="AL345">
        <v>10</v>
      </c>
      <c r="AM345">
        <v>11</v>
      </c>
      <c r="AN345">
        <v>11</v>
      </c>
      <c r="AO345">
        <v>0</v>
      </c>
      <c r="AP345">
        <v>0</v>
      </c>
      <c r="AQ345">
        <v>0</v>
      </c>
      <c r="AR345" t="s">
        <v>2757</v>
      </c>
      <c r="AS345" t="s">
        <v>4497</v>
      </c>
      <c r="AT345" t="s">
        <v>3775</v>
      </c>
    </row>
    <row r="346" spans="1:46" x14ac:dyDescent="0.25">
      <c r="A346" t="s">
        <v>4529</v>
      </c>
      <c r="B346" t="s">
        <v>5600</v>
      </c>
      <c r="C346" t="s">
        <v>2349</v>
      </c>
      <c r="D346" t="s">
        <v>175</v>
      </c>
      <c r="E346" t="s">
        <v>1859</v>
      </c>
      <c r="F346" t="s">
        <v>4093</v>
      </c>
      <c r="G346" t="s">
        <v>4047</v>
      </c>
      <c r="H346" t="s">
        <v>1183</v>
      </c>
      <c r="I346" t="s">
        <v>1383</v>
      </c>
      <c r="J346" t="s">
        <v>3376</v>
      </c>
      <c r="K346" t="s">
        <v>3759</v>
      </c>
      <c r="L346" t="s">
        <v>3540</v>
      </c>
      <c r="M346" t="s">
        <v>5217</v>
      </c>
      <c r="N346" t="s">
        <v>4047</v>
      </c>
      <c r="O346" t="s">
        <v>3620</v>
      </c>
      <c r="P346" t="s">
        <v>2720</v>
      </c>
      <c r="Q346">
        <v>4</v>
      </c>
      <c r="R346">
        <v>5</v>
      </c>
      <c r="S346">
        <v>7</v>
      </c>
      <c r="T346">
        <v>4</v>
      </c>
      <c r="U346">
        <v>0</v>
      </c>
      <c r="V346">
        <v>0</v>
      </c>
      <c r="W346">
        <v>0</v>
      </c>
      <c r="X346">
        <v>20</v>
      </c>
      <c r="Y346">
        <v>0</v>
      </c>
      <c r="Z346">
        <v>5</v>
      </c>
      <c r="AA346">
        <v>5</v>
      </c>
      <c r="AB346">
        <v>5</v>
      </c>
      <c r="AC346">
        <v>5</v>
      </c>
      <c r="AD346">
        <v>0</v>
      </c>
      <c r="AE346">
        <v>0</v>
      </c>
      <c r="AF346">
        <v>20</v>
      </c>
      <c r="AG346">
        <v>0</v>
      </c>
      <c r="AH346">
        <v>20</v>
      </c>
      <c r="AI346">
        <v>0</v>
      </c>
      <c r="AJ346">
        <v>0</v>
      </c>
      <c r="AK346">
        <v>5</v>
      </c>
      <c r="AL346">
        <v>5</v>
      </c>
      <c r="AM346">
        <v>5</v>
      </c>
      <c r="AN346">
        <v>5</v>
      </c>
      <c r="AO346">
        <v>0</v>
      </c>
      <c r="AP346">
        <v>0</v>
      </c>
      <c r="AQ346">
        <v>0</v>
      </c>
      <c r="AR346" t="s">
        <v>3218</v>
      </c>
      <c r="AS346" t="s">
        <v>2084</v>
      </c>
      <c r="AT346" t="s">
        <v>3775</v>
      </c>
    </row>
    <row r="347" spans="1:46" x14ac:dyDescent="0.25">
      <c r="A347" t="s">
        <v>1761</v>
      </c>
      <c r="B347" t="s">
        <v>5600</v>
      </c>
      <c r="C347" t="s">
        <v>3938</v>
      </c>
      <c r="D347" t="s">
        <v>3246</v>
      </c>
      <c r="E347" t="s">
        <v>935</v>
      </c>
      <c r="F347" t="s">
        <v>1843</v>
      </c>
      <c r="G347" t="s">
        <v>4047</v>
      </c>
      <c r="H347" t="s">
        <v>3324</v>
      </c>
      <c r="I347" t="s">
        <v>148</v>
      </c>
      <c r="J347" t="s">
        <v>1955</v>
      </c>
      <c r="K347" t="s">
        <v>1080</v>
      </c>
      <c r="L347" t="s">
        <v>3540</v>
      </c>
      <c r="M347" t="s">
        <v>5217</v>
      </c>
      <c r="N347" t="s">
        <v>4047</v>
      </c>
      <c r="O347" t="s">
        <v>5352</v>
      </c>
      <c r="P347" t="s">
        <v>4654</v>
      </c>
      <c r="Q347">
        <v>0</v>
      </c>
      <c r="R347">
        <v>19</v>
      </c>
      <c r="S347">
        <v>19</v>
      </c>
      <c r="T347">
        <v>0</v>
      </c>
      <c r="U347">
        <v>0</v>
      </c>
      <c r="V347">
        <v>0</v>
      </c>
      <c r="W347">
        <v>0</v>
      </c>
      <c r="X347">
        <v>38</v>
      </c>
      <c r="Y347">
        <v>0</v>
      </c>
      <c r="Z347">
        <v>0</v>
      </c>
      <c r="AA347">
        <v>0</v>
      </c>
      <c r="AB347">
        <v>0</v>
      </c>
      <c r="AC347">
        <v>38</v>
      </c>
      <c r="AD347">
        <v>0</v>
      </c>
      <c r="AE347">
        <v>0</v>
      </c>
      <c r="AF347">
        <v>38</v>
      </c>
      <c r="AG347">
        <v>0</v>
      </c>
      <c r="AH347">
        <v>38</v>
      </c>
      <c r="AI347">
        <v>0</v>
      </c>
      <c r="AJ347">
        <v>0</v>
      </c>
      <c r="AK347">
        <v>7</v>
      </c>
      <c r="AL347">
        <v>9</v>
      </c>
      <c r="AM347">
        <v>11</v>
      </c>
      <c r="AN347">
        <v>11</v>
      </c>
      <c r="AO347">
        <v>0</v>
      </c>
      <c r="AP347">
        <v>0</v>
      </c>
      <c r="AQ347">
        <v>0</v>
      </c>
      <c r="AR347" t="s">
        <v>4923</v>
      </c>
      <c r="AS347" t="s">
        <v>4497</v>
      </c>
      <c r="AT347" t="s">
        <v>3775</v>
      </c>
    </row>
    <row r="348" spans="1:46" x14ac:dyDescent="0.25">
      <c r="A348" t="s">
        <v>3869</v>
      </c>
      <c r="B348" t="s">
        <v>5600</v>
      </c>
      <c r="C348" t="s">
        <v>4329</v>
      </c>
      <c r="D348" t="s">
        <v>1122</v>
      </c>
      <c r="E348" t="s">
        <v>5213</v>
      </c>
      <c r="F348" t="s">
        <v>1021</v>
      </c>
      <c r="G348" t="s">
        <v>4047</v>
      </c>
      <c r="H348" t="s">
        <v>2148</v>
      </c>
      <c r="I348" t="s">
        <v>617</v>
      </c>
      <c r="J348" t="s">
        <v>3192</v>
      </c>
      <c r="K348" t="s">
        <v>4261</v>
      </c>
      <c r="L348" t="s">
        <v>3540</v>
      </c>
      <c r="M348" t="s">
        <v>1021</v>
      </c>
      <c r="N348" t="s">
        <v>4047</v>
      </c>
      <c r="O348" t="s">
        <v>2148</v>
      </c>
      <c r="P348" t="s">
        <v>2895</v>
      </c>
      <c r="Q348">
        <v>0</v>
      </c>
      <c r="R348">
        <v>14</v>
      </c>
      <c r="S348">
        <v>30</v>
      </c>
      <c r="T348">
        <v>8</v>
      </c>
      <c r="U348">
        <v>8</v>
      </c>
      <c r="V348">
        <v>0</v>
      </c>
      <c r="W348">
        <v>0</v>
      </c>
      <c r="X348">
        <v>60</v>
      </c>
      <c r="Y348">
        <v>0</v>
      </c>
      <c r="Z348">
        <v>0</v>
      </c>
      <c r="AA348">
        <v>0</v>
      </c>
      <c r="AB348">
        <v>0</v>
      </c>
      <c r="AC348">
        <v>60</v>
      </c>
      <c r="AD348">
        <v>0</v>
      </c>
      <c r="AE348">
        <v>0</v>
      </c>
      <c r="AF348">
        <v>60</v>
      </c>
      <c r="AG348">
        <v>0</v>
      </c>
      <c r="AH348">
        <v>60</v>
      </c>
      <c r="AI348">
        <v>0</v>
      </c>
      <c r="AJ348">
        <v>0</v>
      </c>
      <c r="AK348">
        <v>12</v>
      </c>
      <c r="AL348">
        <v>14</v>
      </c>
      <c r="AM348">
        <v>17</v>
      </c>
      <c r="AN348">
        <v>17</v>
      </c>
      <c r="AO348">
        <v>0</v>
      </c>
      <c r="AP348">
        <v>0</v>
      </c>
      <c r="AQ348">
        <v>0</v>
      </c>
      <c r="AR348" t="s">
        <v>834</v>
      </c>
      <c r="AS348" t="s">
        <v>2084</v>
      </c>
      <c r="AT348" t="s">
        <v>3775</v>
      </c>
    </row>
    <row r="349" spans="1:46" x14ac:dyDescent="0.25">
      <c r="A349" t="s">
        <v>3435</v>
      </c>
      <c r="B349" t="s">
        <v>5600</v>
      </c>
      <c r="C349" t="s">
        <v>4019</v>
      </c>
      <c r="D349" t="s">
        <v>14398</v>
      </c>
      <c r="E349" t="s">
        <v>3212</v>
      </c>
      <c r="F349" t="s">
        <v>5217</v>
      </c>
      <c r="G349" t="s">
        <v>4047</v>
      </c>
      <c r="H349" t="s">
        <v>1510</v>
      </c>
      <c r="I349" t="s">
        <v>2674</v>
      </c>
      <c r="J349" t="s">
        <v>5461</v>
      </c>
      <c r="K349" t="s">
        <v>4140</v>
      </c>
      <c r="L349" t="s">
        <v>3540</v>
      </c>
      <c r="M349" t="s">
        <v>5217</v>
      </c>
      <c r="N349" t="s">
        <v>4047</v>
      </c>
      <c r="O349" t="s">
        <v>404</v>
      </c>
      <c r="P349" t="s">
        <v>871</v>
      </c>
      <c r="Q349">
        <v>0</v>
      </c>
      <c r="R349">
        <v>16</v>
      </c>
      <c r="S349">
        <v>4</v>
      </c>
      <c r="T349">
        <v>0</v>
      </c>
      <c r="U349">
        <v>0</v>
      </c>
      <c r="V349">
        <v>0</v>
      </c>
      <c r="W349">
        <v>0</v>
      </c>
      <c r="X349">
        <v>20</v>
      </c>
      <c r="Y349">
        <v>0</v>
      </c>
      <c r="Z349">
        <v>5</v>
      </c>
      <c r="AA349">
        <v>5</v>
      </c>
      <c r="AB349">
        <v>5</v>
      </c>
      <c r="AC349">
        <v>5</v>
      </c>
      <c r="AD349">
        <v>0</v>
      </c>
      <c r="AE349">
        <v>0</v>
      </c>
      <c r="AF349">
        <v>20</v>
      </c>
      <c r="AG349">
        <v>0</v>
      </c>
      <c r="AH349">
        <v>20</v>
      </c>
      <c r="AI349">
        <v>0</v>
      </c>
      <c r="AJ349">
        <v>0</v>
      </c>
      <c r="AK349">
        <v>5</v>
      </c>
      <c r="AL349">
        <v>5</v>
      </c>
      <c r="AM349">
        <v>5</v>
      </c>
      <c r="AN349">
        <v>5</v>
      </c>
      <c r="AO349">
        <v>0</v>
      </c>
      <c r="AP349">
        <v>0</v>
      </c>
      <c r="AQ349">
        <v>0</v>
      </c>
      <c r="AR349" t="s">
        <v>2554</v>
      </c>
      <c r="AS349" t="s">
        <v>2084</v>
      </c>
      <c r="AT349" t="s">
        <v>3775</v>
      </c>
    </row>
    <row r="350" spans="1:46" x14ac:dyDescent="0.25">
      <c r="A350" t="s">
        <v>1277</v>
      </c>
      <c r="B350" t="s">
        <v>5600</v>
      </c>
      <c r="C350" t="s">
        <v>665</v>
      </c>
      <c r="D350" t="s">
        <v>14399</v>
      </c>
      <c r="E350" t="s">
        <v>3973</v>
      </c>
      <c r="F350" t="s">
        <v>913</v>
      </c>
      <c r="G350" t="s">
        <v>4047</v>
      </c>
      <c r="H350" t="s">
        <v>3295</v>
      </c>
      <c r="I350" t="s">
        <v>3206</v>
      </c>
      <c r="J350" t="s">
        <v>1706</v>
      </c>
      <c r="K350" t="s">
        <v>3341</v>
      </c>
      <c r="L350" t="s">
        <v>3540</v>
      </c>
      <c r="M350" t="s">
        <v>5217</v>
      </c>
      <c r="N350" t="s">
        <v>4047</v>
      </c>
      <c r="O350" t="s">
        <v>3315</v>
      </c>
      <c r="P350" t="s">
        <v>3271</v>
      </c>
      <c r="Q350">
        <v>0</v>
      </c>
      <c r="R350">
        <v>4</v>
      </c>
      <c r="S350">
        <v>32</v>
      </c>
      <c r="T350">
        <v>0</v>
      </c>
      <c r="U350">
        <v>0</v>
      </c>
      <c r="V350">
        <v>0</v>
      </c>
      <c r="W350">
        <v>0</v>
      </c>
      <c r="X350">
        <v>36</v>
      </c>
      <c r="Y350">
        <v>0</v>
      </c>
      <c r="Z350">
        <v>0</v>
      </c>
      <c r="AA350">
        <v>0</v>
      </c>
      <c r="AB350">
        <v>0</v>
      </c>
      <c r="AC350">
        <v>34</v>
      </c>
      <c r="AD350">
        <v>0</v>
      </c>
      <c r="AE350">
        <v>0</v>
      </c>
      <c r="AF350">
        <v>34</v>
      </c>
      <c r="AG350">
        <v>2</v>
      </c>
      <c r="AH350">
        <v>36</v>
      </c>
      <c r="AI350">
        <v>0</v>
      </c>
      <c r="AJ350">
        <v>0</v>
      </c>
      <c r="AK350">
        <v>7</v>
      </c>
      <c r="AL350">
        <v>9</v>
      </c>
      <c r="AM350">
        <v>10</v>
      </c>
      <c r="AN350">
        <v>8</v>
      </c>
      <c r="AO350">
        <v>0</v>
      </c>
      <c r="AP350">
        <v>0</v>
      </c>
      <c r="AQ350">
        <v>2</v>
      </c>
      <c r="AR350" t="s">
        <v>2180</v>
      </c>
      <c r="AS350" t="s">
        <v>4497</v>
      </c>
      <c r="AT350" t="s">
        <v>3775</v>
      </c>
    </row>
    <row r="351" spans="1:46" x14ac:dyDescent="0.25">
      <c r="A351" t="s">
        <v>1345</v>
      </c>
      <c r="B351" t="s">
        <v>5600</v>
      </c>
      <c r="C351" t="s">
        <v>305</v>
      </c>
      <c r="D351" t="s">
        <v>84</v>
      </c>
      <c r="E351" t="s">
        <v>4873</v>
      </c>
      <c r="F351" t="s">
        <v>1378</v>
      </c>
      <c r="G351" t="s">
        <v>4047</v>
      </c>
      <c r="H351" t="s">
        <v>3582</v>
      </c>
      <c r="I351" t="s">
        <v>4308</v>
      </c>
      <c r="J351" t="s">
        <v>5047</v>
      </c>
      <c r="K351" t="s">
        <v>5598</v>
      </c>
      <c r="L351" t="s">
        <v>3540</v>
      </c>
      <c r="M351" t="s">
        <v>5233</v>
      </c>
      <c r="N351" t="s">
        <v>3453</v>
      </c>
      <c r="O351" t="s">
        <v>5463</v>
      </c>
      <c r="P351" t="s">
        <v>5361</v>
      </c>
      <c r="Q351">
        <v>0</v>
      </c>
      <c r="R351">
        <v>32</v>
      </c>
      <c r="S351">
        <v>12</v>
      </c>
      <c r="T351">
        <v>0</v>
      </c>
      <c r="U351">
        <v>0</v>
      </c>
      <c r="V351">
        <v>0</v>
      </c>
      <c r="W351">
        <v>0</v>
      </c>
      <c r="X351">
        <v>44</v>
      </c>
      <c r="Y351">
        <v>0</v>
      </c>
      <c r="Z351">
        <v>0</v>
      </c>
      <c r="AA351">
        <v>0</v>
      </c>
      <c r="AB351">
        <v>0</v>
      </c>
      <c r="AC351">
        <v>42</v>
      </c>
      <c r="AD351">
        <v>0</v>
      </c>
      <c r="AE351">
        <v>0</v>
      </c>
      <c r="AF351">
        <v>42</v>
      </c>
      <c r="AG351">
        <v>2</v>
      </c>
      <c r="AH351">
        <v>44</v>
      </c>
      <c r="AI351">
        <v>0</v>
      </c>
      <c r="AJ351">
        <v>0</v>
      </c>
      <c r="AK351">
        <v>8</v>
      </c>
      <c r="AL351">
        <v>10</v>
      </c>
      <c r="AM351">
        <v>13</v>
      </c>
      <c r="AN351">
        <v>11</v>
      </c>
      <c r="AO351">
        <v>0</v>
      </c>
      <c r="AP351">
        <v>0</v>
      </c>
      <c r="AQ351">
        <v>2</v>
      </c>
      <c r="AR351" t="s">
        <v>624</v>
      </c>
      <c r="AS351" t="s">
        <v>2084</v>
      </c>
      <c r="AT351" t="s">
        <v>3775</v>
      </c>
    </row>
    <row r="352" spans="1:46" x14ac:dyDescent="0.25">
      <c r="A352" t="s">
        <v>3587</v>
      </c>
      <c r="B352" t="s">
        <v>5600</v>
      </c>
      <c r="C352" t="s">
        <v>4344</v>
      </c>
      <c r="D352" t="s">
        <v>669</v>
      </c>
      <c r="E352" t="s">
        <v>2025</v>
      </c>
      <c r="F352" t="s">
        <v>2130</v>
      </c>
      <c r="G352" t="s">
        <v>4047</v>
      </c>
      <c r="H352" t="s">
        <v>229</v>
      </c>
      <c r="I352" t="s">
        <v>3488</v>
      </c>
      <c r="J352" t="s">
        <v>2995</v>
      </c>
      <c r="K352" t="s">
        <v>375</v>
      </c>
      <c r="L352" t="s">
        <v>3540</v>
      </c>
      <c r="M352" t="s">
        <v>3507</v>
      </c>
      <c r="N352" t="s">
        <v>4047</v>
      </c>
      <c r="O352" t="s">
        <v>229</v>
      </c>
      <c r="P352" t="s">
        <v>2297</v>
      </c>
      <c r="Q352">
        <v>0</v>
      </c>
      <c r="R352">
        <v>22</v>
      </c>
      <c r="S352">
        <v>8</v>
      </c>
      <c r="T352">
        <v>0</v>
      </c>
      <c r="U352">
        <v>0</v>
      </c>
      <c r="V352">
        <v>0</v>
      </c>
      <c r="W352">
        <v>0</v>
      </c>
      <c r="X352">
        <v>30</v>
      </c>
      <c r="Y352">
        <v>0</v>
      </c>
      <c r="Z352">
        <v>6</v>
      </c>
      <c r="AA352">
        <v>8</v>
      </c>
      <c r="AB352">
        <v>8</v>
      </c>
      <c r="AC352">
        <v>8</v>
      </c>
      <c r="AD352">
        <v>0</v>
      </c>
      <c r="AE352">
        <v>0</v>
      </c>
      <c r="AF352">
        <v>30</v>
      </c>
      <c r="AG352">
        <v>0</v>
      </c>
      <c r="AH352">
        <v>30</v>
      </c>
      <c r="AI352">
        <v>0</v>
      </c>
      <c r="AJ352">
        <v>0</v>
      </c>
      <c r="AK352">
        <v>6</v>
      </c>
      <c r="AL352">
        <v>8</v>
      </c>
      <c r="AM352">
        <v>8</v>
      </c>
      <c r="AN352">
        <v>8</v>
      </c>
      <c r="AO352">
        <v>0</v>
      </c>
      <c r="AP352">
        <v>0</v>
      </c>
      <c r="AQ352">
        <v>0</v>
      </c>
      <c r="AR352" t="s">
        <v>5258</v>
      </c>
      <c r="AS352" t="s">
        <v>4497</v>
      </c>
      <c r="AT352" t="s">
        <v>3775</v>
      </c>
    </row>
    <row r="353" spans="1:46" x14ac:dyDescent="0.25">
      <c r="A353" t="s">
        <v>527</v>
      </c>
      <c r="B353" t="s">
        <v>5600</v>
      </c>
      <c r="C353" t="s">
        <v>2900</v>
      </c>
      <c r="D353" t="s">
        <v>1700</v>
      </c>
      <c r="E353" t="s">
        <v>2715</v>
      </c>
      <c r="F353" t="s">
        <v>52</v>
      </c>
      <c r="G353" t="s">
        <v>4047</v>
      </c>
      <c r="H353" t="s">
        <v>4110</v>
      </c>
      <c r="I353" t="s">
        <v>1428</v>
      </c>
      <c r="J353" t="s">
        <v>3703</v>
      </c>
      <c r="K353" t="s">
        <v>4012</v>
      </c>
      <c r="L353" t="s">
        <v>3540</v>
      </c>
      <c r="M353" t="s">
        <v>4871</v>
      </c>
      <c r="N353" t="s">
        <v>3863</v>
      </c>
      <c r="O353" t="s">
        <v>3699</v>
      </c>
      <c r="P353" t="s">
        <v>1906</v>
      </c>
      <c r="Q353">
        <v>1</v>
      </c>
      <c r="R353">
        <v>26</v>
      </c>
      <c r="S353">
        <v>3</v>
      </c>
      <c r="T353">
        <v>0</v>
      </c>
      <c r="U353">
        <v>0</v>
      </c>
      <c r="V353">
        <v>0</v>
      </c>
      <c r="W353">
        <v>0</v>
      </c>
      <c r="X353">
        <v>30</v>
      </c>
      <c r="Y353">
        <v>0</v>
      </c>
      <c r="Z353">
        <v>6</v>
      </c>
      <c r="AA353">
        <v>8</v>
      </c>
      <c r="AB353">
        <v>8</v>
      </c>
      <c r="AC353">
        <v>8</v>
      </c>
      <c r="AD353">
        <v>0</v>
      </c>
      <c r="AE353">
        <v>0</v>
      </c>
      <c r="AF353">
        <v>30</v>
      </c>
      <c r="AG353">
        <v>0</v>
      </c>
      <c r="AH353">
        <v>30</v>
      </c>
      <c r="AI353">
        <v>0</v>
      </c>
      <c r="AJ353">
        <v>0</v>
      </c>
      <c r="AK353">
        <v>6</v>
      </c>
      <c r="AL353">
        <v>8</v>
      </c>
      <c r="AM353">
        <v>8</v>
      </c>
      <c r="AN353">
        <v>8</v>
      </c>
      <c r="AO353">
        <v>0</v>
      </c>
      <c r="AP353">
        <v>0</v>
      </c>
      <c r="AQ353">
        <v>0</v>
      </c>
      <c r="AR353" t="s">
        <v>3443</v>
      </c>
      <c r="AS353" t="s">
        <v>4497</v>
      </c>
      <c r="AT353" t="s">
        <v>3775</v>
      </c>
    </row>
    <row r="354" spans="1:46" x14ac:dyDescent="0.25">
      <c r="A354" t="s">
        <v>3435</v>
      </c>
      <c r="B354" t="s">
        <v>5600</v>
      </c>
      <c r="C354" t="s">
        <v>3660</v>
      </c>
      <c r="D354" t="s">
        <v>272</v>
      </c>
      <c r="E354" t="s">
        <v>5370</v>
      </c>
      <c r="F354" t="s">
        <v>5217</v>
      </c>
      <c r="G354" t="s">
        <v>4047</v>
      </c>
      <c r="H354" t="s">
        <v>5300</v>
      </c>
      <c r="I354" t="s">
        <v>4876</v>
      </c>
      <c r="J354" t="s">
        <v>4576</v>
      </c>
      <c r="K354" t="s">
        <v>2603</v>
      </c>
      <c r="L354" t="s">
        <v>3540</v>
      </c>
      <c r="M354" t="s">
        <v>5217</v>
      </c>
      <c r="N354" t="s">
        <v>4047</v>
      </c>
      <c r="O354" t="s">
        <v>3837</v>
      </c>
      <c r="P354" t="s">
        <v>1675</v>
      </c>
      <c r="Q354">
        <v>0</v>
      </c>
      <c r="R354">
        <v>50</v>
      </c>
      <c r="S354">
        <v>0</v>
      </c>
      <c r="T354">
        <v>0</v>
      </c>
      <c r="U354">
        <v>0</v>
      </c>
      <c r="V354">
        <v>0</v>
      </c>
      <c r="W354">
        <v>0</v>
      </c>
      <c r="X354">
        <v>50</v>
      </c>
      <c r="Y354">
        <v>0</v>
      </c>
      <c r="Z354">
        <v>10</v>
      </c>
      <c r="AA354">
        <v>0</v>
      </c>
      <c r="AB354">
        <v>0</v>
      </c>
      <c r="AC354">
        <v>40</v>
      </c>
      <c r="AD354">
        <v>0</v>
      </c>
      <c r="AE354">
        <v>0</v>
      </c>
      <c r="AF354">
        <v>50</v>
      </c>
      <c r="AG354">
        <v>0</v>
      </c>
      <c r="AH354">
        <v>50</v>
      </c>
      <c r="AI354">
        <v>0</v>
      </c>
      <c r="AJ354">
        <v>0</v>
      </c>
      <c r="AK354">
        <v>10</v>
      </c>
      <c r="AL354">
        <v>12</v>
      </c>
      <c r="AM354">
        <v>14</v>
      </c>
      <c r="AN354">
        <v>14</v>
      </c>
      <c r="AO354">
        <v>0</v>
      </c>
      <c r="AP354">
        <v>0</v>
      </c>
      <c r="AQ354">
        <v>0</v>
      </c>
      <c r="AR354" t="s">
        <v>5313</v>
      </c>
      <c r="AS354" t="s">
        <v>4144</v>
      </c>
      <c r="AT354" t="s">
        <v>3775</v>
      </c>
    </row>
    <row r="355" spans="1:46" x14ac:dyDescent="0.25">
      <c r="A355" t="s">
        <v>3435</v>
      </c>
      <c r="B355" t="s">
        <v>5600</v>
      </c>
      <c r="C355" t="s">
        <v>1748</v>
      </c>
      <c r="D355" t="s">
        <v>334</v>
      </c>
      <c r="E355" t="s">
        <v>4143</v>
      </c>
      <c r="F355" t="s">
        <v>5217</v>
      </c>
      <c r="G355" t="s">
        <v>4047</v>
      </c>
      <c r="H355" t="s">
        <v>5406</v>
      </c>
      <c r="I355" t="s">
        <v>5498</v>
      </c>
      <c r="J355" t="s">
        <v>4065</v>
      </c>
      <c r="K355" t="s">
        <v>944</v>
      </c>
      <c r="L355" t="s">
        <v>3540</v>
      </c>
      <c r="M355" t="s">
        <v>2684</v>
      </c>
      <c r="N355" t="s">
        <v>4047</v>
      </c>
      <c r="O355" t="s">
        <v>2769</v>
      </c>
      <c r="P355" t="s">
        <v>5498</v>
      </c>
      <c r="Q355">
        <v>0</v>
      </c>
      <c r="R355">
        <v>24</v>
      </c>
      <c r="S355">
        <v>38</v>
      </c>
      <c r="T355">
        <v>0</v>
      </c>
      <c r="U355">
        <v>0</v>
      </c>
      <c r="V355">
        <v>0</v>
      </c>
      <c r="W355">
        <v>0</v>
      </c>
      <c r="X355">
        <v>62</v>
      </c>
      <c r="Y355">
        <v>0</v>
      </c>
      <c r="Z355">
        <v>0</v>
      </c>
      <c r="AA355">
        <v>0</v>
      </c>
      <c r="AB355">
        <v>0</v>
      </c>
      <c r="AC355">
        <v>62</v>
      </c>
      <c r="AD355">
        <v>0</v>
      </c>
      <c r="AE355">
        <v>0</v>
      </c>
      <c r="AF355">
        <v>62</v>
      </c>
      <c r="AG355">
        <v>0</v>
      </c>
      <c r="AH355">
        <v>62</v>
      </c>
      <c r="AI355">
        <v>0</v>
      </c>
      <c r="AJ355">
        <v>0</v>
      </c>
      <c r="AK355">
        <v>12</v>
      </c>
      <c r="AL355">
        <v>14</v>
      </c>
      <c r="AM355">
        <v>18</v>
      </c>
      <c r="AN355">
        <v>18</v>
      </c>
      <c r="AO355">
        <v>0</v>
      </c>
      <c r="AP355">
        <v>0</v>
      </c>
      <c r="AQ355">
        <v>0</v>
      </c>
      <c r="AR355" t="s">
        <v>1602</v>
      </c>
      <c r="AS355" t="s">
        <v>4497</v>
      </c>
      <c r="AT355" t="s">
        <v>3775</v>
      </c>
    </row>
    <row r="356" spans="1:46" x14ac:dyDescent="0.25">
      <c r="A356" t="s">
        <v>4682</v>
      </c>
      <c r="B356" t="s">
        <v>5600</v>
      </c>
      <c r="C356" t="s">
        <v>5051</v>
      </c>
      <c r="D356" t="s">
        <v>4187</v>
      </c>
      <c r="E356" t="s">
        <v>2433</v>
      </c>
      <c r="F356" t="s">
        <v>3374</v>
      </c>
      <c r="G356" t="s">
        <v>4047</v>
      </c>
      <c r="H356" t="s">
        <v>4518</v>
      </c>
      <c r="I356" t="s">
        <v>5253</v>
      </c>
      <c r="J356" t="s">
        <v>4264</v>
      </c>
      <c r="K356" t="s">
        <v>4901</v>
      </c>
      <c r="L356" t="s">
        <v>3540</v>
      </c>
      <c r="M356" t="s">
        <v>3374</v>
      </c>
      <c r="N356" t="s">
        <v>4047</v>
      </c>
      <c r="O356" t="s">
        <v>4518</v>
      </c>
      <c r="P356" t="s">
        <v>2496</v>
      </c>
      <c r="Q356">
        <v>0</v>
      </c>
      <c r="R356">
        <v>39</v>
      </c>
      <c r="S356">
        <v>7</v>
      </c>
      <c r="T356">
        <v>0</v>
      </c>
      <c r="U356">
        <v>0</v>
      </c>
      <c r="V356">
        <v>0</v>
      </c>
      <c r="W356">
        <v>0</v>
      </c>
      <c r="X356">
        <v>46</v>
      </c>
      <c r="Y356">
        <v>0</v>
      </c>
      <c r="Z356">
        <v>9</v>
      </c>
      <c r="AA356">
        <v>11</v>
      </c>
      <c r="AB356">
        <v>13</v>
      </c>
      <c r="AC356">
        <v>13</v>
      </c>
      <c r="AD356">
        <v>0</v>
      </c>
      <c r="AE356">
        <v>0</v>
      </c>
      <c r="AF356">
        <v>46</v>
      </c>
      <c r="AG356">
        <v>0</v>
      </c>
      <c r="AH356">
        <v>46</v>
      </c>
      <c r="AI356">
        <v>0</v>
      </c>
      <c r="AJ356">
        <v>0</v>
      </c>
      <c r="AK356">
        <v>9</v>
      </c>
      <c r="AL356">
        <v>11</v>
      </c>
      <c r="AM356">
        <v>13</v>
      </c>
      <c r="AN356">
        <v>13</v>
      </c>
      <c r="AO356">
        <v>0</v>
      </c>
      <c r="AP356">
        <v>0</v>
      </c>
      <c r="AQ356">
        <v>0</v>
      </c>
      <c r="AR356" t="s">
        <v>4489</v>
      </c>
      <c r="AS356" t="s">
        <v>4497</v>
      </c>
      <c r="AT356" t="s">
        <v>3775</v>
      </c>
    </row>
    <row r="357" spans="1:46" x14ac:dyDescent="0.25">
      <c r="A357" t="s">
        <v>5340</v>
      </c>
      <c r="B357" t="s">
        <v>5600</v>
      </c>
      <c r="C357" t="s">
        <v>4157</v>
      </c>
      <c r="D357" t="s">
        <v>5439</v>
      </c>
      <c r="E357" t="s">
        <v>1518</v>
      </c>
      <c r="F357" t="s">
        <v>1374</v>
      </c>
      <c r="G357" t="s">
        <v>4047</v>
      </c>
      <c r="H357" t="s">
        <v>1046</v>
      </c>
      <c r="I357" t="s">
        <v>474</v>
      </c>
      <c r="J357" t="s">
        <v>660</v>
      </c>
      <c r="K357" t="s">
        <v>755</v>
      </c>
      <c r="L357" t="s">
        <v>3540</v>
      </c>
      <c r="M357" t="s">
        <v>1378</v>
      </c>
      <c r="N357" t="s">
        <v>4047</v>
      </c>
      <c r="O357" t="s">
        <v>1131</v>
      </c>
      <c r="P357" t="s">
        <v>3416</v>
      </c>
      <c r="Q357">
        <v>0</v>
      </c>
      <c r="R357">
        <v>32</v>
      </c>
      <c r="S357">
        <v>0</v>
      </c>
      <c r="T357">
        <v>0</v>
      </c>
      <c r="U357">
        <v>0</v>
      </c>
      <c r="V357">
        <v>0</v>
      </c>
      <c r="W357">
        <v>0</v>
      </c>
      <c r="X357">
        <v>32</v>
      </c>
      <c r="Y357">
        <v>0</v>
      </c>
      <c r="Z357">
        <v>0</v>
      </c>
      <c r="AA357">
        <v>0</v>
      </c>
      <c r="AB357">
        <v>0</v>
      </c>
      <c r="AC357">
        <v>32</v>
      </c>
      <c r="AD357">
        <v>0</v>
      </c>
      <c r="AE357">
        <v>0</v>
      </c>
      <c r="AF357">
        <v>32</v>
      </c>
      <c r="AG357">
        <v>0</v>
      </c>
      <c r="AH357">
        <v>32</v>
      </c>
      <c r="AI357">
        <v>0</v>
      </c>
      <c r="AJ357">
        <v>0</v>
      </c>
      <c r="AK357">
        <v>7</v>
      </c>
      <c r="AL357">
        <v>8</v>
      </c>
      <c r="AM357">
        <v>8</v>
      </c>
      <c r="AN357">
        <v>9</v>
      </c>
      <c r="AO357">
        <v>0</v>
      </c>
      <c r="AP357">
        <v>0</v>
      </c>
      <c r="AQ357">
        <v>0</v>
      </c>
      <c r="AR357" t="s">
        <v>1767</v>
      </c>
      <c r="AS357" t="s">
        <v>4497</v>
      </c>
      <c r="AT357" t="s">
        <v>3775</v>
      </c>
    </row>
    <row r="358" spans="1:46" x14ac:dyDescent="0.25">
      <c r="A358" t="s">
        <v>1338</v>
      </c>
      <c r="B358" t="s">
        <v>5600</v>
      </c>
      <c r="C358" t="s">
        <v>5115</v>
      </c>
      <c r="D358" t="s">
        <v>4850</v>
      </c>
      <c r="E358" t="s">
        <v>3274</v>
      </c>
      <c r="F358" t="s">
        <v>2399</v>
      </c>
      <c r="G358" t="s">
        <v>4047</v>
      </c>
      <c r="H358" t="s">
        <v>5390</v>
      </c>
      <c r="I358" t="s">
        <v>4371</v>
      </c>
      <c r="J358" t="s">
        <v>1681</v>
      </c>
      <c r="K358" t="s">
        <v>954</v>
      </c>
      <c r="L358" t="s">
        <v>3540</v>
      </c>
      <c r="M358" t="s">
        <v>3332</v>
      </c>
      <c r="N358" t="s">
        <v>806</v>
      </c>
      <c r="O358" t="s">
        <v>46</v>
      </c>
      <c r="P358" t="s">
        <v>5048</v>
      </c>
      <c r="Q358">
        <v>13</v>
      </c>
      <c r="R358">
        <v>31</v>
      </c>
      <c r="S358">
        <v>0</v>
      </c>
      <c r="T358">
        <v>0</v>
      </c>
      <c r="U358">
        <v>0</v>
      </c>
      <c r="V358">
        <v>0</v>
      </c>
      <c r="W358">
        <v>0</v>
      </c>
      <c r="X358">
        <v>44</v>
      </c>
      <c r="Y358">
        <v>0</v>
      </c>
      <c r="Z358">
        <v>11</v>
      </c>
      <c r="AA358">
        <v>11</v>
      </c>
      <c r="AB358">
        <v>11</v>
      </c>
      <c r="AC358">
        <v>11</v>
      </c>
      <c r="AD358">
        <v>0</v>
      </c>
      <c r="AE358">
        <v>0</v>
      </c>
      <c r="AF358">
        <v>44</v>
      </c>
      <c r="AG358">
        <v>0</v>
      </c>
      <c r="AH358">
        <v>44</v>
      </c>
      <c r="AI358">
        <v>0</v>
      </c>
      <c r="AJ358">
        <v>0</v>
      </c>
      <c r="AK358">
        <v>11</v>
      </c>
      <c r="AL358">
        <v>11</v>
      </c>
      <c r="AM358">
        <v>11</v>
      </c>
      <c r="AN358">
        <v>11</v>
      </c>
      <c r="AO358">
        <v>0</v>
      </c>
      <c r="AP358">
        <v>0</v>
      </c>
      <c r="AQ358">
        <v>0</v>
      </c>
      <c r="AR358" t="s">
        <v>1615</v>
      </c>
      <c r="AS358" t="s">
        <v>3233</v>
      </c>
      <c r="AT358" t="s">
        <v>3775</v>
      </c>
    </row>
    <row r="359" spans="1:46" x14ac:dyDescent="0.25">
      <c r="A359" t="s">
        <v>1770</v>
      </c>
      <c r="B359" t="s">
        <v>5600</v>
      </c>
      <c r="C359" t="s">
        <v>4988</v>
      </c>
      <c r="D359" t="s">
        <v>14400</v>
      </c>
      <c r="E359" t="s">
        <v>1524</v>
      </c>
      <c r="F359" t="s">
        <v>2953</v>
      </c>
      <c r="G359" t="s">
        <v>4047</v>
      </c>
      <c r="H359" t="s">
        <v>3980</v>
      </c>
      <c r="I359" t="s">
        <v>3134</v>
      </c>
      <c r="J359" t="s">
        <v>4973</v>
      </c>
      <c r="K359" t="s">
        <v>3557</v>
      </c>
      <c r="L359" t="s">
        <v>5184</v>
      </c>
      <c r="M359" t="s">
        <v>2953</v>
      </c>
      <c r="N359" t="s">
        <v>4047</v>
      </c>
      <c r="O359" t="s">
        <v>1082</v>
      </c>
      <c r="P359" t="s">
        <v>607</v>
      </c>
      <c r="Q359">
        <v>0</v>
      </c>
      <c r="R359">
        <v>111</v>
      </c>
      <c r="S359">
        <v>0</v>
      </c>
      <c r="T359">
        <v>0</v>
      </c>
      <c r="U359">
        <v>0</v>
      </c>
      <c r="V359">
        <v>0</v>
      </c>
      <c r="W359">
        <v>0</v>
      </c>
      <c r="X359">
        <v>111</v>
      </c>
      <c r="Y359">
        <v>0</v>
      </c>
      <c r="Z359">
        <v>21</v>
      </c>
      <c r="AA359">
        <v>28</v>
      </c>
      <c r="AB359">
        <v>32</v>
      </c>
      <c r="AC359">
        <v>30</v>
      </c>
      <c r="AD359">
        <v>0</v>
      </c>
      <c r="AE359">
        <v>0</v>
      </c>
      <c r="AF359">
        <v>111</v>
      </c>
      <c r="AG359">
        <v>0</v>
      </c>
      <c r="AH359">
        <v>111</v>
      </c>
      <c r="AI359">
        <v>0</v>
      </c>
      <c r="AJ359">
        <v>0</v>
      </c>
      <c r="AK359">
        <v>21</v>
      </c>
      <c r="AL359">
        <v>28</v>
      </c>
      <c r="AM359">
        <v>32</v>
      </c>
      <c r="AN359">
        <v>30</v>
      </c>
      <c r="AO359">
        <v>0</v>
      </c>
      <c r="AP359">
        <v>0</v>
      </c>
      <c r="AQ359">
        <v>0</v>
      </c>
      <c r="AR359" t="s">
        <v>3097</v>
      </c>
      <c r="AS359" t="s">
        <v>4497</v>
      </c>
      <c r="AT359" t="s">
        <v>3775</v>
      </c>
    </row>
    <row r="360" spans="1:46" x14ac:dyDescent="0.25">
      <c r="A360" t="s">
        <v>3625</v>
      </c>
      <c r="B360" t="s">
        <v>5600</v>
      </c>
      <c r="C360" t="s">
        <v>3434</v>
      </c>
      <c r="D360" t="s">
        <v>2118</v>
      </c>
      <c r="E360" t="s">
        <v>795</v>
      </c>
      <c r="F360" t="s">
        <v>3618</v>
      </c>
      <c r="G360" t="s">
        <v>4047</v>
      </c>
      <c r="H360" t="s">
        <v>1039</v>
      </c>
      <c r="I360" t="s">
        <v>4136</v>
      </c>
      <c r="J360" t="s">
        <v>1952</v>
      </c>
      <c r="K360" t="s">
        <v>4199</v>
      </c>
      <c r="L360" t="s">
        <v>1100</v>
      </c>
      <c r="M360" t="s">
        <v>5217</v>
      </c>
      <c r="N360" t="s">
        <v>4047</v>
      </c>
      <c r="O360" t="s">
        <v>3837</v>
      </c>
      <c r="P360" t="s">
        <v>4136</v>
      </c>
      <c r="Q360">
        <v>0</v>
      </c>
      <c r="R360">
        <v>44</v>
      </c>
      <c r="S360">
        <v>0</v>
      </c>
      <c r="T360">
        <v>0</v>
      </c>
      <c r="U360">
        <v>0</v>
      </c>
      <c r="V360">
        <v>0</v>
      </c>
      <c r="W360">
        <v>0</v>
      </c>
      <c r="X360">
        <v>44</v>
      </c>
      <c r="Y360">
        <v>0</v>
      </c>
      <c r="Z360">
        <v>0</v>
      </c>
      <c r="AA360">
        <v>0</v>
      </c>
      <c r="AB360">
        <v>0</v>
      </c>
      <c r="AC360">
        <v>44</v>
      </c>
      <c r="AD360">
        <v>0</v>
      </c>
      <c r="AE360">
        <v>0</v>
      </c>
      <c r="AF360">
        <v>44</v>
      </c>
      <c r="AG360">
        <v>0</v>
      </c>
      <c r="AH360">
        <v>44</v>
      </c>
      <c r="AI360">
        <v>0</v>
      </c>
      <c r="AJ360">
        <v>0</v>
      </c>
      <c r="AK360">
        <v>11</v>
      </c>
      <c r="AL360">
        <v>11</v>
      </c>
      <c r="AM360">
        <v>11</v>
      </c>
      <c r="AN360">
        <v>11</v>
      </c>
      <c r="AO360">
        <v>0</v>
      </c>
      <c r="AP360">
        <v>0</v>
      </c>
      <c r="AQ360">
        <v>0</v>
      </c>
      <c r="AR360" t="s">
        <v>3264</v>
      </c>
      <c r="AS360" t="s">
        <v>3233</v>
      </c>
      <c r="AT360" t="s">
        <v>3775</v>
      </c>
    </row>
    <row r="361" spans="1:46" x14ac:dyDescent="0.25">
      <c r="A361" t="s">
        <v>3435</v>
      </c>
      <c r="B361" t="s">
        <v>5601</v>
      </c>
      <c r="C361" t="s">
        <v>118</v>
      </c>
      <c r="D361" t="s">
        <v>3530</v>
      </c>
      <c r="E361" t="s">
        <v>2359</v>
      </c>
      <c r="F361" t="s">
        <v>5217</v>
      </c>
      <c r="G361" t="s">
        <v>4047</v>
      </c>
      <c r="H361" t="s">
        <v>5150</v>
      </c>
      <c r="I361" t="s">
        <v>2290</v>
      </c>
      <c r="J361" t="s">
        <v>3228</v>
      </c>
      <c r="K361" t="s">
        <v>5207</v>
      </c>
      <c r="L361" t="s">
        <v>3087</v>
      </c>
      <c r="M361" t="s">
        <v>1259</v>
      </c>
      <c r="N361" t="s">
        <v>3808</v>
      </c>
      <c r="O361" t="s">
        <v>2176</v>
      </c>
      <c r="P361" t="s">
        <v>2290</v>
      </c>
      <c r="Q361">
        <v>0</v>
      </c>
      <c r="R361">
        <v>48</v>
      </c>
      <c r="S361">
        <v>127</v>
      </c>
      <c r="T361">
        <v>25</v>
      </c>
      <c r="U361">
        <v>0</v>
      </c>
      <c r="V361">
        <v>0</v>
      </c>
      <c r="W361">
        <v>0</v>
      </c>
      <c r="X361">
        <v>200</v>
      </c>
      <c r="Y361">
        <v>0</v>
      </c>
      <c r="Z361">
        <v>0</v>
      </c>
      <c r="AA361">
        <v>0</v>
      </c>
      <c r="AB361">
        <v>0</v>
      </c>
      <c r="AC361">
        <v>200</v>
      </c>
      <c r="AD361">
        <v>0</v>
      </c>
      <c r="AE361">
        <v>0</v>
      </c>
      <c r="AF361">
        <v>200</v>
      </c>
      <c r="AG361">
        <v>0</v>
      </c>
      <c r="AH361">
        <v>200</v>
      </c>
      <c r="AI361">
        <v>0</v>
      </c>
      <c r="AJ361">
        <v>0</v>
      </c>
      <c r="AK361">
        <v>0</v>
      </c>
      <c r="AL361">
        <v>0</v>
      </c>
      <c r="AM361">
        <v>0</v>
      </c>
      <c r="AN361">
        <v>200</v>
      </c>
      <c r="AO361">
        <v>0</v>
      </c>
      <c r="AP361">
        <v>0</v>
      </c>
      <c r="AQ361">
        <v>0</v>
      </c>
      <c r="AR361" t="s">
        <v>3480</v>
      </c>
      <c r="AS361" t="s">
        <v>2084</v>
      </c>
      <c r="AT361" t="s">
        <v>3775</v>
      </c>
    </row>
    <row r="362" spans="1:46" x14ac:dyDescent="0.25">
      <c r="A362" t="s">
        <v>3435</v>
      </c>
      <c r="B362" t="s">
        <v>5601</v>
      </c>
      <c r="C362" t="s">
        <v>1613</v>
      </c>
      <c r="D362" t="s">
        <v>728</v>
      </c>
      <c r="E362" t="s">
        <v>3545</v>
      </c>
      <c r="F362" t="s">
        <v>5217</v>
      </c>
      <c r="G362" t="s">
        <v>4047</v>
      </c>
      <c r="H362" t="s">
        <v>3837</v>
      </c>
      <c r="I362" t="s">
        <v>3767</v>
      </c>
      <c r="J362" t="s">
        <v>67</v>
      </c>
      <c r="K362" t="s">
        <v>3673</v>
      </c>
      <c r="L362" t="s">
        <v>3540</v>
      </c>
      <c r="M362" t="s">
        <v>5217</v>
      </c>
      <c r="N362" t="s">
        <v>4047</v>
      </c>
      <c r="O362" t="s">
        <v>3819</v>
      </c>
      <c r="P362" t="s">
        <v>3767</v>
      </c>
      <c r="Q362">
        <v>0</v>
      </c>
      <c r="R362">
        <v>14</v>
      </c>
      <c r="S362">
        <v>8</v>
      </c>
      <c r="T362">
        <v>0</v>
      </c>
      <c r="U362">
        <v>0</v>
      </c>
      <c r="V362">
        <v>0</v>
      </c>
      <c r="W362">
        <v>0</v>
      </c>
      <c r="X362">
        <v>22</v>
      </c>
      <c r="Y362">
        <v>0</v>
      </c>
      <c r="Z362">
        <v>0</v>
      </c>
      <c r="AA362">
        <v>0</v>
      </c>
      <c r="AB362">
        <v>22</v>
      </c>
      <c r="AC362">
        <v>0</v>
      </c>
      <c r="AD362">
        <v>0</v>
      </c>
      <c r="AE362">
        <v>0</v>
      </c>
      <c r="AF362">
        <v>22</v>
      </c>
      <c r="AG362">
        <v>0</v>
      </c>
      <c r="AH362">
        <v>22</v>
      </c>
      <c r="AI362">
        <v>0</v>
      </c>
      <c r="AJ362">
        <v>0</v>
      </c>
      <c r="AK362">
        <v>0</v>
      </c>
      <c r="AL362">
        <v>0</v>
      </c>
      <c r="AM362">
        <v>22</v>
      </c>
      <c r="AN362">
        <v>0</v>
      </c>
      <c r="AO362">
        <v>0</v>
      </c>
      <c r="AP362">
        <v>0</v>
      </c>
      <c r="AQ362">
        <v>0</v>
      </c>
      <c r="AR362" t="s">
        <v>4363</v>
      </c>
      <c r="AS362" t="s">
        <v>2084</v>
      </c>
      <c r="AT362" t="s">
        <v>3775</v>
      </c>
    </row>
    <row r="363" spans="1:46" x14ac:dyDescent="0.25">
      <c r="A363" t="s">
        <v>2431</v>
      </c>
      <c r="B363" t="s">
        <v>5601</v>
      </c>
      <c r="C363" t="s">
        <v>4981</v>
      </c>
      <c r="D363" t="s">
        <v>4933</v>
      </c>
      <c r="E363" t="s">
        <v>3638</v>
      </c>
      <c r="F363" t="s">
        <v>3446</v>
      </c>
      <c r="G363" t="s">
        <v>4047</v>
      </c>
      <c r="H363" t="s">
        <v>771</v>
      </c>
      <c r="I363" t="s">
        <v>5009</v>
      </c>
      <c r="J363" t="s">
        <v>3499</v>
      </c>
      <c r="K363" t="s">
        <v>5210</v>
      </c>
      <c r="L363" t="s">
        <v>3540</v>
      </c>
      <c r="M363" t="s">
        <v>5217</v>
      </c>
      <c r="N363" t="s">
        <v>4047</v>
      </c>
      <c r="O363" t="s">
        <v>1253</v>
      </c>
      <c r="P363" t="s">
        <v>5529</v>
      </c>
      <c r="Q363">
        <v>0</v>
      </c>
      <c r="R363">
        <v>76</v>
      </c>
      <c r="S363">
        <v>104</v>
      </c>
      <c r="T363">
        <v>48</v>
      </c>
      <c r="U363">
        <v>24</v>
      </c>
      <c r="V363">
        <v>0</v>
      </c>
      <c r="W363">
        <v>0</v>
      </c>
      <c r="X363">
        <v>252</v>
      </c>
      <c r="Y363">
        <v>0</v>
      </c>
      <c r="Z363">
        <v>0</v>
      </c>
      <c r="AA363">
        <v>0</v>
      </c>
      <c r="AB363">
        <v>0</v>
      </c>
      <c r="AC363">
        <v>227</v>
      </c>
      <c r="AD363">
        <v>0</v>
      </c>
      <c r="AE363">
        <v>0</v>
      </c>
      <c r="AF363">
        <v>227</v>
      </c>
      <c r="AG363">
        <v>25</v>
      </c>
      <c r="AH363">
        <v>252</v>
      </c>
      <c r="AI363">
        <v>0</v>
      </c>
      <c r="AJ363">
        <v>0</v>
      </c>
      <c r="AK363">
        <v>0</v>
      </c>
      <c r="AL363">
        <v>0</v>
      </c>
      <c r="AM363">
        <v>0</v>
      </c>
      <c r="AN363">
        <v>227</v>
      </c>
      <c r="AO363">
        <v>0</v>
      </c>
      <c r="AP363">
        <v>0</v>
      </c>
      <c r="AQ363">
        <v>25</v>
      </c>
      <c r="AR363" t="s">
        <v>5041</v>
      </c>
      <c r="AS363" t="s">
        <v>2084</v>
      </c>
      <c r="AT363" t="s">
        <v>3775</v>
      </c>
    </row>
    <row r="364" spans="1:46" x14ac:dyDescent="0.25">
      <c r="A364" t="s">
        <v>3435</v>
      </c>
      <c r="B364" t="s">
        <v>5601</v>
      </c>
      <c r="C364" t="s">
        <v>332</v>
      </c>
      <c r="D364" t="s">
        <v>317</v>
      </c>
      <c r="E364" t="s">
        <v>70</v>
      </c>
      <c r="F364" t="s">
        <v>5217</v>
      </c>
      <c r="G364" t="s">
        <v>4047</v>
      </c>
      <c r="H364" t="s">
        <v>801</v>
      </c>
      <c r="I364" t="s">
        <v>2609</v>
      </c>
      <c r="J364" t="s">
        <v>1648</v>
      </c>
      <c r="K364" t="s">
        <v>4168</v>
      </c>
      <c r="L364" t="s">
        <v>3540</v>
      </c>
      <c r="M364" t="s">
        <v>601</v>
      </c>
      <c r="N364" t="s">
        <v>4047</v>
      </c>
      <c r="O364" t="s">
        <v>5319</v>
      </c>
      <c r="P364" t="s">
        <v>135</v>
      </c>
      <c r="Q364">
        <v>0</v>
      </c>
      <c r="R364">
        <v>16</v>
      </c>
      <c r="S364">
        <v>32</v>
      </c>
      <c r="T364">
        <v>16</v>
      </c>
      <c r="U364">
        <v>0</v>
      </c>
      <c r="V364">
        <v>0</v>
      </c>
      <c r="W364">
        <v>0</v>
      </c>
      <c r="X364">
        <v>64</v>
      </c>
      <c r="Y364">
        <v>0</v>
      </c>
      <c r="Z364">
        <v>0</v>
      </c>
      <c r="AA364">
        <v>0</v>
      </c>
      <c r="AB364">
        <v>0</v>
      </c>
      <c r="AC364">
        <v>64</v>
      </c>
      <c r="AD364">
        <v>0</v>
      </c>
      <c r="AE364">
        <v>0</v>
      </c>
      <c r="AF364">
        <v>64</v>
      </c>
      <c r="AG364">
        <v>0</v>
      </c>
      <c r="AH364">
        <v>64</v>
      </c>
      <c r="AI364">
        <v>0</v>
      </c>
      <c r="AJ364">
        <v>0</v>
      </c>
      <c r="AK364">
        <v>0</v>
      </c>
      <c r="AL364">
        <v>0</v>
      </c>
      <c r="AM364">
        <v>0</v>
      </c>
      <c r="AN364">
        <v>64</v>
      </c>
      <c r="AO364">
        <v>0</v>
      </c>
      <c r="AP364">
        <v>0</v>
      </c>
      <c r="AQ364">
        <v>0</v>
      </c>
      <c r="AR364" t="s">
        <v>5124</v>
      </c>
      <c r="AS364" t="s">
        <v>2084</v>
      </c>
      <c r="AT364" t="s">
        <v>3775</v>
      </c>
    </row>
    <row r="365" spans="1:46" x14ac:dyDescent="0.25">
      <c r="A365" t="s">
        <v>3760</v>
      </c>
      <c r="B365" t="s">
        <v>5601</v>
      </c>
      <c r="C365" t="s">
        <v>2280</v>
      </c>
      <c r="D365" t="s">
        <v>835</v>
      </c>
      <c r="E365" t="s">
        <v>5187</v>
      </c>
      <c r="F365" t="s">
        <v>2787</v>
      </c>
      <c r="G365" t="s">
        <v>4047</v>
      </c>
      <c r="H365" t="s">
        <v>1132</v>
      </c>
      <c r="I365" t="s">
        <v>399</v>
      </c>
      <c r="J365" t="s">
        <v>99</v>
      </c>
      <c r="K365" t="s">
        <v>3540</v>
      </c>
      <c r="L365" t="s">
        <v>3540</v>
      </c>
      <c r="M365" t="s">
        <v>3540</v>
      </c>
      <c r="N365" t="s">
        <v>3961</v>
      </c>
      <c r="O365" t="s">
        <v>3540</v>
      </c>
      <c r="P365" t="s">
        <v>3540</v>
      </c>
      <c r="Q365">
        <v>0</v>
      </c>
      <c r="R365">
        <v>8</v>
      </c>
      <c r="S365">
        <v>8</v>
      </c>
      <c r="T365">
        <v>8</v>
      </c>
      <c r="U365">
        <v>0</v>
      </c>
      <c r="V365">
        <v>0</v>
      </c>
      <c r="W365">
        <v>0</v>
      </c>
      <c r="X365">
        <v>24</v>
      </c>
      <c r="Y365">
        <v>0</v>
      </c>
      <c r="Z365">
        <v>0</v>
      </c>
      <c r="AA365">
        <v>0</v>
      </c>
      <c r="AB365">
        <v>0</v>
      </c>
      <c r="AC365">
        <v>24</v>
      </c>
      <c r="AD365">
        <v>0</v>
      </c>
      <c r="AE365">
        <v>0</v>
      </c>
      <c r="AF365">
        <v>24</v>
      </c>
      <c r="AG365">
        <v>0</v>
      </c>
      <c r="AH365">
        <v>24</v>
      </c>
      <c r="AI365">
        <v>0</v>
      </c>
      <c r="AJ365">
        <v>0</v>
      </c>
      <c r="AK365">
        <v>0</v>
      </c>
      <c r="AL365">
        <v>0</v>
      </c>
      <c r="AM365">
        <v>0</v>
      </c>
      <c r="AN365">
        <v>24</v>
      </c>
      <c r="AO365">
        <v>0</v>
      </c>
      <c r="AP365">
        <v>0</v>
      </c>
      <c r="AQ365">
        <v>0</v>
      </c>
      <c r="AR365" t="s">
        <v>928</v>
      </c>
      <c r="AS365" t="s">
        <v>2084</v>
      </c>
      <c r="AT365" t="s">
        <v>3775</v>
      </c>
    </row>
    <row r="366" spans="1:46" x14ac:dyDescent="0.25">
      <c r="A366" t="s">
        <v>3435</v>
      </c>
      <c r="B366" t="s">
        <v>5600</v>
      </c>
      <c r="C366" t="s">
        <v>2096</v>
      </c>
      <c r="D366" t="s">
        <v>5499</v>
      </c>
      <c r="E366" t="s">
        <v>5597</v>
      </c>
      <c r="F366" t="s">
        <v>5217</v>
      </c>
      <c r="G366" t="s">
        <v>4047</v>
      </c>
      <c r="H366" t="s">
        <v>404</v>
      </c>
      <c r="I366" t="s">
        <v>3540</v>
      </c>
      <c r="J366" t="s">
        <v>4831</v>
      </c>
      <c r="K366" t="s">
        <v>4866</v>
      </c>
      <c r="L366" t="s">
        <v>3540</v>
      </c>
      <c r="M366" t="s">
        <v>5217</v>
      </c>
      <c r="N366" t="s">
        <v>4047</v>
      </c>
      <c r="O366" t="s">
        <v>5269</v>
      </c>
      <c r="P366" t="s">
        <v>3540</v>
      </c>
      <c r="Q366">
        <v>0</v>
      </c>
      <c r="R366">
        <v>38</v>
      </c>
      <c r="S366">
        <v>0</v>
      </c>
      <c r="T366">
        <v>0</v>
      </c>
      <c r="U366">
        <v>0</v>
      </c>
      <c r="V366">
        <v>0</v>
      </c>
      <c r="W366">
        <v>0</v>
      </c>
      <c r="X366">
        <v>38</v>
      </c>
      <c r="Y366">
        <v>0</v>
      </c>
      <c r="Z366">
        <v>7</v>
      </c>
      <c r="AA366">
        <v>9</v>
      </c>
      <c r="AB366">
        <v>11</v>
      </c>
      <c r="AC366">
        <v>11</v>
      </c>
      <c r="AD366">
        <v>0</v>
      </c>
      <c r="AE366">
        <v>0</v>
      </c>
      <c r="AF366">
        <v>38</v>
      </c>
      <c r="AG366">
        <v>0</v>
      </c>
      <c r="AH366">
        <v>38</v>
      </c>
      <c r="AI366">
        <v>0</v>
      </c>
      <c r="AJ366">
        <v>0</v>
      </c>
      <c r="AK366">
        <v>0</v>
      </c>
      <c r="AL366">
        <v>0</v>
      </c>
      <c r="AM366">
        <v>0</v>
      </c>
      <c r="AN366">
        <v>38</v>
      </c>
      <c r="AO366">
        <v>0</v>
      </c>
      <c r="AP366">
        <v>0</v>
      </c>
      <c r="AQ366">
        <v>0</v>
      </c>
      <c r="AR366" t="s">
        <v>3401</v>
      </c>
      <c r="AS366" t="s">
        <v>3233</v>
      </c>
      <c r="AT366" t="s">
        <v>3775</v>
      </c>
    </row>
    <row r="367" spans="1:46" x14ac:dyDescent="0.25">
      <c r="A367" t="s">
        <v>54</v>
      </c>
      <c r="B367" t="s">
        <v>5600</v>
      </c>
      <c r="C367" t="s">
        <v>4694</v>
      </c>
      <c r="D367" t="s">
        <v>5437</v>
      </c>
      <c r="E367" t="s">
        <v>4854</v>
      </c>
      <c r="F367" t="s">
        <v>865</v>
      </c>
      <c r="G367" t="s">
        <v>4047</v>
      </c>
      <c r="H367" t="s">
        <v>4268</v>
      </c>
      <c r="I367" t="s">
        <v>4060</v>
      </c>
      <c r="J367" t="s">
        <v>1372</v>
      </c>
      <c r="K367" t="s">
        <v>3688</v>
      </c>
      <c r="L367" t="s">
        <v>3540</v>
      </c>
      <c r="M367" t="s">
        <v>2389</v>
      </c>
      <c r="N367" t="s">
        <v>3214</v>
      </c>
      <c r="O367" t="s">
        <v>2796</v>
      </c>
      <c r="P367" t="s">
        <v>3635</v>
      </c>
      <c r="Q367">
        <v>0</v>
      </c>
      <c r="R367">
        <v>24</v>
      </c>
      <c r="S367">
        <v>64</v>
      </c>
      <c r="T367">
        <v>40</v>
      </c>
      <c r="U367">
        <v>0</v>
      </c>
      <c r="V367">
        <v>0</v>
      </c>
      <c r="W367">
        <v>0</v>
      </c>
      <c r="X367">
        <v>128</v>
      </c>
      <c r="Y367">
        <v>0</v>
      </c>
      <c r="Z367">
        <v>0</v>
      </c>
      <c r="AA367">
        <v>0</v>
      </c>
      <c r="AB367">
        <v>64</v>
      </c>
      <c r="AC367">
        <v>64</v>
      </c>
      <c r="AD367">
        <v>0</v>
      </c>
      <c r="AE367">
        <v>0</v>
      </c>
      <c r="AF367">
        <v>128</v>
      </c>
      <c r="AG367">
        <v>0</v>
      </c>
      <c r="AH367">
        <v>128</v>
      </c>
      <c r="AI367">
        <v>0</v>
      </c>
      <c r="AJ367">
        <v>0</v>
      </c>
      <c r="AK367">
        <v>0</v>
      </c>
      <c r="AL367">
        <v>0</v>
      </c>
      <c r="AM367">
        <v>64</v>
      </c>
      <c r="AN367">
        <v>64</v>
      </c>
      <c r="AO367">
        <v>0</v>
      </c>
      <c r="AP367">
        <v>0</v>
      </c>
      <c r="AQ367">
        <v>0</v>
      </c>
      <c r="AR367" t="s">
        <v>1912</v>
      </c>
      <c r="AS367" t="s">
        <v>2084</v>
      </c>
      <c r="AT367" t="s">
        <v>3775</v>
      </c>
    </row>
    <row r="368" spans="1:46" x14ac:dyDescent="0.25">
      <c r="A368" t="s">
        <v>3028</v>
      </c>
      <c r="B368" t="s">
        <v>5600</v>
      </c>
      <c r="C368" t="s">
        <v>5175</v>
      </c>
      <c r="D368" t="s">
        <v>1022</v>
      </c>
      <c r="E368" t="s">
        <v>5288</v>
      </c>
      <c r="F368" t="s">
        <v>734</v>
      </c>
      <c r="G368" t="s">
        <v>4047</v>
      </c>
      <c r="H368" t="s">
        <v>241</v>
      </c>
      <c r="I368" t="s">
        <v>937</v>
      </c>
      <c r="J368" t="s">
        <v>1118</v>
      </c>
      <c r="K368" t="s">
        <v>3259</v>
      </c>
      <c r="L368" t="s">
        <v>4417</v>
      </c>
      <c r="M368" t="s">
        <v>4871</v>
      </c>
      <c r="N368" t="s">
        <v>3863</v>
      </c>
      <c r="O368" t="s">
        <v>4624</v>
      </c>
      <c r="P368" t="s">
        <v>2908</v>
      </c>
      <c r="Q368">
        <v>0</v>
      </c>
      <c r="R368">
        <v>30</v>
      </c>
      <c r="S368">
        <v>29</v>
      </c>
      <c r="T368">
        <v>0</v>
      </c>
      <c r="U368">
        <v>0</v>
      </c>
      <c r="V368">
        <v>0</v>
      </c>
      <c r="W368">
        <v>0</v>
      </c>
      <c r="X368">
        <v>59</v>
      </c>
      <c r="Y368">
        <v>0</v>
      </c>
      <c r="Z368">
        <v>11</v>
      </c>
      <c r="AA368">
        <v>14</v>
      </c>
      <c r="AB368">
        <v>17</v>
      </c>
      <c r="AC368">
        <v>17</v>
      </c>
      <c r="AD368">
        <v>0</v>
      </c>
      <c r="AE368">
        <v>0</v>
      </c>
      <c r="AF368">
        <v>59</v>
      </c>
      <c r="AG368">
        <v>0</v>
      </c>
      <c r="AH368">
        <v>59</v>
      </c>
      <c r="AI368">
        <v>0</v>
      </c>
      <c r="AJ368">
        <v>0</v>
      </c>
      <c r="AK368">
        <v>11</v>
      </c>
      <c r="AL368">
        <v>14</v>
      </c>
      <c r="AM368">
        <v>17</v>
      </c>
      <c r="AN368">
        <v>17</v>
      </c>
      <c r="AO368">
        <v>0</v>
      </c>
      <c r="AP368">
        <v>0</v>
      </c>
      <c r="AQ368">
        <v>0</v>
      </c>
      <c r="AR368" t="s">
        <v>2587</v>
      </c>
      <c r="AS368" t="s">
        <v>4497</v>
      </c>
      <c r="AT368" t="s">
        <v>3775</v>
      </c>
    </row>
    <row r="369" spans="1:46" x14ac:dyDescent="0.25">
      <c r="A369" t="s">
        <v>3435</v>
      </c>
      <c r="B369" t="s">
        <v>5600</v>
      </c>
      <c r="C369" t="s">
        <v>1517</v>
      </c>
      <c r="D369" t="s">
        <v>3903</v>
      </c>
      <c r="E369" t="s">
        <v>5076</v>
      </c>
      <c r="F369" t="s">
        <v>5186</v>
      </c>
      <c r="G369" t="s">
        <v>4047</v>
      </c>
      <c r="H369" t="s">
        <v>3595</v>
      </c>
      <c r="I369" t="s">
        <v>4781</v>
      </c>
      <c r="J369" t="s">
        <v>5308</v>
      </c>
      <c r="K369" t="s">
        <v>4651</v>
      </c>
      <c r="L369" t="s">
        <v>3566</v>
      </c>
      <c r="M369" t="s">
        <v>5217</v>
      </c>
      <c r="N369" t="s">
        <v>4047</v>
      </c>
      <c r="O369" t="s">
        <v>4201</v>
      </c>
      <c r="P369" t="s">
        <v>2332</v>
      </c>
      <c r="Q369">
        <v>0</v>
      </c>
      <c r="R369">
        <v>0</v>
      </c>
      <c r="S369">
        <v>60</v>
      </c>
      <c r="T369">
        <v>0</v>
      </c>
      <c r="U369">
        <v>0</v>
      </c>
      <c r="V369">
        <v>0</v>
      </c>
      <c r="W369">
        <v>0</v>
      </c>
      <c r="X369">
        <v>60</v>
      </c>
      <c r="Y369">
        <v>0</v>
      </c>
      <c r="Z369">
        <v>0</v>
      </c>
      <c r="AA369">
        <v>0</v>
      </c>
      <c r="AB369">
        <v>0</v>
      </c>
      <c r="AC369">
        <v>60</v>
      </c>
      <c r="AD369">
        <v>0</v>
      </c>
      <c r="AE369">
        <v>0</v>
      </c>
      <c r="AF369">
        <v>60</v>
      </c>
      <c r="AG369">
        <v>0</v>
      </c>
      <c r="AH369">
        <v>60</v>
      </c>
      <c r="AI369">
        <v>0</v>
      </c>
      <c r="AJ369">
        <v>0</v>
      </c>
      <c r="AK369">
        <v>11</v>
      </c>
      <c r="AL369">
        <v>15</v>
      </c>
      <c r="AM369">
        <v>17</v>
      </c>
      <c r="AN369">
        <v>17</v>
      </c>
      <c r="AO369">
        <v>0</v>
      </c>
      <c r="AP369">
        <v>0</v>
      </c>
      <c r="AQ369">
        <v>0</v>
      </c>
      <c r="AR369" t="s">
        <v>1723</v>
      </c>
      <c r="AS369" t="s">
        <v>4497</v>
      </c>
      <c r="AT369" t="s">
        <v>3775</v>
      </c>
    </row>
    <row r="370" spans="1:46" x14ac:dyDescent="0.25">
      <c r="A370" t="s">
        <v>4414</v>
      </c>
      <c r="B370" t="s">
        <v>5600</v>
      </c>
      <c r="C370" t="s">
        <v>2116</v>
      </c>
      <c r="D370" t="s">
        <v>1450</v>
      </c>
      <c r="E370" t="s">
        <v>4587</v>
      </c>
      <c r="F370" t="s">
        <v>1779</v>
      </c>
      <c r="G370" t="s">
        <v>4047</v>
      </c>
      <c r="H370" t="s">
        <v>702</v>
      </c>
      <c r="I370" t="s">
        <v>618</v>
      </c>
      <c r="J370" t="s">
        <v>2314</v>
      </c>
      <c r="K370" t="s">
        <v>4683</v>
      </c>
      <c r="L370" t="s">
        <v>3540</v>
      </c>
      <c r="M370" t="s">
        <v>865</v>
      </c>
      <c r="N370" t="s">
        <v>4047</v>
      </c>
      <c r="O370" t="s">
        <v>3382</v>
      </c>
      <c r="P370" t="s">
        <v>525</v>
      </c>
      <c r="Q370">
        <v>0</v>
      </c>
      <c r="R370">
        <v>14</v>
      </c>
      <c r="S370">
        <v>30</v>
      </c>
      <c r="T370">
        <v>0</v>
      </c>
      <c r="U370">
        <v>0</v>
      </c>
      <c r="V370">
        <v>0</v>
      </c>
      <c r="W370">
        <v>0</v>
      </c>
      <c r="X370">
        <v>44</v>
      </c>
      <c r="Y370">
        <v>0</v>
      </c>
      <c r="Z370">
        <v>0</v>
      </c>
      <c r="AA370">
        <v>0</v>
      </c>
      <c r="AB370">
        <v>0</v>
      </c>
      <c r="AC370">
        <v>44</v>
      </c>
      <c r="AD370">
        <v>0</v>
      </c>
      <c r="AE370">
        <v>0</v>
      </c>
      <c r="AF370">
        <v>44</v>
      </c>
      <c r="AG370">
        <v>0</v>
      </c>
      <c r="AH370">
        <v>44</v>
      </c>
      <c r="AI370">
        <v>0</v>
      </c>
      <c r="AJ370">
        <v>0</v>
      </c>
      <c r="AK370">
        <v>8</v>
      </c>
      <c r="AL370">
        <v>11</v>
      </c>
      <c r="AM370">
        <v>12</v>
      </c>
      <c r="AN370">
        <v>13</v>
      </c>
      <c r="AO370">
        <v>0</v>
      </c>
      <c r="AP370">
        <v>0</v>
      </c>
      <c r="AQ370">
        <v>0</v>
      </c>
      <c r="AR370" t="s">
        <v>98</v>
      </c>
      <c r="AS370" t="s">
        <v>2084</v>
      </c>
      <c r="AT370" t="s">
        <v>3775</v>
      </c>
    </row>
    <row r="371" spans="1:46" x14ac:dyDescent="0.25">
      <c r="A371" t="s">
        <v>4237</v>
      </c>
      <c r="B371" t="s">
        <v>5600</v>
      </c>
      <c r="C371" t="s">
        <v>743</v>
      </c>
      <c r="D371" t="s">
        <v>369</v>
      </c>
      <c r="E371" t="s">
        <v>1885</v>
      </c>
      <c r="F371" t="s">
        <v>3439</v>
      </c>
      <c r="G371" t="s">
        <v>4047</v>
      </c>
      <c r="H371" t="s">
        <v>1191</v>
      </c>
      <c r="I371" t="s">
        <v>1839</v>
      </c>
      <c r="J371" t="s">
        <v>4125</v>
      </c>
      <c r="K371" t="s">
        <v>5176</v>
      </c>
      <c r="L371" t="s">
        <v>3540</v>
      </c>
      <c r="M371" t="s">
        <v>3439</v>
      </c>
      <c r="N371" t="s">
        <v>4047</v>
      </c>
      <c r="O371" t="s">
        <v>1191</v>
      </c>
      <c r="P371" t="s">
        <v>1839</v>
      </c>
      <c r="Q371">
        <v>0</v>
      </c>
      <c r="R371">
        <v>0</v>
      </c>
      <c r="S371">
        <v>36</v>
      </c>
      <c r="T371">
        <v>24</v>
      </c>
      <c r="U371">
        <v>0</v>
      </c>
      <c r="V371">
        <v>0</v>
      </c>
      <c r="W371">
        <v>0</v>
      </c>
      <c r="X371">
        <v>60</v>
      </c>
      <c r="Y371">
        <v>0</v>
      </c>
      <c r="Z371">
        <v>11</v>
      </c>
      <c r="AA371">
        <v>15</v>
      </c>
      <c r="AB371">
        <v>17</v>
      </c>
      <c r="AC371">
        <v>17</v>
      </c>
      <c r="AD371">
        <v>0</v>
      </c>
      <c r="AE371">
        <v>0</v>
      </c>
      <c r="AF371">
        <v>60</v>
      </c>
      <c r="AG371">
        <v>0</v>
      </c>
      <c r="AH371">
        <v>60</v>
      </c>
      <c r="AI371">
        <v>0</v>
      </c>
      <c r="AJ371">
        <v>0</v>
      </c>
      <c r="AK371">
        <v>11</v>
      </c>
      <c r="AL371">
        <v>15</v>
      </c>
      <c r="AM371">
        <v>17</v>
      </c>
      <c r="AN371">
        <v>17</v>
      </c>
      <c r="AO371">
        <v>0</v>
      </c>
      <c r="AP371">
        <v>0</v>
      </c>
      <c r="AQ371">
        <v>0</v>
      </c>
      <c r="AR371" t="s">
        <v>2243</v>
      </c>
      <c r="AS371" t="s">
        <v>2084</v>
      </c>
      <c r="AT371" t="s">
        <v>3775</v>
      </c>
    </row>
    <row r="372" spans="1:46" x14ac:dyDescent="0.25">
      <c r="A372" t="s">
        <v>3560</v>
      </c>
      <c r="B372" t="s">
        <v>5600</v>
      </c>
      <c r="C372" t="s">
        <v>145</v>
      </c>
      <c r="D372" t="s">
        <v>969</v>
      </c>
      <c r="E372" t="s">
        <v>3468</v>
      </c>
      <c r="F372" t="s">
        <v>256</v>
      </c>
      <c r="G372" t="s">
        <v>4047</v>
      </c>
      <c r="H372" t="s">
        <v>1329</v>
      </c>
      <c r="I372" t="s">
        <v>3540</v>
      </c>
      <c r="J372" t="s">
        <v>920</v>
      </c>
      <c r="K372" t="s">
        <v>2149</v>
      </c>
      <c r="L372" t="s">
        <v>3540</v>
      </c>
      <c r="M372" t="s">
        <v>5217</v>
      </c>
      <c r="N372" t="s">
        <v>4047</v>
      </c>
      <c r="O372" t="s">
        <v>3837</v>
      </c>
      <c r="P372" t="s">
        <v>3540</v>
      </c>
      <c r="Q372">
        <v>4</v>
      </c>
      <c r="R372">
        <v>15</v>
      </c>
      <c r="S372">
        <v>37</v>
      </c>
      <c r="T372">
        <v>0</v>
      </c>
      <c r="U372">
        <v>0</v>
      </c>
      <c r="V372">
        <v>0</v>
      </c>
      <c r="W372">
        <v>0</v>
      </c>
      <c r="X372">
        <v>56</v>
      </c>
      <c r="Y372">
        <v>0</v>
      </c>
      <c r="Z372">
        <v>11</v>
      </c>
      <c r="AA372">
        <v>13</v>
      </c>
      <c r="AB372">
        <v>16</v>
      </c>
      <c r="AC372">
        <v>16</v>
      </c>
      <c r="AD372">
        <v>0</v>
      </c>
      <c r="AE372">
        <v>0</v>
      </c>
      <c r="AF372">
        <v>56</v>
      </c>
      <c r="AG372">
        <v>0</v>
      </c>
      <c r="AH372">
        <v>56</v>
      </c>
      <c r="AI372">
        <v>0</v>
      </c>
      <c r="AJ372">
        <v>0</v>
      </c>
      <c r="AK372">
        <v>11</v>
      </c>
      <c r="AL372">
        <v>13</v>
      </c>
      <c r="AM372">
        <v>16</v>
      </c>
      <c r="AN372">
        <v>16</v>
      </c>
      <c r="AO372">
        <v>0</v>
      </c>
      <c r="AP372">
        <v>0</v>
      </c>
      <c r="AQ372">
        <v>0</v>
      </c>
      <c r="AR372" t="s">
        <v>3606</v>
      </c>
      <c r="AS372" t="s">
        <v>2084</v>
      </c>
      <c r="AT372" t="s">
        <v>3775</v>
      </c>
    </row>
    <row r="373" spans="1:46" x14ac:dyDescent="0.25">
      <c r="A373" t="s">
        <v>4755</v>
      </c>
      <c r="B373" t="s">
        <v>5600</v>
      </c>
      <c r="C373" t="s">
        <v>1891</v>
      </c>
      <c r="D373" t="s">
        <v>1105</v>
      </c>
      <c r="E373" t="s">
        <v>190</v>
      </c>
      <c r="F373" t="s">
        <v>7</v>
      </c>
      <c r="G373" t="s">
        <v>4047</v>
      </c>
      <c r="H373" t="s">
        <v>1190</v>
      </c>
      <c r="I373" t="s">
        <v>3540</v>
      </c>
      <c r="J373" t="s">
        <v>3771</v>
      </c>
      <c r="K373" t="s">
        <v>27</v>
      </c>
      <c r="L373" t="s">
        <v>3540</v>
      </c>
      <c r="M373" t="s">
        <v>2684</v>
      </c>
      <c r="N373" t="s">
        <v>4047</v>
      </c>
      <c r="O373" t="s">
        <v>2769</v>
      </c>
      <c r="P373" t="s">
        <v>1390</v>
      </c>
      <c r="Q373">
        <v>12</v>
      </c>
      <c r="R373">
        <v>32</v>
      </c>
      <c r="S373">
        <v>4</v>
      </c>
      <c r="T373">
        <v>0</v>
      </c>
      <c r="U373">
        <v>0</v>
      </c>
      <c r="V373">
        <v>0</v>
      </c>
      <c r="W373">
        <v>0</v>
      </c>
      <c r="X373">
        <v>48</v>
      </c>
      <c r="Y373">
        <v>0</v>
      </c>
      <c r="Z373">
        <v>9</v>
      </c>
      <c r="AA373">
        <v>11</v>
      </c>
      <c r="AB373">
        <v>14</v>
      </c>
      <c r="AC373">
        <v>14</v>
      </c>
      <c r="AD373">
        <v>0</v>
      </c>
      <c r="AE373">
        <v>0</v>
      </c>
      <c r="AF373">
        <v>48</v>
      </c>
      <c r="AG373">
        <v>0</v>
      </c>
      <c r="AH373">
        <v>48</v>
      </c>
      <c r="AI373">
        <v>0</v>
      </c>
      <c r="AJ373">
        <v>0</v>
      </c>
      <c r="AK373">
        <v>9</v>
      </c>
      <c r="AL373">
        <v>11</v>
      </c>
      <c r="AM373">
        <v>14</v>
      </c>
      <c r="AN373">
        <v>14</v>
      </c>
      <c r="AO373">
        <v>0</v>
      </c>
      <c r="AP373">
        <v>0</v>
      </c>
      <c r="AQ373">
        <v>0</v>
      </c>
      <c r="AR373" t="s">
        <v>327</v>
      </c>
      <c r="AS373" t="s">
        <v>2084</v>
      </c>
      <c r="AT373" t="s">
        <v>3775</v>
      </c>
    </row>
    <row r="374" spans="1:46" x14ac:dyDescent="0.25">
      <c r="A374" t="s">
        <v>2250</v>
      </c>
      <c r="B374" t="s">
        <v>5600</v>
      </c>
      <c r="C374" t="s">
        <v>541</v>
      </c>
      <c r="D374" t="s">
        <v>5508</v>
      </c>
      <c r="E374" t="s">
        <v>602</v>
      </c>
      <c r="F374" t="s">
        <v>151</v>
      </c>
      <c r="G374" t="s">
        <v>4047</v>
      </c>
      <c r="H374" t="s">
        <v>4838</v>
      </c>
      <c r="I374" t="s">
        <v>3929</v>
      </c>
      <c r="J374" t="s">
        <v>2864</v>
      </c>
      <c r="K374" t="s">
        <v>3259</v>
      </c>
      <c r="L374" t="s">
        <v>4417</v>
      </c>
      <c r="M374" t="s">
        <v>5091</v>
      </c>
      <c r="N374" t="s">
        <v>3863</v>
      </c>
      <c r="O374" t="s">
        <v>4624</v>
      </c>
      <c r="P374" t="s">
        <v>4779</v>
      </c>
      <c r="Q374">
        <v>0</v>
      </c>
      <c r="R374">
        <v>19</v>
      </c>
      <c r="S374">
        <v>26</v>
      </c>
      <c r="T374">
        <v>0</v>
      </c>
      <c r="U374">
        <v>0</v>
      </c>
      <c r="V374">
        <v>0</v>
      </c>
      <c r="W374">
        <v>0</v>
      </c>
      <c r="X374">
        <v>45</v>
      </c>
      <c r="Y374">
        <v>0</v>
      </c>
      <c r="Z374">
        <v>0</v>
      </c>
      <c r="AA374">
        <v>0</v>
      </c>
      <c r="AB374">
        <v>0</v>
      </c>
      <c r="AC374">
        <v>45</v>
      </c>
      <c r="AD374">
        <v>0</v>
      </c>
      <c r="AE374">
        <v>0</v>
      </c>
      <c r="AF374">
        <v>45</v>
      </c>
      <c r="AG374">
        <v>0</v>
      </c>
      <c r="AH374">
        <v>45</v>
      </c>
      <c r="AI374">
        <v>0</v>
      </c>
      <c r="AJ374">
        <v>0</v>
      </c>
      <c r="AK374">
        <v>9</v>
      </c>
      <c r="AL374">
        <v>10</v>
      </c>
      <c r="AM374">
        <v>13</v>
      </c>
      <c r="AN374">
        <v>13</v>
      </c>
      <c r="AO374">
        <v>0</v>
      </c>
      <c r="AP374">
        <v>0</v>
      </c>
      <c r="AQ374">
        <v>0</v>
      </c>
      <c r="AR374" t="s">
        <v>2707</v>
      </c>
      <c r="AS374" t="s">
        <v>4497</v>
      </c>
      <c r="AT374" t="s">
        <v>3775</v>
      </c>
    </row>
    <row r="375" spans="1:46" x14ac:dyDescent="0.25">
      <c r="A375" t="s">
        <v>3435</v>
      </c>
      <c r="B375" t="s">
        <v>5600</v>
      </c>
      <c r="C375" t="s">
        <v>793</v>
      </c>
      <c r="D375" t="s">
        <v>1605</v>
      </c>
      <c r="E375" t="s">
        <v>2345</v>
      </c>
      <c r="F375" t="s">
        <v>5217</v>
      </c>
      <c r="G375" t="s">
        <v>4047</v>
      </c>
      <c r="H375" t="s">
        <v>404</v>
      </c>
      <c r="I375" t="s">
        <v>3540</v>
      </c>
      <c r="J375" t="s">
        <v>1311</v>
      </c>
      <c r="K375" t="s">
        <v>2559</v>
      </c>
      <c r="L375" t="s">
        <v>3540</v>
      </c>
      <c r="M375" t="s">
        <v>5217</v>
      </c>
      <c r="N375" t="s">
        <v>4047</v>
      </c>
      <c r="O375" t="s">
        <v>3837</v>
      </c>
      <c r="P375" t="s">
        <v>3540</v>
      </c>
      <c r="Q375">
        <v>6</v>
      </c>
      <c r="R375">
        <v>43</v>
      </c>
      <c r="S375">
        <v>14</v>
      </c>
      <c r="T375">
        <v>0</v>
      </c>
      <c r="U375">
        <v>0</v>
      </c>
      <c r="V375">
        <v>0</v>
      </c>
      <c r="W375">
        <v>0</v>
      </c>
      <c r="X375">
        <v>63</v>
      </c>
      <c r="Y375">
        <v>0</v>
      </c>
      <c r="Z375">
        <v>0</v>
      </c>
      <c r="AA375">
        <v>0</v>
      </c>
      <c r="AB375">
        <v>0</v>
      </c>
      <c r="AC375">
        <v>63</v>
      </c>
      <c r="AD375">
        <v>0</v>
      </c>
      <c r="AE375">
        <v>0</v>
      </c>
      <c r="AF375">
        <v>63</v>
      </c>
      <c r="AG375">
        <v>0</v>
      </c>
      <c r="AH375">
        <v>63</v>
      </c>
      <c r="AI375">
        <v>0</v>
      </c>
      <c r="AJ375">
        <v>0</v>
      </c>
      <c r="AK375">
        <v>12</v>
      </c>
      <c r="AL375">
        <v>15</v>
      </c>
      <c r="AM375">
        <v>18</v>
      </c>
      <c r="AN375">
        <v>18</v>
      </c>
      <c r="AO375">
        <v>0</v>
      </c>
      <c r="AP375">
        <v>0</v>
      </c>
      <c r="AQ375">
        <v>0</v>
      </c>
      <c r="AR375" t="s">
        <v>3401</v>
      </c>
      <c r="AS375" t="s">
        <v>4497</v>
      </c>
      <c r="AT375" t="s">
        <v>3775</v>
      </c>
    </row>
    <row r="376" spans="1:46" x14ac:dyDescent="0.25">
      <c r="A376" t="s">
        <v>3435</v>
      </c>
      <c r="B376" t="s">
        <v>5600</v>
      </c>
      <c r="C376" t="s">
        <v>2596</v>
      </c>
      <c r="D376" t="s">
        <v>2058</v>
      </c>
      <c r="E376" t="s">
        <v>2190</v>
      </c>
      <c r="F376" t="s">
        <v>5217</v>
      </c>
      <c r="G376" t="s">
        <v>4047</v>
      </c>
      <c r="H376" t="s">
        <v>4547</v>
      </c>
      <c r="I376" t="s">
        <v>3540</v>
      </c>
      <c r="J376" t="s">
        <v>2185</v>
      </c>
      <c r="K376" t="s">
        <v>2559</v>
      </c>
      <c r="L376" t="s">
        <v>3540</v>
      </c>
      <c r="M376" t="s">
        <v>5217</v>
      </c>
      <c r="N376" t="s">
        <v>4047</v>
      </c>
      <c r="O376" t="s">
        <v>3837</v>
      </c>
      <c r="P376" t="s">
        <v>4164</v>
      </c>
      <c r="Q376">
        <v>0</v>
      </c>
      <c r="R376">
        <v>48</v>
      </c>
      <c r="S376">
        <v>12</v>
      </c>
      <c r="T376">
        <v>0</v>
      </c>
      <c r="U376">
        <v>0</v>
      </c>
      <c r="V376">
        <v>0</v>
      </c>
      <c r="W376">
        <v>0</v>
      </c>
      <c r="X376">
        <v>60</v>
      </c>
      <c r="Y376">
        <v>0</v>
      </c>
      <c r="Z376">
        <v>0</v>
      </c>
      <c r="AA376">
        <v>0</v>
      </c>
      <c r="AB376">
        <v>0</v>
      </c>
      <c r="AC376">
        <v>60</v>
      </c>
      <c r="AD376">
        <v>0</v>
      </c>
      <c r="AE376">
        <v>0</v>
      </c>
      <c r="AF376">
        <v>60</v>
      </c>
      <c r="AG376">
        <v>0</v>
      </c>
      <c r="AH376">
        <v>60</v>
      </c>
      <c r="AI376">
        <v>0</v>
      </c>
      <c r="AJ376">
        <v>0</v>
      </c>
      <c r="AK376">
        <v>11</v>
      </c>
      <c r="AL376">
        <v>15</v>
      </c>
      <c r="AM376">
        <v>17</v>
      </c>
      <c r="AN376">
        <v>17</v>
      </c>
      <c r="AO376">
        <v>0</v>
      </c>
      <c r="AP376">
        <v>0</v>
      </c>
      <c r="AQ376">
        <v>0</v>
      </c>
      <c r="AR376" t="s">
        <v>3517</v>
      </c>
      <c r="AS376" t="s">
        <v>4497</v>
      </c>
      <c r="AT376" t="s">
        <v>3775</v>
      </c>
    </row>
    <row r="377" spans="1:46" x14ac:dyDescent="0.25">
      <c r="A377" t="s">
        <v>2059</v>
      </c>
      <c r="B377" t="s">
        <v>5600</v>
      </c>
      <c r="C377" t="s">
        <v>127</v>
      </c>
      <c r="D377" t="s">
        <v>2209</v>
      </c>
      <c r="E377" t="s">
        <v>4392</v>
      </c>
      <c r="F377" t="s">
        <v>708</v>
      </c>
      <c r="G377" t="s">
        <v>4047</v>
      </c>
      <c r="H377" t="s">
        <v>5453</v>
      </c>
      <c r="I377" t="s">
        <v>3540</v>
      </c>
      <c r="J377" t="s">
        <v>4481</v>
      </c>
      <c r="K377" t="s">
        <v>3080</v>
      </c>
      <c r="L377" t="s">
        <v>3540</v>
      </c>
      <c r="M377" t="s">
        <v>5217</v>
      </c>
      <c r="N377" t="s">
        <v>4047</v>
      </c>
      <c r="O377" t="s">
        <v>3315</v>
      </c>
      <c r="P377" t="s">
        <v>1147</v>
      </c>
      <c r="Q377">
        <v>0</v>
      </c>
      <c r="R377">
        <v>12</v>
      </c>
      <c r="S377">
        <v>18</v>
      </c>
      <c r="T377">
        <v>0</v>
      </c>
      <c r="U377">
        <v>0</v>
      </c>
      <c r="V377">
        <v>0</v>
      </c>
      <c r="W377">
        <v>0</v>
      </c>
      <c r="X377">
        <v>30</v>
      </c>
      <c r="Y377">
        <v>0</v>
      </c>
      <c r="Z377">
        <v>0</v>
      </c>
      <c r="AA377">
        <v>0</v>
      </c>
      <c r="AB377">
        <v>0</v>
      </c>
      <c r="AC377">
        <v>30</v>
      </c>
      <c r="AD377">
        <v>0</v>
      </c>
      <c r="AE377">
        <v>0</v>
      </c>
      <c r="AF377">
        <v>30</v>
      </c>
      <c r="AG377">
        <v>0</v>
      </c>
      <c r="AH377">
        <v>30</v>
      </c>
      <c r="AI377">
        <v>0</v>
      </c>
      <c r="AJ377">
        <v>0</v>
      </c>
      <c r="AK377">
        <v>6</v>
      </c>
      <c r="AL377">
        <v>8</v>
      </c>
      <c r="AM377">
        <v>8</v>
      </c>
      <c r="AN377">
        <v>8</v>
      </c>
      <c r="AO377">
        <v>0</v>
      </c>
      <c r="AP377">
        <v>0</v>
      </c>
      <c r="AQ377">
        <v>0</v>
      </c>
      <c r="AR377" t="s">
        <v>4523</v>
      </c>
      <c r="AS377" t="s">
        <v>4497</v>
      </c>
      <c r="AT377" t="s">
        <v>3775</v>
      </c>
    </row>
    <row r="378" spans="1:46" x14ac:dyDescent="0.25">
      <c r="A378" t="s">
        <v>3734</v>
      </c>
      <c r="B378" t="s">
        <v>5600</v>
      </c>
      <c r="C378" t="s">
        <v>4054</v>
      </c>
      <c r="D378" t="s">
        <v>1970</v>
      </c>
      <c r="E378" t="s">
        <v>1939</v>
      </c>
      <c r="F378" t="s">
        <v>2482</v>
      </c>
      <c r="G378" t="s">
        <v>4047</v>
      </c>
      <c r="H378" t="s">
        <v>5204</v>
      </c>
      <c r="I378" t="s">
        <v>3540</v>
      </c>
      <c r="J378" t="s">
        <v>47</v>
      </c>
      <c r="K378" t="s">
        <v>3839</v>
      </c>
      <c r="L378" t="s">
        <v>3540</v>
      </c>
      <c r="M378" t="s">
        <v>2482</v>
      </c>
      <c r="N378" t="s">
        <v>4047</v>
      </c>
      <c r="O378" t="s">
        <v>4857</v>
      </c>
      <c r="P378" t="s">
        <v>3540</v>
      </c>
      <c r="Q378">
        <v>0</v>
      </c>
      <c r="R378">
        <v>0</v>
      </c>
      <c r="S378">
        <v>20</v>
      </c>
      <c r="T378">
        <v>16</v>
      </c>
      <c r="U378">
        <v>0</v>
      </c>
      <c r="V378">
        <v>0</v>
      </c>
      <c r="W378">
        <v>0</v>
      </c>
      <c r="X378">
        <v>36</v>
      </c>
      <c r="Y378">
        <v>0</v>
      </c>
      <c r="Z378">
        <v>7</v>
      </c>
      <c r="AA378">
        <v>9</v>
      </c>
      <c r="AB378">
        <v>10</v>
      </c>
      <c r="AC378">
        <v>10</v>
      </c>
      <c r="AD378">
        <v>0</v>
      </c>
      <c r="AE378">
        <v>0</v>
      </c>
      <c r="AF378">
        <v>36</v>
      </c>
      <c r="AG378">
        <v>0</v>
      </c>
      <c r="AH378">
        <v>36</v>
      </c>
      <c r="AI378">
        <v>0</v>
      </c>
      <c r="AJ378">
        <v>0</v>
      </c>
      <c r="AK378">
        <v>7</v>
      </c>
      <c r="AL378">
        <v>9</v>
      </c>
      <c r="AM378">
        <v>10</v>
      </c>
      <c r="AN378">
        <v>10</v>
      </c>
      <c r="AO378">
        <v>0</v>
      </c>
      <c r="AP378">
        <v>0</v>
      </c>
      <c r="AQ378">
        <v>0</v>
      </c>
      <c r="AR378" t="s">
        <v>3867</v>
      </c>
      <c r="AS378" t="s">
        <v>2084</v>
      </c>
      <c r="AT378" t="s">
        <v>3775</v>
      </c>
    </row>
    <row r="379" spans="1:46" x14ac:dyDescent="0.25">
      <c r="A379" t="s">
        <v>1095</v>
      </c>
      <c r="B379" t="s">
        <v>5600</v>
      </c>
      <c r="C379" t="s">
        <v>1535</v>
      </c>
      <c r="D379" t="s">
        <v>1148</v>
      </c>
      <c r="E379" t="s">
        <v>3001</v>
      </c>
      <c r="F379" t="s">
        <v>2336</v>
      </c>
      <c r="G379" t="s">
        <v>4047</v>
      </c>
      <c r="H379" t="s">
        <v>4689</v>
      </c>
      <c r="I379" t="s">
        <v>3540</v>
      </c>
      <c r="J379" t="s">
        <v>1922</v>
      </c>
      <c r="K379" t="s">
        <v>4649</v>
      </c>
      <c r="L379" t="s">
        <v>3540</v>
      </c>
      <c r="M379" t="s">
        <v>5217</v>
      </c>
      <c r="N379" t="s">
        <v>4047</v>
      </c>
      <c r="O379" t="s">
        <v>3837</v>
      </c>
      <c r="P379" t="s">
        <v>3540</v>
      </c>
      <c r="Q379">
        <v>0</v>
      </c>
      <c r="R379">
        <v>8</v>
      </c>
      <c r="S379">
        <v>32</v>
      </c>
      <c r="T379">
        <v>0</v>
      </c>
      <c r="U379">
        <v>0</v>
      </c>
      <c r="V379">
        <v>0</v>
      </c>
      <c r="W379">
        <v>0</v>
      </c>
      <c r="X379">
        <v>40</v>
      </c>
      <c r="Y379">
        <v>0</v>
      </c>
      <c r="Z379">
        <v>8</v>
      </c>
      <c r="AA379">
        <v>10</v>
      </c>
      <c r="AB379">
        <v>11</v>
      </c>
      <c r="AC379">
        <v>11</v>
      </c>
      <c r="AD379">
        <v>0</v>
      </c>
      <c r="AE379">
        <v>0</v>
      </c>
      <c r="AF379">
        <v>40</v>
      </c>
      <c r="AG379">
        <v>0</v>
      </c>
      <c r="AH379">
        <v>40</v>
      </c>
      <c r="AI379">
        <v>0</v>
      </c>
      <c r="AJ379">
        <v>0</v>
      </c>
      <c r="AK379">
        <v>8</v>
      </c>
      <c r="AL379">
        <v>10</v>
      </c>
      <c r="AM379">
        <v>11</v>
      </c>
      <c r="AN379">
        <v>11</v>
      </c>
      <c r="AO379">
        <v>0</v>
      </c>
      <c r="AP379">
        <v>0</v>
      </c>
      <c r="AQ379">
        <v>0</v>
      </c>
      <c r="AR379" t="s">
        <v>3748</v>
      </c>
      <c r="AS379" t="s">
        <v>4497</v>
      </c>
      <c r="AT379" t="s">
        <v>3775</v>
      </c>
    </row>
    <row r="380" spans="1:46" x14ac:dyDescent="0.25">
      <c r="A380" t="s">
        <v>2556</v>
      </c>
      <c r="B380" t="s">
        <v>5600</v>
      </c>
      <c r="C380" t="s">
        <v>5006</v>
      </c>
      <c r="D380" t="s">
        <v>4011</v>
      </c>
      <c r="E380" t="s">
        <v>3544</v>
      </c>
      <c r="F380" t="s">
        <v>3023</v>
      </c>
      <c r="G380" t="s">
        <v>4047</v>
      </c>
      <c r="H380" t="s">
        <v>476</v>
      </c>
      <c r="I380" t="s">
        <v>1773</v>
      </c>
      <c r="J380" t="s">
        <v>5451</v>
      </c>
      <c r="K380" t="s">
        <v>880</v>
      </c>
      <c r="L380" t="s">
        <v>3540</v>
      </c>
      <c r="M380" t="s">
        <v>3649</v>
      </c>
      <c r="N380" t="s">
        <v>4047</v>
      </c>
      <c r="O380" t="s">
        <v>2639</v>
      </c>
      <c r="P380" t="s">
        <v>4962</v>
      </c>
      <c r="Q380">
        <v>0</v>
      </c>
      <c r="R380">
        <v>22</v>
      </c>
      <c r="S380">
        <v>8</v>
      </c>
      <c r="T380">
        <v>0</v>
      </c>
      <c r="U380">
        <v>0</v>
      </c>
      <c r="V380">
        <v>0</v>
      </c>
      <c r="W380">
        <v>0</v>
      </c>
      <c r="X380">
        <v>30</v>
      </c>
      <c r="Y380">
        <v>0</v>
      </c>
      <c r="Z380">
        <v>0</v>
      </c>
      <c r="AA380">
        <v>0</v>
      </c>
      <c r="AB380">
        <v>0</v>
      </c>
      <c r="AC380">
        <v>30</v>
      </c>
      <c r="AD380">
        <v>0</v>
      </c>
      <c r="AE380">
        <v>0</v>
      </c>
      <c r="AF380">
        <v>30</v>
      </c>
      <c r="AG380">
        <v>0</v>
      </c>
      <c r="AH380">
        <v>30</v>
      </c>
      <c r="AI380">
        <v>0</v>
      </c>
      <c r="AJ380">
        <v>0</v>
      </c>
      <c r="AK380">
        <v>6</v>
      </c>
      <c r="AL380">
        <v>8</v>
      </c>
      <c r="AM380">
        <v>8</v>
      </c>
      <c r="AN380">
        <v>8</v>
      </c>
      <c r="AO380">
        <v>0</v>
      </c>
      <c r="AP380">
        <v>0</v>
      </c>
      <c r="AQ380">
        <v>0</v>
      </c>
      <c r="AR380" t="s">
        <v>1346</v>
      </c>
      <c r="AS380" t="s">
        <v>4497</v>
      </c>
      <c r="AT380" t="s">
        <v>3775</v>
      </c>
    </row>
    <row r="381" spans="1:46" x14ac:dyDescent="0.25">
      <c r="A381" t="s">
        <v>2919</v>
      </c>
      <c r="B381" t="s">
        <v>5600</v>
      </c>
      <c r="C381" t="s">
        <v>1612</v>
      </c>
      <c r="D381" t="s">
        <v>534</v>
      </c>
      <c r="E381" t="s">
        <v>3901</v>
      </c>
      <c r="F381" t="s">
        <v>4057</v>
      </c>
      <c r="G381" t="s">
        <v>4047</v>
      </c>
      <c r="H381" t="s">
        <v>3091</v>
      </c>
      <c r="I381" t="s">
        <v>1033</v>
      </c>
      <c r="J381" t="s">
        <v>2845</v>
      </c>
      <c r="K381" t="s">
        <v>350</v>
      </c>
      <c r="L381" t="s">
        <v>3540</v>
      </c>
      <c r="M381" t="s">
        <v>3439</v>
      </c>
      <c r="N381" t="s">
        <v>4047</v>
      </c>
      <c r="O381" t="s">
        <v>5494</v>
      </c>
      <c r="P381" t="s">
        <v>2718</v>
      </c>
      <c r="Q381">
        <v>0</v>
      </c>
      <c r="R381">
        <v>9</v>
      </c>
      <c r="S381">
        <v>30</v>
      </c>
      <c r="T381">
        <v>0</v>
      </c>
      <c r="U381">
        <v>0</v>
      </c>
      <c r="V381">
        <v>0</v>
      </c>
      <c r="W381">
        <v>0</v>
      </c>
      <c r="X381">
        <v>39</v>
      </c>
      <c r="Y381">
        <v>0</v>
      </c>
      <c r="Z381">
        <v>8</v>
      </c>
      <c r="AA381">
        <v>10</v>
      </c>
      <c r="AB381">
        <v>10</v>
      </c>
      <c r="AC381">
        <v>11</v>
      </c>
      <c r="AD381">
        <v>0</v>
      </c>
      <c r="AE381">
        <v>0</v>
      </c>
      <c r="AF381">
        <v>39</v>
      </c>
      <c r="AG381">
        <v>0</v>
      </c>
      <c r="AH381">
        <v>39</v>
      </c>
      <c r="AI381">
        <v>0</v>
      </c>
      <c r="AJ381">
        <v>0</v>
      </c>
      <c r="AK381">
        <v>8</v>
      </c>
      <c r="AL381">
        <v>10</v>
      </c>
      <c r="AM381">
        <v>10</v>
      </c>
      <c r="AN381">
        <v>11</v>
      </c>
      <c r="AO381">
        <v>0</v>
      </c>
      <c r="AP381">
        <v>0</v>
      </c>
      <c r="AQ381">
        <v>0</v>
      </c>
      <c r="AR381" t="s">
        <v>1824</v>
      </c>
      <c r="AS381" t="s">
        <v>2084</v>
      </c>
      <c r="AT381" t="s">
        <v>3775</v>
      </c>
    </row>
    <row r="382" spans="1:46" x14ac:dyDescent="0.25">
      <c r="A382" t="s">
        <v>333</v>
      </c>
      <c r="B382" t="s">
        <v>5600</v>
      </c>
      <c r="C382" t="s">
        <v>1367</v>
      </c>
      <c r="D382" t="s">
        <v>4589</v>
      </c>
      <c r="E382" t="s">
        <v>762</v>
      </c>
      <c r="F382" t="s">
        <v>2265</v>
      </c>
      <c r="G382" t="s">
        <v>4047</v>
      </c>
      <c r="H382" t="s">
        <v>1893</v>
      </c>
      <c r="I382" t="s">
        <v>2818</v>
      </c>
      <c r="J382" t="s">
        <v>2747</v>
      </c>
      <c r="K382" t="s">
        <v>4415</v>
      </c>
      <c r="L382" t="s">
        <v>685</v>
      </c>
      <c r="M382" t="s">
        <v>74</v>
      </c>
      <c r="N382" t="s">
        <v>3214</v>
      </c>
      <c r="O382" t="s">
        <v>2804</v>
      </c>
      <c r="P382" t="s">
        <v>3465</v>
      </c>
      <c r="Q382">
        <v>10</v>
      </c>
      <c r="R382">
        <v>26</v>
      </c>
      <c r="S382">
        <v>8</v>
      </c>
      <c r="T382">
        <v>0</v>
      </c>
      <c r="U382">
        <v>0</v>
      </c>
      <c r="V382">
        <v>0</v>
      </c>
      <c r="W382">
        <v>0</v>
      </c>
      <c r="X382">
        <v>44</v>
      </c>
      <c r="Y382">
        <v>0</v>
      </c>
      <c r="Z382">
        <v>0</v>
      </c>
      <c r="AA382">
        <v>0</v>
      </c>
      <c r="AB382">
        <v>0</v>
      </c>
      <c r="AC382">
        <v>44</v>
      </c>
      <c r="AD382">
        <v>0</v>
      </c>
      <c r="AE382">
        <v>0</v>
      </c>
      <c r="AF382">
        <v>44</v>
      </c>
      <c r="AG382">
        <v>0</v>
      </c>
      <c r="AH382">
        <v>44</v>
      </c>
      <c r="AI382">
        <v>0</v>
      </c>
      <c r="AJ382">
        <v>0</v>
      </c>
      <c r="AK382">
        <v>8</v>
      </c>
      <c r="AL382">
        <v>10</v>
      </c>
      <c r="AM382">
        <v>13</v>
      </c>
      <c r="AN382">
        <v>13</v>
      </c>
      <c r="AO382">
        <v>0</v>
      </c>
      <c r="AP382">
        <v>0</v>
      </c>
      <c r="AQ382">
        <v>0</v>
      </c>
      <c r="AR382" t="s">
        <v>847</v>
      </c>
      <c r="AS382" t="s">
        <v>2084</v>
      </c>
      <c r="AT382" t="s">
        <v>3775</v>
      </c>
    </row>
    <row r="383" spans="1:46" x14ac:dyDescent="0.25">
      <c r="A383" t="s">
        <v>1345</v>
      </c>
      <c r="B383" t="s">
        <v>5600</v>
      </c>
      <c r="C383" t="s">
        <v>88</v>
      </c>
      <c r="D383" t="s">
        <v>4097</v>
      </c>
      <c r="E383" t="s">
        <v>2310</v>
      </c>
      <c r="F383" t="s">
        <v>1378</v>
      </c>
      <c r="G383" t="s">
        <v>4047</v>
      </c>
      <c r="H383" t="s">
        <v>5254</v>
      </c>
      <c r="I383" t="s">
        <v>3072</v>
      </c>
      <c r="J383" t="s">
        <v>3432</v>
      </c>
      <c r="K383" t="s">
        <v>3209</v>
      </c>
      <c r="L383" t="s">
        <v>853</v>
      </c>
      <c r="M383" t="s">
        <v>2686</v>
      </c>
      <c r="N383" t="s">
        <v>3863</v>
      </c>
      <c r="O383" t="s">
        <v>816</v>
      </c>
      <c r="P383" t="s">
        <v>3072</v>
      </c>
      <c r="Q383">
        <v>0</v>
      </c>
      <c r="R383">
        <v>48</v>
      </c>
      <c r="S383">
        <v>96</v>
      </c>
      <c r="T383">
        <v>48</v>
      </c>
      <c r="U383">
        <v>0</v>
      </c>
      <c r="V383">
        <v>0</v>
      </c>
      <c r="W383">
        <v>0</v>
      </c>
      <c r="X383">
        <v>192</v>
      </c>
      <c r="Y383">
        <v>0</v>
      </c>
      <c r="Z383">
        <v>0</v>
      </c>
      <c r="AA383">
        <v>0</v>
      </c>
      <c r="AB383">
        <v>0</v>
      </c>
      <c r="AC383">
        <v>192</v>
      </c>
      <c r="AD383">
        <v>0</v>
      </c>
      <c r="AE383">
        <v>0</v>
      </c>
      <c r="AF383">
        <v>192</v>
      </c>
      <c r="AG383">
        <v>0</v>
      </c>
      <c r="AH383">
        <v>192</v>
      </c>
      <c r="AI383">
        <v>0</v>
      </c>
      <c r="AJ383">
        <v>0</v>
      </c>
      <c r="AK383">
        <v>48</v>
      </c>
      <c r="AL383">
        <v>48</v>
      </c>
      <c r="AM383">
        <v>48</v>
      </c>
      <c r="AN383">
        <v>48</v>
      </c>
      <c r="AO383">
        <v>0</v>
      </c>
      <c r="AP383">
        <v>0</v>
      </c>
      <c r="AQ383">
        <v>0</v>
      </c>
      <c r="AR383" t="s">
        <v>327</v>
      </c>
      <c r="AS383" t="s">
        <v>2084</v>
      </c>
      <c r="AT383" t="s">
        <v>3775</v>
      </c>
    </row>
    <row r="384" spans="1:46" x14ac:dyDescent="0.25">
      <c r="A384" t="s">
        <v>3435</v>
      </c>
      <c r="B384" t="s">
        <v>5601</v>
      </c>
      <c r="C384" t="s">
        <v>700</v>
      </c>
      <c r="D384" t="s">
        <v>610</v>
      </c>
      <c r="E384" t="s">
        <v>4562</v>
      </c>
      <c r="F384" t="s">
        <v>5217</v>
      </c>
      <c r="G384" t="s">
        <v>4047</v>
      </c>
      <c r="H384" t="s">
        <v>5269</v>
      </c>
      <c r="I384" t="s">
        <v>3540</v>
      </c>
      <c r="J384" t="s">
        <v>3551</v>
      </c>
      <c r="K384" t="s">
        <v>2402</v>
      </c>
      <c r="L384" t="s">
        <v>3540</v>
      </c>
      <c r="M384" t="s">
        <v>5080</v>
      </c>
      <c r="N384" t="s">
        <v>4888</v>
      </c>
      <c r="O384" t="s">
        <v>517</v>
      </c>
      <c r="P384" t="s">
        <v>3540</v>
      </c>
      <c r="Q384">
        <v>0</v>
      </c>
      <c r="R384">
        <v>124</v>
      </c>
      <c r="S384">
        <v>0</v>
      </c>
      <c r="T384">
        <v>0</v>
      </c>
      <c r="U384">
        <v>0</v>
      </c>
      <c r="V384">
        <v>0</v>
      </c>
      <c r="W384">
        <v>0</v>
      </c>
      <c r="X384">
        <v>124</v>
      </c>
      <c r="Y384">
        <v>0</v>
      </c>
      <c r="Z384">
        <v>0</v>
      </c>
      <c r="AA384">
        <v>0</v>
      </c>
      <c r="AB384">
        <v>28</v>
      </c>
      <c r="AC384">
        <v>96</v>
      </c>
      <c r="AD384">
        <v>0</v>
      </c>
      <c r="AE384">
        <v>0</v>
      </c>
      <c r="AF384">
        <v>124</v>
      </c>
      <c r="AG384">
        <v>0</v>
      </c>
      <c r="AH384">
        <v>124</v>
      </c>
      <c r="AI384">
        <v>0</v>
      </c>
      <c r="AJ384">
        <v>0</v>
      </c>
      <c r="AK384">
        <v>0</v>
      </c>
      <c r="AL384">
        <v>0</v>
      </c>
      <c r="AM384">
        <v>28</v>
      </c>
      <c r="AN384">
        <v>96</v>
      </c>
      <c r="AO384">
        <v>0</v>
      </c>
      <c r="AP384">
        <v>0</v>
      </c>
      <c r="AQ384">
        <v>0</v>
      </c>
      <c r="AR384" t="s">
        <v>3338</v>
      </c>
      <c r="AS384" t="s">
        <v>3801</v>
      </c>
      <c r="AT384" t="s">
        <v>3775</v>
      </c>
    </row>
    <row r="385" spans="1:46" x14ac:dyDescent="0.25">
      <c r="A385" t="s">
        <v>133</v>
      </c>
      <c r="B385" t="s">
        <v>5601</v>
      </c>
      <c r="C385" t="s">
        <v>2968</v>
      </c>
      <c r="D385" t="s">
        <v>3197</v>
      </c>
      <c r="E385" t="s">
        <v>3422</v>
      </c>
      <c r="F385" t="s">
        <v>601</v>
      </c>
      <c r="G385" t="s">
        <v>4047</v>
      </c>
      <c r="H385" t="s">
        <v>504</v>
      </c>
      <c r="I385" t="s">
        <v>3201</v>
      </c>
      <c r="J385" t="s">
        <v>2208</v>
      </c>
      <c r="K385" t="s">
        <v>1901</v>
      </c>
      <c r="L385" t="s">
        <v>3540</v>
      </c>
      <c r="M385" t="s">
        <v>3713</v>
      </c>
      <c r="N385" t="s">
        <v>3642</v>
      </c>
      <c r="O385" t="s">
        <v>4532</v>
      </c>
      <c r="P385" t="s">
        <v>3478</v>
      </c>
      <c r="Q385">
        <v>0</v>
      </c>
      <c r="R385">
        <v>64</v>
      </c>
      <c r="S385">
        <v>97</v>
      </c>
      <c r="T385">
        <v>0</v>
      </c>
      <c r="U385">
        <v>0</v>
      </c>
      <c r="V385">
        <v>0</v>
      </c>
      <c r="W385">
        <v>0</v>
      </c>
      <c r="X385">
        <v>161</v>
      </c>
      <c r="Y385">
        <v>0</v>
      </c>
      <c r="Z385">
        <v>0</v>
      </c>
      <c r="AA385">
        <v>0</v>
      </c>
      <c r="AB385">
        <v>0</v>
      </c>
      <c r="AC385">
        <v>161</v>
      </c>
      <c r="AD385">
        <v>0</v>
      </c>
      <c r="AE385">
        <v>0</v>
      </c>
      <c r="AF385">
        <v>161</v>
      </c>
      <c r="AG385">
        <v>0</v>
      </c>
      <c r="AH385">
        <v>161</v>
      </c>
      <c r="AI385">
        <v>0</v>
      </c>
      <c r="AJ385">
        <v>0</v>
      </c>
      <c r="AK385">
        <v>0</v>
      </c>
      <c r="AL385">
        <v>0</v>
      </c>
      <c r="AM385">
        <v>0</v>
      </c>
      <c r="AN385">
        <v>161</v>
      </c>
      <c r="AO385">
        <v>0</v>
      </c>
      <c r="AP385">
        <v>0</v>
      </c>
      <c r="AQ385">
        <v>0</v>
      </c>
      <c r="AR385" t="s">
        <v>776</v>
      </c>
      <c r="AS385" t="s">
        <v>2084</v>
      </c>
      <c r="AT385" t="s">
        <v>3775</v>
      </c>
    </row>
    <row r="386" spans="1:46" x14ac:dyDescent="0.25">
      <c r="A386" t="s">
        <v>3625</v>
      </c>
      <c r="B386" t="s">
        <v>5601</v>
      </c>
      <c r="C386" t="s">
        <v>3552</v>
      </c>
      <c r="D386" t="s">
        <v>654</v>
      </c>
      <c r="E386" t="s">
        <v>1197</v>
      </c>
      <c r="F386" t="s">
        <v>3967</v>
      </c>
      <c r="G386" t="s">
        <v>4047</v>
      </c>
      <c r="H386" t="s">
        <v>1928</v>
      </c>
      <c r="I386" t="s">
        <v>3540</v>
      </c>
      <c r="J386" t="s">
        <v>1916</v>
      </c>
      <c r="K386" t="s">
        <v>4451</v>
      </c>
      <c r="L386" t="s">
        <v>3272</v>
      </c>
      <c r="M386" t="s">
        <v>2686</v>
      </c>
      <c r="N386" t="s">
        <v>3863</v>
      </c>
      <c r="O386" t="s">
        <v>816</v>
      </c>
      <c r="P386" t="s">
        <v>3072</v>
      </c>
      <c r="Q386">
        <v>0</v>
      </c>
      <c r="R386">
        <v>86</v>
      </c>
      <c r="S386">
        <v>170</v>
      </c>
      <c r="T386">
        <v>56</v>
      </c>
      <c r="U386">
        <v>0</v>
      </c>
      <c r="V386">
        <v>0</v>
      </c>
      <c r="W386">
        <v>0</v>
      </c>
      <c r="X386">
        <v>312</v>
      </c>
      <c r="Y386">
        <v>0</v>
      </c>
      <c r="Z386">
        <v>77</v>
      </c>
      <c r="AA386">
        <v>77</v>
      </c>
      <c r="AB386">
        <v>79</v>
      </c>
      <c r="AC386">
        <v>79</v>
      </c>
      <c r="AD386">
        <v>0</v>
      </c>
      <c r="AE386">
        <v>0</v>
      </c>
      <c r="AF386">
        <v>312</v>
      </c>
      <c r="AG386">
        <v>0</v>
      </c>
      <c r="AH386">
        <v>312</v>
      </c>
      <c r="AI386">
        <v>0</v>
      </c>
      <c r="AJ386">
        <v>0</v>
      </c>
      <c r="AK386">
        <v>77</v>
      </c>
      <c r="AL386">
        <v>77</v>
      </c>
      <c r="AM386">
        <v>79</v>
      </c>
      <c r="AN386">
        <v>79</v>
      </c>
      <c r="AO386">
        <v>0</v>
      </c>
      <c r="AP386">
        <v>0</v>
      </c>
      <c r="AQ386">
        <v>0</v>
      </c>
      <c r="AR386" t="s">
        <v>4374</v>
      </c>
      <c r="AS386" t="s">
        <v>2084</v>
      </c>
      <c r="AT386" t="s">
        <v>3775</v>
      </c>
    </row>
    <row r="387" spans="1:46" x14ac:dyDescent="0.25">
      <c r="A387" t="s">
        <v>1277</v>
      </c>
      <c r="B387" t="s">
        <v>5600</v>
      </c>
      <c r="C387" t="s">
        <v>270</v>
      </c>
      <c r="D387" t="s">
        <v>2958</v>
      </c>
      <c r="E387" t="s">
        <v>3433</v>
      </c>
      <c r="F387" t="s">
        <v>913</v>
      </c>
      <c r="G387" t="s">
        <v>4047</v>
      </c>
      <c r="H387" t="s">
        <v>3295</v>
      </c>
      <c r="I387" t="s">
        <v>456</v>
      </c>
      <c r="J387" t="s">
        <v>3958</v>
      </c>
      <c r="K387" t="s">
        <v>3341</v>
      </c>
      <c r="L387" t="s">
        <v>3540</v>
      </c>
      <c r="M387" t="s">
        <v>5217</v>
      </c>
      <c r="N387" t="s">
        <v>4047</v>
      </c>
      <c r="O387" t="s">
        <v>3315</v>
      </c>
      <c r="P387" t="s">
        <v>1147</v>
      </c>
      <c r="Q387">
        <v>0</v>
      </c>
      <c r="R387">
        <v>5</v>
      </c>
      <c r="S387">
        <v>15</v>
      </c>
      <c r="T387">
        <v>0</v>
      </c>
      <c r="U387">
        <v>0</v>
      </c>
      <c r="V387">
        <v>0</v>
      </c>
      <c r="W387">
        <v>0</v>
      </c>
      <c r="X387">
        <v>20</v>
      </c>
      <c r="Y387">
        <v>0</v>
      </c>
      <c r="Z387">
        <v>0</v>
      </c>
      <c r="AA387">
        <v>0</v>
      </c>
      <c r="AB387">
        <v>0</v>
      </c>
      <c r="AC387">
        <v>18</v>
      </c>
      <c r="AD387">
        <v>0</v>
      </c>
      <c r="AE387">
        <v>0</v>
      </c>
      <c r="AF387">
        <v>18</v>
      </c>
      <c r="AG387">
        <v>2</v>
      </c>
      <c r="AH387">
        <v>20</v>
      </c>
      <c r="AI387">
        <v>0</v>
      </c>
      <c r="AJ387">
        <v>0</v>
      </c>
      <c r="AK387">
        <v>5</v>
      </c>
      <c r="AL387">
        <v>5</v>
      </c>
      <c r="AM387">
        <v>5</v>
      </c>
      <c r="AN387">
        <v>3</v>
      </c>
      <c r="AO387">
        <v>0</v>
      </c>
      <c r="AP387">
        <v>0</v>
      </c>
      <c r="AQ387">
        <v>2</v>
      </c>
      <c r="AR387" t="s">
        <v>2180</v>
      </c>
      <c r="AS387" t="s">
        <v>4497</v>
      </c>
      <c r="AT387" t="s">
        <v>3775</v>
      </c>
    </row>
    <row r="388" spans="1:46" x14ac:dyDescent="0.25">
      <c r="A388" t="s">
        <v>3435</v>
      </c>
      <c r="B388" t="s">
        <v>5600</v>
      </c>
      <c r="C388" t="s">
        <v>4238</v>
      </c>
      <c r="D388" t="s">
        <v>1542</v>
      </c>
      <c r="E388" t="s">
        <v>3897</v>
      </c>
      <c r="F388" t="s">
        <v>5217</v>
      </c>
      <c r="G388" t="s">
        <v>4047</v>
      </c>
      <c r="H388" t="s">
        <v>724</v>
      </c>
      <c r="I388" t="s">
        <v>3540</v>
      </c>
      <c r="J388" t="s">
        <v>3783</v>
      </c>
      <c r="K388" t="s">
        <v>55</v>
      </c>
      <c r="L388" t="s">
        <v>3540</v>
      </c>
      <c r="M388" t="s">
        <v>5217</v>
      </c>
      <c r="N388" t="s">
        <v>4047</v>
      </c>
      <c r="O388" t="s">
        <v>724</v>
      </c>
      <c r="P388" t="s">
        <v>3540</v>
      </c>
      <c r="Q388">
        <v>0</v>
      </c>
      <c r="R388">
        <v>10</v>
      </c>
      <c r="S388">
        <v>20</v>
      </c>
      <c r="T388">
        <v>0</v>
      </c>
      <c r="U388">
        <v>0</v>
      </c>
      <c r="V388">
        <v>0</v>
      </c>
      <c r="W388">
        <v>0</v>
      </c>
      <c r="X388">
        <v>30</v>
      </c>
      <c r="Y388">
        <v>0</v>
      </c>
      <c r="Z388">
        <v>0</v>
      </c>
      <c r="AA388">
        <v>0</v>
      </c>
      <c r="AB388">
        <v>15</v>
      </c>
      <c r="AC388">
        <v>15</v>
      </c>
      <c r="AD388">
        <v>0</v>
      </c>
      <c r="AE388">
        <v>0</v>
      </c>
      <c r="AF388">
        <v>30</v>
      </c>
      <c r="AG388">
        <v>0</v>
      </c>
      <c r="AH388">
        <v>30</v>
      </c>
      <c r="AI388">
        <v>0</v>
      </c>
      <c r="AJ388">
        <v>0</v>
      </c>
      <c r="AK388">
        <v>0</v>
      </c>
      <c r="AL388">
        <v>0</v>
      </c>
      <c r="AM388">
        <v>15</v>
      </c>
      <c r="AN388">
        <v>15</v>
      </c>
      <c r="AO388">
        <v>0</v>
      </c>
      <c r="AP388">
        <v>0</v>
      </c>
      <c r="AQ388">
        <v>0</v>
      </c>
      <c r="AR388" t="s">
        <v>3472</v>
      </c>
      <c r="AS388" t="s">
        <v>4497</v>
      </c>
      <c r="AT388" t="s">
        <v>3775</v>
      </c>
    </row>
    <row r="389" spans="1:46" x14ac:dyDescent="0.25">
      <c r="A389" t="s">
        <v>4755</v>
      </c>
      <c r="B389" t="s">
        <v>5600</v>
      </c>
      <c r="C389" t="s">
        <v>1396</v>
      </c>
      <c r="D389" t="s">
        <v>3327</v>
      </c>
      <c r="E389" t="s">
        <v>4040</v>
      </c>
      <c r="F389" t="s">
        <v>7</v>
      </c>
      <c r="G389" t="s">
        <v>4047</v>
      </c>
      <c r="H389" t="s">
        <v>3782</v>
      </c>
      <c r="I389" t="s">
        <v>2949</v>
      </c>
      <c r="J389" t="s">
        <v>368</v>
      </c>
      <c r="K389" t="s">
        <v>790</v>
      </c>
      <c r="L389" t="s">
        <v>3540</v>
      </c>
      <c r="M389" t="s">
        <v>7</v>
      </c>
      <c r="N389" t="s">
        <v>4047</v>
      </c>
      <c r="O389" t="s">
        <v>1190</v>
      </c>
      <c r="P389" t="s">
        <v>3540</v>
      </c>
      <c r="Q389">
        <v>0</v>
      </c>
      <c r="R389">
        <v>0</v>
      </c>
      <c r="S389">
        <v>6</v>
      </c>
      <c r="T389">
        <v>14</v>
      </c>
      <c r="U389">
        <v>4</v>
      </c>
      <c r="V389">
        <v>0</v>
      </c>
      <c r="W389">
        <v>0</v>
      </c>
      <c r="X389">
        <v>24</v>
      </c>
      <c r="Y389">
        <v>0</v>
      </c>
      <c r="Z389">
        <v>0</v>
      </c>
      <c r="AA389">
        <v>0</v>
      </c>
      <c r="AB389">
        <v>0</v>
      </c>
      <c r="AC389">
        <v>24</v>
      </c>
      <c r="AD389">
        <v>0</v>
      </c>
      <c r="AE389">
        <v>0</v>
      </c>
      <c r="AF389">
        <v>24</v>
      </c>
      <c r="AG389">
        <v>0</v>
      </c>
      <c r="AH389">
        <v>24</v>
      </c>
      <c r="AI389">
        <v>0</v>
      </c>
      <c r="AJ389">
        <v>0</v>
      </c>
      <c r="AK389">
        <v>6</v>
      </c>
      <c r="AL389">
        <v>8</v>
      </c>
      <c r="AM389">
        <v>10</v>
      </c>
      <c r="AN389">
        <v>0</v>
      </c>
      <c r="AO389">
        <v>0</v>
      </c>
      <c r="AP389">
        <v>0</v>
      </c>
      <c r="AQ389">
        <v>0</v>
      </c>
      <c r="AR389" t="s">
        <v>2951</v>
      </c>
      <c r="AS389" t="s">
        <v>2084</v>
      </c>
      <c r="AT389" t="s">
        <v>3775</v>
      </c>
    </row>
    <row r="390" spans="1:46" x14ac:dyDescent="0.25">
      <c r="A390" t="s">
        <v>1770</v>
      </c>
      <c r="B390" t="s">
        <v>5600</v>
      </c>
      <c r="C390" t="s">
        <v>1892</v>
      </c>
      <c r="D390" t="s">
        <v>4439</v>
      </c>
      <c r="E390" t="s">
        <v>1710</v>
      </c>
      <c r="F390" t="s">
        <v>2953</v>
      </c>
      <c r="G390" t="s">
        <v>4047</v>
      </c>
      <c r="H390" t="s">
        <v>3980</v>
      </c>
      <c r="I390" t="s">
        <v>3540</v>
      </c>
      <c r="J390" t="s">
        <v>1776</v>
      </c>
      <c r="K390" t="s">
        <v>3196</v>
      </c>
      <c r="L390" t="s">
        <v>3540</v>
      </c>
      <c r="M390" t="s">
        <v>2953</v>
      </c>
      <c r="N390" t="s">
        <v>4047</v>
      </c>
      <c r="O390" t="s">
        <v>3980</v>
      </c>
      <c r="P390" t="s">
        <v>3540</v>
      </c>
      <c r="Q390">
        <v>0</v>
      </c>
      <c r="R390">
        <v>20</v>
      </c>
      <c r="S390">
        <v>8</v>
      </c>
      <c r="T390">
        <v>2</v>
      </c>
      <c r="U390">
        <v>0</v>
      </c>
      <c r="V390">
        <v>0</v>
      </c>
      <c r="W390">
        <v>0</v>
      </c>
      <c r="X390">
        <v>30</v>
      </c>
      <c r="Y390">
        <v>0</v>
      </c>
      <c r="Z390">
        <v>0</v>
      </c>
      <c r="AA390">
        <v>0</v>
      </c>
      <c r="AB390">
        <v>0</v>
      </c>
      <c r="AC390">
        <v>30</v>
      </c>
      <c r="AD390">
        <v>0</v>
      </c>
      <c r="AE390">
        <v>0</v>
      </c>
      <c r="AF390">
        <v>30</v>
      </c>
      <c r="AG390">
        <v>0</v>
      </c>
      <c r="AH390">
        <v>30</v>
      </c>
      <c r="AI390">
        <v>0</v>
      </c>
      <c r="AJ390">
        <v>0</v>
      </c>
      <c r="AK390">
        <v>8</v>
      </c>
      <c r="AL390">
        <v>7</v>
      </c>
      <c r="AM390">
        <v>7</v>
      </c>
      <c r="AN390">
        <v>8</v>
      </c>
      <c r="AO390">
        <v>0</v>
      </c>
      <c r="AP390">
        <v>0</v>
      </c>
      <c r="AQ390">
        <v>0</v>
      </c>
      <c r="AR390" t="s">
        <v>1280</v>
      </c>
      <c r="AS390" t="s">
        <v>3233</v>
      </c>
      <c r="AT390" t="s">
        <v>3775</v>
      </c>
    </row>
    <row r="391" spans="1:46" x14ac:dyDescent="0.25">
      <c r="A391" t="s">
        <v>3435</v>
      </c>
      <c r="B391" t="s">
        <v>5600</v>
      </c>
      <c r="C391" t="s">
        <v>5505</v>
      </c>
      <c r="D391" t="s">
        <v>2144</v>
      </c>
      <c r="E391" t="s">
        <v>4877</v>
      </c>
      <c r="F391" t="s">
        <v>5217</v>
      </c>
      <c r="G391" t="s">
        <v>4047</v>
      </c>
      <c r="H391" t="s">
        <v>5269</v>
      </c>
      <c r="I391" t="s">
        <v>3540</v>
      </c>
      <c r="J391" t="s">
        <v>974</v>
      </c>
      <c r="K391" t="s">
        <v>2837</v>
      </c>
      <c r="L391" t="s">
        <v>3540</v>
      </c>
      <c r="M391" t="s">
        <v>5217</v>
      </c>
      <c r="N391" t="s">
        <v>4047</v>
      </c>
      <c r="O391" t="s">
        <v>5269</v>
      </c>
      <c r="P391" t="s">
        <v>3540</v>
      </c>
      <c r="Q391">
        <v>0</v>
      </c>
      <c r="R391">
        <v>40</v>
      </c>
      <c r="S391">
        <v>9</v>
      </c>
      <c r="T391">
        <v>0</v>
      </c>
      <c r="U391">
        <v>0</v>
      </c>
      <c r="V391">
        <v>0</v>
      </c>
      <c r="W391">
        <v>0</v>
      </c>
      <c r="X391">
        <v>49</v>
      </c>
      <c r="Y391">
        <v>0</v>
      </c>
      <c r="Z391">
        <v>0</v>
      </c>
      <c r="AA391">
        <v>0</v>
      </c>
      <c r="AB391">
        <v>0</v>
      </c>
      <c r="AC391">
        <v>47</v>
      </c>
      <c r="AD391">
        <v>0</v>
      </c>
      <c r="AE391">
        <v>0</v>
      </c>
      <c r="AF391">
        <v>47</v>
      </c>
      <c r="AG391">
        <v>2</v>
      </c>
      <c r="AH391">
        <v>49</v>
      </c>
      <c r="AI391">
        <v>0</v>
      </c>
      <c r="AJ391">
        <v>0</v>
      </c>
      <c r="AK391">
        <v>12</v>
      </c>
      <c r="AL391">
        <v>12</v>
      </c>
      <c r="AM391">
        <v>11</v>
      </c>
      <c r="AN391">
        <v>12</v>
      </c>
      <c r="AO391">
        <v>0</v>
      </c>
      <c r="AP391">
        <v>0</v>
      </c>
      <c r="AQ391">
        <v>2</v>
      </c>
      <c r="AR391" t="s">
        <v>1578</v>
      </c>
      <c r="AS391" t="s">
        <v>4144</v>
      </c>
      <c r="AT391" t="s">
        <v>3775</v>
      </c>
    </row>
    <row r="392" spans="1:46" x14ac:dyDescent="0.25">
      <c r="A392" t="s">
        <v>3435</v>
      </c>
      <c r="B392" t="s">
        <v>5601</v>
      </c>
      <c r="C392" t="s">
        <v>3736</v>
      </c>
      <c r="D392" t="s">
        <v>1686</v>
      </c>
      <c r="E392" t="s">
        <v>4817</v>
      </c>
      <c r="F392" t="s">
        <v>5217</v>
      </c>
      <c r="G392" t="s">
        <v>4047</v>
      </c>
      <c r="H392" t="s">
        <v>5300</v>
      </c>
      <c r="I392" t="s">
        <v>3473</v>
      </c>
      <c r="J392" t="s">
        <v>4496</v>
      </c>
      <c r="K392" t="s">
        <v>1597</v>
      </c>
      <c r="L392" t="s">
        <v>1701</v>
      </c>
      <c r="M392" t="s">
        <v>5217</v>
      </c>
      <c r="N392" t="s">
        <v>4047</v>
      </c>
      <c r="O392" t="s">
        <v>3837</v>
      </c>
      <c r="P392" t="s">
        <v>4164</v>
      </c>
      <c r="Q392">
        <v>1</v>
      </c>
      <c r="R392">
        <v>9</v>
      </c>
      <c r="S392">
        <v>39</v>
      </c>
      <c r="T392">
        <v>0</v>
      </c>
      <c r="U392">
        <v>0</v>
      </c>
      <c r="V392">
        <v>0</v>
      </c>
      <c r="W392">
        <v>0</v>
      </c>
      <c r="X392">
        <v>49</v>
      </c>
      <c r="Y392">
        <v>0</v>
      </c>
      <c r="Z392">
        <v>0</v>
      </c>
      <c r="AA392">
        <v>0</v>
      </c>
      <c r="AB392">
        <v>0</v>
      </c>
      <c r="AC392">
        <v>49</v>
      </c>
      <c r="AD392">
        <v>0</v>
      </c>
      <c r="AE392">
        <v>0</v>
      </c>
      <c r="AF392">
        <v>49</v>
      </c>
      <c r="AG392">
        <v>0</v>
      </c>
      <c r="AH392">
        <v>49</v>
      </c>
      <c r="AI392">
        <v>0</v>
      </c>
      <c r="AJ392">
        <v>0</v>
      </c>
      <c r="AK392">
        <v>0</v>
      </c>
      <c r="AL392">
        <v>0</v>
      </c>
      <c r="AM392">
        <v>0</v>
      </c>
      <c r="AN392">
        <v>49</v>
      </c>
      <c r="AO392">
        <v>0</v>
      </c>
      <c r="AP392">
        <v>0</v>
      </c>
      <c r="AQ392">
        <v>0</v>
      </c>
      <c r="AR392" t="s">
        <v>3813</v>
      </c>
      <c r="AS392" t="s">
        <v>2084</v>
      </c>
      <c r="AT392" t="s">
        <v>3775</v>
      </c>
    </row>
    <row r="393" spans="1:46" x14ac:dyDescent="0.25">
      <c r="A393" t="s">
        <v>133</v>
      </c>
      <c r="B393" t="s">
        <v>5601</v>
      </c>
      <c r="C393" t="s">
        <v>2384</v>
      </c>
      <c r="D393" t="s">
        <v>290</v>
      </c>
      <c r="E393" t="s">
        <v>4476</v>
      </c>
      <c r="F393" t="s">
        <v>601</v>
      </c>
      <c r="G393" t="s">
        <v>4047</v>
      </c>
      <c r="H393" t="s">
        <v>504</v>
      </c>
      <c r="I393" t="s">
        <v>5533</v>
      </c>
      <c r="J393" t="s">
        <v>4776</v>
      </c>
      <c r="K393" t="s">
        <v>376</v>
      </c>
      <c r="L393" t="s">
        <v>3540</v>
      </c>
      <c r="M393" t="s">
        <v>2684</v>
      </c>
      <c r="N393" t="s">
        <v>4047</v>
      </c>
      <c r="O393" t="s">
        <v>2769</v>
      </c>
      <c r="P393" t="s">
        <v>3540</v>
      </c>
      <c r="Q393">
        <v>0</v>
      </c>
      <c r="R393">
        <v>32</v>
      </c>
      <c r="S393">
        <v>32</v>
      </c>
      <c r="T393">
        <v>16</v>
      </c>
      <c r="U393">
        <v>0</v>
      </c>
      <c r="V393">
        <v>0</v>
      </c>
      <c r="W393">
        <v>0</v>
      </c>
      <c r="X393">
        <v>80</v>
      </c>
      <c r="Y393">
        <v>0</v>
      </c>
      <c r="Z393">
        <v>0</v>
      </c>
      <c r="AA393">
        <v>0</v>
      </c>
      <c r="AB393">
        <v>0</v>
      </c>
      <c r="AC393">
        <v>80</v>
      </c>
      <c r="AD393">
        <v>0</v>
      </c>
      <c r="AE393">
        <v>0</v>
      </c>
      <c r="AF393">
        <v>80</v>
      </c>
      <c r="AG393">
        <v>0</v>
      </c>
      <c r="AH393">
        <v>80</v>
      </c>
      <c r="AI393">
        <v>0</v>
      </c>
      <c r="AJ393">
        <v>0</v>
      </c>
      <c r="AK393">
        <v>0</v>
      </c>
      <c r="AL393">
        <v>0</v>
      </c>
      <c r="AM393">
        <v>0</v>
      </c>
      <c r="AN393">
        <v>80</v>
      </c>
      <c r="AO393">
        <v>0</v>
      </c>
      <c r="AP393">
        <v>0</v>
      </c>
      <c r="AQ393">
        <v>0</v>
      </c>
      <c r="AR393" t="s">
        <v>711</v>
      </c>
      <c r="AS393" t="s">
        <v>2084</v>
      </c>
      <c r="AT393" t="s">
        <v>3775</v>
      </c>
    </row>
    <row r="394" spans="1:46" x14ac:dyDescent="0.25">
      <c r="A394" t="s">
        <v>133</v>
      </c>
      <c r="B394" t="s">
        <v>5601</v>
      </c>
      <c r="C394" t="s">
        <v>3514</v>
      </c>
      <c r="D394" t="s">
        <v>3774</v>
      </c>
      <c r="E394" t="s">
        <v>3592</v>
      </c>
      <c r="F394" t="s">
        <v>601</v>
      </c>
      <c r="G394" t="s">
        <v>4047</v>
      </c>
      <c r="H394" t="s">
        <v>5502</v>
      </c>
      <c r="I394" t="s">
        <v>3540</v>
      </c>
      <c r="J394" t="s">
        <v>4975</v>
      </c>
      <c r="K394" t="s">
        <v>1902</v>
      </c>
      <c r="L394" t="s">
        <v>3540</v>
      </c>
      <c r="M394" t="s">
        <v>601</v>
      </c>
      <c r="N394" t="s">
        <v>4047</v>
      </c>
      <c r="O394" t="s">
        <v>5319</v>
      </c>
      <c r="P394" t="s">
        <v>3540</v>
      </c>
      <c r="Q394">
        <v>5</v>
      </c>
      <c r="R394">
        <v>19</v>
      </c>
      <c r="S394">
        <v>47</v>
      </c>
      <c r="T394">
        <v>32</v>
      </c>
      <c r="U394">
        <v>18</v>
      </c>
      <c r="V394">
        <v>0</v>
      </c>
      <c r="W394">
        <v>0</v>
      </c>
      <c r="X394">
        <v>121</v>
      </c>
      <c r="Y394">
        <v>0</v>
      </c>
      <c r="Z394">
        <v>0</v>
      </c>
      <c r="AA394">
        <v>0</v>
      </c>
      <c r="AB394">
        <v>0</v>
      </c>
      <c r="AC394">
        <v>121</v>
      </c>
      <c r="AD394">
        <v>0</v>
      </c>
      <c r="AE394">
        <v>0</v>
      </c>
      <c r="AF394">
        <v>121</v>
      </c>
      <c r="AG394">
        <v>0</v>
      </c>
      <c r="AH394">
        <v>121</v>
      </c>
      <c r="AI394">
        <v>0</v>
      </c>
      <c r="AJ394">
        <v>0</v>
      </c>
      <c r="AK394">
        <v>0</v>
      </c>
      <c r="AL394">
        <v>0</v>
      </c>
      <c r="AM394">
        <v>0</v>
      </c>
      <c r="AN394">
        <v>121</v>
      </c>
      <c r="AO394">
        <v>0</v>
      </c>
      <c r="AP394">
        <v>0</v>
      </c>
      <c r="AQ394">
        <v>0</v>
      </c>
      <c r="AR394" t="s">
        <v>2858</v>
      </c>
      <c r="AS394" t="s">
        <v>2084</v>
      </c>
      <c r="AT394" t="s">
        <v>3775</v>
      </c>
    </row>
    <row r="395" spans="1:46" x14ac:dyDescent="0.25">
      <c r="A395" t="s">
        <v>133</v>
      </c>
      <c r="B395" t="s">
        <v>5601</v>
      </c>
      <c r="C395" t="s">
        <v>674</v>
      </c>
      <c r="D395" t="s">
        <v>3589</v>
      </c>
      <c r="E395" t="s">
        <v>2750</v>
      </c>
      <c r="F395" t="s">
        <v>601</v>
      </c>
      <c r="G395" t="s">
        <v>4047</v>
      </c>
      <c r="H395" t="s">
        <v>5502</v>
      </c>
      <c r="I395" t="s">
        <v>3540</v>
      </c>
      <c r="J395" t="s">
        <v>4679</v>
      </c>
      <c r="K395" t="s">
        <v>4102</v>
      </c>
      <c r="L395" t="s">
        <v>1555</v>
      </c>
      <c r="M395" t="s">
        <v>601</v>
      </c>
      <c r="N395" t="s">
        <v>4047</v>
      </c>
      <c r="O395" t="s">
        <v>2493</v>
      </c>
      <c r="P395" t="s">
        <v>666</v>
      </c>
      <c r="Q395">
        <v>105</v>
      </c>
      <c r="R395">
        <v>90</v>
      </c>
      <c r="S395">
        <v>13</v>
      </c>
      <c r="T395">
        <v>0</v>
      </c>
      <c r="U395">
        <v>0</v>
      </c>
      <c r="V395">
        <v>0</v>
      </c>
      <c r="W395">
        <v>0</v>
      </c>
      <c r="X395">
        <v>208</v>
      </c>
      <c r="Y395">
        <v>0</v>
      </c>
      <c r="Z395">
        <v>0</v>
      </c>
      <c r="AA395">
        <v>0</v>
      </c>
      <c r="AB395">
        <v>0</v>
      </c>
      <c r="AC395">
        <v>208</v>
      </c>
      <c r="AD395">
        <v>0</v>
      </c>
      <c r="AE395">
        <v>0</v>
      </c>
      <c r="AF395">
        <v>208</v>
      </c>
      <c r="AG395">
        <v>0</v>
      </c>
      <c r="AH395">
        <v>208</v>
      </c>
      <c r="AI395">
        <v>0</v>
      </c>
      <c r="AJ395">
        <v>0</v>
      </c>
      <c r="AK395">
        <v>0</v>
      </c>
      <c r="AL395">
        <v>0</v>
      </c>
      <c r="AM395">
        <v>0</v>
      </c>
      <c r="AN395">
        <v>208</v>
      </c>
      <c r="AO395">
        <v>0</v>
      </c>
      <c r="AP395">
        <v>0</v>
      </c>
      <c r="AQ395">
        <v>0</v>
      </c>
      <c r="AR395" t="s">
        <v>327</v>
      </c>
      <c r="AS395" t="s">
        <v>2084</v>
      </c>
      <c r="AT395" t="s">
        <v>3775</v>
      </c>
    </row>
    <row r="396" spans="1:46" x14ac:dyDescent="0.25">
      <c r="A396" t="s">
        <v>133</v>
      </c>
      <c r="B396" t="s">
        <v>5601</v>
      </c>
      <c r="C396" t="s">
        <v>1475</v>
      </c>
      <c r="D396" t="s">
        <v>5212</v>
      </c>
      <c r="E396" t="s">
        <v>344</v>
      </c>
      <c r="F396" t="s">
        <v>601</v>
      </c>
      <c r="G396" t="s">
        <v>4047</v>
      </c>
      <c r="H396" t="s">
        <v>1709</v>
      </c>
      <c r="I396" t="s">
        <v>3540</v>
      </c>
      <c r="J396" t="s">
        <v>4679</v>
      </c>
      <c r="K396" t="s">
        <v>4102</v>
      </c>
      <c r="L396" t="s">
        <v>1555</v>
      </c>
      <c r="M396" t="s">
        <v>601</v>
      </c>
      <c r="N396" t="s">
        <v>4047</v>
      </c>
      <c r="O396" t="s">
        <v>2493</v>
      </c>
      <c r="P396" t="s">
        <v>666</v>
      </c>
      <c r="Q396">
        <v>177</v>
      </c>
      <c r="R396">
        <v>51</v>
      </c>
      <c r="S396">
        <v>2</v>
      </c>
      <c r="T396">
        <v>0</v>
      </c>
      <c r="U396">
        <v>0</v>
      </c>
      <c r="V396">
        <v>0</v>
      </c>
      <c r="W396">
        <v>0</v>
      </c>
      <c r="X396">
        <v>230</v>
      </c>
      <c r="Y396">
        <v>0</v>
      </c>
      <c r="Z396">
        <v>0</v>
      </c>
      <c r="AA396">
        <v>0</v>
      </c>
      <c r="AB396">
        <v>0</v>
      </c>
      <c r="AC396">
        <v>230</v>
      </c>
      <c r="AD396">
        <v>0</v>
      </c>
      <c r="AE396">
        <v>0</v>
      </c>
      <c r="AF396">
        <v>230</v>
      </c>
      <c r="AG396">
        <v>0</v>
      </c>
      <c r="AH396">
        <v>230</v>
      </c>
      <c r="AI396">
        <v>0</v>
      </c>
      <c r="AJ396">
        <v>0</v>
      </c>
      <c r="AK396">
        <v>0</v>
      </c>
      <c r="AL396">
        <v>0</v>
      </c>
      <c r="AM396">
        <v>0</v>
      </c>
      <c r="AN396">
        <v>230</v>
      </c>
      <c r="AO396">
        <v>0</v>
      </c>
      <c r="AP396">
        <v>0</v>
      </c>
      <c r="AQ396">
        <v>0</v>
      </c>
      <c r="AR396" t="s">
        <v>3230</v>
      </c>
      <c r="AS396" t="s">
        <v>2084</v>
      </c>
      <c r="AT396" t="s">
        <v>3775</v>
      </c>
    </row>
    <row r="397" spans="1:46" x14ac:dyDescent="0.25">
      <c r="A397" t="s">
        <v>3625</v>
      </c>
      <c r="B397" t="s">
        <v>5601</v>
      </c>
      <c r="C397" t="s">
        <v>4151</v>
      </c>
      <c r="D397" t="s">
        <v>5237</v>
      </c>
      <c r="E397" t="s">
        <v>3269</v>
      </c>
      <c r="F397" t="s">
        <v>3715</v>
      </c>
      <c r="G397" t="s">
        <v>4047</v>
      </c>
      <c r="H397" t="s">
        <v>4082</v>
      </c>
      <c r="I397" t="s">
        <v>2023</v>
      </c>
      <c r="J397" t="s">
        <v>4917</v>
      </c>
      <c r="K397" t="s">
        <v>3708</v>
      </c>
      <c r="L397" t="s">
        <v>2352</v>
      </c>
      <c r="M397" t="s">
        <v>3323</v>
      </c>
      <c r="N397" t="s">
        <v>806</v>
      </c>
      <c r="O397" t="s">
        <v>5546</v>
      </c>
      <c r="P397" t="s">
        <v>3540</v>
      </c>
      <c r="Q397">
        <v>51</v>
      </c>
      <c r="R397">
        <v>74</v>
      </c>
      <c r="S397">
        <v>0</v>
      </c>
      <c r="T397">
        <v>0</v>
      </c>
      <c r="U397">
        <v>0</v>
      </c>
      <c r="V397">
        <v>0</v>
      </c>
      <c r="W397">
        <v>0</v>
      </c>
      <c r="X397">
        <v>125</v>
      </c>
      <c r="Y397">
        <v>0</v>
      </c>
      <c r="Z397">
        <v>0</v>
      </c>
      <c r="AA397">
        <v>0</v>
      </c>
      <c r="AB397">
        <v>0</v>
      </c>
      <c r="AC397">
        <v>125</v>
      </c>
      <c r="AD397">
        <v>0</v>
      </c>
      <c r="AE397">
        <v>0</v>
      </c>
      <c r="AF397">
        <v>125</v>
      </c>
      <c r="AG397">
        <v>0</v>
      </c>
      <c r="AH397">
        <v>125</v>
      </c>
      <c r="AI397">
        <v>0</v>
      </c>
      <c r="AJ397">
        <v>0</v>
      </c>
      <c r="AK397">
        <v>0</v>
      </c>
      <c r="AL397">
        <v>0</v>
      </c>
      <c r="AM397">
        <v>0</v>
      </c>
      <c r="AN397">
        <v>125</v>
      </c>
      <c r="AO397">
        <v>0</v>
      </c>
      <c r="AP397">
        <v>0</v>
      </c>
      <c r="AQ397">
        <v>0</v>
      </c>
      <c r="AR397" t="s">
        <v>494</v>
      </c>
      <c r="AS397" t="s">
        <v>3801</v>
      </c>
      <c r="AT397" t="s">
        <v>3775</v>
      </c>
    </row>
    <row r="398" spans="1:46" x14ac:dyDescent="0.25">
      <c r="A398" t="s">
        <v>5129</v>
      </c>
      <c r="B398" s="3" t="s">
        <v>5600</v>
      </c>
      <c r="C398" t="s">
        <v>475</v>
      </c>
      <c r="D398" t="s">
        <v>4001</v>
      </c>
      <c r="E398" t="s">
        <v>1633</v>
      </c>
      <c r="F398" t="s">
        <v>1271</v>
      </c>
      <c r="G398" t="s">
        <v>4047</v>
      </c>
      <c r="H398" t="s">
        <v>1313</v>
      </c>
      <c r="I398" t="s">
        <v>3540</v>
      </c>
      <c r="J398" t="s">
        <v>824</v>
      </c>
      <c r="K398" t="s">
        <v>2603</v>
      </c>
      <c r="L398" t="s">
        <v>3540</v>
      </c>
      <c r="M398" t="s">
        <v>5217</v>
      </c>
      <c r="N398" t="s">
        <v>4047</v>
      </c>
      <c r="O398" t="s">
        <v>3837</v>
      </c>
      <c r="P398" t="s">
        <v>4119</v>
      </c>
      <c r="Q398">
        <v>0</v>
      </c>
      <c r="R398">
        <v>28</v>
      </c>
      <c r="S398">
        <v>24</v>
      </c>
      <c r="T398">
        <v>17</v>
      </c>
      <c r="U398">
        <v>0</v>
      </c>
      <c r="V398">
        <v>0</v>
      </c>
      <c r="W398">
        <v>0</v>
      </c>
      <c r="X398">
        <v>69</v>
      </c>
      <c r="Y398">
        <v>0</v>
      </c>
      <c r="Z398">
        <v>0</v>
      </c>
      <c r="AA398">
        <v>0</v>
      </c>
      <c r="AB398">
        <v>0</v>
      </c>
      <c r="AC398">
        <v>69</v>
      </c>
      <c r="AD398">
        <v>0</v>
      </c>
      <c r="AE398">
        <v>0</v>
      </c>
      <c r="AF398">
        <v>69</v>
      </c>
      <c r="AG398">
        <v>0</v>
      </c>
      <c r="AH398">
        <v>69</v>
      </c>
      <c r="AI398">
        <v>0</v>
      </c>
      <c r="AJ398">
        <v>0</v>
      </c>
      <c r="AK398">
        <v>13</v>
      </c>
      <c r="AL398">
        <v>16</v>
      </c>
      <c r="AM398">
        <v>20</v>
      </c>
      <c r="AN398">
        <v>20</v>
      </c>
      <c r="AO398">
        <v>0</v>
      </c>
      <c r="AP398">
        <v>0</v>
      </c>
      <c r="AQ398">
        <v>0</v>
      </c>
      <c r="AR398" t="s">
        <v>3955</v>
      </c>
      <c r="AS398" t="s">
        <v>2084</v>
      </c>
      <c r="AT398" t="s">
        <v>3775</v>
      </c>
    </row>
    <row r="399" spans="1:46" x14ac:dyDescent="0.25">
      <c r="A399" t="s">
        <v>2250</v>
      </c>
      <c r="B399" s="3" t="s">
        <v>5600</v>
      </c>
      <c r="C399" t="s">
        <v>1660</v>
      </c>
      <c r="D399" t="s">
        <v>4970</v>
      </c>
      <c r="E399" t="s">
        <v>535</v>
      </c>
      <c r="F399" t="s">
        <v>3765</v>
      </c>
      <c r="G399" t="s">
        <v>4047</v>
      </c>
      <c r="H399" t="s">
        <v>4306</v>
      </c>
      <c r="I399" t="s">
        <v>24</v>
      </c>
      <c r="J399" t="s">
        <v>2582</v>
      </c>
      <c r="K399" t="s">
        <v>2257</v>
      </c>
      <c r="L399" t="s">
        <v>3540</v>
      </c>
      <c r="M399" t="s">
        <v>3765</v>
      </c>
      <c r="N399" t="s">
        <v>4047</v>
      </c>
      <c r="O399" t="s">
        <v>4306</v>
      </c>
      <c r="P399" t="s">
        <v>24</v>
      </c>
      <c r="Q399">
        <v>0</v>
      </c>
      <c r="R399">
        <v>0</v>
      </c>
      <c r="S399">
        <v>15</v>
      </c>
      <c r="T399">
        <v>0</v>
      </c>
      <c r="U399">
        <v>0</v>
      </c>
      <c r="V399">
        <v>0</v>
      </c>
      <c r="W399">
        <v>0</v>
      </c>
      <c r="X399">
        <v>15</v>
      </c>
      <c r="Y399">
        <v>0</v>
      </c>
      <c r="Z399">
        <v>0</v>
      </c>
      <c r="AA399">
        <v>0</v>
      </c>
      <c r="AB399">
        <v>0</v>
      </c>
      <c r="AC399">
        <v>15</v>
      </c>
      <c r="AD399">
        <v>0</v>
      </c>
      <c r="AE399">
        <v>0</v>
      </c>
      <c r="AF399">
        <v>15</v>
      </c>
      <c r="AG399">
        <v>0</v>
      </c>
      <c r="AH399">
        <v>15</v>
      </c>
      <c r="AI399">
        <v>0</v>
      </c>
      <c r="AJ399">
        <v>0</v>
      </c>
      <c r="AK399">
        <v>3</v>
      </c>
      <c r="AL399">
        <v>4</v>
      </c>
      <c r="AM399">
        <v>4</v>
      </c>
      <c r="AN399">
        <v>4</v>
      </c>
      <c r="AO399">
        <v>0</v>
      </c>
      <c r="AP399">
        <v>0</v>
      </c>
      <c r="AQ399">
        <v>0</v>
      </c>
      <c r="AR399" t="s">
        <v>2029</v>
      </c>
      <c r="AS399" t="s">
        <v>4497</v>
      </c>
      <c r="AT399" t="s">
        <v>3775</v>
      </c>
    </row>
    <row r="400" spans="1:46" x14ac:dyDescent="0.25">
      <c r="A400" t="s">
        <v>3435</v>
      </c>
      <c r="B400" s="3" t="s">
        <v>5600</v>
      </c>
      <c r="C400" t="s">
        <v>579</v>
      </c>
      <c r="D400" t="s">
        <v>3102</v>
      </c>
      <c r="E400" t="s">
        <v>4321</v>
      </c>
      <c r="F400" t="s">
        <v>5217</v>
      </c>
      <c r="G400" t="s">
        <v>4047</v>
      </c>
      <c r="H400" t="s">
        <v>5406</v>
      </c>
      <c r="I400" t="s">
        <v>1764</v>
      </c>
      <c r="J400" t="s">
        <v>4406</v>
      </c>
      <c r="K400" t="s">
        <v>1206</v>
      </c>
      <c r="L400" t="s">
        <v>3540</v>
      </c>
      <c r="M400" t="s">
        <v>5217</v>
      </c>
      <c r="N400" t="s">
        <v>4047</v>
      </c>
      <c r="O400" t="s">
        <v>3837</v>
      </c>
      <c r="P400" t="s">
        <v>1003</v>
      </c>
      <c r="Q400">
        <v>6</v>
      </c>
      <c r="R400">
        <v>53</v>
      </c>
      <c r="S400">
        <v>6</v>
      </c>
      <c r="T400">
        <v>0</v>
      </c>
      <c r="U400">
        <v>0</v>
      </c>
      <c r="V400">
        <v>0</v>
      </c>
      <c r="W400">
        <v>0</v>
      </c>
      <c r="X400">
        <v>65</v>
      </c>
      <c r="Y400">
        <v>0</v>
      </c>
      <c r="Z400">
        <v>12</v>
      </c>
      <c r="AA400">
        <v>15</v>
      </c>
      <c r="AB400">
        <v>19</v>
      </c>
      <c r="AC400">
        <v>19</v>
      </c>
      <c r="AD400">
        <v>0</v>
      </c>
      <c r="AE400">
        <v>0</v>
      </c>
      <c r="AF400">
        <v>65</v>
      </c>
      <c r="AG400">
        <v>0</v>
      </c>
      <c r="AH400">
        <v>65</v>
      </c>
      <c r="AI400">
        <v>0</v>
      </c>
      <c r="AJ400">
        <v>0</v>
      </c>
      <c r="AK400">
        <v>12</v>
      </c>
      <c r="AL400">
        <v>15</v>
      </c>
      <c r="AM400">
        <v>19</v>
      </c>
      <c r="AN400">
        <v>19</v>
      </c>
      <c r="AO400">
        <v>0</v>
      </c>
      <c r="AP400">
        <v>0</v>
      </c>
      <c r="AQ400">
        <v>0</v>
      </c>
      <c r="AR400" t="s">
        <v>1860</v>
      </c>
      <c r="AS400" t="s">
        <v>4497</v>
      </c>
      <c r="AT400" t="s">
        <v>3775</v>
      </c>
    </row>
    <row r="401" spans="1:46" x14ac:dyDescent="0.25">
      <c r="A401" t="s">
        <v>3625</v>
      </c>
      <c r="B401" s="3" t="s">
        <v>5600</v>
      </c>
      <c r="C401" t="s">
        <v>4662</v>
      </c>
      <c r="D401" t="s">
        <v>1441</v>
      </c>
      <c r="E401" t="s">
        <v>3448</v>
      </c>
      <c r="F401" t="s">
        <v>3715</v>
      </c>
      <c r="G401" t="s">
        <v>4047</v>
      </c>
      <c r="H401" t="s">
        <v>2440</v>
      </c>
      <c r="I401" t="s">
        <v>779</v>
      </c>
      <c r="J401" t="s">
        <v>490</v>
      </c>
      <c r="K401" t="s">
        <v>4515</v>
      </c>
      <c r="L401" t="s">
        <v>3540</v>
      </c>
      <c r="M401" t="s">
        <v>3715</v>
      </c>
      <c r="N401" t="s">
        <v>4047</v>
      </c>
      <c r="O401" t="s">
        <v>2440</v>
      </c>
      <c r="P401" t="s">
        <v>3181</v>
      </c>
      <c r="Q401">
        <v>0</v>
      </c>
      <c r="R401">
        <v>52</v>
      </c>
      <c r="S401">
        <v>24</v>
      </c>
      <c r="T401">
        <v>0</v>
      </c>
      <c r="U401">
        <v>0</v>
      </c>
      <c r="V401">
        <v>0</v>
      </c>
      <c r="W401">
        <v>0</v>
      </c>
      <c r="X401">
        <v>76</v>
      </c>
      <c r="Y401">
        <v>0</v>
      </c>
      <c r="Z401">
        <v>19</v>
      </c>
      <c r="AA401">
        <v>19</v>
      </c>
      <c r="AB401">
        <v>19</v>
      </c>
      <c r="AC401">
        <v>19</v>
      </c>
      <c r="AD401">
        <v>0</v>
      </c>
      <c r="AE401">
        <v>0</v>
      </c>
      <c r="AF401">
        <v>76</v>
      </c>
      <c r="AG401">
        <v>0</v>
      </c>
      <c r="AH401">
        <v>76</v>
      </c>
      <c r="AI401">
        <v>0</v>
      </c>
      <c r="AJ401">
        <v>0</v>
      </c>
      <c r="AK401">
        <v>19</v>
      </c>
      <c r="AL401">
        <v>19</v>
      </c>
      <c r="AM401">
        <v>19</v>
      </c>
      <c r="AN401">
        <v>19</v>
      </c>
      <c r="AO401">
        <v>0</v>
      </c>
      <c r="AP401">
        <v>0</v>
      </c>
      <c r="AQ401">
        <v>0</v>
      </c>
      <c r="AR401" t="s">
        <v>3796</v>
      </c>
      <c r="AS401" t="s">
        <v>2084</v>
      </c>
      <c r="AT401" t="s">
        <v>3775</v>
      </c>
    </row>
    <row r="402" spans="1:46" x14ac:dyDescent="0.25">
      <c r="A402" t="s">
        <v>3678</v>
      </c>
      <c r="B402" s="3" t="s">
        <v>5600</v>
      </c>
      <c r="C402" t="s">
        <v>1904</v>
      </c>
      <c r="D402" t="s">
        <v>5004</v>
      </c>
      <c r="E402" t="s">
        <v>3565</v>
      </c>
      <c r="F402" t="s">
        <v>1801</v>
      </c>
      <c r="G402" t="s">
        <v>4047</v>
      </c>
      <c r="H402" t="s">
        <v>353</v>
      </c>
      <c r="I402" t="s">
        <v>3540</v>
      </c>
      <c r="J402" t="s">
        <v>5047</v>
      </c>
      <c r="K402" t="s">
        <v>5598</v>
      </c>
      <c r="L402" t="s">
        <v>3540</v>
      </c>
      <c r="M402" t="s">
        <v>5233</v>
      </c>
      <c r="N402" t="s">
        <v>3453</v>
      </c>
      <c r="O402" t="s">
        <v>5463</v>
      </c>
      <c r="P402" t="s">
        <v>5361</v>
      </c>
      <c r="Q402">
        <v>0</v>
      </c>
      <c r="R402">
        <v>33</v>
      </c>
      <c r="S402">
        <v>24</v>
      </c>
      <c r="T402">
        <v>0</v>
      </c>
      <c r="U402">
        <v>0</v>
      </c>
      <c r="V402">
        <v>0</v>
      </c>
      <c r="W402">
        <v>0</v>
      </c>
      <c r="X402">
        <v>57</v>
      </c>
      <c r="Y402">
        <v>0</v>
      </c>
      <c r="Z402">
        <v>11</v>
      </c>
      <c r="AA402">
        <v>13</v>
      </c>
      <c r="AB402">
        <v>16</v>
      </c>
      <c r="AC402">
        <v>17</v>
      </c>
      <c r="AD402">
        <v>0</v>
      </c>
      <c r="AE402">
        <v>0</v>
      </c>
      <c r="AF402">
        <v>57</v>
      </c>
      <c r="AG402">
        <v>0</v>
      </c>
      <c r="AH402">
        <v>57</v>
      </c>
      <c r="AI402">
        <v>0</v>
      </c>
      <c r="AJ402">
        <v>0</v>
      </c>
      <c r="AK402">
        <v>11</v>
      </c>
      <c r="AL402">
        <v>13</v>
      </c>
      <c r="AM402">
        <v>16</v>
      </c>
      <c r="AN402">
        <v>17</v>
      </c>
      <c r="AO402">
        <v>0</v>
      </c>
      <c r="AP402">
        <v>0</v>
      </c>
      <c r="AQ402">
        <v>0</v>
      </c>
      <c r="AR402" t="s">
        <v>4056</v>
      </c>
      <c r="AS402" t="s">
        <v>4497</v>
      </c>
      <c r="AT402" t="s">
        <v>3775</v>
      </c>
    </row>
    <row r="403" spans="1:46" x14ac:dyDescent="0.25">
      <c r="A403" t="s">
        <v>4016</v>
      </c>
      <c r="B403" s="3" t="s">
        <v>5600</v>
      </c>
      <c r="C403" t="s">
        <v>1732</v>
      </c>
      <c r="D403" t="s">
        <v>5002</v>
      </c>
      <c r="E403" t="s">
        <v>2154</v>
      </c>
      <c r="F403" t="s">
        <v>4326</v>
      </c>
      <c r="G403" t="s">
        <v>4047</v>
      </c>
      <c r="H403" t="s">
        <v>3357</v>
      </c>
      <c r="I403" t="s">
        <v>3540</v>
      </c>
      <c r="J403" t="s">
        <v>3073</v>
      </c>
      <c r="K403" t="s">
        <v>3362</v>
      </c>
      <c r="L403" t="s">
        <v>3540</v>
      </c>
      <c r="M403" t="s">
        <v>2604</v>
      </c>
      <c r="N403" t="s">
        <v>3642</v>
      </c>
      <c r="O403" t="s">
        <v>3520</v>
      </c>
      <c r="P403" t="s">
        <v>4304</v>
      </c>
      <c r="Q403">
        <v>0</v>
      </c>
      <c r="R403">
        <v>4</v>
      </c>
      <c r="S403">
        <v>48</v>
      </c>
      <c r="T403">
        <v>0</v>
      </c>
      <c r="U403">
        <v>0</v>
      </c>
      <c r="V403">
        <v>0</v>
      </c>
      <c r="W403">
        <v>0</v>
      </c>
      <c r="X403">
        <v>52</v>
      </c>
      <c r="Y403">
        <v>0</v>
      </c>
      <c r="Z403">
        <v>10</v>
      </c>
      <c r="AA403">
        <v>12</v>
      </c>
      <c r="AB403">
        <v>15</v>
      </c>
      <c r="AC403">
        <v>15</v>
      </c>
      <c r="AD403">
        <v>0</v>
      </c>
      <c r="AE403">
        <v>0</v>
      </c>
      <c r="AF403">
        <v>52</v>
      </c>
      <c r="AG403">
        <v>0</v>
      </c>
      <c r="AH403">
        <v>52</v>
      </c>
      <c r="AI403">
        <v>0</v>
      </c>
      <c r="AJ403">
        <v>0</v>
      </c>
      <c r="AK403">
        <v>10</v>
      </c>
      <c r="AL403">
        <v>12</v>
      </c>
      <c r="AM403">
        <v>15</v>
      </c>
      <c r="AN403">
        <v>15</v>
      </c>
      <c r="AO403">
        <v>0</v>
      </c>
      <c r="AP403">
        <v>0</v>
      </c>
      <c r="AQ403">
        <v>0</v>
      </c>
      <c r="AR403" t="s">
        <v>5379</v>
      </c>
      <c r="AS403" t="s">
        <v>4497</v>
      </c>
      <c r="AT403" t="s">
        <v>3775</v>
      </c>
    </row>
    <row r="404" spans="1:46" x14ac:dyDescent="0.25">
      <c r="A404" t="s">
        <v>1026</v>
      </c>
      <c r="B404" s="3" t="s">
        <v>5600</v>
      </c>
      <c r="C404" t="s">
        <v>2329</v>
      </c>
      <c r="D404" t="s">
        <v>383</v>
      </c>
      <c r="E404" t="s">
        <v>2062</v>
      </c>
      <c r="F404" t="s">
        <v>3083</v>
      </c>
      <c r="G404" t="s">
        <v>4047</v>
      </c>
      <c r="H404" t="s">
        <v>4210</v>
      </c>
      <c r="I404" t="s">
        <v>3540</v>
      </c>
      <c r="J404" t="s">
        <v>1292</v>
      </c>
      <c r="K404" t="s">
        <v>2576</v>
      </c>
      <c r="L404" t="s">
        <v>3540</v>
      </c>
      <c r="M404" t="s">
        <v>1378</v>
      </c>
      <c r="N404" t="s">
        <v>4047</v>
      </c>
      <c r="O404" t="s">
        <v>1131</v>
      </c>
      <c r="P404" t="s">
        <v>3416</v>
      </c>
      <c r="Q404">
        <v>0</v>
      </c>
      <c r="R404">
        <v>10</v>
      </c>
      <c r="S404">
        <v>38</v>
      </c>
      <c r="T404">
        <v>0</v>
      </c>
      <c r="U404">
        <v>0</v>
      </c>
      <c r="V404">
        <v>0</v>
      </c>
      <c r="W404">
        <v>0</v>
      </c>
      <c r="X404">
        <v>48</v>
      </c>
      <c r="Y404">
        <v>0</v>
      </c>
      <c r="Z404">
        <v>0</v>
      </c>
      <c r="AA404">
        <v>0</v>
      </c>
      <c r="AB404">
        <v>0</v>
      </c>
      <c r="AC404">
        <v>48</v>
      </c>
      <c r="AD404">
        <v>0</v>
      </c>
      <c r="AE404">
        <v>0</v>
      </c>
      <c r="AF404">
        <v>48</v>
      </c>
      <c r="AG404">
        <v>0</v>
      </c>
      <c r="AH404">
        <v>48</v>
      </c>
      <c r="AI404">
        <v>0</v>
      </c>
      <c r="AJ404">
        <v>0</v>
      </c>
      <c r="AK404">
        <v>9</v>
      </c>
      <c r="AL404">
        <v>12</v>
      </c>
      <c r="AM404">
        <v>14</v>
      </c>
      <c r="AN404">
        <v>13</v>
      </c>
      <c r="AO404">
        <v>0</v>
      </c>
      <c r="AP404">
        <v>0</v>
      </c>
      <c r="AQ404">
        <v>0</v>
      </c>
      <c r="AR404" t="s">
        <v>1065</v>
      </c>
      <c r="AS404" t="s">
        <v>4497</v>
      </c>
      <c r="AT404" t="s">
        <v>3775</v>
      </c>
    </row>
    <row r="405" spans="1:46" x14ac:dyDescent="0.25">
      <c r="A405" t="s">
        <v>2250</v>
      </c>
      <c r="B405" s="3" t="s">
        <v>5600</v>
      </c>
      <c r="C405" t="s">
        <v>4841</v>
      </c>
      <c r="D405" t="s">
        <v>1956</v>
      </c>
      <c r="E405" t="s">
        <v>5081</v>
      </c>
      <c r="F405" t="s">
        <v>2960</v>
      </c>
      <c r="G405" t="s">
        <v>4047</v>
      </c>
      <c r="H405" t="s">
        <v>2912</v>
      </c>
      <c r="I405" t="s">
        <v>3540</v>
      </c>
      <c r="J405" t="s">
        <v>4924</v>
      </c>
      <c r="K405" t="s">
        <v>3259</v>
      </c>
      <c r="L405" t="s">
        <v>4417</v>
      </c>
      <c r="M405" t="s">
        <v>5091</v>
      </c>
      <c r="N405" t="s">
        <v>3863</v>
      </c>
      <c r="O405" t="s">
        <v>4624</v>
      </c>
      <c r="P405" t="s">
        <v>4779</v>
      </c>
      <c r="Q405">
        <v>0</v>
      </c>
      <c r="R405">
        <v>15</v>
      </c>
      <c r="S405">
        <v>21</v>
      </c>
      <c r="T405">
        <v>31</v>
      </c>
      <c r="U405">
        <v>0</v>
      </c>
      <c r="V405">
        <v>0</v>
      </c>
      <c r="W405">
        <v>0</v>
      </c>
      <c r="X405">
        <v>67</v>
      </c>
      <c r="Y405">
        <v>0</v>
      </c>
      <c r="Z405">
        <v>0</v>
      </c>
      <c r="AA405">
        <v>0</v>
      </c>
      <c r="AB405">
        <v>0</v>
      </c>
      <c r="AC405">
        <v>67</v>
      </c>
      <c r="AD405">
        <v>0</v>
      </c>
      <c r="AE405">
        <v>0</v>
      </c>
      <c r="AF405">
        <v>67</v>
      </c>
      <c r="AG405">
        <v>0</v>
      </c>
      <c r="AH405">
        <v>67</v>
      </c>
      <c r="AI405">
        <v>0</v>
      </c>
      <c r="AJ405">
        <v>0</v>
      </c>
      <c r="AK405">
        <v>13</v>
      </c>
      <c r="AL405">
        <v>15</v>
      </c>
      <c r="AM405">
        <v>19</v>
      </c>
      <c r="AN405">
        <v>20</v>
      </c>
      <c r="AO405">
        <v>0</v>
      </c>
      <c r="AP405">
        <v>0</v>
      </c>
      <c r="AQ405">
        <v>0</v>
      </c>
      <c r="AR405" t="s">
        <v>3823</v>
      </c>
      <c r="AS405" t="s">
        <v>2084</v>
      </c>
      <c r="AT405" t="s">
        <v>3775</v>
      </c>
    </row>
    <row r="406" spans="1:46" x14ac:dyDescent="0.25">
      <c r="A406" t="s">
        <v>2253</v>
      </c>
      <c r="B406" s="3" t="s">
        <v>5600</v>
      </c>
      <c r="C406" t="s">
        <v>5005</v>
      </c>
      <c r="D406" t="s">
        <v>1453</v>
      </c>
      <c r="E406" t="s">
        <v>4351</v>
      </c>
      <c r="F406" t="s">
        <v>1393</v>
      </c>
      <c r="G406" t="s">
        <v>4047</v>
      </c>
      <c r="H406" t="s">
        <v>3304</v>
      </c>
      <c r="I406" t="s">
        <v>4231</v>
      </c>
      <c r="J406" t="s">
        <v>335</v>
      </c>
      <c r="K406" t="s">
        <v>2646</v>
      </c>
      <c r="L406" t="s">
        <v>3540</v>
      </c>
      <c r="M406" t="s">
        <v>1393</v>
      </c>
      <c r="N406" t="s">
        <v>4047</v>
      </c>
      <c r="O406" t="s">
        <v>3304</v>
      </c>
      <c r="P406" t="s">
        <v>2786</v>
      </c>
      <c r="Q406">
        <v>0</v>
      </c>
      <c r="R406">
        <v>36</v>
      </c>
      <c r="S406">
        <v>15</v>
      </c>
      <c r="T406">
        <v>0</v>
      </c>
      <c r="U406">
        <v>0</v>
      </c>
      <c r="V406">
        <v>0</v>
      </c>
      <c r="W406">
        <v>0</v>
      </c>
      <c r="X406">
        <v>51</v>
      </c>
      <c r="Y406">
        <v>0</v>
      </c>
      <c r="Z406">
        <v>0</v>
      </c>
      <c r="AA406">
        <v>0</v>
      </c>
      <c r="AB406">
        <v>0</v>
      </c>
      <c r="AC406">
        <v>51</v>
      </c>
      <c r="AD406">
        <v>0</v>
      </c>
      <c r="AE406">
        <v>0</v>
      </c>
      <c r="AF406">
        <v>51</v>
      </c>
      <c r="AG406">
        <v>0</v>
      </c>
      <c r="AH406">
        <v>51</v>
      </c>
      <c r="AI406">
        <v>0</v>
      </c>
      <c r="AJ406">
        <v>0</v>
      </c>
      <c r="AK406">
        <v>10</v>
      </c>
      <c r="AL406">
        <v>12</v>
      </c>
      <c r="AM406">
        <v>14</v>
      </c>
      <c r="AN406">
        <v>15</v>
      </c>
      <c r="AO406">
        <v>0</v>
      </c>
      <c r="AP406">
        <v>0</v>
      </c>
      <c r="AQ406">
        <v>0</v>
      </c>
      <c r="AR406" t="s">
        <v>1114</v>
      </c>
      <c r="AS406" t="s">
        <v>4497</v>
      </c>
      <c r="AT406" t="s">
        <v>3775</v>
      </c>
    </row>
    <row r="407" spans="1:46" x14ac:dyDescent="0.25">
      <c r="A407" t="s">
        <v>3435</v>
      </c>
      <c r="B407" s="3" t="s">
        <v>5600</v>
      </c>
      <c r="C407" t="s">
        <v>668</v>
      </c>
      <c r="D407" t="s">
        <v>3157</v>
      </c>
      <c r="E407" t="s">
        <v>2644</v>
      </c>
      <c r="F407" t="s">
        <v>5217</v>
      </c>
      <c r="G407" t="s">
        <v>4047</v>
      </c>
      <c r="H407" t="s">
        <v>3837</v>
      </c>
      <c r="I407" t="s">
        <v>4164</v>
      </c>
      <c r="J407" t="s">
        <v>361</v>
      </c>
      <c r="K407" t="s">
        <v>1597</v>
      </c>
      <c r="L407" t="s">
        <v>86</v>
      </c>
      <c r="M407" t="s">
        <v>5217</v>
      </c>
      <c r="N407" t="s">
        <v>4047</v>
      </c>
      <c r="O407" t="s">
        <v>3837</v>
      </c>
      <c r="P407" t="s">
        <v>4164</v>
      </c>
      <c r="Q407">
        <v>6</v>
      </c>
      <c r="R407">
        <v>38</v>
      </c>
      <c r="S407">
        <v>4</v>
      </c>
      <c r="T407">
        <v>0</v>
      </c>
      <c r="U407">
        <v>0</v>
      </c>
      <c r="V407">
        <v>0</v>
      </c>
      <c r="W407">
        <v>0</v>
      </c>
      <c r="X407">
        <v>48</v>
      </c>
      <c r="Y407">
        <v>0</v>
      </c>
      <c r="Z407">
        <v>9</v>
      </c>
      <c r="AA407">
        <v>11</v>
      </c>
      <c r="AB407">
        <v>14</v>
      </c>
      <c r="AC407">
        <v>14</v>
      </c>
      <c r="AD407">
        <v>0</v>
      </c>
      <c r="AE407">
        <v>0</v>
      </c>
      <c r="AF407">
        <v>48</v>
      </c>
      <c r="AG407">
        <v>0</v>
      </c>
      <c r="AH407">
        <v>48</v>
      </c>
      <c r="AI407">
        <v>0</v>
      </c>
      <c r="AJ407">
        <v>0</v>
      </c>
      <c r="AK407">
        <v>9</v>
      </c>
      <c r="AL407">
        <v>11</v>
      </c>
      <c r="AM407">
        <v>14</v>
      </c>
      <c r="AN407">
        <v>14</v>
      </c>
      <c r="AO407">
        <v>0</v>
      </c>
      <c r="AP407">
        <v>0</v>
      </c>
      <c r="AQ407">
        <v>0</v>
      </c>
      <c r="AR407" t="s">
        <v>259</v>
      </c>
      <c r="AS407" t="s">
        <v>4497</v>
      </c>
      <c r="AT407" t="s">
        <v>3775</v>
      </c>
    </row>
    <row r="408" spans="1:46" x14ac:dyDescent="0.25">
      <c r="A408" t="s">
        <v>4943</v>
      </c>
      <c r="B408" s="3" t="s">
        <v>5600</v>
      </c>
      <c r="C408" t="s">
        <v>3238</v>
      </c>
      <c r="D408" t="s">
        <v>3812</v>
      </c>
      <c r="E408" t="s">
        <v>3203</v>
      </c>
      <c r="F408" t="s">
        <v>5247</v>
      </c>
      <c r="G408" t="s">
        <v>4047</v>
      </c>
      <c r="H408" t="s">
        <v>2632</v>
      </c>
      <c r="I408" t="s">
        <v>3540</v>
      </c>
      <c r="J408" t="s">
        <v>12</v>
      </c>
      <c r="K408" t="s">
        <v>2635</v>
      </c>
      <c r="L408" t="s">
        <v>3540</v>
      </c>
      <c r="M408" t="s">
        <v>5217</v>
      </c>
      <c r="N408" t="s">
        <v>4047</v>
      </c>
      <c r="O408" t="s">
        <v>3837</v>
      </c>
      <c r="P408" t="s">
        <v>4750</v>
      </c>
      <c r="Q408">
        <v>4</v>
      </c>
      <c r="R408">
        <v>28</v>
      </c>
      <c r="S408">
        <v>18</v>
      </c>
      <c r="T408">
        <v>0</v>
      </c>
      <c r="U408">
        <v>0</v>
      </c>
      <c r="V408">
        <v>0</v>
      </c>
      <c r="W408">
        <v>0</v>
      </c>
      <c r="X408">
        <v>50</v>
      </c>
      <c r="Y408">
        <v>0</v>
      </c>
      <c r="Z408">
        <v>9</v>
      </c>
      <c r="AA408">
        <v>13</v>
      </c>
      <c r="AB408">
        <v>14</v>
      </c>
      <c r="AC408">
        <v>14</v>
      </c>
      <c r="AD408">
        <v>0</v>
      </c>
      <c r="AE408">
        <v>0</v>
      </c>
      <c r="AF408">
        <v>50</v>
      </c>
      <c r="AG408">
        <v>0</v>
      </c>
      <c r="AH408">
        <v>50</v>
      </c>
      <c r="AI408">
        <v>0</v>
      </c>
      <c r="AJ408">
        <v>0</v>
      </c>
      <c r="AK408">
        <v>9</v>
      </c>
      <c r="AL408">
        <v>13</v>
      </c>
      <c r="AM408">
        <v>14</v>
      </c>
      <c r="AN408">
        <v>14</v>
      </c>
      <c r="AO408">
        <v>0</v>
      </c>
      <c r="AP408">
        <v>0</v>
      </c>
      <c r="AQ408">
        <v>0</v>
      </c>
      <c r="AR408" t="s">
        <v>3955</v>
      </c>
      <c r="AS408" t="s">
        <v>4497</v>
      </c>
      <c r="AT408" t="s">
        <v>3775</v>
      </c>
    </row>
    <row r="409" spans="1:46" x14ac:dyDescent="0.25">
      <c r="A409" t="s">
        <v>2287</v>
      </c>
      <c r="B409" s="3" t="s">
        <v>5600</v>
      </c>
      <c r="C409" t="s">
        <v>40</v>
      </c>
      <c r="D409" t="s">
        <v>1964</v>
      </c>
      <c r="E409" t="s">
        <v>2509</v>
      </c>
      <c r="F409" t="s">
        <v>4693</v>
      </c>
      <c r="G409" t="s">
        <v>4047</v>
      </c>
      <c r="H409" t="s">
        <v>1783</v>
      </c>
      <c r="I409" t="s">
        <v>3540</v>
      </c>
      <c r="J409" t="s">
        <v>1949</v>
      </c>
      <c r="K409" t="s">
        <v>168</v>
      </c>
      <c r="L409" t="s">
        <v>3540</v>
      </c>
      <c r="M409" t="s">
        <v>4644</v>
      </c>
      <c r="N409" t="s">
        <v>4047</v>
      </c>
      <c r="O409" t="s">
        <v>1721</v>
      </c>
      <c r="P409" t="s">
        <v>1043</v>
      </c>
      <c r="Q409">
        <v>0</v>
      </c>
      <c r="R409">
        <v>30</v>
      </c>
      <c r="S409">
        <v>12</v>
      </c>
      <c r="T409">
        <v>0</v>
      </c>
      <c r="U409">
        <v>0</v>
      </c>
      <c r="V409">
        <v>0</v>
      </c>
      <c r="W409">
        <v>0</v>
      </c>
      <c r="X409">
        <v>42</v>
      </c>
      <c r="Y409">
        <v>0</v>
      </c>
      <c r="Z409">
        <v>8</v>
      </c>
      <c r="AA409">
        <v>10</v>
      </c>
      <c r="AB409">
        <v>12</v>
      </c>
      <c r="AC409">
        <v>12</v>
      </c>
      <c r="AD409">
        <v>0</v>
      </c>
      <c r="AE409">
        <v>0</v>
      </c>
      <c r="AF409">
        <v>42</v>
      </c>
      <c r="AG409">
        <v>0</v>
      </c>
      <c r="AH409">
        <v>42</v>
      </c>
      <c r="AI409">
        <v>0</v>
      </c>
      <c r="AJ409">
        <v>0</v>
      </c>
      <c r="AK409">
        <v>8</v>
      </c>
      <c r="AL409">
        <v>10</v>
      </c>
      <c r="AM409">
        <v>12</v>
      </c>
      <c r="AN409">
        <v>12</v>
      </c>
      <c r="AO409">
        <v>0</v>
      </c>
      <c r="AP409">
        <v>0</v>
      </c>
      <c r="AQ409">
        <v>0</v>
      </c>
      <c r="AR409" t="s">
        <v>4510</v>
      </c>
      <c r="AS409" t="s">
        <v>4497</v>
      </c>
      <c r="AT409" t="s">
        <v>3775</v>
      </c>
    </row>
    <row r="410" spans="1:46" x14ac:dyDescent="0.25">
      <c r="A410" t="s">
        <v>3733</v>
      </c>
      <c r="B410" s="3" t="s">
        <v>5600</v>
      </c>
      <c r="C410" t="s">
        <v>661</v>
      </c>
      <c r="D410" t="s">
        <v>1616</v>
      </c>
      <c r="E410" t="s">
        <v>4611</v>
      </c>
      <c r="F410" t="s">
        <v>3210</v>
      </c>
      <c r="G410" t="s">
        <v>4047</v>
      </c>
      <c r="H410" t="s">
        <v>4740</v>
      </c>
      <c r="I410" t="s">
        <v>3540</v>
      </c>
      <c r="J410" t="s">
        <v>4534</v>
      </c>
      <c r="K410" t="s">
        <v>258</v>
      </c>
      <c r="L410" t="s">
        <v>3540</v>
      </c>
      <c r="M410" t="s">
        <v>5217</v>
      </c>
      <c r="N410" t="s">
        <v>4047</v>
      </c>
      <c r="O410" t="s">
        <v>3837</v>
      </c>
      <c r="P410" t="s">
        <v>1418</v>
      </c>
      <c r="Q410">
        <v>0</v>
      </c>
      <c r="R410">
        <v>32</v>
      </c>
      <c r="S410">
        <v>8</v>
      </c>
      <c r="T410">
        <v>0</v>
      </c>
      <c r="U410">
        <v>0</v>
      </c>
      <c r="V410">
        <v>0</v>
      </c>
      <c r="W410">
        <v>0</v>
      </c>
      <c r="X410">
        <v>40</v>
      </c>
      <c r="Y410">
        <v>0</v>
      </c>
      <c r="Z410">
        <v>0</v>
      </c>
      <c r="AA410">
        <v>0</v>
      </c>
      <c r="AB410">
        <v>0</v>
      </c>
      <c r="AC410">
        <v>40</v>
      </c>
      <c r="AD410">
        <v>0</v>
      </c>
      <c r="AE410">
        <v>0</v>
      </c>
      <c r="AF410">
        <v>40</v>
      </c>
      <c r="AG410">
        <v>0</v>
      </c>
      <c r="AH410">
        <v>40</v>
      </c>
      <c r="AI410">
        <v>0</v>
      </c>
      <c r="AJ410">
        <v>0</v>
      </c>
      <c r="AK410">
        <v>8</v>
      </c>
      <c r="AL410">
        <v>10</v>
      </c>
      <c r="AM410">
        <v>11</v>
      </c>
      <c r="AN410">
        <v>11</v>
      </c>
      <c r="AO410">
        <v>0</v>
      </c>
      <c r="AP410">
        <v>0</v>
      </c>
      <c r="AQ410">
        <v>0</v>
      </c>
      <c r="AR410" t="s">
        <v>2007</v>
      </c>
      <c r="AS410" t="s">
        <v>4497</v>
      </c>
      <c r="AT410" t="s">
        <v>3775</v>
      </c>
    </row>
    <row r="411" spans="1:46" x14ac:dyDescent="0.25">
      <c r="A411" t="s">
        <v>1584</v>
      </c>
      <c r="B411" s="3" t="s">
        <v>5600</v>
      </c>
      <c r="C411" t="s">
        <v>1381</v>
      </c>
      <c r="D411" t="s">
        <v>2954</v>
      </c>
      <c r="E411" t="s">
        <v>138</v>
      </c>
      <c r="F411" t="s">
        <v>3288</v>
      </c>
      <c r="G411" t="s">
        <v>4047</v>
      </c>
      <c r="H411" t="s">
        <v>4629</v>
      </c>
      <c r="I411" t="s">
        <v>3540</v>
      </c>
      <c r="J411" t="s">
        <v>5</v>
      </c>
      <c r="K411" t="s">
        <v>4050</v>
      </c>
      <c r="L411" t="s">
        <v>3540</v>
      </c>
      <c r="M411" t="s">
        <v>5217</v>
      </c>
      <c r="N411" t="s">
        <v>4047</v>
      </c>
      <c r="O411" t="s">
        <v>3620</v>
      </c>
      <c r="P411" t="s">
        <v>3849</v>
      </c>
      <c r="Q411">
        <v>0</v>
      </c>
      <c r="R411">
        <v>34</v>
      </c>
      <c r="S411">
        <v>7</v>
      </c>
      <c r="T411">
        <v>0</v>
      </c>
      <c r="U411">
        <v>0</v>
      </c>
      <c r="V411">
        <v>0</v>
      </c>
      <c r="W411">
        <v>0</v>
      </c>
      <c r="X411">
        <v>41</v>
      </c>
      <c r="Y411">
        <v>0</v>
      </c>
      <c r="Z411">
        <v>8</v>
      </c>
      <c r="AA411">
        <v>10</v>
      </c>
      <c r="AB411">
        <v>11</v>
      </c>
      <c r="AC411">
        <v>12</v>
      </c>
      <c r="AD411">
        <v>0</v>
      </c>
      <c r="AE411">
        <v>0</v>
      </c>
      <c r="AF411">
        <v>41</v>
      </c>
      <c r="AG411">
        <v>0</v>
      </c>
      <c r="AH411">
        <v>41</v>
      </c>
      <c r="AI411">
        <v>0</v>
      </c>
      <c r="AJ411">
        <v>0</v>
      </c>
      <c r="AK411">
        <v>8</v>
      </c>
      <c r="AL411">
        <v>10</v>
      </c>
      <c r="AM411">
        <v>11</v>
      </c>
      <c r="AN411">
        <v>12</v>
      </c>
      <c r="AO411">
        <v>0</v>
      </c>
      <c r="AP411">
        <v>0</v>
      </c>
      <c r="AQ411">
        <v>0</v>
      </c>
      <c r="AR411" t="s">
        <v>2585</v>
      </c>
      <c r="AS411" t="s">
        <v>4497</v>
      </c>
      <c r="AT411" t="s">
        <v>3775</v>
      </c>
    </row>
    <row r="412" spans="1:46" x14ac:dyDescent="0.25">
      <c r="A412" t="s">
        <v>3538</v>
      </c>
      <c r="B412" s="3" t="s">
        <v>5600</v>
      </c>
      <c r="C412" t="s">
        <v>4487</v>
      </c>
      <c r="D412" t="s">
        <v>956</v>
      </c>
      <c r="E412" t="s">
        <v>1250</v>
      </c>
      <c r="F412" t="s">
        <v>498</v>
      </c>
      <c r="G412" t="s">
        <v>4047</v>
      </c>
      <c r="H412" t="s">
        <v>4336</v>
      </c>
      <c r="I412" t="s">
        <v>3540</v>
      </c>
      <c r="J412" t="s">
        <v>3103</v>
      </c>
      <c r="K412" t="s">
        <v>5078</v>
      </c>
      <c r="L412" t="s">
        <v>3540</v>
      </c>
      <c r="M412" t="s">
        <v>5217</v>
      </c>
      <c r="N412" t="s">
        <v>4047</v>
      </c>
      <c r="O412" t="s">
        <v>3837</v>
      </c>
      <c r="P412" t="s">
        <v>4750</v>
      </c>
      <c r="Q412">
        <v>1</v>
      </c>
      <c r="R412">
        <v>21</v>
      </c>
      <c r="S412">
        <v>16</v>
      </c>
      <c r="T412">
        <v>0</v>
      </c>
      <c r="U412">
        <v>0</v>
      </c>
      <c r="V412">
        <v>0</v>
      </c>
      <c r="W412">
        <v>0</v>
      </c>
      <c r="X412">
        <v>38</v>
      </c>
      <c r="Y412">
        <v>0</v>
      </c>
      <c r="Z412">
        <v>7</v>
      </c>
      <c r="AA412">
        <v>9</v>
      </c>
      <c r="AB412">
        <v>11</v>
      </c>
      <c r="AC412">
        <v>11</v>
      </c>
      <c r="AD412">
        <v>0</v>
      </c>
      <c r="AE412">
        <v>0</v>
      </c>
      <c r="AF412">
        <v>38</v>
      </c>
      <c r="AG412">
        <v>0</v>
      </c>
      <c r="AH412">
        <v>38</v>
      </c>
      <c r="AI412">
        <v>0</v>
      </c>
      <c r="AJ412">
        <v>0</v>
      </c>
      <c r="AK412">
        <v>7</v>
      </c>
      <c r="AL412">
        <v>9</v>
      </c>
      <c r="AM412">
        <v>11</v>
      </c>
      <c r="AN412">
        <v>11</v>
      </c>
      <c r="AO412">
        <v>0</v>
      </c>
      <c r="AP412">
        <v>0</v>
      </c>
      <c r="AQ412">
        <v>0</v>
      </c>
      <c r="AR412" t="s">
        <v>5581</v>
      </c>
      <c r="AS412" t="s">
        <v>4497</v>
      </c>
      <c r="AT412" t="s">
        <v>3775</v>
      </c>
    </row>
    <row r="413" spans="1:46" x14ac:dyDescent="0.25">
      <c r="A413" t="s">
        <v>2602</v>
      </c>
      <c r="B413" s="3" t="s">
        <v>5600</v>
      </c>
      <c r="C413" t="s">
        <v>4346</v>
      </c>
      <c r="D413" t="s">
        <v>2104</v>
      </c>
      <c r="E413" t="s">
        <v>3361</v>
      </c>
      <c r="F413" t="s">
        <v>1978</v>
      </c>
      <c r="G413" t="s">
        <v>4047</v>
      </c>
      <c r="H413" t="s">
        <v>2671</v>
      </c>
      <c r="I413" t="s">
        <v>3540</v>
      </c>
      <c r="J413" t="s">
        <v>4600</v>
      </c>
      <c r="K413" t="s">
        <v>2641</v>
      </c>
      <c r="L413" t="s">
        <v>3540</v>
      </c>
      <c r="M413" t="s">
        <v>1978</v>
      </c>
      <c r="N413" t="s">
        <v>4047</v>
      </c>
      <c r="O413" t="s">
        <v>2671</v>
      </c>
      <c r="P413" t="s">
        <v>3540</v>
      </c>
      <c r="Q413">
        <v>0</v>
      </c>
      <c r="R413">
        <v>20</v>
      </c>
      <c r="S413">
        <v>30</v>
      </c>
      <c r="T413">
        <v>0</v>
      </c>
      <c r="U413">
        <v>0</v>
      </c>
      <c r="V413">
        <v>0</v>
      </c>
      <c r="W413">
        <v>0</v>
      </c>
      <c r="X413">
        <v>50</v>
      </c>
      <c r="Y413">
        <v>0</v>
      </c>
      <c r="Z413">
        <v>0</v>
      </c>
      <c r="AA413">
        <v>0</v>
      </c>
      <c r="AB413">
        <v>0</v>
      </c>
      <c r="AC413">
        <v>50</v>
      </c>
      <c r="AD413">
        <v>0</v>
      </c>
      <c r="AE413">
        <v>0</v>
      </c>
      <c r="AF413">
        <v>50</v>
      </c>
      <c r="AG413">
        <v>0</v>
      </c>
      <c r="AH413">
        <v>50</v>
      </c>
      <c r="AI413">
        <v>0</v>
      </c>
      <c r="AJ413">
        <v>0</v>
      </c>
      <c r="AK413">
        <v>10</v>
      </c>
      <c r="AL413">
        <v>12</v>
      </c>
      <c r="AM413">
        <v>14</v>
      </c>
      <c r="AN413">
        <v>14</v>
      </c>
      <c r="AO413">
        <v>0</v>
      </c>
      <c r="AP413">
        <v>0</v>
      </c>
      <c r="AQ413">
        <v>0</v>
      </c>
      <c r="AR413" t="s">
        <v>1547</v>
      </c>
      <c r="AS413" t="s">
        <v>4497</v>
      </c>
      <c r="AT413" t="s">
        <v>3775</v>
      </c>
    </row>
    <row r="414" spans="1:46" x14ac:dyDescent="0.25">
      <c r="A414" t="s">
        <v>3625</v>
      </c>
      <c r="B414" t="s">
        <v>5601</v>
      </c>
      <c r="C414" t="s">
        <v>1294</v>
      </c>
      <c r="D414" t="s">
        <v>1899</v>
      </c>
      <c r="E414" t="s">
        <v>1763</v>
      </c>
      <c r="F414" t="s">
        <v>4387</v>
      </c>
      <c r="G414" t="s">
        <v>4047</v>
      </c>
      <c r="H414" t="s">
        <v>687</v>
      </c>
      <c r="I414" t="s">
        <v>4246</v>
      </c>
      <c r="J414" t="s">
        <v>1854</v>
      </c>
      <c r="K414" t="s">
        <v>3481</v>
      </c>
      <c r="L414" t="s">
        <v>3540</v>
      </c>
      <c r="M414" t="s">
        <v>3323</v>
      </c>
      <c r="N414" t="s">
        <v>806</v>
      </c>
      <c r="O414" t="s">
        <v>2569</v>
      </c>
      <c r="P414" t="s">
        <v>5303</v>
      </c>
      <c r="Q414">
        <v>0</v>
      </c>
      <c r="R414">
        <v>126</v>
      </c>
      <c r="S414">
        <v>0</v>
      </c>
      <c r="T414">
        <v>0</v>
      </c>
      <c r="U414">
        <v>0</v>
      </c>
      <c r="V414">
        <v>0</v>
      </c>
      <c r="W414">
        <v>0</v>
      </c>
      <c r="X414">
        <v>126</v>
      </c>
      <c r="Y414">
        <v>0</v>
      </c>
      <c r="Z414">
        <v>0</v>
      </c>
      <c r="AA414">
        <v>0</v>
      </c>
      <c r="AB414">
        <v>0</v>
      </c>
      <c r="AC414">
        <v>126</v>
      </c>
      <c r="AD414">
        <v>0</v>
      </c>
      <c r="AE414">
        <v>0</v>
      </c>
      <c r="AF414">
        <v>126</v>
      </c>
      <c r="AG414">
        <v>0</v>
      </c>
      <c r="AH414">
        <v>126</v>
      </c>
      <c r="AI414">
        <v>0</v>
      </c>
      <c r="AJ414">
        <v>0</v>
      </c>
      <c r="AK414">
        <v>0</v>
      </c>
      <c r="AL414">
        <v>0</v>
      </c>
      <c r="AM414">
        <v>0</v>
      </c>
      <c r="AN414">
        <v>126</v>
      </c>
      <c r="AO414">
        <v>0</v>
      </c>
      <c r="AP414">
        <v>0</v>
      </c>
      <c r="AQ414">
        <v>0</v>
      </c>
      <c r="AR414" t="s">
        <v>3484</v>
      </c>
      <c r="AS414" t="s">
        <v>3801</v>
      </c>
      <c r="AT414" t="s">
        <v>3775</v>
      </c>
    </row>
    <row r="415" spans="1:46" x14ac:dyDescent="0.25">
      <c r="A415" t="s">
        <v>3625</v>
      </c>
      <c r="B415" t="s">
        <v>5601</v>
      </c>
      <c r="C415" t="s">
        <v>2151</v>
      </c>
      <c r="D415" t="s">
        <v>5103</v>
      </c>
      <c r="E415" t="s">
        <v>169</v>
      </c>
      <c r="F415" t="s">
        <v>3618</v>
      </c>
      <c r="G415" t="s">
        <v>4047</v>
      </c>
      <c r="H415" t="s">
        <v>4008</v>
      </c>
      <c r="I415" t="s">
        <v>2652</v>
      </c>
      <c r="J415" t="s">
        <v>4399</v>
      </c>
      <c r="K415" t="s">
        <v>3644</v>
      </c>
      <c r="L415" t="s">
        <v>5532</v>
      </c>
      <c r="M415" t="s">
        <v>2684</v>
      </c>
      <c r="N415" t="s">
        <v>4047</v>
      </c>
      <c r="O415" t="s">
        <v>2769</v>
      </c>
      <c r="P415" t="s">
        <v>2892</v>
      </c>
      <c r="Q415">
        <v>0</v>
      </c>
      <c r="R415">
        <v>24</v>
      </c>
      <c r="S415">
        <v>100</v>
      </c>
      <c r="T415">
        <v>32</v>
      </c>
      <c r="U415">
        <v>0</v>
      </c>
      <c r="V415">
        <v>0</v>
      </c>
      <c r="W415">
        <v>0</v>
      </c>
      <c r="X415">
        <v>156</v>
      </c>
      <c r="Y415">
        <v>0</v>
      </c>
      <c r="Z415">
        <v>0</v>
      </c>
      <c r="AA415">
        <v>0</v>
      </c>
      <c r="AB415">
        <v>0</v>
      </c>
      <c r="AC415">
        <v>156</v>
      </c>
      <c r="AD415">
        <v>0</v>
      </c>
      <c r="AE415">
        <v>0</v>
      </c>
      <c r="AF415">
        <v>156</v>
      </c>
      <c r="AG415">
        <v>0</v>
      </c>
      <c r="AH415">
        <v>156</v>
      </c>
      <c r="AI415">
        <v>0</v>
      </c>
      <c r="AJ415">
        <v>0</v>
      </c>
      <c r="AK415">
        <v>0</v>
      </c>
      <c r="AL415">
        <v>0</v>
      </c>
      <c r="AM415">
        <v>0</v>
      </c>
      <c r="AN415">
        <v>156</v>
      </c>
      <c r="AO415">
        <v>0</v>
      </c>
      <c r="AP415">
        <v>0</v>
      </c>
      <c r="AQ415">
        <v>0</v>
      </c>
      <c r="AR415" t="s">
        <v>422</v>
      </c>
      <c r="AS415" t="s">
        <v>2084</v>
      </c>
      <c r="AT415" t="s">
        <v>3775</v>
      </c>
    </row>
    <row r="416" spans="1:46" x14ac:dyDescent="0.25">
      <c r="A416" t="s">
        <v>3625</v>
      </c>
      <c r="B416" t="s">
        <v>5601</v>
      </c>
      <c r="C416" t="s">
        <v>4561</v>
      </c>
      <c r="D416" t="s">
        <v>3463</v>
      </c>
      <c r="E416" t="s">
        <v>5199</v>
      </c>
      <c r="F416" t="s">
        <v>3618</v>
      </c>
      <c r="G416" t="s">
        <v>4047</v>
      </c>
      <c r="H416" t="s">
        <v>4008</v>
      </c>
      <c r="I416" t="s">
        <v>3540</v>
      </c>
      <c r="J416" t="s">
        <v>3316</v>
      </c>
      <c r="K416" t="s">
        <v>3644</v>
      </c>
      <c r="L416" t="s">
        <v>5532</v>
      </c>
      <c r="M416" t="s">
        <v>2684</v>
      </c>
      <c r="N416" t="s">
        <v>4047</v>
      </c>
      <c r="O416" t="s">
        <v>2769</v>
      </c>
      <c r="P416" t="s">
        <v>3540</v>
      </c>
      <c r="Q416">
        <v>0</v>
      </c>
      <c r="R416">
        <v>24</v>
      </c>
      <c r="S416">
        <v>174</v>
      </c>
      <c r="T416">
        <v>0</v>
      </c>
      <c r="U416">
        <v>0</v>
      </c>
      <c r="V416">
        <v>0</v>
      </c>
      <c r="W416">
        <v>0</v>
      </c>
      <c r="X416">
        <v>198</v>
      </c>
      <c r="Y416">
        <v>0</v>
      </c>
      <c r="Z416">
        <v>0</v>
      </c>
      <c r="AA416">
        <v>0</v>
      </c>
      <c r="AB416">
        <v>0</v>
      </c>
      <c r="AC416">
        <v>198</v>
      </c>
      <c r="AD416">
        <v>0</v>
      </c>
      <c r="AE416">
        <v>0</v>
      </c>
      <c r="AF416">
        <v>198</v>
      </c>
      <c r="AG416">
        <v>0</v>
      </c>
      <c r="AH416">
        <v>198</v>
      </c>
      <c r="AI416">
        <v>0</v>
      </c>
      <c r="AJ416">
        <v>0</v>
      </c>
      <c r="AK416">
        <v>0</v>
      </c>
      <c r="AL416">
        <v>0</v>
      </c>
      <c r="AM416">
        <v>0</v>
      </c>
      <c r="AN416">
        <v>198</v>
      </c>
      <c r="AO416">
        <v>0</v>
      </c>
      <c r="AP416">
        <v>0</v>
      </c>
      <c r="AQ416">
        <v>0</v>
      </c>
      <c r="AR416" t="s">
        <v>422</v>
      </c>
      <c r="AS416" t="s">
        <v>2084</v>
      </c>
      <c r="AT416" t="s">
        <v>3775</v>
      </c>
    </row>
    <row r="417" spans="1:46" x14ac:dyDescent="0.25">
      <c r="A417" t="s">
        <v>3625</v>
      </c>
      <c r="B417" t="s">
        <v>5601</v>
      </c>
      <c r="C417" t="s">
        <v>4772</v>
      </c>
      <c r="D417" t="s">
        <v>5053</v>
      </c>
      <c r="E417" t="s">
        <v>1842</v>
      </c>
      <c r="F417" t="s">
        <v>3618</v>
      </c>
      <c r="G417" t="s">
        <v>4047</v>
      </c>
      <c r="H417" t="s">
        <v>952</v>
      </c>
      <c r="I417" t="s">
        <v>3540</v>
      </c>
      <c r="J417" t="s">
        <v>2926</v>
      </c>
      <c r="K417" t="s">
        <v>3644</v>
      </c>
      <c r="L417" t="s">
        <v>5532</v>
      </c>
      <c r="M417" t="s">
        <v>2684</v>
      </c>
      <c r="N417" t="s">
        <v>4047</v>
      </c>
      <c r="O417" t="s">
        <v>2769</v>
      </c>
      <c r="P417" t="s">
        <v>3540</v>
      </c>
      <c r="Q417">
        <v>0</v>
      </c>
      <c r="R417">
        <v>32</v>
      </c>
      <c r="S417">
        <v>216</v>
      </c>
      <c r="T417">
        <v>16</v>
      </c>
      <c r="U417">
        <v>0</v>
      </c>
      <c r="V417">
        <v>0</v>
      </c>
      <c r="W417">
        <v>0</v>
      </c>
      <c r="X417">
        <v>264</v>
      </c>
      <c r="Y417">
        <v>0</v>
      </c>
      <c r="Z417">
        <v>0</v>
      </c>
      <c r="AA417">
        <v>0</v>
      </c>
      <c r="AB417">
        <v>0</v>
      </c>
      <c r="AC417">
        <v>264</v>
      </c>
      <c r="AD417">
        <v>0</v>
      </c>
      <c r="AE417">
        <v>0</v>
      </c>
      <c r="AF417">
        <v>264</v>
      </c>
      <c r="AG417">
        <v>0</v>
      </c>
      <c r="AH417">
        <v>264</v>
      </c>
      <c r="AI417">
        <v>0</v>
      </c>
      <c r="AJ417">
        <v>0</v>
      </c>
      <c r="AK417">
        <v>0</v>
      </c>
      <c r="AL417">
        <v>0</v>
      </c>
      <c r="AM417">
        <v>0</v>
      </c>
      <c r="AN417">
        <v>264</v>
      </c>
      <c r="AO417">
        <v>0</v>
      </c>
      <c r="AP417">
        <v>0</v>
      </c>
      <c r="AQ417">
        <v>0</v>
      </c>
      <c r="AR417" t="s">
        <v>2728</v>
      </c>
      <c r="AS417" t="s">
        <v>2084</v>
      </c>
      <c r="AT417" t="s">
        <v>3775</v>
      </c>
    </row>
    <row r="418" spans="1:46" x14ac:dyDescent="0.25">
      <c r="A418" t="s">
        <v>3625</v>
      </c>
      <c r="B418" t="s">
        <v>5601</v>
      </c>
      <c r="C418" t="s">
        <v>131</v>
      </c>
      <c r="D418" t="s">
        <v>2263</v>
      </c>
      <c r="E418" t="s">
        <v>5489</v>
      </c>
      <c r="F418" t="s">
        <v>3618</v>
      </c>
      <c r="G418" t="s">
        <v>4047</v>
      </c>
      <c r="H418" t="s">
        <v>952</v>
      </c>
      <c r="I418" t="s">
        <v>3540</v>
      </c>
      <c r="J418" t="s">
        <v>5031</v>
      </c>
      <c r="K418" t="s">
        <v>3644</v>
      </c>
      <c r="L418" t="s">
        <v>5532</v>
      </c>
      <c r="M418" t="s">
        <v>2684</v>
      </c>
      <c r="N418" t="s">
        <v>4047</v>
      </c>
      <c r="O418" t="s">
        <v>2769</v>
      </c>
      <c r="P418" t="s">
        <v>3540</v>
      </c>
      <c r="Q418">
        <v>0</v>
      </c>
      <c r="R418">
        <v>25</v>
      </c>
      <c r="S418">
        <v>145</v>
      </c>
      <c r="T418">
        <v>0</v>
      </c>
      <c r="U418">
        <v>0</v>
      </c>
      <c r="V418">
        <v>0</v>
      </c>
      <c r="W418">
        <v>0</v>
      </c>
      <c r="X418">
        <v>170</v>
      </c>
      <c r="Y418">
        <v>0</v>
      </c>
      <c r="Z418">
        <v>0</v>
      </c>
      <c r="AA418">
        <v>0</v>
      </c>
      <c r="AB418">
        <v>0</v>
      </c>
      <c r="AC418">
        <v>170</v>
      </c>
      <c r="AD418">
        <v>0</v>
      </c>
      <c r="AE418">
        <v>0</v>
      </c>
      <c r="AF418">
        <v>170</v>
      </c>
      <c r="AG418">
        <v>0</v>
      </c>
      <c r="AH418">
        <v>170</v>
      </c>
      <c r="AI418">
        <v>0</v>
      </c>
      <c r="AJ418">
        <v>0</v>
      </c>
      <c r="AK418">
        <v>0</v>
      </c>
      <c r="AL418">
        <v>0</v>
      </c>
      <c r="AM418">
        <v>0</v>
      </c>
      <c r="AN418">
        <v>170</v>
      </c>
      <c r="AO418">
        <v>0</v>
      </c>
      <c r="AP418">
        <v>0</v>
      </c>
      <c r="AQ418">
        <v>0</v>
      </c>
      <c r="AR418" t="s">
        <v>2728</v>
      </c>
      <c r="AS418" t="s">
        <v>2084</v>
      </c>
      <c r="AT418" t="s">
        <v>3775</v>
      </c>
    </row>
    <row r="419" spans="1:46" x14ac:dyDescent="0.25">
      <c r="A419" t="s">
        <v>3625</v>
      </c>
      <c r="B419" t="s">
        <v>5601</v>
      </c>
      <c r="C419" t="s">
        <v>2500</v>
      </c>
      <c r="D419" t="s">
        <v>3891</v>
      </c>
      <c r="E419" t="s">
        <v>1842</v>
      </c>
      <c r="F419" t="s">
        <v>3618</v>
      </c>
      <c r="G419" t="s">
        <v>4047</v>
      </c>
      <c r="H419" t="s">
        <v>952</v>
      </c>
      <c r="I419" t="s">
        <v>3540</v>
      </c>
      <c r="J419" t="s">
        <v>5031</v>
      </c>
      <c r="K419" t="s">
        <v>3644</v>
      </c>
      <c r="L419" t="s">
        <v>5532</v>
      </c>
      <c r="M419" t="s">
        <v>2684</v>
      </c>
      <c r="N419" t="s">
        <v>4047</v>
      </c>
      <c r="O419" t="s">
        <v>2769</v>
      </c>
      <c r="P419" t="s">
        <v>3540</v>
      </c>
      <c r="Q419">
        <v>0</v>
      </c>
      <c r="R419">
        <v>56</v>
      </c>
      <c r="S419">
        <v>8</v>
      </c>
      <c r="T419">
        <v>0</v>
      </c>
      <c r="U419">
        <v>0</v>
      </c>
      <c r="V419">
        <v>0</v>
      </c>
      <c r="W419">
        <v>0</v>
      </c>
      <c r="X419">
        <v>64</v>
      </c>
      <c r="Y419">
        <v>0</v>
      </c>
      <c r="Z419">
        <v>0</v>
      </c>
      <c r="AA419">
        <v>0</v>
      </c>
      <c r="AB419">
        <v>0</v>
      </c>
      <c r="AC419">
        <v>64</v>
      </c>
      <c r="AD419">
        <v>0</v>
      </c>
      <c r="AE419">
        <v>0</v>
      </c>
      <c r="AF419">
        <v>64</v>
      </c>
      <c r="AG419">
        <v>0</v>
      </c>
      <c r="AH419">
        <v>64</v>
      </c>
      <c r="AI419">
        <v>0</v>
      </c>
      <c r="AJ419">
        <v>0</v>
      </c>
      <c r="AK419">
        <v>0</v>
      </c>
      <c r="AL419">
        <v>0</v>
      </c>
      <c r="AM419">
        <v>0</v>
      </c>
      <c r="AN419">
        <v>64</v>
      </c>
      <c r="AO419">
        <v>0</v>
      </c>
      <c r="AP419">
        <v>0</v>
      </c>
      <c r="AQ419">
        <v>0</v>
      </c>
      <c r="AR419" t="s">
        <v>2728</v>
      </c>
      <c r="AS419" t="s">
        <v>2084</v>
      </c>
      <c r="AT419" t="s">
        <v>3775</v>
      </c>
    </row>
    <row r="420" spans="1:46" x14ac:dyDescent="0.25">
      <c r="A420" t="s">
        <v>3435</v>
      </c>
      <c r="B420" t="s">
        <v>5601</v>
      </c>
      <c r="C420" t="s">
        <v>1009</v>
      </c>
      <c r="D420" t="s">
        <v>14401</v>
      </c>
      <c r="E420" t="s">
        <v>836</v>
      </c>
      <c r="F420" t="s">
        <v>5217</v>
      </c>
      <c r="G420" t="s">
        <v>4047</v>
      </c>
      <c r="H420" t="s">
        <v>404</v>
      </c>
      <c r="I420" t="s">
        <v>3540</v>
      </c>
      <c r="J420" t="s">
        <v>949</v>
      </c>
      <c r="K420" t="s">
        <v>3644</v>
      </c>
      <c r="L420" t="s">
        <v>5532</v>
      </c>
      <c r="M420" t="s">
        <v>2684</v>
      </c>
      <c r="N420" t="s">
        <v>4047</v>
      </c>
      <c r="O420" t="s">
        <v>2769</v>
      </c>
      <c r="P420" t="s">
        <v>3540</v>
      </c>
      <c r="Q420">
        <v>127</v>
      </c>
      <c r="R420">
        <v>89</v>
      </c>
      <c r="S420">
        <v>3</v>
      </c>
      <c r="T420">
        <v>0</v>
      </c>
      <c r="U420">
        <v>0</v>
      </c>
      <c r="V420">
        <v>0</v>
      </c>
      <c r="W420">
        <v>0</v>
      </c>
      <c r="X420">
        <v>219</v>
      </c>
      <c r="Y420">
        <v>0</v>
      </c>
      <c r="Z420">
        <v>0</v>
      </c>
      <c r="AA420">
        <v>0</v>
      </c>
      <c r="AB420">
        <v>0</v>
      </c>
      <c r="AC420">
        <v>219</v>
      </c>
      <c r="AD420">
        <v>0</v>
      </c>
      <c r="AE420">
        <v>0</v>
      </c>
      <c r="AF420">
        <v>219</v>
      </c>
      <c r="AG420">
        <v>0</v>
      </c>
      <c r="AH420">
        <v>219</v>
      </c>
      <c r="AI420">
        <v>0</v>
      </c>
      <c r="AJ420">
        <v>0</v>
      </c>
      <c r="AK420">
        <v>0</v>
      </c>
      <c r="AL420">
        <v>0</v>
      </c>
      <c r="AM420">
        <v>0</v>
      </c>
      <c r="AN420">
        <v>219</v>
      </c>
      <c r="AO420">
        <v>0</v>
      </c>
      <c r="AP420">
        <v>0</v>
      </c>
      <c r="AQ420">
        <v>0</v>
      </c>
      <c r="AR420" t="s">
        <v>3401</v>
      </c>
      <c r="AS420" t="s">
        <v>2084</v>
      </c>
      <c r="AT420" t="s">
        <v>3775</v>
      </c>
    </row>
    <row r="421" spans="1:46" x14ac:dyDescent="0.25">
      <c r="B421" t="s">
        <v>5601</v>
      </c>
      <c r="C421" t="s">
        <v>584</v>
      </c>
      <c r="D421" t="s">
        <v>864</v>
      </c>
      <c r="E421" t="s">
        <v>344</v>
      </c>
      <c r="F421" t="s">
        <v>4795</v>
      </c>
      <c r="G421" t="s">
        <v>4047</v>
      </c>
      <c r="H421" t="s">
        <v>3540</v>
      </c>
      <c r="I421" t="s">
        <v>3540</v>
      </c>
      <c r="J421" t="s">
        <v>566</v>
      </c>
      <c r="K421" t="s">
        <v>322</v>
      </c>
      <c r="L421" t="s">
        <v>3540</v>
      </c>
      <c r="M421" t="s">
        <v>1273</v>
      </c>
      <c r="N421" t="s">
        <v>4047</v>
      </c>
      <c r="O421" t="s">
        <v>3253</v>
      </c>
      <c r="P421" t="s">
        <v>3540</v>
      </c>
      <c r="Q421">
        <v>0</v>
      </c>
      <c r="R421">
        <v>20</v>
      </c>
      <c r="S421">
        <v>98</v>
      </c>
      <c r="T421">
        <v>0</v>
      </c>
      <c r="U421">
        <v>0</v>
      </c>
      <c r="V421">
        <v>0</v>
      </c>
      <c r="W421">
        <v>0</v>
      </c>
      <c r="X421">
        <v>118</v>
      </c>
      <c r="Y421">
        <v>0</v>
      </c>
      <c r="Z421">
        <v>0</v>
      </c>
      <c r="AA421">
        <v>0</v>
      </c>
      <c r="AB421">
        <v>0</v>
      </c>
      <c r="AC421">
        <v>118</v>
      </c>
      <c r="AD421">
        <v>0</v>
      </c>
      <c r="AE421">
        <v>0</v>
      </c>
      <c r="AF421">
        <v>118</v>
      </c>
      <c r="AG421">
        <v>0</v>
      </c>
      <c r="AH421">
        <v>118</v>
      </c>
      <c r="AI421">
        <v>0</v>
      </c>
      <c r="AJ421">
        <v>0</v>
      </c>
      <c r="AK421">
        <v>0</v>
      </c>
      <c r="AL421">
        <v>0</v>
      </c>
      <c r="AM421">
        <v>0</v>
      </c>
      <c r="AN421">
        <v>118</v>
      </c>
      <c r="AO421">
        <v>0</v>
      </c>
      <c r="AP421">
        <v>0</v>
      </c>
      <c r="AQ421">
        <v>0</v>
      </c>
      <c r="AR421" t="s">
        <v>4454</v>
      </c>
      <c r="AS421" t="s">
        <v>2084</v>
      </c>
      <c r="AT421" t="s">
        <v>3775</v>
      </c>
    </row>
    <row r="422" spans="1:46" x14ac:dyDescent="0.25">
      <c r="A422" t="s">
        <v>3734</v>
      </c>
      <c r="B422" t="s">
        <v>5600</v>
      </c>
      <c r="C422" t="s">
        <v>2357</v>
      </c>
      <c r="D422" t="s">
        <v>3186</v>
      </c>
      <c r="E422" t="s">
        <v>2539</v>
      </c>
      <c r="F422" t="s">
        <v>2482</v>
      </c>
      <c r="G422" t="s">
        <v>4047</v>
      </c>
      <c r="H422" t="s">
        <v>4857</v>
      </c>
      <c r="I422" t="s">
        <v>4107</v>
      </c>
      <c r="J422" t="s">
        <v>694</v>
      </c>
      <c r="K422" t="s">
        <v>917</v>
      </c>
      <c r="L422" t="s">
        <v>3540</v>
      </c>
      <c r="M422" t="s">
        <v>4714</v>
      </c>
      <c r="N422" t="s">
        <v>902</v>
      </c>
      <c r="O422" t="s">
        <v>3977</v>
      </c>
      <c r="P422" t="s">
        <v>3540</v>
      </c>
      <c r="Q422">
        <v>0</v>
      </c>
      <c r="R422">
        <v>50</v>
      </c>
      <c r="S422">
        <v>0</v>
      </c>
      <c r="T422">
        <v>0</v>
      </c>
      <c r="U422">
        <v>0</v>
      </c>
      <c r="V422">
        <v>0</v>
      </c>
      <c r="W422">
        <v>0</v>
      </c>
      <c r="X422">
        <v>50</v>
      </c>
      <c r="Y422">
        <v>0</v>
      </c>
      <c r="Z422">
        <v>13</v>
      </c>
      <c r="AA422">
        <v>12</v>
      </c>
      <c r="AB422">
        <v>12</v>
      </c>
      <c r="AC422">
        <v>13</v>
      </c>
      <c r="AD422">
        <v>0</v>
      </c>
      <c r="AE422">
        <v>0</v>
      </c>
      <c r="AF422">
        <v>50</v>
      </c>
      <c r="AG422">
        <v>0</v>
      </c>
      <c r="AH422">
        <v>50</v>
      </c>
      <c r="AI422">
        <v>0</v>
      </c>
      <c r="AJ422">
        <v>0</v>
      </c>
      <c r="AK422">
        <v>13</v>
      </c>
      <c r="AL422">
        <v>12</v>
      </c>
      <c r="AM422">
        <v>12</v>
      </c>
      <c r="AN422">
        <v>13</v>
      </c>
      <c r="AO422">
        <v>0</v>
      </c>
      <c r="AP422">
        <v>0</v>
      </c>
      <c r="AQ422">
        <v>0</v>
      </c>
      <c r="AR422" t="s">
        <v>152</v>
      </c>
      <c r="AS422" t="s">
        <v>4144</v>
      </c>
      <c r="AT422" t="s">
        <v>3775</v>
      </c>
    </row>
    <row r="423" spans="1:46" x14ac:dyDescent="0.25">
      <c r="A423" t="s">
        <v>3625</v>
      </c>
      <c r="B423" t="s">
        <v>5600</v>
      </c>
      <c r="C423" t="s">
        <v>5423</v>
      </c>
      <c r="D423" t="s">
        <v>2182</v>
      </c>
      <c r="E423" t="s">
        <v>1394</v>
      </c>
      <c r="F423" t="s">
        <v>3618</v>
      </c>
      <c r="G423" t="s">
        <v>4047</v>
      </c>
      <c r="H423" t="s">
        <v>5298</v>
      </c>
      <c r="I423" t="s">
        <v>3540</v>
      </c>
      <c r="J423" t="s">
        <v>433</v>
      </c>
      <c r="K423" t="s">
        <v>3270</v>
      </c>
      <c r="L423" t="s">
        <v>1701</v>
      </c>
      <c r="M423" t="s">
        <v>5217</v>
      </c>
      <c r="N423" t="s">
        <v>4047</v>
      </c>
      <c r="O423" t="s">
        <v>3837</v>
      </c>
      <c r="P423" t="s">
        <v>4164</v>
      </c>
      <c r="Q423">
        <v>0</v>
      </c>
      <c r="R423">
        <v>21</v>
      </c>
      <c r="S423">
        <v>17</v>
      </c>
      <c r="T423">
        <v>2</v>
      </c>
      <c r="U423">
        <v>0</v>
      </c>
      <c r="V423">
        <v>0</v>
      </c>
      <c r="W423">
        <v>0</v>
      </c>
      <c r="X423">
        <v>40</v>
      </c>
      <c r="Y423">
        <v>0</v>
      </c>
      <c r="Z423">
        <v>8</v>
      </c>
      <c r="AA423">
        <v>10</v>
      </c>
      <c r="AB423">
        <v>11</v>
      </c>
      <c r="AC423">
        <v>11</v>
      </c>
      <c r="AD423">
        <v>0</v>
      </c>
      <c r="AE423">
        <v>0</v>
      </c>
      <c r="AF423">
        <v>40</v>
      </c>
      <c r="AG423">
        <v>0</v>
      </c>
      <c r="AH423">
        <v>40</v>
      </c>
      <c r="AI423">
        <v>0</v>
      </c>
      <c r="AJ423">
        <v>0</v>
      </c>
      <c r="AK423">
        <v>8</v>
      </c>
      <c r="AL423">
        <v>10</v>
      </c>
      <c r="AM423">
        <v>11</v>
      </c>
      <c r="AN423">
        <v>11</v>
      </c>
      <c r="AO423">
        <v>0</v>
      </c>
      <c r="AP423">
        <v>0</v>
      </c>
      <c r="AQ423">
        <v>0</v>
      </c>
      <c r="AR423" t="s">
        <v>2754</v>
      </c>
      <c r="AS423" t="s">
        <v>3233</v>
      </c>
      <c r="AT423" t="s">
        <v>3775</v>
      </c>
    </row>
    <row r="424" spans="1:46" x14ac:dyDescent="0.25">
      <c r="A424" t="s">
        <v>5484</v>
      </c>
      <c r="B424" t="s">
        <v>5601</v>
      </c>
      <c r="C424" t="s">
        <v>5119</v>
      </c>
      <c r="D424" t="s">
        <v>492</v>
      </c>
      <c r="E424" t="s">
        <v>997</v>
      </c>
      <c r="F424" t="s">
        <v>1945</v>
      </c>
      <c r="G424" t="s">
        <v>4047</v>
      </c>
      <c r="H424" t="s">
        <v>5056</v>
      </c>
      <c r="I424" t="s">
        <v>5395</v>
      </c>
      <c r="J424" t="s">
        <v>5429</v>
      </c>
      <c r="K424" t="s">
        <v>2018</v>
      </c>
      <c r="L424" t="s">
        <v>3540</v>
      </c>
      <c r="M424" t="s">
        <v>310</v>
      </c>
      <c r="N424" t="s">
        <v>902</v>
      </c>
      <c r="O424" t="s">
        <v>1682</v>
      </c>
      <c r="P424" t="s">
        <v>1718</v>
      </c>
      <c r="Q424">
        <v>0</v>
      </c>
      <c r="R424">
        <v>30</v>
      </c>
      <c r="S424">
        <v>60</v>
      </c>
      <c r="T424">
        <v>30</v>
      </c>
      <c r="U424">
        <v>0</v>
      </c>
      <c r="V424">
        <v>0</v>
      </c>
      <c r="W424">
        <v>0</v>
      </c>
      <c r="X424">
        <v>120</v>
      </c>
      <c r="Y424">
        <v>0</v>
      </c>
      <c r="Z424">
        <v>0</v>
      </c>
      <c r="AA424">
        <v>0</v>
      </c>
      <c r="AB424">
        <v>0</v>
      </c>
      <c r="AC424">
        <v>120</v>
      </c>
      <c r="AD424">
        <v>0</v>
      </c>
      <c r="AE424">
        <v>0</v>
      </c>
      <c r="AF424">
        <v>120</v>
      </c>
      <c r="AG424">
        <v>0</v>
      </c>
      <c r="AH424">
        <v>120</v>
      </c>
      <c r="AI424">
        <v>0</v>
      </c>
      <c r="AJ424">
        <v>0</v>
      </c>
      <c r="AK424">
        <v>0</v>
      </c>
      <c r="AL424">
        <v>0</v>
      </c>
      <c r="AM424">
        <v>0</v>
      </c>
      <c r="AN424">
        <v>120</v>
      </c>
      <c r="AO424">
        <v>0</v>
      </c>
      <c r="AP424">
        <v>0</v>
      </c>
      <c r="AQ424">
        <v>0</v>
      </c>
      <c r="AR424" t="s">
        <v>3392</v>
      </c>
      <c r="AS424" t="s">
        <v>2084</v>
      </c>
      <c r="AT424" t="s">
        <v>3775</v>
      </c>
    </row>
    <row r="425" spans="1:46" x14ac:dyDescent="0.25">
      <c r="A425" t="s">
        <v>54</v>
      </c>
      <c r="B425" t="s">
        <v>5601</v>
      </c>
      <c r="C425" t="s">
        <v>3411</v>
      </c>
      <c r="D425" t="s">
        <v>386</v>
      </c>
      <c r="E425" t="s">
        <v>2762</v>
      </c>
      <c r="F425" t="s">
        <v>865</v>
      </c>
      <c r="G425" t="s">
        <v>4047</v>
      </c>
      <c r="H425" t="s">
        <v>4268</v>
      </c>
      <c r="I425" t="s">
        <v>3540</v>
      </c>
      <c r="J425" t="s">
        <v>4465</v>
      </c>
      <c r="K425" t="s">
        <v>4</v>
      </c>
      <c r="L425" t="s">
        <v>3540</v>
      </c>
      <c r="M425" t="s">
        <v>2785</v>
      </c>
      <c r="N425" t="s">
        <v>5487</v>
      </c>
      <c r="O425" t="s">
        <v>5019</v>
      </c>
      <c r="P425" t="s">
        <v>2006</v>
      </c>
      <c r="Q425">
        <v>0</v>
      </c>
      <c r="R425">
        <v>26</v>
      </c>
      <c r="S425">
        <v>112</v>
      </c>
      <c r="T425">
        <v>43</v>
      </c>
      <c r="U425">
        <v>2</v>
      </c>
      <c r="V425">
        <v>0</v>
      </c>
      <c r="W425">
        <v>0</v>
      </c>
      <c r="X425">
        <v>183</v>
      </c>
      <c r="Y425">
        <v>0</v>
      </c>
      <c r="Z425">
        <v>0</v>
      </c>
      <c r="AA425">
        <v>0</v>
      </c>
      <c r="AB425">
        <v>0</v>
      </c>
      <c r="AC425">
        <v>183</v>
      </c>
      <c r="AD425">
        <v>0</v>
      </c>
      <c r="AE425">
        <v>0</v>
      </c>
      <c r="AF425">
        <v>183</v>
      </c>
      <c r="AG425">
        <v>0</v>
      </c>
      <c r="AH425">
        <v>183</v>
      </c>
      <c r="AI425">
        <v>0</v>
      </c>
      <c r="AJ425">
        <v>0</v>
      </c>
      <c r="AK425">
        <v>0</v>
      </c>
      <c r="AL425">
        <v>0</v>
      </c>
      <c r="AM425">
        <v>0</v>
      </c>
      <c r="AN425">
        <v>183</v>
      </c>
      <c r="AO425">
        <v>0</v>
      </c>
      <c r="AP425">
        <v>0</v>
      </c>
      <c r="AQ425">
        <v>0</v>
      </c>
      <c r="AR425" t="s">
        <v>3262</v>
      </c>
      <c r="AS425" t="s">
        <v>2084</v>
      </c>
      <c r="AT425" t="s">
        <v>3775</v>
      </c>
    </row>
    <row r="426" spans="1:46" x14ac:dyDescent="0.25">
      <c r="A426" t="s">
        <v>54</v>
      </c>
      <c r="B426" t="s">
        <v>5601</v>
      </c>
      <c r="C426" t="s">
        <v>688</v>
      </c>
      <c r="D426" t="s">
        <v>3493</v>
      </c>
      <c r="E426" t="s">
        <v>187</v>
      </c>
      <c r="F426" t="s">
        <v>865</v>
      </c>
      <c r="G426" t="s">
        <v>4047</v>
      </c>
      <c r="H426" t="s">
        <v>4268</v>
      </c>
      <c r="I426" t="s">
        <v>1609</v>
      </c>
      <c r="J426" t="s">
        <v>1320</v>
      </c>
      <c r="K426" t="s">
        <v>826</v>
      </c>
      <c r="L426" t="s">
        <v>86</v>
      </c>
      <c r="M426" t="s">
        <v>2785</v>
      </c>
      <c r="N426" t="s">
        <v>5487</v>
      </c>
      <c r="O426" t="s">
        <v>340</v>
      </c>
      <c r="P426" t="s">
        <v>2006</v>
      </c>
      <c r="Q426">
        <v>0</v>
      </c>
      <c r="R426">
        <v>24</v>
      </c>
      <c r="S426">
        <v>89</v>
      </c>
      <c r="T426">
        <v>28</v>
      </c>
      <c r="U426">
        <v>0</v>
      </c>
      <c r="V426">
        <v>0</v>
      </c>
      <c r="W426">
        <v>0</v>
      </c>
      <c r="X426">
        <v>141</v>
      </c>
      <c r="Y426">
        <v>0</v>
      </c>
      <c r="Z426">
        <v>0</v>
      </c>
      <c r="AA426">
        <v>0</v>
      </c>
      <c r="AB426">
        <v>0</v>
      </c>
      <c r="AC426">
        <v>141</v>
      </c>
      <c r="AD426">
        <v>0</v>
      </c>
      <c r="AE426">
        <v>0</v>
      </c>
      <c r="AF426">
        <v>141</v>
      </c>
      <c r="AG426">
        <v>0</v>
      </c>
      <c r="AH426">
        <v>141</v>
      </c>
      <c r="AI426">
        <v>0</v>
      </c>
      <c r="AJ426">
        <v>0</v>
      </c>
      <c r="AK426">
        <v>0</v>
      </c>
      <c r="AL426">
        <v>0</v>
      </c>
      <c r="AM426">
        <v>0</v>
      </c>
      <c r="AN426">
        <v>141</v>
      </c>
      <c r="AO426">
        <v>0</v>
      </c>
      <c r="AP426">
        <v>0</v>
      </c>
      <c r="AQ426">
        <v>0</v>
      </c>
      <c r="AR426" t="s">
        <v>3262</v>
      </c>
      <c r="AS426" t="s">
        <v>2084</v>
      </c>
      <c r="AT426" t="s">
        <v>3775</v>
      </c>
    </row>
    <row r="427" spans="1:46" x14ac:dyDescent="0.25">
      <c r="A427" t="s">
        <v>527</v>
      </c>
      <c r="B427" t="s">
        <v>5600</v>
      </c>
      <c r="C427" t="s">
        <v>2279</v>
      </c>
      <c r="D427" t="s">
        <v>2672</v>
      </c>
      <c r="E427" t="s">
        <v>4265</v>
      </c>
      <c r="F427" t="s">
        <v>4539</v>
      </c>
      <c r="G427" t="s">
        <v>4047</v>
      </c>
      <c r="H427" t="s">
        <v>2169</v>
      </c>
      <c r="I427" t="s">
        <v>1147</v>
      </c>
      <c r="J427" t="s">
        <v>394</v>
      </c>
      <c r="K427" t="s">
        <v>2375</v>
      </c>
      <c r="L427" t="s">
        <v>3540</v>
      </c>
      <c r="M427" t="s">
        <v>5217</v>
      </c>
      <c r="N427" t="s">
        <v>4047</v>
      </c>
      <c r="O427" t="s">
        <v>3315</v>
      </c>
      <c r="P427" t="s">
        <v>1147</v>
      </c>
      <c r="Q427">
        <v>0</v>
      </c>
      <c r="R427">
        <v>16</v>
      </c>
      <c r="S427">
        <v>10</v>
      </c>
      <c r="T427">
        <v>0</v>
      </c>
      <c r="U427">
        <v>0</v>
      </c>
      <c r="V427">
        <v>0</v>
      </c>
      <c r="W427">
        <v>0</v>
      </c>
      <c r="X427">
        <v>26</v>
      </c>
      <c r="Y427">
        <v>0</v>
      </c>
      <c r="Z427">
        <v>4</v>
      </c>
      <c r="AA427">
        <v>7</v>
      </c>
      <c r="AB427">
        <v>8</v>
      </c>
      <c r="AC427">
        <v>7</v>
      </c>
      <c r="AD427">
        <v>0</v>
      </c>
      <c r="AE427">
        <v>0</v>
      </c>
      <c r="AF427">
        <v>26</v>
      </c>
      <c r="AG427">
        <v>0</v>
      </c>
      <c r="AH427">
        <v>26</v>
      </c>
      <c r="AI427">
        <v>0</v>
      </c>
      <c r="AJ427">
        <v>0</v>
      </c>
      <c r="AK427">
        <v>4</v>
      </c>
      <c r="AL427">
        <v>7</v>
      </c>
      <c r="AM427">
        <v>8</v>
      </c>
      <c r="AN427">
        <v>7</v>
      </c>
      <c r="AO427">
        <v>0</v>
      </c>
      <c r="AP427">
        <v>0</v>
      </c>
      <c r="AQ427">
        <v>0</v>
      </c>
      <c r="AR427" t="s">
        <v>197</v>
      </c>
      <c r="AS427" t="s">
        <v>2084</v>
      </c>
      <c r="AT427" t="s">
        <v>3775</v>
      </c>
    </row>
    <row r="428" spans="1:46" x14ac:dyDescent="0.25">
      <c r="A428" t="s">
        <v>3344</v>
      </c>
      <c r="B428" t="s">
        <v>5601</v>
      </c>
      <c r="C428" t="s">
        <v>2173</v>
      </c>
      <c r="D428" t="s">
        <v>1575</v>
      </c>
      <c r="E428" t="s">
        <v>5010</v>
      </c>
      <c r="F428" t="s">
        <v>2053</v>
      </c>
      <c r="G428" t="s">
        <v>4047</v>
      </c>
      <c r="H428" t="s">
        <v>4538</v>
      </c>
      <c r="I428" t="s">
        <v>5284</v>
      </c>
      <c r="J428" t="s">
        <v>1036</v>
      </c>
      <c r="K428" t="s">
        <v>944</v>
      </c>
      <c r="L428" t="s">
        <v>3540</v>
      </c>
      <c r="M428" t="s">
        <v>2684</v>
      </c>
      <c r="N428" t="s">
        <v>4047</v>
      </c>
      <c r="O428" t="s">
        <v>2769</v>
      </c>
      <c r="P428" t="s">
        <v>5284</v>
      </c>
      <c r="Q428">
        <v>0</v>
      </c>
      <c r="R428">
        <v>24</v>
      </c>
      <c r="S428">
        <v>44</v>
      </c>
      <c r="T428">
        <v>8</v>
      </c>
      <c r="U428">
        <v>0</v>
      </c>
      <c r="V428">
        <v>0</v>
      </c>
      <c r="W428">
        <v>0</v>
      </c>
      <c r="X428">
        <v>76</v>
      </c>
      <c r="Y428">
        <v>0</v>
      </c>
      <c r="Z428">
        <v>0</v>
      </c>
      <c r="AA428">
        <v>0</v>
      </c>
      <c r="AB428">
        <v>0</v>
      </c>
      <c r="AC428">
        <v>76</v>
      </c>
      <c r="AD428">
        <v>0</v>
      </c>
      <c r="AE428">
        <v>0</v>
      </c>
      <c r="AF428">
        <v>76</v>
      </c>
      <c r="AG428">
        <v>0</v>
      </c>
      <c r="AH428">
        <v>76</v>
      </c>
      <c r="AI428">
        <v>0</v>
      </c>
      <c r="AJ428">
        <v>0</v>
      </c>
      <c r="AK428">
        <v>0</v>
      </c>
      <c r="AL428">
        <v>0</v>
      </c>
      <c r="AM428">
        <v>0</v>
      </c>
      <c r="AN428">
        <v>76</v>
      </c>
      <c r="AO428">
        <v>0</v>
      </c>
      <c r="AP428">
        <v>0</v>
      </c>
      <c r="AQ428">
        <v>0</v>
      </c>
      <c r="AR428" t="s">
        <v>5431</v>
      </c>
      <c r="AS428" t="s">
        <v>2084</v>
      </c>
      <c r="AT428" t="s">
        <v>3775</v>
      </c>
    </row>
    <row r="429" spans="1:46" x14ac:dyDescent="0.25">
      <c r="A429" t="s">
        <v>4091</v>
      </c>
      <c r="B429" t="s">
        <v>5600</v>
      </c>
      <c r="C429" t="s">
        <v>276</v>
      </c>
      <c r="D429" t="s">
        <v>1429</v>
      </c>
      <c r="E429" t="s">
        <v>3005</v>
      </c>
      <c r="F429" t="s">
        <v>2564</v>
      </c>
      <c r="G429" t="s">
        <v>4047</v>
      </c>
      <c r="H429" t="s">
        <v>4845</v>
      </c>
      <c r="I429" t="s">
        <v>3540</v>
      </c>
      <c r="J429" t="s">
        <v>4548</v>
      </c>
      <c r="K429" t="s">
        <v>1759</v>
      </c>
      <c r="L429" t="s">
        <v>3540</v>
      </c>
      <c r="M429" t="s">
        <v>3439</v>
      </c>
      <c r="N429" t="s">
        <v>3863</v>
      </c>
      <c r="O429" t="s">
        <v>261</v>
      </c>
      <c r="P429" t="s">
        <v>3330</v>
      </c>
      <c r="Q429">
        <v>0</v>
      </c>
      <c r="R429">
        <v>24</v>
      </c>
      <c r="S429">
        <v>14</v>
      </c>
      <c r="T429">
        <v>0</v>
      </c>
      <c r="U429">
        <v>0</v>
      </c>
      <c r="V429">
        <v>0</v>
      </c>
      <c r="W429">
        <v>0</v>
      </c>
      <c r="X429">
        <v>38</v>
      </c>
      <c r="Y429">
        <v>0</v>
      </c>
      <c r="Z429">
        <v>7</v>
      </c>
      <c r="AA429">
        <v>9</v>
      </c>
      <c r="AB429">
        <v>11</v>
      </c>
      <c r="AC429">
        <v>11</v>
      </c>
      <c r="AD429">
        <v>0</v>
      </c>
      <c r="AE429">
        <v>0</v>
      </c>
      <c r="AF429">
        <v>38</v>
      </c>
      <c r="AG429">
        <v>0</v>
      </c>
      <c r="AH429">
        <v>38</v>
      </c>
      <c r="AI429">
        <v>0</v>
      </c>
      <c r="AJ429">
        <v>0</v>
      </c>
      <c r="AK429">
        <v>7</v>
      </c>
      <c r="AL429">
        <v>9</v>
      </c>
      <c r="AM429">
        <v>11</v>
      </c>
      <c r="AN429">
        <v>11</v>
      </c>
      <c r="AO429">
        <v>0</v>
      </c>
      <c r="AP429">
        <v>0</v>
      </c>
      <c r="AQ429">
        <v>0</v>
      </c>
      <c r="AR429" t="s">
        <v>3550</v>
      </c>
      <c r="AS429" t="s">
        <v>4497</v>
      </c>
      <c r="AT429" t="s">
        <v>3775</v>
      </c>
    </row>
    <row r="430" spans="1:46" x14ac:dyDescent="0.25">
      <c r="A430" t="s">
        <v>14</v>
      </c>
      <c r="B430" t="s">
        <v>5600</v>
      </c>
      <c r="C430" t="s">
        <v>2108</v>
      </c>
      <c r="D430" t="s">
        <v>4357</v>
      </c>
      <c r="E430" t="s">
        <v>1368</v>
      </c>
      <c r="F430" t="s">
        <v>233</v>
      </c>
      <c r="G430" t="s">
        <v>4047</v>
      </c>
      <c r="H430" t="s">
        <v>5138</v>
      </c>
      <c r="I430" t="s">
        <v>4531</v>
      </c>
      <c r="J430" t="s">
        <v>5151</v>
      </c>
      <c r="K430" t="s">
        <v>4253</v>
      </c>
      <c r="L430" t="s">
        <v>3540</v>
      </c>
      <c r="M430" t="s">
        <v>3024</v>
      </c>
      <c r="N430" t="s">
        <v>902</v>
      </c>
      <c r="O430" t="s">
        <v>903</v>
      </c>
      <c r="P430" t="s">
        <v>3661</v>
      </c>
      <c r="Q430">
        <v>0</v>
      </c>
      <c r="R430">
        <v>36</v>
      </c>
      <c r="S430">
        <v>0</v>
      </c>
      <c r="T430">
        <v>0</v>
      </c>
      <c r="U430">
        <v>0</v>
      </c>
      <c r="V430">
        <v>0</v>
      </c>
      <c r="W430">
        <v>0</v>
      </c>
      <c r="X430">
        <v>36</v>
      </c>
      <c r="Y430">
        <v>0</v>
      </c>
      <c r="Z430">
        <v>8</v>
      </c>
      <c r="AA430">
        <v>9</v>
      </c>
      <c r="AB430">
        <v>9</v>
      </c>
      <c r="AC430">
        <v>10</v>
      </c>
      <c r="AD430">
        <v>0</v>
      </c>
      <c r="AE430">
        <v>0</v>
      </c>
      <c r="AF430">
        <v>36</v>
      </c>
      <c r="AG430">
        <v>0</v>
      </c>
      <c r="AH430">
        <v>36</v>
      </c>
      <c r="AI430">
        <v>0</v>
      </c>
      <c r="AJ430">
        <v>0</v>
      </c>
      <c r="AK430">
        <v>8</v>
      </c>
      <c r="AL430">
        <v>9</v>
      </c>
      <c r="AM430">
        <v>9</v>
      </c>
      <c r="AN430">
        <v>10</v>
      </c>
      <c r="AO430">
        <v>0</v>
      </c>
      <c r="AP430">
        <v>0</v>
      </c>
      <c r="AQ430">
        <v>0</v>
      </c>
      <c r="AR430" t="s">
        <v>2858</v>
      </c>
      <c r="AS430" t="s">
        <v>3233</v>
      </c>
      <c r="AT430" t="s">
        <v>3775</v>
      </c>
    </row>
    <row r="431" spans="1:46" x14ac:dyDescent="0.25">
      <c r="A431" t="s">
        <v>5484</v>
      </c>
      <c r="B431" t="s">
        <v>5600</v>
      </c>
      <c r="C431" t="s">
        <v>4727</v>
      </c>
      <c r="D431" t="s">
        <v>2323</v>
      </c>
      <c r="E431" t="s">
        <v>2295</v>
      </c>
      <c r="F431" t="s">
        <v>5106</v>
      </c>
      <c r="G431" t="s">
        <v>4047</v>
      </c>
      <c r="H431" t="s">
        <v>4327</v>
      </c>
      <c r="I431" t="s">
        <v>3540</v>
      </c>
      <c r="J431" t="s">
        <v>3335</v>
      </c>
      <c r="K431" t="s">
        <v>1728</v>
      </c>
      <c r="L431" t="s">
        <v>4022</v>
      </c>
      <c r="M431" t="s">
        <v>2020</v>
      </c>
      <c r="N431" t="s">
        <v>3937</v>
      </c>
      <c r="O431" t="s">
        <v>2425</v>
      </c>
      <c r="P431" t="s">
        <v>4471</v>
      </c>
      <c r="Q431">
        <v>0</v>
      </c>
      <c r="R431">
        <v>32</v>
      </c>
      <c r="S431">
        <v>8</v>
      </c>
      <c r="T431">
        <v>0</v>
      </c>
      <c r="U431">
        <v>0</v>
      </c>
      <c r="V431">
        <v>0</v>
      </c>
      <c r="W431">
        <v>0</v>
      </c>
      <c r="X431">
        <v>40</v>
      </c>
      <c r="Y431">
        <v>0</v>
      </c>
      <c r="Z431">
        <v>9</v>
      </c>
      <c r="AA431">
        <v>9</v>
      </c>
      <c r="AB431">
        <v>11</v>
      </c>
      <c r="AC431">
        <v>11</v>
      </c>
      <c r="AD431">
        <v>0</v>
      </c>
      <c r="AE431">
        <v>0</v>
      </c>
      <c r="AF431">
        <v>40</v>
      </c>
      <c r="AG431">
        <v>0</v>
      </c>
      <c r="AH431">
        <v>40</v>
      </c>
      <c r="AI431">
        <v>0</v>
      </c>
      <c r="AJ431">
        <v>0</v>
      </c>
      <c r="AK431">
        <v>9</v>
      </c>
      <c r="AL431">
        <v>9</v>
      </c>
      <c r="AM431">
        <v>11</v>
      </c>
      <c r="AN431">
        <v>11</v>
      </c>
      <c r="AO431">
        <v>0</v>
      </c>
      <c r="AP431">
        <v>0</v>
      </c>
      <c r="AQ431">
        <v>0</v>
      </c>
      <c r="AR431" t="s">
        <v>2694</v>
      </c>
      <c r="AS431" t="s">
        <v>4497</v>
      </c>
      <c r="AT431" t="s">
        <v>3775</v>
      </c>
    </row>
    <row r="432" spans="1:46" x14ac:dyDescent="0.25">
      <c r="A432" t="s">
        <v>3141</v>
      </c>
      <c r="B432" t="s">
        <v>5600</v>
      </c>
      <c r="C432" t="s">
        <v>5428</v>
      </c>
      <c r="D432" t="s">
        <v>1455</v>
      </c>
      <c r="E432" t="s">
        <v>344</v>
      </c>
      <c r="F432" t="s">
        <v>5143</v>
      </c>
      <c r="G432" t="s">
        <v>4047</v>
      </c>
      <c r="H432" t="s">
        <v>1268</v>
      </c>
      <c r="I432" t="s">
        <v>3540</v>
      </c>
      <c r="J432" t="s">
        <v>751</v>
      </c>
      <c r="K432" t="s">
        <v>2646</v>
      </c>
      <c r="L432" t="s">
        <v>3540</v>
      </c>
      <c r="M432" t="s">
        <v>1393</v>
      </c>
      <c r="N432" t="s">
        <v>4047</v>
      </c>
      <c r="O432" t="s">
        <v>3304</v>
      </c>
      <c r="P432" t="s">
        <v>2786</v>
      </c>
      <c r="Q432">
        <v>0</v>
      </c>
      <c r="R432">
        <v>21</v>
      </c>
      <c r="S432">
        <v>27</v>
      </c>
      <c r="T432">
        <v>0</v>
      </c>
      <c r="U432">
        <v>0</v>
      </c>
      <c r="V432">
        <v>0</v>
      </c>
      <c r="W432">
        <v>0</v>
      </c>
      <c r="X432">
        <v>48</v>
      </c>
      <c r="Y432">
        <v>0</v>
      </c>
      <c r="Z432">
        <v>0</v>
      </c>
      <c r="AA432">
        <v>0</v>
      </c>
      <c r="AB432">
        <v>0</v>
      </c>
      <c r="AC432">
        <v>48</v>
      </c>
      <c r="AD432">
        <v>0</v>
      </c>
      <c r="AE432">
        <v>0</v>
      </c>
      <c r="AF432">
        <v>48</v>
      </c>
      <c r="AG432">
        <v>0</v>
      </c>
      <c r="AH432">
        <v>48</v>
      </c>
      <c r="AI432">
        <v>0</v>
      </c>
      <c r="AJ432">
        <v>0</v>
      </c>
      <c r="AK432">
        <v>9</v>
      </c>
      <c r="AL432">
        <v>11</v>
      </c>
      <c r="AM432">
        <v>14</v>
      </c>
      <c r="AN432">
        <v>14</v>
      </c>
      <c r="AO432">
        <v>0</v>
      </c>
      <c r="AP432">
        <v>0</v>
      </c>
      <c r="AQ432">
        <v>0</v>
      </c>
      <c r="AR432" t="s">
        <v>4458</v>
      </c>
      <c r="AS432" t="s">
        <v>4497</v>
      </c>
      <c r="AT432" t="s">
        <v>3775</v>
      </c>
    </row>
    <row r="433" spans="1:46" x14ac:dyDescent="0.25">
      <c r="A433" t="s">
        <v>3435</v>
      </c>
      <c r="B433" t="s">
        <v>5600</v>
      </c>
      <c r="C433" t="s">
        <v>2522</v>
      </c>
      <c r="D433" t="s">
        <v>2087</v>
      </c>
      <c r="E433" t="s">
        <v>2759</v>
      </c>
      <c r="F433" t="s">
        <v>5217</v>
      </c>
      <c r="G433" t="s">
        <v>4047</v>
      </c>
      <c r="H433" t="s">
        <v>724</v>
      </c>
      <c r="I433" t="s">
        <v>3540</v>
      </c>
      <c r="J433" t="s">
        <v>3513</v>
      </c>
      <c r="K433" t="s">
        <v>1876</v>
      </c>
      <c r="L433" t="s">
        <v>3540</v>
      </c>
      <c r="M433" t="s">
        <v>5217</v>
      </c>
      <c r="N433" t="s">
        <v>4047</v>
      </c>
      <c r="O433" t="s">
        <v>3837</v>
      </c>
      <c r="P433" t="s">
        <v>3540</v>
      </c>
      <c r="Q433">
        <v>8</v>
      </c>
      <c r="R433">
        <v>53</v>
      </c>
      <c r="S433">
        <v>12</v>
      </c>
      <c r="T433">
        <v>0</v>
      </c>
      <c r="U433">
        <v>0</v>
      </c>
      <c r="V433">
        <v>0</v>
      </c>
      <c r="W433">
        <v>0</v>
      </c>
      <c r="X433">
        <v>73</v>
      </c>
      <c r="Y433">
        <v>0</v>
      </c>
      <c r="Z433">
        <v>0</v>
      </c>
      <c r="AA433">
        <v>0</v>
      </c>
      <c r="AB433">
        <v>0</v>
      </c>
      <c r="AC433">
        <v>73</v>
      </c>
      <c r="AD433">
        <v>0</v>
      </c>
      <c r="AE433">
        <v>0</v>
      </c>
      <c r="AF433">
        <v>73</v>
      </c>
      <c r="AG433">
        <v>0</v>
      </c>
      <c r="AH433">
        <v>73</v>
      </c>
      <c r="AI433">
        <v>0</v>
      </c>
      <c r="AJ433">
        <v>0</v>
      </c>
      <c r="AK433">
        <v>14</v>
      </c>
      <c r="AL433">
        <v>17</v>
      </c>
      <c r="AM433">
        <v>21</v>
      </c>
      <c r="AN433">
        <v>21</v>
      </c>
      <c r="AO433">
        <v>0</v>
      </c>
      <c r="AP433">
        <v>0</v>
      </c>
      <c r="AQ433">
        <v>0</v>
      </c>
      <c r="AR433" t="s">
        <v>3472</v>
      </c>
      <c r="AS433" t="s">
        <v>4497</v>
      </c>
      <c r="AT433" t="s">
        <v>3775</v>
      </c>
    </row>
    <row r="434" spans="1:46" x14ac:dyDescent="0.25">
      <c r="A434" t="s">
        <v>5484</v>
      </c>
      <c r="B434" t="s">
        <v>5600</v>
      </c>
      <c r="C434" t="s">
        <v>3490</v>
      </c>
      <c r="D434" t="s">
        <v>1998</v>
      </c>
      <c r="E434" t="s">
        <v>830</v>
      </c>
      <c r="F434" t="s">
        <v>1945</v>
      </c>
      <c r="G434" t="s">
        <v>4047</v>
      </c>
      <c r="H434" t="s">
        <v>3750</v>
      </c>
      <c r="I434" t="s">
        <v>3540</v>
      </c>
      <c r="J434" t="s">
        <v>5101</v>
      </c>
      <c r="K434" t="s">
        <v>1484</v>
      </c>
      <c r="L434" t="s">
        <v>3540</v>
      </c>
      <c r="M434" t="s">
        <v>2604</v>
      </c>
      <c r="N434" t="s">
        <v>3642</v>
      </c>
      <c r="O434" t="s">
        <v>2166</v>
      </c>
      <c r="P434" t="s">
        <v>4304</v>
      </c>
      <c r="Q434">
        <v>0</v>
      </c>
      <c r="R434">
        <v>13</v>
      </c>
      <c r="S434">
        <v>42</v>
      </c>
      <c r="T434">
        <v>0</v>
      </c>
      <c r="U434">
        <v>0</v>
      </c>
      <c r="V434">
        <v>0</v>
      </c>
      <c r="W434">
        <v>0</v>
      </c>
      <c r="X434">
        <v>55</v>
      </c>
      <c r="Y434">
        <v>0</v>
      </c>
      <c r="Z434">
        <v>10</v>
      </c>
      <c r="AA434">
        <v>13</v>
      </c>
      <c r="AB434">
        <v>16</v>
      </c>
      <c r="AC434">
        <v>16</v>
      </c>
      <c r="AD434">
        <v>0</v>
      </c>
      <c r="AE434">
        <v>0</v>
      </c>
      <c r="AF434">
        <v>55</v>
      </c>
      <c r="AG434">
        <v>0</v>
      </c>
      <c r="AH434">
        <v>55</v>
      </c>
      <c r="AI434">
        <v>0</v>
      </c>
      <c r="AJ434">
        <v>0</v>
      </c>
      <c r="AK434">
        <v>10</v>
      </c>
      <c r="AL434">
        <v>13</v>
      </c>
      <c r="AM434">
        <v>16</v>
      </c>
      <c r="AN434">
        <v>16</v>
      </c>
      <c r="AO434">
        <v>0</v>
      </c>
      <c r="AP434">
        <v>0</v>
      </c>
      <c r="AQ434">
        <v>0</v>
      </c>
      <c r="AR434" t="s">
        <v>101</v>
      </c>
      <c r="AS434" t="s">
        <v>4497</v>
      </c>
      <c r="AT434" t="s">
        <v>3775</v>
      </c>
    </row>
    <row r="435" spans="1:46" x14ac:dyDescent="0.25">
      <c r="A435" t="s">
        <v>133</v>
      </c>
      <c r="B435" t="s">
        <v>5600</v>
      </c>
      <c r="C435" t="s">
        <v>573</v>
      </c>
      <c r="D435" t="s">
        <v>26</v>
      </c>
      <c r="E435" t="s">
        <v>747</v>
      </c>
      <c r="F435" t="s">
        <v>601</v>
      </c>
      <c r="G435" t="s">
        <v>4047</v>
      </c>
      <c r="H435" t="s">
        <v>1709</v>
      </c>
      <c r="I435" t="s">
        <v>3540</v>
      </c>
      <c r="J435" t="s">
        <v>3689</v>
      </c>
      <c r="K435" t="s">
        <v>2904</v>
      </c>
      <c r="L435" t="s">
        <v>3540</v>
      </c>
      <c r="M435" t="s">
        <v>601</v>
      </c>
      <c r="N435" t="s">
        <v>4047</v>
      </c>
      <c r="O435" t="s">
        <v>1709</v>
      </c>
      <c r="P435" t="s">
        <v>2390</v>
      </c>
      <c r="Q435">
        <v>0</v>
      </c>
      <c r="R435">
        <v>2</v>
      </c>
      <c r="S435">
        <v>24</v>
      </c>
      <c r="T435">
        <v>21</v>
      </c>
      <c r="U435">
        <v>0</v>
      </c>
      <c r="V435">
        <v>0</v>
      </c>
      <c r="W435">
        <v>0</v>
      </c>
      <c r="X435">
        <v>47</v>
      </c>
      <c r="Y435">
        <v>0</v>
      </c>
      <c r="Z435">
        <v>0</v>
      </c>
      <c r="AA435">
        <v>0</v>
      </c>
      <c r="AB435">
        <v>0</v>
      </c>
      <c r="AC435">
        <v>47</v>
      </c>
      <c r="AD435">
        <v>0</v>
      </c>
      <c r="AE435">
        <v>0</v>
      </c>
      <c r="AF435">
        <v>47</v>
      </c>
      <c r="AG435">
        <v>0</v>
      </c>
      <c r="AH435">
        <v>47</v>
      </c>
      <c r="AI435">
        <v>0</v>
      </c>
      <c r="AJ435">
        <v>0</v>
      </c>
      <c r="AK435">
        <v>9</v>
      </c>
      <c r="AL435">
        <v>11</v>
      </c>
      <c r="AM435">
        <v>13</v>
      </c>
      <c r="AN435">
        <v>14</v>
      </c>
      <c r="AO435">
        <v>0</v>
      </c>
      <c r="AP435">
        <v>0</v>
      </c>
      <c r="AQ435">
        <v>0</v>
      </c>
      <c r="AR435" t="s">
        <v>924</v>
      </c>
      <c r="AS435" t="s">
        <v>2084</v>
      </c>
      <c r="AT435" t="s">
        <v>3775</v>
      </c>
    </row>
    <row r="436" spans="1:46" x14ac:dyDescent="0.25">
      <c r="A436" t="s">
        <v>5311</v>
      </c>
      <c r="B436" t="s">
        <v>5600</v>
      </c>
      <c r="C436" t="s">
        <v>2207</v>
      </c>
      <c r="D436" t="s">
        <v>14402</v>
      </c>
      <c r="E436" t="s">
        <v>344</v>
      </c>
      <c r="F436" t="s">
        <v>230</v>
      </c>
      <c r="G436" t="s">
        <v>4047</v>
      </c>
      <c r="H436" t="s">
        <v>289</v>
      </c>
      <c r="I436" t="s">
        <v>3540</v>
      </c>
      <c r="J436" t="s">
        <v>2277</v>
      </c>
      <c r="K436" t="s">
        <v>5161</v>
      </c>
      <c r="L436" t="s">
        <v>3540</v>
      </c>
      <c r="M436" t="s">
        <v>5217</v>
      </c>
      <c r="N436" t="s">
        <v>4047</v>
      </c>
      <c r="O436" t="s">
        <v>3837</v>
      </c>
      <c r="P436" t="s">
        <v>2952</v>
      </c>
      <c r="Q436">
        <v>0</v>
      </c>
      <c r="R436">
        <v>3</v>
      </c>
      <c r="S436">
        <v>37</v>
      </c>
      <c r="T436">
        <v>0</v>
      </c>
      <c r="U436">
        <v>0</v>
      </c>
      <c r="V436">
        <v>0</v>
      </c>
      <c r="W436">
        <v>0</v>
      </c>
      <c r="X436">
        <v>40</v>
      </c>
      <c r="Y436">
        <v>0</v>
      </c>
      <c r="Z436">
        <v>0</v>
      </c>
      <c r="AA436">
        <v>0</v>
      </c>
      <c r="AB436">
        <v>0</v>
      </c>
      <c r="AC436">
        <v>40</v>
      </c>
      <c r="AD436">
        <v>0</v>
      </c>
      <c r="AE436">
        <v>0</v>
      </c>
      <c r="AF436">
        <v>40</v>
      </c>
      <c r="AG436">
        <v>0</v>
      </c>
      <c r="AH436">
        <v>40</v>
      </c>
      <c r="AI436">
        <v>0</v>
      </c>
      <c r="AJ436">
        <v>0</v>
      </c>
      <c r="AK436">
        <v>8</v>
      </c>
      <c r="AL436">
        <v>10</v>
      </c>
      <c r="AM436">
        <v>11</v>
      </c>
      <c r="AN436">
        <v>11</v>
      </c>
      <c r="AO436">
        <v>0</v>
      </c>
      <c r="AP436">
        <v>0</v>
      </c>
      <c r="AQ436">
        <v>0</v>
      </c>
      <c r="AR436" t="s">
        <v>3177</v>
      </c>
      <c r="AS436" t="s">
        <v>4497</v>
      </c>
      <c r="AT436" t="s">
        <v>3775</v>
      </c>
    </row>
    <row r="437" spans="1:46" x14ac:dyDescent="0.25">
      <c r="A437" t="s">
        <v>3625</v>
      </c>
      <c r="B437" t="s">
        <v>5600</v>
      </c>
      <c r="C437" t="s">
        <v>2175</v>
      </c>
      <c r="D437" t="s">
        <v>3275</v>
      </c>
      <c r="E437" t="s">
        <v>4421</v>
      </c>
      <c r="F437" t="s">
        <v>1914</v>
      </c>
      <c r="G437" t="s">
        <v>4047</v>
      </c>
      <c r="H437" t="s">
        <v>2415</v>
      </c>
      <c r="I437" t="s">
        <v>3540</v>
      </c>
      <c r="J437" t="s">
        <v>4594</v>
      </c>
      <c r="K437" t="s">
        <v>4442</v>
      </c>
      <c r="L437" t="s">
        <v>3540</v>
      </c>
      <c r="M437" t="s">
        <v>5217</v>
      </c>
      <c r="N437" t="s">
        <v>4047</v>
      </c>
      <c r="O437" t="s">
        <v>1253</v>
      </c>
      <c r="P437" t="s">
        <v>1043</v>
      </c>
      <c r="Q437">
        <v>0</v>
      </c>
      <c r="R437">
        <v>34</v>
      </c>
      <c r="S437">
        <v>37</v>
      </c>
      <c r="T437">
        <v>0</v>
      </c>
      <c r="U437">
        <v>0</v>
      </c>
      <c r="V437">
        <v>0</v>
      </c>
      <c r="W437">
        <v>0</v>
      </c>
      <c r="X437">
        <v>71</v>
      </c>
      <c r="Y437">
        <v>0</v>
      </c>
      <c r="Z437">
        <v>0</v>
      </c>
      <c r="AA437">
        <v>0</v>
      </c>
      <c r="AB437">
        <v>0</v>
      </c>
      <c r="AC437">
        <v>71</v>
      </c>
      <c r="AD437">
        <v>0</v>
      </c>
      <c r="AE437">
        <v>0</v>
      </c>
      <c r="AF437">
        <v>71</v>
      </c>
      <c r="AG437">
        <v>0</v>
      </c>
      <c r="AH437">
        <v>71</v>
      </c>
      <c r="AI437">
        <v>0</v>
      </c>
      <c r="AJ437">
        <v>0</v>
      </c>
      <c r="AK437">
        <v>13</v>
      </c>
      <c r="AL437">
        <v>16</v>
      </c>
      <c r="AM437">
        <v>21</v>
      </c>
      <c r="AN437">
        <v>21</v>
      </c>
      <c r="AO437">
        <v>0</v>
      </c>
      <c r="AP437">
        <v>0</v>
      </c>
      <c r="AQ437">
        <v>0</v>
      </c>
      <c r="AR437" t="s">
        <v>4581</v>
      </c>
      <c r="AS437" t="s">
        <v>4497</v>
      </c>
      <c r="AT437" t="s">
        <v>3775</v>
      </c>
    </row>
    <row r="438" spans="1:46" x14ac:dyDescent="0.25">
      <c r="A438" t="s">
        <v>2828</v>
      </c>
      <c r="B438" t="s">
        <v>5600</v>
      </c>
      <c r="C438" t="s">
        <v>3395</v>
      </c>
      <c r="D438" t="s">
        <v>3015</v>
      </c>
      <c r="E438" t="s">
        <v>1466</v>
      </c>
      <c r="F438" t="s">
        <v>773</v>
      </c>
      <c r="G438" t="s">
        <v>4047</v>
      </c>
      <c r="H438" t="s">
        <v>247</v>
      </c>
      <c r="I438" t="s">
        <v>5330</v>
      </c>
      <c r="J438" t="s">
        <v>448</v>
      </c>
      <c r="K438" t="s">
        <v>564</v>
      </c>
      <c r="L438" t="s">
        <v>3540</v>
      </c>
      <c r="M438" t="s">
        <v>2604</v>
      </c>
      <c r="N438" t="s">
        <v>3642</v>
      </c>
      <c r="O438" t="s">
        <v>3634</v>
      </c>
      <c r="P438" t="s">
        <v>4304</v>
      </c>
      <c r="Q438">
        <v>0</v>
      </c>
      <c r="R438">
        <v>7</v>
      </c>
      <c r="S438">
        <v>35</v>
      </c>
      <c r="T438">
        <v>0</v>
      </c>
      <c r="U438">
        <v>0</v>
      </c>
      <c r="V438">
        <v>0</v>
      </c>
      <c r="W438">
        <v>0</v>
      </c>
      <c r="X438">
        <v>42</v>
      </c>
      <c r="Y438">
        <v>0</v>
      </c>
      <c r="Z438">
        <v>8</v>
      </c>
      <c r="AA438">
        <v>10</v>
      </c>
      <c r="AB438">
        <v>12</v>
      </c>
      <c r="AC438">
        <v>12</v>
      </c>
      <c r="AD438">
        <v>0</v>
      </c>
      <c r="AE438">
        <v>0</v>
      </c>
      <c r="AF438">
        <v>42</v>
      </c>
      <c r="AG438">
        <v>0</v>
      </c>
      <c r="AH438">
        <v>42</v>
      </c>
      <c r="AI438">
        <v>0</v>
      </c>
      <c r="AJ438">
        <v>0</v>
      </c>
      <c r="AK438">
        <v>8</v>
      </c>
      <c r="AL438">
        <v>10</v>
      </c>
      <c r="AM438">
        <v>12</v>
      </c>
      <c r="AN438">
        <v>12</v>
      </c>
      <c r="AO438">
        <v>0</v>
      </c>
      <c r="AP438">
        <v>0</v>
      </c>
      <c r="AQ438">
        <v>0</v>
      </c>
      <c r="AR438" t="s">
        <v>4450</v>
      </c>
      <c r="AS438" t="s">
        <v>2084</v>
      </c>
      <c r="AT438" t="s">
        <v>3775</v>
      </c>
    </row>
    <row r="439" spans="1:46" x14ac:dyDescent="0.25">
      <c r="A439" t="s">
        <v>1345</v>
      </c>
      <c r="B439" t="s">
        <v>5600</v>
      </c>
      <c r="C439" t="s">
        <v>2438</v>
      </c>
      <c r="D439" t="s">
        <v>5360</v>
      </c>
      <c r="E439" t="s">
        <v>1252</v>
      </c>
      <c r="F439" t="s">
        <v>3574</v>
      </c>
      <c r="G439" t="s">
        <v>4047</v>
      </c>
      <c r="H439" t="s">
        <v>5595</v>
      </c>
      <c r="I439" t="s">
        <v>3416</v>
      </c>
      <c r="J439" t="s">
        <v>3617</v>
      </c>
      <c r="K439" t="s">
        <v>3034</v>
      </c>
      <c r="L439" t="s">
        <v>3540</v>
      </c>
      <c r="M439" t="s">
        <v>1378</v>
      </c>
      <c r="N439" t="s">
        <v>4047</v>
      </c>
      <c r="O439" t="s">
        <v>1131</v>
      </c>
      <c r="P439" t="s">
        <v>3416</v>
      </c>
      <c r="Q439">
        <v>0</v>
      </c>
      <c r="R439">
        <v>7</v>
      </c>
      <c r="S439">
        <v>26</v>
      </c>
      <c r="T439">
        <v>0</v>
      </c>
      <c r="U439">
        <v>0</v>
      </c>
      <c r="V439">
        <v>0</v>
      </c>
      <c r="W439">
        <v>0</v>
      </c>
      <c r="X439">
        <v>33</v>
      </c>
      <c r="Y439">
        <v>0</v>
      </c>
      <c r="Z439">
        <v>0</v>
      </c>
      <c r="AA439">
        <v>0</v>
      </c>
      <c r="AB439">
        <v>0</v>
      </c>
      <c r="AC439">
        <v>33</v>
      </c>
      <c r="AD439">
        <v>0</v>
      </c>
      <c r="AE439">
        <v>0</v>
      </c>
      <c r="AF439">
        <v>33</v>
      </c>
      <c r="AG439">
        <v>0</v>
      </c>
      <c r="AH439">
        <v>33</v>
      </c>
      <c r="AI439">
        <v>0</v>
      </c>
      <c r="AJ439">
        <v>0</v>
      </c>
      <c r="AK439">
        <v>7</v>
      </c>
      <c r="AL439">
        <v>8</v>
      </c>
      <c r="AM439">
        <v>9</v>
      </c>
      <c r="AN439">
        <v>9</v>
      </c>
      <c r="AO439">
        <v>0</v>
      </c>
      <c r="AP439">
        <v>0</v>
      </c>
      <c r="AQ439">
        <v>0</v>
      </c>
      <c r="AR439" t="s">
        <v>4162</v>
      </c>
      <c r="AS439" t="s">
        <v>4497</v>
      </c>
      <c r="AT439" t="s">
        <v>3775</v>
      </c>
    </row>
    <row r="440" spans="1:46" x14ac:dyDescent="0.25">
      <c r="A440" t="s">
        <v>4091</v>
      </c>
      <c r="B440" t="s">
        <v>5600</v>
      </c>
      <c r="C440" t="s">
        <v>2819</v>
      </c>
      <c r="D440" t="s">
        <v>4503</v>
      </c>
      <c r="E440" t="s">
        <v>2560</v>
      </c>
      <c r="F440" t="s">
        <v>628</v>
      </c>
      <c r="G440" t="s">
        <v>4047</v>
      </c>
      <c r="H440" t="s">
        <v>2675</v>
      </c>
      <c r="I440" t="s">
        <v>3540</v>
      </c>
      <c r="J440" t="s">
        <v>4657</v>
      </c>
      <c r="K440" t="s">
        <v>3542</v>
      </c>
      <c r="L440" t="s">
        <v>2009</v>
      </c>
      <c r="M440" t="s">
        <v>5217</v>
      </c>
      <c r="N440" t="s">
        <v>4047</v>
      </c>
      <c r="O440" t="s">
        <v>1253</v>
      </c>
      <c r="P440" t="s">
        <v>3540</v>
      </c>
      <c r="Q440">
        <v>0</v>
      </c>
      <c r="R440">
        <v>24</v>
      </c>
      <c r="S440">
        <v>30</v>
      </c>
      <c r="T440">
        <v>0</v>
      </c>
      <c r="U440">
        <v>0</v>
      </c>
      <c r="V440">
        <v>0</v>
      </c>
      <c r="W440">
        <v>0</v>
      </c>
      <c r="X440">
        <v>54</v>
      </c>
      <c r="Y440">
        <v>0</v>
      </c>
      <c r="Z440">
        <v>0</v>
      </c>
      <c r="AA440">
        <v>0</v>
      </c>
      <c r="AB440">
        <v>0</v>
      </c>
      <c r="AC440">
        <v>54</v>
      </c>
      <c r="AD440">
        <v>0</v>
      </c>
      <c r="AE440">
        <v>0</v>
      </c>
      <c r="AF440">
        <v>54</v>
      </c>
      <c r="AG440">
        <v>0</v>
      </c>
      <c r="AH440">
        <v>54</v>
      </c>
      <c r="AI440">
        <v>0</v>
      </c>
      <c r="AJ440">
        <v>0</v>
      </c>
      <c r="AK440">
        <v>0</v>
      </c>
      <c r="AL440">
        <v>0</v>
      </c>
      <c r="AM440">
        <v>0</v>
      </c>
      <c r="AN440">
        <v>54</v>
      </c>
      <c r="AO440">
        <v>0</v>
      </c>
      <c r="AP440">
        <v>0</v>
      </c>
      <c r="AQ440">
        <v>0</v>
      </c>
      <c r="AR440" t="s">
        <v>4552</v>
      </c>
      <c r="AS440" t="s">
        <v>2084</v>
      </c>
      <c r="AT440" t="s">
        <v>3775</v>
      </c>
    </row>
    <row r="441" spans="1:46" x14ac:dyDescent="0.25">
      <c r="A441" t="s">
        <v>1338</v>
      </c>
      <c r="B441" t="s">
        <v>5600</v>
      </c>
      <c r="C441" t="s">
        <v>3060</v>
      </c>
      <c r="D441" t="s">
        <v>2085</v>
      </c>
      <c r="E441" t="s">
        <v>1370</v>
      </c>
      <c r="F441" t="s">
        <v>3637</v>
      </c>
      <c r="G441" t="s">
        <v>4047</v>
      </c>
      <c r="H441" t="s">
        <v>5036</v>
      </c>
      <c r="I441" t="s">
        <v>3540</v>
      </c>
      <c r="J441" t="s">
        <v>1064</v>
      </c>
      <c r="K441" t="s">
        <v>168</v>
      </c>
      <c r="L441" t="s">
        <v>3540</v>
      </c>
      <c r="M441" t="s">
        <v>4644</v>
      </c>
      <c r="N441" t="s">
        <v>4047</v>
      </c>
      <c r="O441" t="s">
        <v>1721</v>
      </c>
      <c r="P441" t="s">
        <v>1043</v>
      </c>
      <c r="Q441">
        <v>0</v>
      </c>
      <c r="R441">
        <v>20</v>
      </c>
      <c r="S441">
        <v>24</v>
      </c>
      <c r="T441">
        <v>20</v>
      </c>
      <c r="U441">
        <v>0</v>
      </c>
      <c r="V441">
        <v>0</v>
      </c>
      <c r="W441">
        <v>0</v>
      </c>
      <c r="X441">
        <v>64</v>
      </c>
      <c r="Y441">
        <v>0</v>
      </c>
      <c r="Z441">
        <v>0</v>
      </c>
      <c r="AA441">
        <v>0</v>
      </c>
      <c r="AB441">
        <v>0</v>
      </c>
      <c r="AC441">
        <v>64</v>
      </c>
      <c r="AD441">
        <v>0</v>
      </c>
      <c r="AE441">
        <v>0</v>
      </c>
      <c r="AF441">
        <v>64</v>
      </c>
      <c r="AG441">
        <v>0</v>
      </c>
      <c r="AH441">
        <v>64</v>
      </c>
      <c r="AI441">
        <v>0</v>
      </c>
      <c r="AJ441">
        <v>0</v>
      </c>
      <c r="AK441">
        <v>12</v>
      </c>
      <c r="AL441">
        <v>15</v>
      </c>
      <c r="AM441">
        <v>18</v>
      </c>
      <c r="AN441">
        <v>19</v>
      </c>
      <c r="AO441">
        <v>0</v>
      </c>
      <c r="AP441">
        <v>0</v>
      </c>
      <c r="AQ441">
        <v>0</v>
      </c>
      <c r="AR441" t="s">
        <v>3267</v>
      </c>
      <c r="AS441" t="s">
        <v>2084</v>
      </c>
      <c r="AT441" t="s">
        <v>3775</v>
      </c>
    </row>
    <row r="442" spans="1:46" x14ac:dyDescent="0.25">
      <c r="A442" t="s">
        <v>4755</v>
      </c>
      <c r="B442" t="s">
        <v>5600</v>
      </c>
      <c r="C442" t="s">
        <v>3041</v>
      </c>
      <c r="D442" t="s">
        <v>2654</v>
      </c>
      <c r="E442" t="s">
        <v>2693</v>
      </c>
      <c r="F442" t="s">
        <v>7</v>
      </c>
      <c r="G442" t="s">
        <v>4047</v>
      </c>
      <c r="H442" t="s">
        <v>3051</v>
      </c>
      <c r="I442" t="s">
        <v>3540</v>
      </c>
      <c r="J442" t="s">
        <v>1034</v>
      </c>
      <c r="K442" t="s">
        <v>1069</v>
      </c>
      <c r="L442" t="s">
        <v>3540</v>
      </c>
      <c r="M442" t="s">
        <v>7</v>
      </c>
      <c r="N442" t="s">
        <v>4047</v>
      </c>
      <c r="O442" t="s">
        <v>4096</v>
      </c>
      <c r="P442" t="s">
        <v>3773</v>
      </c>
      <c r="Q442">
        <v>0</v>
      </c>
      <c r="R442">
        <v>32</v>
      </c>
      <c r="S442">
        <v>0</v>
      </c>
      <c r="T442">
        <v>0</v>
      </c>
      <c r="U442">
        <v>0</v>
      </c>
      <c r="V442">
        <v>0</v>
      </c>
      <c r="W442">
        <v>0</v>
      </c>
      <c r="X442">
        <v>32</v>
      </c>
      <c r="Y442">
        <v>0</v>
      </c>
      <c r="Z442">
        <v>7</v>
      </c>
      <c r="AA442">
        <v>8</v>
      </c>
      <c r="AB442">
        <v>8</v>
      </c>
      <c r="AC442">
        <v>9</v>
      </c>
      <c r="AD442">
        <v>0</v>
      </c>
      <c r="AE442">
        <v>0</v>
      </c>
      <c r="AF442">
        <v>32</v>
      </c>
      <c r="AG442">
        <v>0</v>
      </c>
      <c r="AH442">
        <v>32</v>
      </c>
      <c r="AI442">
        <v>0</v>
      </c>
      <c r="AJ442">
        <v>0</v>
      </c>
      <c r="AK442">
        <v>7</v>
      </c>
      <c r="AL442">
        <v>8</v>
      </c>
      <c r="AM442">
        <v>8</v>
      </c>
      <c r="AN442">
        <v>9</v>
      </c>
      <c r="AO442">
        <v>0</v>
      </c>
      <c r="AP442">
        <v>0</v>
      </c>
      <c r="AQ442">
        <v>0</v>
      </c>
      <c r="AR442" t="s">
        <v>113</v>
      </c>
      <c r="AS442" t="s">
        <v>3233</v>
      </c>
      <c r="AT442" t="s">
        <v>3775</v>
      </c>
    </row>
    <row r="443" spans="1:46" x14ac:dyDescent="0.25">
      <c r="A443" t="s">
        <v>4889</v>
      </c>
      <c r="B443" t="s">
        <v>5600</v>
      </c>
      <c r="C443" t="s">
        <v>4312</v>
      </c>
      <c r="D443" t="s">
        <v>2465</v>
      </c>
      <c r="E443" t="s">
        <v>671</v>
      </c>
      <c r="F443" t="s">
        <v>2523</v>
      </c>
      <c r="G443" t="s">
        <v>4047</v>
      </c>
      <c r="H443" t="s">
        <v>4778</v>
      </c>
      <c r="I443" t="s">
        <v>3540</v>
      </c>
      <c r="J443" t="s">
        <v>2231</v>
      </c>
      <c r="K443" t="s">
        <v>3124</v>
      </c>
      <c r="L443" t="s">
        <v>3540</v>
      </c>
      <c r="M443" t="s">
        <v>5217</v>
      </c>
      <c r="N443" t="s">
        <v>4047</v>
      </c>
      <c r="O443" t="s">
        <v>1253</v>
      </c>
      <c r="P443" t="s">
        <v>107</v>
      </c>
      <c r="Q443">
        <v>0</v>
      </c>
      <c r="R443">
        <v>45</v>
      </c>
      <c r="S443">
        <v>23</v>
      </c>
      <c r="T443">
        <v>0</v>
      </c>
      <c r="U443">
        <v>0</v>
      </c>
      <c r="V443">
        <v>0</v>
      </c>
      <c r="W443">
        <v>0</v>
      </c>
      <c r="X443">
        <v>68</v>
      </c>
      <c r="Y443">
        <v>0</v>
      </c>
      <c r="Z443">
        <v>13</v>
      </c>
      <c r="AA443">
        <v>15</v>
      </c>
      <c r="AB443">
        <v>20</v>
      </c>
      <c r="AC443">
        <v>20</v>
      </c>
      <c r="AD443">
        <v>0</v>
      </c>
      <c r="AE443">
        <v>0</v>
      </c>
      <c r="AF443">
        <v>68</v>
      </c>
      <c r="AG443">
        <v>0</v>
      </c>
      <c r="AH443">
        <v>68</v>
      </c>
      <c r="AI443">
        <v>0</v>
      </c>
      <c r="AJ443">
        <v>0</v>
      </c>
      <c r="AK443">
        <v>13</v>
      </c>
      <c r="AL443">
        <v>15</v>
      </c>
      <c r="AM443">
        <v>20</v>
      </c>
      <c r="AN443">
        <v>20</v>
      </c>
      <c r="AO443">
        <v>0</v>
      </c>
      <c r="AP443">
        <v>0</v>
      </c>
      <c r="AQ443">
        <v>0</v>
      </c>
      <c r="AR443" t="s">
        <v>4248</v>
      </c>
      <c r="AS443" t="s">
        <v>4497</v>
      </c>
      <c r="AT443" t="s">
        <v>3775</v>
      </c>
    </row>
    <row r="444" spans="1:46" x14ac:dyDescent="0.25">
      <c r="A444" t="s">
        <v>2250</v>
      </c>
      <c r="B444" t="s">
        <v>5600</v>
      </c>
      <c r="C444" t="s">
        <v>4289</v>
      </c>
      <c r="D444" t="s">
        <v>518</v>
      </c>
      <c r="E444" t="s">
        <v>5049</v>
      </c>
      <c r="F444" t="s">
        <v>2960</v>
      </c>
      <c r="G444" t="s">
        <v>4047</v>
      </c>
      <c r="H444" t="s">
        <v>2912</v>
      </c>
      <c r="I444" t="s">
        <v>3540</v>
      </c>
      <c r="J444" t="s">
        <v>5238</v>
      </c>
      <c r="K444" t="s">
        <v>3259</v>
      </c>
      <c r="L444" t="s">
        <v>4417</v>
      </c>
      <c r="M444" t="s">
        <v>5091</v>
      </c>
      <c r="N444" t="s">
        <v>3863</v>
      </c>
      <c r="O444" t="s">
        <v>4624</v>
      </c>
      <c r="P444" t="s">
        <v>4700</v>
      </c>
      <c r="Q444">
        <v>0</v>
      </c>
      <c r="R444">
        <v>26</v>
      </c>
      <c r="S444">
        <v>36</v>
      </c>
      <c r="T444">
        <v>0</v>
      </c>
      <c r="U444">
        <v>0</v>
      </c>
      <c r="V444">
        <v>0</v>
      </c>
      <c r="W444">
        <v>0</v>
      </c>
      <c r="X444">
        <v>62</v>
      </c>
      <c r="Y444">
        <v>0</v>
      </c>
      <c r="Z444">
        <v>0</v>
      </c>
      <c r="AA444">
        <v>0</v>
      </c>
      <c r="AB444">
        <v>0</v>
      </c>
      <c r="AC444">
        <v>62</v>
      </c>
      <c r="AD444">
        <v>0</v>
      </c>
      <c r="AE444">
        <v>0</v>
      </c>
      <c r="AF444">
        <v>62</v>
      </c>
      <c r="AG444">
        <v>0</v>
      </c>
      <c r="AH444">
        <v>62</v>
      </c>
      <c r="AI444">
        <v>0</v>
      </c>
      <c r="AJ444">
        <v>0</v>
      </c>
      <c r="AK444">
        <v>12</v>
      </c>
      <c r="AL444">
        <v>14</v>
      </c>
      <c r="AM444">
        <v>18</v>
      </c>
      <c r="AN444">
        <v>18</v>
      </c>
      <c r="AO444">
        <v>0</v>
      </c>
      <c r="AP444">
        <v>0</v>
      </c>
      <c r="AQ444">
        <v>0</v>
      </c>
      <c r="AR444" t="s">
        <v>3823</v>
      </c>
      <c r="AS444" t="s">
        <v>4497</v>
      </c>
      <c r="AT444" t="s">
        <v>3775</v>
      </c>
    </row>
    <row r="445" spans="1:46" x14ac:dyDescent="0.25">
      <c r="A445" t="s">
        <v>2287</v>
      </c>
      <c r="B445" t="s">
        <v>5601</v>
      </c>
      <c r="C445" t="s">
        <v>4003</v>
      </c>
      <c r="D445" t="s">
        <v>14403</v>
      </c>
      <c r="E445" t="s">
        <v>5457</v>
      </c>
      <c r="F445" t="s">
        <v>4693</v>
      </c>
      <c r="G445" t="s">
        <v>4047</v>
      </c>
      <c r="H445" t="s">
        <v>1783</v>
      </c>
      <c r="I445" t="s">
        <v>4068</v>
      </c>
      <c r="J445" t="s">
        <v>2123</v>
      </c>
      <c r="K445" t="s">
        <v>2948</v>
      </c>
      <c r="L445" t="s">
        <v>1359</v>
      </c>
      <c r="M445" t="s">
        <v>778</v>
      </c>
      <c r="N445" t="s">
        <v>3808</v>
      </c>
      <c r="O445" t="s">
        <v>3306</v>
      </c>
      <c r="P445" t="s">
        <v>4185</v>
      </c>
      <c r="Q445">
        <v>0</v>
      </c>
      <c r="R445">
        <v>25</v>
      </c>
      <c r="S445">
        <v>22</v>
      </c>
      <c r="T445">
        <v>2</v>
      </c>
      <c r="U445">
        <v>0</v>
      </c>
      <c r="V445">
        <v>0</v>
      </c>
      <c r="W445">
        <v>0</v>
      </c>
      <c r="X445">
        <v>49</v>
      </c>
      <c r="Y445">
        <v>0</v>
      </c>
      <c r="Z445">
        <v>0</v>
      </c>
      <c r="AA445">
        <v>0</v>
      </c>
      <c r="AB445">
        <v>7</v>
      </c>
      <c r="AC445">
        <v>42</v>
      </c>
      <c r="AD445">
        <v>0</v>
      </c>
      <c r="AE445">
        <v>0</v>
      </c>
      <c r="AF445">
        <v>49</v>
      </c>
      <c r="AG445">
        <v>0</v>
      </c>
      <c r="AH445">
        <v>49</v>
      </c>
      <c r="AI445">
        <v>0</v>
      </c>
      <c r="AJ445">
        <v>0</v>
      </c>
      <c r="AK445">
        <v>0</v>
      </c>
      <c r="AL445">
        <v>0</v>
      </c>
      <c r="AM445">
        <v>7</v>
      </c>
      <c r="AN445">
        <v>42</v>
      </c>
      <c r="AO445">
        <v>0</v>
      </c>
      <c r="AP445">
        <v>0</v>
      </c>
      <c r="AQ445">
        <v>0</v>
      </c>
      <c r="AR445" t="s">
        <v>4375</v>
      </c>
      <c r="AS445" t="s">
        <v>2084</v>
      </c>
      <c r="AT445" t="s">
        <v>3775</v>
      </c>
    </row>
    <row r="446" spans="1:46" x14ac:dyDescent="0.25">
      <c r="A446" t="s">
        <v>3760</v>
      </c>
      <c r="B446" t="s">
        <v>5601</v>
      </c>
      <c r="C446" t="s">
        <v>3674</v>
      </c>
      <c r="D446" t="s">
        <v>783</v>
      </c>
      <c r="E446" t="s">
        <v>1339</v>
      </c>
      <c r="F446" t="s">
        <v>2787</v>
      </c>
      <c r="G446" t="s">
        <v>4047</v>
      </c>
      <c r="H446" t="s">
        <v>5363</v>
      </c>
      <c r="I446" t="s">
        <v>3540</v>
      </c>
      <c r="J446" t="s">
        <v>999</v>
      </c>
      <c r="K446" t="s">
        <v>1816</v>
      </c>
      <c r="L446" t="s">
        <v>3540</v>
      </c>
      <c r="M446" t="s">
        <v>5217</v>
      </c>
      <c r="N446" t="s">
        <v>4047</v>
      </c>
      <c r="O446" t="s">
        <v>1253</v>
      </c>
      <c r="P446" t="s">
        <v>1848</v>
      </c>
      <c r="Q446">
        <v>0</v>
      </c>
      <c r="R446">
        <v>74</v>
      </c>
      <c r="S446">
        <v>116</v>
      </c>
      <c r="T446">
        <v>60</v>
      </c>
      <c r="U446">
        <v>24</v>
      </c>
      <c r="V446">
        <v>0</v>
      </c>
      <c r="W446">
        <v>0</v>
      </c>
      <c r="X446">
        <v>274</v>
      </c>
      <c r="Y446">
        <v>0</v>
      </c>
      <c r="Z446">
        <v>0</v>
      </c>
      <c r="AA446">
        <v>0</v>
      </c>
      <c r="AB446">
        <v>0</v>
      </c>
      <c r="AC446">
        <v>222</v>
      </c>
      <c r="AD446">
        <v>0</v>
      </c>
      <c r="AE446">
        <v>0</v>
      </c>
      <c r="AF446">
        <v>222</v>
      </c>
      <c r="AG446">
        <v>52</v>
      </c>
      <c r="AH446">
        <v>274</v>
      </c>
      <c r="AI446">
        <v>0</v>
      </c>
      <c r="AJ446">
        <v>0</v>
      </c>
      <c r="AK446">
        <v>0</v>
      </c>
      <c r="AL446">
        <v>0</v>
      </c>
      <c r="AM446">
        <v>0</v>
      </c>
      <c r="AN446">
        <v>222</v>
      </c>
      <c r="AO446">
        <v>0</v>
      </c>
      <c r="AP446">
        <v>0</v>
      </c>
      <c r="AQ446">
        <v>52</v>
      </c>
      <c r="AR446" t="s">
        <v>23</v>
      </c>
      <c r="AS446" t="s">
        <v>2084</v>
      </c>
      <c r="AT446" t="s">
        <v>3775</v>
      </c>
    </row>
    <row r="447" spans="1:46" x14ac:dyDescent="0.25">
      <c r="A447" t="s">
        <v>4237</v>
      </c>
      <c r="B447" t="s">
        <v>5601</v>
      </c>
      <c r="C447" t="s">
        <v>3555</v>
      </c>
      <c r="D447" t="s">
        <v>5427</v>
      </c>
      <c r="E447" t="s">
        <v>2114</v>
      </c>
      <c r="F447" t="s">
        <v>3439</v>
      </c>
      <c r="G447" t="s">
        <v>4047</v>
      </c>
      <c r="H447" t="s">
        <v>1191</v>
      </c>
      <c r="I447" t="s">
        <v>5529</v>
      </c>
      <c r="J447" t="s">
        <v>500</v>
      </c>
      <c r="K447" t="s">
        <v>649</v>
      </c>
      <c r="L447" t="s">
        <v>2765</v>
      </c>
      <c r="M447" t="s">
        <v>5217</v>
      </c>
      <c r="N447" t="s">
        <v>4047</v>
      </c>
      <c r="O447" t="s">
        <v>1253</v>
      </c>
      <c r="P447" t="s">
        <v>1848</v>
      </c>
      <c r="Q447">
        <v>0</v>
      </c>
      <c r="R447">
        <v>73</v>
      </c>
      <c r="S447">
        <v>96</v>
      </c>
      <c r="T447">
        <v>40</v>
      </c>
      <c r="U447">
        <v>0</v>
      </c>
      <c r="V447">
        <v>0</v>
      </c>
      <c r="W447">
        <v>0</v>
      </c>
      <c r="X447">
        <v>209</v>
      </c>
      <c r="Y447">
        <v>0</v>
      </c>
      <c r="Z447">
        <v>0</v>
      </c>
      <c r="AA447">
        <v>0</v>
      </c>
      <c r="AB447">
        <v>0</v>
      </c>
      <c r="AC447">
        <v>124</v>
      </c>
      <c r="AD447">
        <v>0</v>
      </c>
      <c r="AE447">
        <v>0</v>
      </c>
      <c r="AF447">
        <v>124</v>
      </c>
      <c r="AG447">
        <v>85</v>
      </c>
      <c r="AH447">
        <v>209</v>
      </c>
      <c r="AI447">
        <v>0</v>
      </c>
      <c r="AJ447">
        <v>0</v>
      </c>
      <c r="AK447">
        <v>0</v>
      </c>
      <c r="AL447">
        <v>0</v>
      </c>
      <c r="AM447">
        <v>0</v>
      </c>
      <c r="AN447">
        <v>124</v>
      </c>
      <c r="AO447">
        <v>0</v>
      </c>
      <c r="AP447">
        <v>0</v>
      </c>
      <c r="AQ447">
        <v>85</v>
      </c>
      <c r="AR447" t="s">
        <v>2243</v>
      </c>
      <c r="AS447" t="s">
        <v>2084</v>
      </c>
      <c r="AT447" t="s">
        <v>3775</v>
      </c>
    </row>
    <row r="448" spans="1:46" x14ac:dyDescent="0.25">
      <c r="A448" t="s">
        <v>3435</v>
      </c>
      <c r="B448" t="s">
        <v>5601</v>
      </c>
      <c r="C448" t="s">
        <v>1689</v>
      </c>
      <c r="D448" t="s">
        <v>4266</v>
      </c>
      <c r="E448" t="s">
        <v>1142</v>
      </c>
      <c r="F448" t="s">
        <v>5217</v>
      </c>
      <c r="G448" t="s">
        <v>4047</v>
      </c>
      <c r="H448" t="s">
        <v>404</v>
      </c>
      <c r="I448" t="s">
        <v>3540</v>
      </c>
      <c r="J448" t="s">
        <v>977</v>
      </c>
      <c r="K448" t="s">
        <v>1624</v>
      </c>
      <c r="L448" t="s">
        <v>3540</v>
      </c>
      <c r="M448" t="s">
        <v>5217</v>
      </c>
      <c r="N448" t="s">
        <v>4047</v>
      </c>
      <c r="O448" t="s">
        <v>3837</v>
      </c>
      <c r="P448" t="s">
        <v>245</v>
      </c>
      <c r="Q448">
        <v>0</v>
      </c>
      <c r="R448">
        <v>65</v>
      </c>
      <c r="S448">
        <v>77</v>
      </c>
      <c r="T448">
        <v>0</v>
      </c>
      <c r="U448">
        <v>0</v>
      </c>
      <c r="V448">
        <v>0</v>
      </c>
      <c r="W448">
        <v>0</v>
      </c>
      <c r="X448">
        <v>142</v>
      </c>
      <c r="Y448">
        <v>0</v>
      </c>
      <c r="Z448">
        <v>0</v>
      </c>
      <c r="AA448">
        <v>0</v>
      </c>
      <c r="AB448">
        <v>10</v>
      </c>
      <c r="AC448">
        <v>76</v>
      </c>
      <c r="AD448">
        <v>0</v>
      </c>
      <c r="AE448">
        <v>5</v>
      </c>
      <c r="AF448">
        <v>91</v>
      </c>
      <c r="AG448">
        <v>51</v>
      </c>
      <c r="AH448">
        <v>142</v>
      </c>
      <c r="AI448">
        <v>0</v>
      </c>
      <c r="AJ448">
        <v>0</v>
      </c>
      <c r="AK448">
        <v>0</v>
      </c>
      <c r="AL448">
        <v>0</v>
      </c>
      <c r="AM448">
        <v>10</v>
      </c>
      <c r="AN448">
        <v>76</v>
      </c>
      <c r="AO448">
        <v>0</v>
      </c>
      <c r="AP448">
        <v>5</v>
      </c>
      <c r="AQ448">
        <v>51</v>
      </c>
      <c r="AR448" t="s">
        <v>1496</v>
      </c>
      <c r="AS448" t="s">
        <v>2084</v>
      </c>
      <c r="AT448" t="s">
        <v>3775</v>
      </c>
    </row>
    <row r="449" spans="1:46" x14ac:dyDescent="0.25">
      <c r="A449" t="s">
        <v>3625</v>
      </c>
      <c r="B449" t="s">
        <v>5601</v>
      </c>
      <c r="C449" t="s">
        <v>2413</v>
      </c>
      <c r="D449" t="s">
        <v>5017</v>
      </c>
      <c r="E449" t="s">
        <v>5226</v>
      </c>
      <c r="F449" t="s">
        <v>4387</v>
      </c>
      <c r="G449" t="s">
        <v>4047</v>
      </c>
      <c r="H449" t="s">
        <v>687</v>
      </c>
      <c r="I449" t="s">
        <v>2851</v>
      </c>
      <c r="J449" t="s">
        <v>1231</v>
      </c>
      <c r="K449" t="s">
        <v>3831</v>
      </c>
      <c r="L449" t="s">
        <v>3540</v>
      </c>
      <c r="M449" t="s">
        <v>4387</v>
      </c>
      <c r="N449" t="s">
        <v>4047</v>
      </c>
      <c r="O449" t="s">
        <v>687</v>
      </c>
      <c r="P449" t="s">
        <v>2851</v>
      </c>
      <c r="Q449">
        <v>0</v>
      </c>
      <c r="R449">
        <v>60</v>
      </c>
      <c r="S449">
        <v>130</v>
      </c>
      <c r="T449">
        <v>0</v>
      </c>
      <c r="U449">
        <v>0</v>
      </c>
      <c r="V449">
        <v>0</v>
      </c>
      <c r="W449">
        <v>0</v>
      </c>
      <c r="X449">
        <v>190</v>
      </c>
      <c r="Y449">
        <v>0</v>
      </c>
      <c r="Z449">
        <v>0</v>
      </c>
      <c r="AA449">
        <v>0</v>
      </c>
      <c r="AB449">
        <v>0</v>
      </c>
      <c r="AC449">
        <v>190</v>
      </c>
      <c r="AD449">
        <v>0</v>
      </c>
      <c r="AE449">
        <v>0</v>
      </c>
      <c r="AF449">
        <v>190</v>
      </c>
      <c r="AG449">
        <v>0</v>
      </c>
      <c r="AH449">
        <v>190</v>
      </c>
      <c r="AI449">
        <v>0</v>
      </c>
      <c r="AJ449">
        <v>0</v>
      </c>
      <c r="AK449">
        <v>0</v>
      </c>
      <c r="AL449">
        <v>0</v>
      </c>
      <c r="AM449">
        <v>0</v>
      </c>
      <c r="AN449">
        <v>190</v>
      </c>
      <c r="AO449">
        <v>0</v>
      </c>
      <c r="AP449">
        <v>0</v>
      </c>
      <c r="AQ449">
        <v>0</v>
      </c>
      <c r="AR449" t="s">
        <v>1610</v>
      </c>
      <c r="AS449" t="s">
        <v>2084</v>
      </c>
      <c r="AT449" t="s">
        <v>3775</v>
      </c>
    </row>
    <row r="450" spans="1:46" x14ac:dyDescent="0.25">
      <c r="A450" t="s">
        <v>1338</v>
      </c>
      <c r="B450" t="s">
        <v>5601</v>
      </c>
      <c r="C450" t="s">
        <v>9</v>
      </c>
      <c r="D450" t="s">
        <v>4938</v>
      </c>
      <c r="E450" t="s">
        <v>2404</v>
      </c>
      <c r="F450" t="s">
        <v>2399</v>
      </c>
      <c r="G450" t="s">
        <v>4047</v>
      </c>
      <c r="H450" t="s">
        <v>2612</v>
      </c>
      <c r="I450" t="s">
        <v>3540</v>
      </c>
      <c r="J450" t="s">
        <v>4498</v>
      </c>
      <c r="K450" t="s">
        <v>4858</v>
      </c>
      <c r="L450" t="s">
        <v>3540</v>
      </c>
      <c r="M450" t="s">
        <v>3323</v>
      </c>
      <c r="N450" t="s">
        <v>806</v>
      </c>
      <c r="O450" t="s">
        <v>5546</v>
      </c>
      <c r="P450" t="s">
        <v>5259</v>
      </c>
      <c r="Q450">
        <v>53</v>
      </c>
      <c r="R450">
        <v>66</v>
      </c>
      <c r="S450">
        <v>0</v>
      </c>
      <c r="T450">
        <v>0</v>
      </c>
      <c r="U450">
        <v>0</v>
      </c>
      <c r="V450">
        <v>0</v>
      </c>
      <c r="W450">
        <v>0</v>
      </c>
      <c r="X450">
        <v>119</v>
      </c>
      <c r="Y450">
        <v>0</v>
      </c>
      <c r="Z450">
        <v>0</v>
      </c>
      <c r="AA450">
        <v>40</v>
      </c>
      <c r="AB450">
        <v>0</v>
      </c>
      <c r="AC450">
        <v>39</v>
      </c>
      <c r="AD450">
        <v>0</v>
      </c>
      <c r="AE450">
        <v>40</v>
      </c>
      <c r="AF450">
        <v>119</v>
      </c>
      <c r="AG450">
        <v>0</v>
      </c>
      <c r="AH450">
        <v>119</v>
      </c>
      <c r="AI450">
        <v>0</v>
      </c>
      <c r="AJ450">
        <v>0</v>
      </c>
      <c r="AK450">
        <v>0</v>
      </c>
      <c r="AL450">
        <v>40</v>
      </c>
      <c r="AM450">
        <v>0</v>
      </c>
      <c r="AN450">
        <v>39</v>
      </c>
      <c r="AO450">
        <v>0</v>
      </c>
      <c r="AP450">
        <v>40</v>
      </c>
      <c r="AQ450">
        <v>0</v>
      </c>
      <c r="AR450" t="s">
        <v>3867</v>
      </c>
      <c r="AS450" t="s">
        <v>3801</v>
      </c>
      <c r="AT450" t="s">
        <v>3775</v>
      </c>
    </row>
    <row r="451" spans="1:46" x14ac:dyDescent="0.25">
      <c r="A451" t="s">
        <v>333</v>
      </c>
      <c r="B451" t="s">
        <v>5601</v>
      </c>
      <c r="C451" t="s">
        <v>1316</v>
      </c>
      <c r="D451" t="s">
        <v>1041</v>
      </c>
      <c r="E451" t="s">
        <v>2789</v>
      </c>
      <c r="F451" t="s">
        <v>2265</v>
      </c>
      <c r="G451" t="s">
        <v>4047</v>
      </c>
      <c r="H451" t="s">
        <v>1893</v>
      </c>
      <c r="I451" t="s">
        <v>3540</v>
      </c>
      <c r="J451" t="s">
        <v>582</v>
      </c>
      <c r="K451" t="s">
        <v>449</v>
      </c>
      <c r="L451" t="s">
        <v>3540</v>
      </c>
      <c r="M451" t="s">
        <v>3323</v>
      </c>
      <c r="N451" t="s">
        <v>806</v>
      </c>
      <c r="O451" t="s">
        <v>5546</v>
      </c>
      <c r="P451" t="s">
        <v>3540</v>
      </c>
      <c r="Q451">
        <v>35</v>
      </c>
      <c r="R451">
        <v>84</v>
      </c>
      <c r="S451">
        <v>0</v>
      </c>
      <c r="T451">
        <v>0</v>
      </c>
      <c r="U451">
        <v>0</v>
      </c>
      <c r="V451">
        <v>0</v>
      </c>
      <c r="W451">
        <v>0</v>
      </c>
      <c r="X451">
        <v>119</v>
      </c>
      <c r="Y451">
        <v>0</v>
      </c>
      <c r="Z451">
        <v>0</v>
      </c>
      <c r="AA451">
        <v>40</v>
      </c>
      <c r="AB451">
        <v>0</v>
      </c>
      <c r="AC451">
        <v>39</v>
      </c>
      <c r="AD451">
        <v>0</v>
      </c>
      <c r="AE451">
        <v>40</v>
      </c>
      <c r="AF451">
        <v>119</v>
      </c>
      <c r="AG451">
        <v>0</v>
      </c>
      <c r="AH451">
        <v>119</v>
      </c>
      <c r="AI451">
        <v>0</v>
      </c>
      <c r="AJ451">
        <v>0</v>
      </c>
      <c r="AK451">
        <v>0</v>
      </c>
      <c r="AL451">
        <v>40</v>
      </c>
      <c r="AM451">
        <v>0</v>
      </c>
      <c r="AN451">
        <v>39</v>
      </c>
      <c r="AO451">
        <v>0</v>
      </c>
      <c r="AP451">
        <v>40</v>
      </c>
      <c r="AQ451">
        <v>0</v>
      </c>
      <c r="AR451" t="s">
        <v>2400</v>
      </c>
      <c r="AS451" t="s">
        <v>3801</v>
      </c>
      <c r="AT451" t="s">
        <v>3775</v>
      </c>
    </row>
    <row r="452" spans="1:46" x14ac:dyDescent="0.25">
      <c r="A452" t="s">
        <v>3435</v>
      </c>
      <c r="B452" t="s">
        <v>5601</v>
      </c>
      <c r="C452" t="s">
        <v>4847</v>
      </c>
      <c r="D452" t="s">
        <v>1335</v>
      </c>
      <c r="E452" t="s">
        <v>308</v>
      </c>
      <c r="F452" t="s">
        <v>5217</v>
      </c>
      <c r="G452" t="s">
        <v>4047</v>
      </c>
      <c r="H452" t="s">
        <v>3916</v>
      </c>
      <c r="I452" t="s">
        <v>3540</v>
      </c>
      <c r="J452" t="s">
        <v>163</v>
      </c>
      <c r="K452" t="s">
        <v>215</v>
      </c>
      <c r="L452" t="s">
        <v>3540</v>
      </c>
      <c r="M452" t="s">
        <v>4644</v>
      </c>
      <c r="N452" t="s">
        <v>4047</v>
      </c>
      <c r="O452" t="s">
        <v>1721</v>
      </c>
      <c r="P452" t="s">
        <v>5181</v>
      </c>
      <c r="Q452">
        <v>50</v>
      </c>
      <c r="R452">
        <v>75</v>
      </c>
      <c r="S452">
        <v>0</v>
      </c>
      <c r="T452">
        <v>0</v>
      </c>
      <c r="U452">
        <v>0</v>
      </c>
      <c r="V452">
        <v>0</v>
      </c>
      <c r="W452">
        <v>0</v>
      </c>
      <c r="X452">
        <v>125</v>
      </c>
      <c r="Y452">
        <v>0</v>
      </c>
      <c r="Z452">
        <v>0</v>
      </c>
      <c r="AA452">
        <v>0</v>
      </c>
      <c r="AB452">
        <v>0</v>
      </c>
      <c r="AC452">
        <v>125</v>
      </c>
      <c r="AD452">
        <v>0</v>
      </c>
      <c r="AE452">
        <v>0</v>
      </c>
      <c r="AF452">
        <v>125</v>
      </c>
      <c r="AG452">
        <v>0</v>
      </c>
      <c r="AH452">
        <v>125</v>
      </c>
      <c r="AI452">
        <v>0</v>
      </c>
      <c r="AJ452">
        <v>0</v>
      </c>
      <c r="AK452">
        <v>0</v>
      </c>
      <c r="AL452">
        <v>0</v>
      </c>
      <c r="AM452">
        <v>0</v>
      </c>
      <c r="AN452">
        <v>125</v>
      </c>
      <c r="AO452">
        <v>0</v>
      </c>
      <c r="AP452">
        <v>0</v>
      </c>
      <c r="AQ452">
        <v>0</v>
      </c>
      <c r="AR452" t="s">
        <v>1476</v>
      </c>
      <c r="AS452" t="s">
        <v>3801</v>
      </c>
      <c r="AT452" t="s">
        <v>3775</v>
      </c>
    </row>
    <row r="453" spans="1:46" x14ac:dyDescent="0.25">
      <c r="A453" t="s">
        <v>980</v>
      </c>
      <c r="B453" t="s">
        <v>5601</v>
      </c>
      <c r="C453" t="s">
        <v>3154</v>
      </c>
      <c r="D453" t="s">
        <v>2976</v>
      </c>
      <c r="E453" t="s">
        <v>4508</v>
      </c>
      <c r="F453" t="s">
        <v>4872</v>
      </c>
      <c r="G453" t="s">
        <v>4047</v>
      </c>
      <c r="H453" t="s">
        <v>2136</v>
      </c>
      <c r="I453" t="s">
        <v>3540</v>
      </c>
      <c r="J453" t="s">
        <v>2232</v>
      </c>
      <c r="K453" t="s">
        <v>215</v>
      </c>
      <c r="L453" t="s">
        <v>3540</v>
      </c>
      <c r="M453" t="s">
        <v>4644</v>
      </c>
      <c r="N453" t="s">
        <v>4047</v>
      </c>
      <c r="O453" t="s">
        <v>1721</v>
      </c>
      <c r="P453" t="s">
        <v>5181</v>
      </c>
      <c r="Q453">
        <v>50</v>
      </c>
      <c r="R453">
        <v>75</v>
      </c>
      <c r="S453">
        <v>0</v>
      </c>
      <c r="T453">
        <v>0</v>
      </c>
      <c r="U453">
        <v>0</v>
      </c>
      <c r="V453">
        <v>0</v>
      </c>
      <c r="W453">
        <v>0</v>
      </c>
      <c r="X453">
        <v>125</v>
      </c>
      <c r="Y453">
        <v>0</v>
      </c>
      <c r="Z453">
        <v>0</v>
      </c>
      <c r="AA453">
        <v>0</v>
      </c>
      <c r="AB453">
        <v>0</v>
      </c>
      <c r="AC453">
        <v>125</v>
      </c>
      <c r="AD453">
        <v>0</v>
      </c>
      <c r="AE453">
        <v>0</v>
      </c>
      <c r="AF453">
        <v>125</v>
      </c>
      <c r="AG453">
        <v>0</v>
      </c>
      <c r="AH453">
        <v>125</v>
      </c>
      <c r="AI453">
        <v>0</v>
      </c>
      <c r="AJ453">
        <v>0</v>
      </c>
      <c r="AK453">
        <v>0</v>
      </c>
      <c r="AL453">
        <v>0</v>
      </c>
      <c r="AM453">
        <v>0</v>
      </c>
      <c r="AN453">
        <v>125</v>
      </c>
      <c r="AO453">
        <v>0</v>
      </c>
      <c r="AP453">
        <v>0</v>
      </c>
      <c r="AQ453">
        <v>0</v>
      </c>
      <c r="AR453" t="s">
        <v>3810</v>
      </c>
      <c r="AS453" t="s">
        <v>3801</v>
      </c>
      <c r="AT453" t="s">
        <v>3775</v>
      </c>
    </row>
    <row r="454" spans="1:46" x14ac:dyDescent="0.25">
      <c r="A454" t="s">
        <v>133</v>
      </c>
      <c r="B454" t="s">
        <v>5601</v>
      </c>
      <c r="C454" t="s">
        <v>2036</v>
      </c>
      <c r="D454" t="s">
        <v>2212</v>
      </c>
      <c r="E454" t="s">
        <v>4745</v>
      </c>
      <c r="F454" t="s">
        <v>601</v>
      </c>
      <c r="G454" t="s">
        <v>4047</v>
      </c>
      <c r="H454" t="s">
        <v>1709</v>
      </c>
      <c r="I454" t="s">
        <v>3540</v>
      </c>
      <c r="J454" t="s">
        <v>300</v>
      </c>
      <c r="K454" t="s">
        <v>2153</v>
      </c>
      <c r="L454" t="s">
        <v>3540</v>
      </c>
      <c r="M454" t="s">
        <v>601</v>
      </c>
      <c r="N454" t="s">
        <v>4047</v>
      </c>
      <c r="O454" t="s">
        <v>5319</v>
      </c>
      <c r="P454" t="s">
        <v>3540</v>
      </c>
      <c r="Q454">
        <v>40</v>
      </c>
      <c r="R454">
        <v>38</v>
      </c>
      <c r="S454">
        <v>60</v>
      </c>
      <c r="T454">
        <v>44</v>
      </c>
      <c r="U454">
        <v>12</v>
      </c>
      <c r="V454">
        <v>0</v>
      </c>
      <c r="W454">
        <v>0</v>
      </c>
      <c r="X454">
        <v>194</v>
      </c>
      <c r="Y454">
        <v>0</v>
      </c>
      <c r="Z454">
        <v>0</v>
      </c>
      <c r="AA454">
        <v>0</v>
      </c>
      <c r="AB454">
        <v>20</v>
      </c>
      <c r="AC454">
        <v>174</v>
      </c>
      <c r="AD454">
        <v>0</v>
      </c>
      <c r="AE454">
        <v>0</v>
      </c>
      <c r="AF454">
        <v>194</v>
      </c>
      <c r="AG454">
        <v>0</v>
      </c>
      <c r="AH454">
        <v>194</v>
      </c>
      <c r="AI454">
        <v>0</v>
      </c>
      <c r="AJ454">
        <v>0</v>
      </c>
      <c r="AK454">
        <v>0</v>
      </c>
      <c r="AL454">
        <v>0</v>
      </c>
      <c r="AM454">
        <v>20</v>
      </c>
      <c r="AN454">
        <v>174</v>
      </c>
      <c r="AO454">
        <v>0</v>
      </c>
      <c r="AP454">
        <v>0</v>
      </c>
      <c r="AQ454">
        <v>0</v>
      </c>
      <c r="AR454" t="s">
        <v>516</v>
      </c>
      <c r="AS454" t="s">
        <v>2084</v>
      </c>
      <c r="AT454" t="s">
        <v>3775</v>
      </c>
    </row>
    <row r="455" spans="1:46" x14ac:dyDescent="0.25">
      <c r="A455" t="s">
        <v>14</v>
      </c>
      <c r="B455" t="s">
        <v>5601</v>
      </c>
      <c r="C455" t="s">
        <v>318</v>
      </c>
      <c r="D455" t="s">
        <v>4194</v>
      </c>
      <c r="E455" t="s">
        <v>3120</v>
      </c>
      <c r="F455" t="s">
        <v>233</v>
      </c>
      <c r="G455" t="s">
        <v>4047</v>
      </c>
      <c r="H455" t="s">
        <v>5138</v>
      </c>
      <c r="I455" t="s">
        <v>3540</v>
      </c>
      <c r="J455" t="s">
        <v>4928</v>
      </c>
      <c r="K455" t="s">
        <v>5417</v>
      </c>
      <c r="L455" t="s">
        <v>3540</v>
      </c>
      <c r="M455" t="s">
        <v>2183</v>
      </c>
      <c r="N455" t="s">
        <v>2411</v>
      </c>
      <c r="O455" t="s">
        <v>5299</v>
      </c>
      <c r="P455" t="s">
        <v>750</v>
      </c>
      <c r="Q455">
        <v>47</v>
      </c>
      <c r="R455">
        <v>68</v>
      </c>
      <c r="S455">
        <v>0</v>
      </c>
      <c r="T455">
        <v>0</v>
      </c>
      <c r="U455">
        <v>0</v>
      </c>
      <c r="V455">
        <v>0</v>
      </c>
      <c r="W455">
        <v>0</v>
      </c>
      <c r="X455">
        <v>115</v>
      </c>
      <c r="Y455">
        <v>0</v>
      </c>
      <c r="Z455">
        <v>0</v>
      </c>
      <c r="AA455">
        <v>23</v>
      </c>
      <c r="AB455">
        <v>0</v>
      </c>
      <c r="AC455">
        <v>69</v>
      </c>
      <c r="AD455">
        <v>0</v>
      </c>
      <c r="AE455">
        <v>23</v>
      </c>
      <c r="AF455">
        <v>115</v>
      </c>
      <c r="AG455">
        <v>0</v>
      </c>
      <c r="AH455">
        <v>115</v>
      </c>
      <c r="AI455">
        <v>0</v>
      </c>
      <c r="AJ455">
        <v>0</v>
      </c>
      <c r="AK455">
        <v>0</v>
      </c>
      <c r="AL455">
        <v>23</v>
      </c>
      <c r="AM455">
        <v>0</v>
      </c>
      <c r="AN455">
        <v>69</v>
      </c>
      <c r="AO455">
        <v>0</v>
      </c>
      <c r="AP455">
        <v>23</v>
      </c>
      <c r="AQ455">
        <v>0</v>
      </c>
      <c r="AR455" t="s">
        <v>5290</v>
      </c>
      <c r="AS455" t="s">
        <v>3801</v>
      </c>
      <c r="AT455" t="s">
        <v>3775</v>
      </c>
    </row>
    <row r="456" spans="1:46" x14ac:dyDescent="0.25">
      <c r="A456" t="s">
        <v>5129</v>
      </c>
      <c r="B456" t="s">
        <v>5601</v>
      </c>
      <c r="C456" t="s">
        <v>3621</v>
      </c>
      <c r="D456" t="s">
        <v>4362</v>
      </c>
      <c r="E456" t="s">
        <v>5122</v>
      </c>
      <c r="F456" t="s">
        <v>1271</v>
      </c>
      <c r="G456" t="s">
        <v>4047</v>
      </c>
      <c r="H456" t="s">
        <v>2850</v>
      </c>
      <c r="I456" t="s">
        <v>2445</v>
      </c>
      <c r="J456" t="s">
        <v>3441</v>
      </c>
      <c r="K456" t="s">
        <v>1293</v>
      </c>
      <c r="L456" t="s">
        <v>2352</v>
      </c>
      <c r="M456" t="s">
        <v>3323</v>
      </c>
      <c r="N456" t="s">
        <v>806</v>
      </c>
      <c r="O456" t="s">
        <v>5546</v>
      </c>
      <c r="P456" t="s">
        <v>5259</v>
      </c>
      <c r="Q456">
        <v>51</v>
      </c>
      <c r="R456">
        <v>68</v>
      </c>
      <c r="S456">
        <v>0</v>
      </c>
      <c r="T456">
        <v>0</v>
      </c>
      <c r="U456">
        <v>0</v>
      </c>
      <c r="V456">
        <v>0</v>
      </c>
      <c r="W456">
        <v>0</v>
      </c>
      <c r="X456">
        <v>119</v>
      </c>
      <c r="Y456">
        <v>0</v>
      </c>
      <c r="Z456">
        <v>0</v>
      </c>
      <c r="AA456">
        <v>40</v>
      </c>
      <c r="AB456">
        <v>0</v>
      </c>
      <c r="AC456">
        <v>39</v>
      </c>
      <c r="AD456">
        <v>0</v>
      </c>
      <c r="AE456">
        <v>40</v>
      </c>
      <c r="AF456">
        <v>119</v>
      </c>
      <c r="AG456">
        <v>0</v>
      </c>
      <c r="AH456">
        <v>119</v>
      </c>
      <c r="AI456">
        <v>0</v>
      </c>
      <c r="AJ456">
        <v>0</v>
      </c>
      <c r="AK456">
        <v>0</v>
      </c>
      <c r="AL456">
        <v>40</v>
      </c>
      <c r="AM456">
        <v>0</v>
      </c>
      <c r="AN456">
        <v>39</v>
      </c>
      <c r="AO456">
        <v>0</v>
      </c>
      <c r="AP456">
        <v>40</v>
      </c>
      <c r="AQ456">
        <v>0</v>
      </c>
      <c r="AR456" t="s">
        <v>152</v>
      </c>
      <c r="AS456" t="s">
        <v>3801</v>
      </c>
      <c r="AT456" t="s">
        <v>3775</v>
      </c>
    </row>
    <row r="457" spans="1:46" x14ac:dyDescent="0.25">
      <c r="A457" t="s">
        <v>3435</v>
      </c>
      <c r="B457" t="s">
        <v>5601</v>
      </c>
      <c r="C457" t="s">
        <v>715</v>
      </c>
      <c r="D457" t="s">
        <v>3372</v>
      </c>
      <c r="E457" t="s">
        <v>3756</v>
      </c>
      <c r="F457" t="s">
        <v>5217</v>
      </c>
      <c r="G457" t="s">
        <v>4047</v>
      </c>
      <c r="H457" t="s">
        <v>5535</v>
      </c>
      <c r="I457" t="s">
        <v>3777</v>
      </c>
      <c r="J457" t="s">
        <v>2273</v>
      </c>
      <c r="K457" t="s">
        <v>4335</v>
      </c>
      <c r="L457" t="s">
        <v>3540</v>
      </c>
      <c r="M457" t="s">
        <v>5217</v>
      </c>
      <c r="N457" t="s">
        <v>4047</v>
      </c>
      <c r="O457" t="s">
        <v>404</v>
      </c>
      <c r="P457" t="s">
        <v>3531</v>
      </c>
      <c r="Q457">
        <v>0</v>
      </c>
      <c r="R457">
        <v>30</v>
      </c>
      <c r="S457">
        <v>0</v>
      </c>
      <c r="T457">
        <v>0</v>
      </c>
      <c r="U457">
        <v>0</v>
      </c>
      <c r="V457">
        <v>0</v>
      </c>
      <c r="W457">
        <v>0</v>
      </c>
      <c r="X457">
        <v>30</v>
      </c>
      <c r="Y457">
        <v>0</v>
      </c>
      <c r="Z457">
        <v>0</v>
      </c>
      <c r="AA457">
        <v>0</v>
      </c>
      <c r="AB457">
        <v>10</v>
      </c>
      <c r="AC457">
        <v>20</v>
      </c>
      <c r="AD457">
        <v>0</v>
      </c>
      <c r="AE457">
        <v>0</v>
      </c>
      <c r="AF457">
        <v>30</v>
      </c>
      <c r="AG457">
        <v>0</v>
      </c>
      <c r="AH457">
        <v>30</v>
      </c>
      <c r="AI457">
        <v>0</v>
      </c>
      <c r="AJ457">
        <v>0</v>
      </c>
      <c r="AK457">
        <v>0</v>
      </c>
      <c r="AL457">
        <v>0</v>
      </c>
      <c r="AM457">
        <v>10</v>
      </c>
      <c r="AN457">
        <v>20</v>
      </c>
      <c r="AO457">
        <v>0</v>
      </c>
      <c r="AP457">
        <v>0</v>
      </c>
      <c r="AQ457">
        <v>0</v>
      </c>
      <c r="AR457" t="s">
        <v>1318</v>
      </c>
      <c r="AS457" t="s">
        <v>2084</v>
      </c>
      <c r="AT457" t="s">
        <v>3775</v>
      </c>
    </row>
    <row r="458" spans="1:46" x14ac:dyDescent="0.25">
      <c r="A458" t="s">
        <v>3435</v>
      </c>
      <c r="B458" t="s">
        <v>5601</v>
      </c>
      <c r="C458" t="s">
        <v>1990</v>
      </c>
      <c r="D458" t="s">
        <v>1587</v>
      </c>
      <c r="E458" t="s">
        <v>2611</v>
      </c>
      <c r="F458" t="s">
        <v>5217</v>
      </c>
      <c r="G458" t="s">
        <v>4047</v>
      </c>
      <c r="H458" t="s">
        <v>4201</v>
      </c>
      <c r="I458" t="s">
        <v>3540</v>
      </c>
      <c r="J458" t="s">
        <v>1979</v>
      </c>
      <c r="K458" t="s">
        <v>4335</v>
      </c>
      <c r="L458" t="s">
        <v>3540</v>
      </c>
      <c r="M458" t="s">
        <v>5217</v>
      </c>
      <c r="N458" t="s">
        <v>4047</v>
      </c>
      <c r="O458" t="s">
        <v>404</v>
      </c>
      <c r="P458" t="s">
        <v>3777</v>
      </c>
      <c r="Q458">
        <v>0</v>
      </c>
      <c r="R458">
        <v>24</v>
      </c>
      <c r="S458">
        <v>0</v>
      </c>
      <c r="T458">
        <v>0</v>
      </c>
      <c r="U458">
        <v>0</v>
      </c>
      <c r="V458">
        <v>0</v>
      </c>
      <c r="W458">
        <v>0</v>
      </c>
      <c r="X458">
        <v>24</v>
      </c>
      <c r="Y458">
        <v>0</v>
      </c>
      <c r="Z458">
        <v>0</v>
      </c>
      <c r="AA458">
        <v>0</v>
      </c>
      <c r="AB458">
        <v>6</v>
      </c>
      <c r="AC458">
        <v>18</v>
      </c>
      <c r="AD458">
        <v>0</v>
      </c>
      <c r="AE458">
        <v>0</v>
      </c>
      <c r="AF458">
        <v>24</v>
      </c>
      <c r="AG458">
        <v>0</v>
      </c>
      <c r="AH458">
        <v>24</v>
      </c>
      <c r="AI458">
        <v>0</v>
      </c>
      <c r="AJ458">
        <v>0</v>
      </c>
      <c r="AK458">
        <v>0</v>
      </c>
      <c r="AL458">
        <v>0</v>
      </c>
      <c r="AM458">
        <v>6</v>
      </c>
      <c r="AN458">
        <v>18</v>
      </c>
      <c r="AO458">
        <v>0</v>
      </c>
      <c r="AP458">
        <v>0</v>
      </c>
      <c r="AQ458">
        <v>0</v>
      </c>
      <c r="AR458" t="s">
        <v>3813</v>
      </c>
      <c r="AS458" t="s">
        <v>2084</v>
      </c>
      <c r="AT458" t="s">
        <v>3775</v>
      </c>
    </row>
    <row r="459" spans="1:46" x14ac:dyDescent="0.25">
      <c r="A459" t="s">
        <v>54</v>
      </c>
      <c r="B459" t="s">
        <v>5601</v>
      </c>
      <c r="C459" t="s">
        <v>3343</v>
      </c>
      <c r="D459" t="s">
        <v>1492</v>
      </c>
      <c r="E459" t="s">
        <v>5263</v>
      </c>
      <c r="F459" t="s">
        <v>865</v>
      </c>
      <c r="G459" t="s">
        <v>4047</v>
      </c>
      <c r="H459" t="s">
        <v>4268</v>
      </c>
      <c r="I459" t="s">
        <v>220</v>
      </c>
      <c r="J459" t="s">
        <v>1789</v>
      </c>
      <c r="K459" t="s">
        <v>2488</v>
      </c>
      <c r="L459" t="s">
        <v>3540</v>
      </c>
      <c r="M459" t="s">
        <v>134</v>
      </c>
      <c r="N459" t="s">
        <v>4047</v>
      </c>
      <c r="O459" t="s">
        <v>2821</v>
      </c>
      <c r="P459" t="s">
        <v>220</v>
      </c>
      <c r="Q459">
        <v>57</v>
      </c>
      <c r="R459">
        <v>76</v>
      </c>
      <c r="S459">
        <v>0</v>
      </c>
      <c r="T459">
        <v>0</v>
      </c>
      <c r="U459">
        <v>0</v>
      </c>
      <c r="V459">
        <v>0</v>
      </c>
      <c r="W459">
        <v>0</v>
      </c>
      <c r="X459">
        <v>133</v>
      </c>
      <c r="Y459">
        <v>0</v>
      </c>
      <c r="Z459">
        <v>0</v>
      </c>
      <c r="AA459">
        <v>0</v>
      </c>
      <c r="AB459">
        <v>0</v>
      </c>
      <c r="AC459">
        <v>133</v>
      </c>
      <c r="AD459">
        <v>0</v>
      </c>
      <c r="AE459">
        <v>0</v>
      </c>
      <c r="AF459">
        <v>133</v>
      </c>
      <c r="AG459">
        <v>0</v>
      </c>
      <c r="AH459">
        <v>133</v>
      </c>
      <c r="AI459">
        <v>0</v>
      </c>
      <c r="AJ459">
        <v>0</v>
      </c>
      <c r="AK459">
        <v>0</v>
      </c>
      <c r="AL459">
        <v>0</v>
      </c>
      <c r="AM459">
        <v>0</v>
      </c>
      <c r="AN459">
        <v>133</v>
      </c>
      <c r="AO459">
        <v>0</v>
      </c>
      <c r="AP459">
        <v>0</v>
      </c>
      <c r="AQ459">
        <v>0</v>
      </c>
      <c r="AR459" t="s">
        <v>3262</v>
      </c>
      <c r="AS459" t="s">
        <v>3801</v>
      </c>
      <c r="AT459" t="s">
        <v>3775</v>
      </c>
    </row>
    <row r="460" spans="1:46" x14ac:dyDescent="0.25">
      <c r="A460" t="s">
        <v>527</v>
      </c>
      <c r="B460" t="s">
        <v>5601</v>
      </c>
      <c r="C460" t="s">
        <v>4211</v>
      </c>
      <c r="D460" t="s">
        <v>1834</v>
      </c>
      <c r="E460" t="s">
        <v>3296</v>
      </c>
      <c r="F460" t="s">
        <v>52</v>
      </c>
      <c r="G460" t="s">
        <v>4047</v>
      </c>
      <c r="H460" t="s">
        <v>4110</v>
      </c>
      <c r="I460" t="s">
        <v>1743</v>
      </c>
      <c r="J460" t="s">
        <v>2910</v>
      </c>
      <c r="K460" t="s">
        <v>5154</v>
      </c>
      <c r="L460" t="s">
        <v>3540</v>
      </c>
      <c r="M460" t="s">
        <v>5217</v>
      </c>
      <c r="N460" t="s">
        <v>4047</v>
      </c>
      <c r="O460" t="s">
        <v>3837</v>
      </c>
      <c r="P460" t="s">
        <v>1743</v>
      </c>
      <c r="Q460">
        <v>0</v>
      </c>
      <c r="R460">
        <v>28</v>
      </c>
      <c r="S460">
        <v>64</v>
      </c>
      <c r="T460">
        <v>28</v>
      </c>
      <c r="U460">
        <v>0</v>
      </c>
      <c r="V460">
        <v>0</v>
      </c>
      <c r="W460">
        <v>0</v>
      </c>
      <c r="X460">
        <v>120</v>
      </c>
      <c r="Y460">
        <v>0</v>
      </c>
      <c r="Z460">
        <v>0</v>
      </c>
      <c r="AA460">
        <v>0</v>
      </c>
      <c r="AB460">
        <v>0</v>
      </c>
      <c r="AC460">
        <v>120</v>
      </c>
      <c r="AD460">
        <v>0</v>
      </c>
      <c r="AE460">
        <v>0</v>
      </c>
      <c r="AF460">
        <v>120</v>
      </c>
      <c r="AG460">
        <v>0</v>
      </c>
      <c r="AH460">
        <v>120</v>
      </c>
      <c r="AI460">
        <v>0</v>
      </c>
      <c r="AJ460">
        <v>0</v>
      </c>
      <c r="AK460">
        <v>0</v>
      </c>
      <c r="AL460">
        <v>0</v>
      </c>
      <c r="AM460">
        <v>0</v>
      </c>
      <c r="AN460">
        <v>120</v>
      </c>
      <c r="AO460">
        <v>0</v>
      </c>
      <c r="AP460">
        <v>0</v>
      </c>
      <c r="AQ460">
        <v>0</v>
      </c>
      <c r="AR460" t="s">
        <v>3495</v>
      </c>
      <c r="AS460" t="s">
        <v>2084</v>
      </c>
      <c r="AT460" t="s">
        <v>3775</v>
      </c>
    </row>
    <row r="461" spans="1:46" x14ac:dyDescent="0.25">
      <c r="A461" t="s">
        <v>1345</v>
      </c>
      <c r="B461" t="s">
        <v>5601</v>
      </c>
      <c r="C461" t="s">
        <v>659</v>
      </c>
      <c r="D461" t="s">
        <v>3884</v>
      </c>
      <c r="E461" t="s">
        <v>4243</v>
      </c>
      <c r="F461" t="s">
        <v>1378</v>
      </c>
      <c r="G461" t="s">
        <v>4047</v>
      </c>
      <c r="H461" t="s">
        <v>1977</v>
      </c>
      <c r="I461" t="s">
        <v>349</v>
      </c>
      <c r="J461" t="s">
        <v>991</v>
      </c>
      <c r="K461" t="s">
        <v>4881</v>
      </c>
      <c r="L461" t="s">
        <v>3540</v>
      </c>
      <c r="M461" t="s">
        <v>5217</v>
      </c>
      <c r="N461" t="s">
        <v>4047</v>
      </c>
      <c r="O461" t="s">
        <v>1253</v>
      </c>
      <c r="P461" t="s">
        <v>1820</v>
      </c>
      <c r="Q461">
        <v>0</v>
      </c>
      <c r="R461">
        <v>80</v>
      </c>
      <c r="S461">
        <v>96</v>
      </c>
      <c r="T461">
        <v>24</v>
      </c>
      <c r="U461">
        <v>0</v>
      </c>
      <c r="V461">
        <v>0</v>
      </c>
      <c r="W461">
        <v>0</v>
      </c>
      <c r="X461">
        <v>200</v>
      </c>
      <c r="Y461">
        <v>0</v>
      </c>
      <c r="Z461">
        <v>0</v>
      </c>
      <c r="AA461">
        <v>0</v>
      </c>
      <c r="AB461">
        <v>0</v>
      </c>
      <c r="AC461">
        <v>200</v>
      </c>
      <c r="AD461">
        <v>0</v>
      </c>
      <c r="AE461">
        <v>0</v>
      </c>
      <c r="AF461">
        <v>200</v>
      </c>
      <c r="AG461">
        <v>0</v>
      </c>
      <c r="AH461">
        <v>200</v>
      </c>
      <c r="AI461">
        <v>0</v>
      </c>
      <c r="AJ461">
        <v>0</v>
      </c>
      <c r="AK461">
        <v>0</v>
      </c>
      <c r="AL461">
        <v>0</v>
      </c>
      <c r="AM461">
        <v>0</v>
      </c>
      <c r="AN461">
        <v>200</v>
      </c>
      <c r="AO461">
        <v>0</v>
      </c>
      <c r="AP461">
        <v>0</v>
      </c>
      <c r="AQ461">
        <v>0</v>
      </c>
      <c r="AR461" t="s">
        <v>3910</v>
      </c>
      <c r="AS461" t="s">
        <v>2084</v>
      </c>
      <c r="AT461" t="s">
        <v>3775</v>
      </c>
    </row>
    <row r="462" spans="1:46" x14ac:dyDescent="0.25">
      <c r="A462" t="s">
        <v>5179</v>
      </c>
      <c r="B462" t="s">
        <v>5600</v>
      </c>
      <c r="C462" t="s">
        <v>5043</v>
      </c>
      <c r="D462" t="s">
        <v>3179</v>
      </c>
      <c r="E462" t="s">
        <v>3266</v>
      </c>
      <c r="F462" t="s">
        <v>5559</v>
      </c>
      <c r="G462" t="s">
        <v>4047</v>
      </c>
      <c r="H462" t="s">
        <v>4430</v>
      </c>
      <c r="I462" t="s">
        <v>3540</v>
      </c>
      <c r="J462" t="s">
        <v>4724</v>
      </c>
      <c r="K462" t="s">
        <v>4106</v>
      </c>
      <c r="L462" t="s">
        <v>3540</v>
      </c>
      <c r="M462" t="s">
        <v>5559</v>
      </c>
      <c r="N462" t="s">
        <v>4047</v>
      </c>
      <c r="O462" t="s">
        <v>4430</v>
      </c>
      <c r="P462" t="s">
        <v>1315</v>
      </c>
      <c r="Q462">
        <v>0</v>
      </c>
      <c r="R462">
        <v>15</v>
      </c>
      <c r="S462">
        <v>6</v>
      </c>
      <c r="T462">
        <v>2</v>
      </c>
      <c r="U462">
        <v>0</v>
      </c>
      <c r="V462">
        <v>0</v>
      </c>
      <c r="W462">
        <v>0</v>
      </c>
      <c r="X462">
        <v>23</v>
      </c>
      <c r="Y462">
        <v>0</v>
      </c>
      <c r="Z462">
        <v>0</v>
      </c>
      <c r="AA462">
        <v>0</v>
      </c>
      <c r="AB462">
        <v>0</v>
      </c>
      <c r="AC462">
        <v>23</v>
      </c>
      <c r="AD462">
        <v>0</v>
      </c>
      <c r="AE462">
        <v>0</v>
      </c>
      <c r="AF462">
        <v>23</v>
      </c>
      <c r="AG462">
        <v>0</v>
      </c>
      <c r="AH462">
        <v>23</v>
      </c>
      <c r="AI462">
        <v>0</v>
      </c>
      <c r="AJ462">
        <v>0</v>
      </c>
      <c r="AK462">
        <v>5</v>
      </c>
      <c r="AL462">
        <v>6</v>
      </c>
      <c r="AM462">
        <v>6</v>
      </c>
      <c r="AN462">
        <v>6</v>
      </c>
      <c r="AO462">
        <v>0</v>
      </c>
      <c r="AP462">
        <v>0</v>
      </c>
      <c r="AQ462">
        <v>0</v>
      </c>
      <c r="AR462" t="s">
        <v>5482</v>
      </c>
      <c r="AS462" t="s">
        <v>4144</v>
      </c>
      <c r="AT462" t="s">
        <v>3775</v>
      </c>
    </row>
    <row r="463" spans="1:46" x14ac:dyDescent="0.25">
      <c r="A463" t="s">
        <v>2168</v>
      </c>
      <c r="B463" t="s">
        <v>5600</v>
      </c>
      <c r="C463" t="s">
        <v>4585</v>
      </c>
      <c r="D463" t="s">
        <v>3098</v>
      </c>
      <c r="E463" t="s">
        <v>2155</v>
      </c>
      <c r="F463" t="s">
        <v>5460</v>
      </c>
      <c r="G463" t="s">
        <v>4047</v>
      </c>
      <c r="H463" t="s">
        <v>2283</v>
      </c>
      <c r="I463" t="s">
        <v>3540</v>
      </c>
      <c r="J463" t="s">
        <v>345</v>
      </c>
      <c r="K463" t="s">
        <v>1454</v>
      </c>
      <c r="L463" t="s">
        <v>3540</v>
      </c>
      <c r="M463" t="s">
        <v>1903</v>
      </c>
      <c r="N463" t="s">
        <v>4047</v>
      </c>
      <c r="O463" t="s">
        <v>676</v>
      </c>
      <c r="P463" t="s">
        <v>3515</v>
      </c>
      <c r="Q463">
        <v>0</v>
      </c>
      <c r="R463">
        <v>24</v>
      </c>
      <c r="S463">
        <v>0</v>
      </c>
      <c r="T463">
        <v>6</v>
      </c>
      <c r="U463">
        <v>2</v>
      </c>
      <c r="V463">
        <v>0</v>
      </c>
      <c r="W463">
        <v>0</v>
      </c>
      <c r="X463">
        <v>32</v>
      </c>
      <c r="Y463">
        <v>0</v>
      </c>
      <c r="Z463">
        <v>0</v>
      </c>
      <c r="AA463">
        <v>0</v>
      </c>
      <c r="AB463">
        <v>0</v>
      </c>
      <c r="AC463">
        <v>32</v>
      </c>
      <c r="AD463">
        <v>0</v>
      </c>
      <c r="AE463">
        <v>0</v>
      </c>
      <c r="AF463">
        <v>32</v>
      </c>
      <c r="AG463">
        <v>0</v>
      </c>
      <c r="AH463">
        <v>32</v>
      </c>
      <c r="AI463">
        <v>0</v>
      </c>
      <c r="AJ463">
        <v>0</v>
      </c>
      <c r="AK463">
        <v>6</v>
      </c>
      <c r="AL463">
        <v>9</v>
      </c>
      <c r="AM463">
        <v>8</v>
      </c>
      <c r="AN463">
        <v>9</v>
      </c>
      <c r="AO463">
        <v>0</v>
      </c>
      <c r="AP463">
        <v>0</v>
      </c>
      <c r="AQ463">
        <v>0</v>
      </c>
      <c r="AR463" t="s">
        <v>2045</v>
      </c>
      <c r="AS463" t="s">
        <v>2084</v>
      </c>
      <c r="AT463" t="s">
        <v>3775</v>
      </c>
    </row>
    <row r="464" spans="1:46" x14ac:dyDescent="0.25">
      <c r="A464" t="s">
        <v>3829</v>
      </c>
      <c r="B464" t="s">
        <v>5600</v>
      </c>
      <c r="C464" t="s">
        <v>600</v>
      </c>
      <c r="D464" t="s">
        <v>5469</v>
      </c>
      <c r="E464" t="s">
        <v>344</v>
      </c>
      <c r="F464" t="s">
        <v>1903</v>
      </c>
      <c r="G464" t="s">
        <v>4047</v>
      </c>
      <c r="H464" t="s">
        <v>676</v>
      </c>
      <c r="I464" t="s">
        <v>5400</v>
      </c>
      <c r="J464" t="s">
        <v>4244</v>
      </c>
      <c r="K464" t="s">
        <v>1454</v>
      </c>
      <c r="L464" t="s">
        <v>3540</v>
      </c>
      <c r="M464" t="s">
        <v>1903</v>
      </c>
      <c r="N464" t="s">
        <v>4047</v>
      </c>
      <c r="O464" t="s">
        <v>676</v>
      </c>
      <c r="P464" t="s">
        <v>3515</v>
      </c>
      <c r="Q464">
        <v>0</v>
      </c>
      <c r="R464">
        <v>35</v>
      </c>
      <c r="S464">
        <v>29</v>
      </c>
      <c r="T464">
        <v>19</v>
      </c>
      <c r="U464">
        <v>6</v>
      </c>
      <c r="V464">
        <v>0</v>
      </c>
      <c r="W464">
        <v>0</v>
      </c>
      <c r="X464">
        <v>89</v>
      </c>
      <c r="Y464">
        <v>0</v>
      </c>
      <c r="Z464">
        <v>0</v>
      </c>
      <c r="AA464">
        <v>0</v>
      </c>
      <c r="AB464">
        <v>0</v>
      </c>
      <c r="AC464">
        <v>89</v>
      </c>
      <c r="AD464">
        <v>0</v>
      </c>
      <c r="AE464">
        <v>0</v>
      </c>
      <c r="AF464">
        <v>89</v>
      </c>
      <c r="AG464">
        <v>0</v>
      </c>
      <c r="AH464">
        <v>89</v>
      </c>
      <c r="AI464">
        <v>0</v>
      </c>
      <c r="AJ464">
        <v>0</v>
      </c>
      <c r="AK464">
        <v>17</v>
      </c>
      <c r="AL464">
        <v>20</v>
      </c>
      <c r="AM464">
        <v>26</v>
      </c>
      <c r="AN464">
        <v>26</v>
      </c>
      <c r="AO464">
        <v>0</v>
      </c>
      <c r="AP464">
        <v>0</v>
      </c>
      <c r="AQ464">
        <v>0</v>
      </c>
      <c r="AR464" t="s">
        <v>2070</v>
      </c>
      <c r="AS464" t="s">
        <v>2084</v>
      </c>
      <c r="AT464" t="s">
        <v>3775</v>
      </c>
    </row>
    <row r="465" spans="1:46" x14ac:dyDescent="0.25">
      <c r="A465" t="s">
        <v>3344</v>
      </c>
      <c r="B465" t="s">
        <v>5600</v>
      </c>
      <c r="C465" t="s">
        <v>149</v>
      </c>
      <c r="D465" t="s">
        <v>1269</v>
      </c>
      <c r="E465" t="s">
        <v>3827</v>
      </c>
      <c r="F465" t="s">
        <v>2053</v>
      </c>
      <c r="G465" t="s">
        <v>4047</v>
      </c>
      <c r="H465" t="s">
        <v>4538</v>
      </c>
      <c r="I465" t="s">
        <v>3540</v>
      </c>
      <c r="J465" t="s">
        <v>2011</v>
      </c>
      <c r="K465" t="s">
        <v>4637</v>
      </c>
      <c r="L465" t="s">
        <v>3540</v>
      </c>
      <c r="M465" t="s">
        <v>3439</v>
      </c>
      <c r="N465" t="s">
        <v>4047</v>
      </c>
      <c r="O465" t="s">
        <v>1191</v>
      </c>
      <c r="P465" t="s">
        <v>2718</v>
      </c>
      <c r="Q465">
        <v>0</v>
      </c>
      <c r="R465">
        <v>16</v>
      </c>
      <c r="S465">
        <v>38</v>
      </c>
      <c r="T465">
        <v>0</v>
      </c>
      <c r="U465">
        <v>0</v>
      </c>
      <c r="V465">
        <v>0</v>
      </c>
      <c r="W465">
        <v>0</v>
      </c>
      <c r="X465">
        <v>54</v>
      </c>
      <c r="Y465">
        <v>0</v>
      </c>
      <c r="Z465">
        <v>0</v>
      </c>
      <c r="AA465">
        <v>0</v>
      </c>
      <c r="AB465">
        <v>0</v>
      </c>
      <c r="AC465">
        <v>54</v>
      </c>
      <c r="AD465">
        <v>0</v>
      </c>
      <c r="AE465">
        <v>0</v>
      </c>
      <c r="AF465">
        <v>54</v>
      </c>
      <c r="AG465">
        <v>0</v>
      </c>
      <c r="AH465">
        <v>54</v>
      </c>
      <c r="AI465">
        <v>0</v>
      </c>
      <c r="AJ465">
        <v>0</v>
      </c>
      <c r="AK465">
        <v>10</v>
      </c>
      <c r="AL465">
        <v>13</v>
      </c>
      <c r="AM465">
        <v>15</v>
      </c>
      <c r="AN465">
        <v>16</v>
      </c>
      <c r="AO465">
        <v>0</v>
      </c>
      <c r="AP465">
        <v>0</v>
      </c>
      <c r="AQ465">
        <v>0</v>
      </c>
      <c r="AR465" t="s">
        <v>1740</v>
      </c>
      <c r="AS465" t="s">
        <v>2084</v>
      </c>
      <c r="AT465" t="s">
        <v>3775</v>
      </c>
    </row>
    <row r="466" spans="1:46" x14ac:dyDescent="0.25">
      <c r="A466" t="s">
        <v>336</v>
      </c>
      <c r="B466" t="s">
        <v>5600</v>
      </c>
      <c r="C466" t="s">
        <v>4725</v>
      </c>
      <c r="D466" t="s">
        <v>164</v>
      </c>
      <c r="E466" t="s">
        <v>3226</v>
      </c>
      <c r="F466" t="s">
        <v>3648</v>
      </c>
      <c r="G466" t="s">
        <v>4047</v>
      </c>
      <c r="H466" t="s">
        <v>2372</v>
      </c>
      <c r="I466" t="s">
        <v>3540</v>
      </c>
      <c r="J466" t="s">
        <v>1066</v>
      </c>
      <c r="K466" t="s">
        <v>1319</v>
      </c>
      <c r="L466" t="s">
        <v>3540</v>
      </c>
      <c r="M466" t="s">
        <v>3439</v>
      </c>
      <c r="N466" t="s">
        <v>4047</v>
      </c>
      <c r="O466" t="s">
        <v>1191</v>
      </c>
      <c r="P466" t="s">
        <v>1251</v>
      </c>
      <c r="Q466">
        <v>0</v>
      </c>
      <c r="R466">
        <v>5</v>
      </c>
      <c r="S466">
        <v>21</v>
      </c>
      <c r="T466">
        <v>0</v>
      </c>
      <c r="U466">
        <v>0</v>
      </c>
      <c r="V466">
        <v>0</v>
      </c>
      <c r="W466">
        <v>0</v>
      </c>
      <c r="X466">
        <v>26</v>
      </c>
      <c r="Y466">
        <v>0</v>
      </c>
      <c r="Z466">
        <v>0</v>
      </c>
      <c r="AA466">
        <v>0</v>
      </c>
      <c r="AB466">
        <v>0</v>
      </c>
      <c r="AC466">
        <v>26</v>
      </c>
      <c r="AD466">
        <v>0</v>
      </c>
      <c r="AE466">
        <v>0</v>
      </c>
      <c r="AF466">
        <v>26</v>
      </c>
      <c r="AG466">
        <v>0</v>
      </c>
      <c r="AH466">
        <v>26</v>
      </c>
      <c r="AI466">
        <v>0</v>
      </c>
      <c r="AJ466">
        <v>0</v>
      </c>
      <c r="AK466">
        <v>5</v>
      </c>
      <c r="AL466">
        <v>7</v>
      </c>
      <c r="AM466">
        <v>7</v>
      </c>
      <c r="AN466">
        <v>7</v>
      </c>
      <c r="AO466">
        <v>0</v>
      </c>
      <c r="AP466">
        <v>0</v>
      </c>
      <c r="AQ466">
        <v>0</v>
      </c>
      <c r="AR466" t="s">
        <v>823</v>
      </c>
      <c r="AS466" t="s">
        <v>2084</v>
      </c>
      <c r="AT466" t="s">
        <v>3775</v>
      </c>
    </row>
    <row r="467" spans="1:46" x14ac:dyDescent="0.25">
      <c r="A467" t="s">
        <v>133</v>
      </c>
      <c r="B467" t="s">
        <v>5600</v>
      </c>
      <c r="C467" t="s">
        <v>4705</v>
      </c>
      <c r="D467" t="s">
        <v>5264</v>
      </c>
      <c r="E467" t="s">
        <v>188</v>
      </c>
      <c r="F467" t="s">
        <v>601</v>
      </c>
      <c r="G467" t="s">
        <v>4047</v>
      </c>
      <c r="H467" t="s">
        <v>4726</v>
      </c>
      <c r="I467" t="s">
        <v>3540</v>
      </c>
      <c r="J467" t="s">
        <v>1207</v>
      </c>
      <c r="K467" t="s">
        <v>2631</v>
      </c>
      <c r="L467" t="s">
        <v>3540</v>
      </c>
      <c r="M467" t="s">
        <v>30</v>
      </c>
      <c r="N467" t="s">
        <v>4047</v>
      </c>
      <c r="O467" t="s">
        <v>1499</v>
      </c>
      <c r="P467" t="s">
        <v>2630</v>
      </c>
      <c r="Q467">
        <v>0</v>
      </c>
      <c r="R467">
        <v>12</v>
      </c>
      <c r="S467">
        <v>28</v>
      </c>
      <c r="T467">
        <v>5</v>
      </c>
      <c r="U467">
        <v>0</v>
      </c>
      <c r="V467">
        <v>0</v>
      </c>
      <c r="W467">
        <v>0</v>
      </c>
      <c r="X467">
        <v>45</v>
      </c>
      <c r="Y467">
        <v>0</v>
      </c>
      <c r="Z467">
        <v>0</v>
      </c>
      <c r="AA467">
        <v>0</v>
      </c>
      <c r="AB467">
        <v>0</v>
      </c>
      <c r="AC467">
        <v>45</v>
      </c>
      <c r="AD467">
        <v>0</v>
      </c>
      <c r="AE467">
        <v>0</v>
      </c>
      <c r="AF467">
        <v>45</v>
      </c>
      <c r="AG467">
        <v>0</v>
      </c>
      <c r="AH467">
        <v>45</v>
      </c>
      <c r="AI467">
        <v>0</v>
      </c>
      <c r="AJ467">
        <v>0</v>
      </c>
      <c r="AK467">
        <v>9</v>
      </c>
      <c r="AL467">
        <v>10</v>
      </c>
      <c r="AM467">
        <v>13</v>
      </c>
      <c r="AN467">
        <v>13</v>
      </c>
      <c r="AO467">
        <v>0</v>
      </c>
      <c r="AP467">
        <v>0</v>
      </c>
      <c r="AQ467">
        <v>0</v>
      </c>
      <c r="AR467" t="s">
        <v>3429</v>
      </c>
      <c r="AS467" t="s">
        <v>2084</v>
      </c>
      <c r="AT467" t="s">
        <v>3775</v>
      </c>
    </row>
    <row r="468" spans="1:46" x14ac:dyDescent="0.25">
      <c r="A468" t="s">
        <v>4334</v>
      </c>
      <c r="B468" t="s">
        <v>5600</v>
      </c>
      <c r="C468" t="s">
        <v>1537</v>
      </c>
      <c r="D468" t="s">
        <v>2089</v>
      </c>
      <c r="E468" t="s">
        <v>140</v>
      </c>
      <c r="F468" t="s">
        <v>2711</v>
      </c>
      <c r="G468" t="s">
        <v>4047</v>
      </c>
      <c r="H468" t="s">
        <v>4250</v>
      </c>
      <c r="I468" t="s">
        <v>3540</v>
      </c>
      <c r="J468" t="s">
        <v>782</v>
      </c>
      <c r="K468" t="s">
        <v>1902</v>
      </c>
      <c r="L468" t="s">
        <v>3540</v>
      </c>
      <c r="M468" t="s">
        <v>601</v>
      </c>
      <c r="N468" t="s">
        <v>4047</v>
      </c>
      <c r="O468" t="s">
        <v>5319</v>
      </c>
      <c r="P468" t="s">
        <v>666</v>
      </c>
      <c r="Q468">
        <v>3</v>
      </c>
      <c r="R468">
        <v>19</v>
      </c>
      <c r="S468">
        <v>23</v>
      </c>
      <c r="T468">
        <v>0</v>
      </c>
      <c r="U468">
        <v>0</v>
      </c>
      <c r="V468">
        <v>0</v>
      </c>
      <c r="W468">
        <v>0</v>
      </c>
      <c r="X468">
        <v>45</v>
      </c>
      <c r="Y468">
        <v>0</v>
      </c>
      <c r="Z468">
        <v>0</v>
      </c>
      <c r="AA468">
        <v>0</v>
      </c>
      <c r="AB468">
        <v>0</v>
      </c>
      <c r="AC468">
        <v>45</v>
      </c>
      <c r="AD468">
        <v>0</v>
      </c>
      <c r="AE468">
        <v>0</v>
      </c>
      <c r="AF468">
        <v>45</v>
      </c>
      <c r="AG468">
        <v>0</v>
      </c>
      <c r="AH468">
        <v>45</v>
      </c>
      <c r="AI468">
        <v>0</v>
      </c>
      <c r="AJ468">
        <v>0</v>
      </c>
      <c r="AK468">
        <v>9</v>
      </c>
      <c r="AL468">
        <v>10</v>
      </c>
      <c r="AM468">
        <v>13</v>
      </c>
      <c r="AN468">
        <v>13</v>
      </c>
      <c r="AO468">
        <v>0</v>
      </c>
      <c r="AP468">
        <v>0</v>
      </c>
      <c r="AQ468">
        <v>0</v>
      </c>
      <c r="AR468" t="s">
        <v>1708</v>
      </c>
      <c r="AS468" t="s">
        <v>4497</v>
      </c>
      <c r="AT468" t="s">
        <v>3775</v>
      </c>
    </row>
    <row r="469" spans="1:46" x14ac:dyDescent="0.25">
      <c r="A469" t="s">
        <v>1338</v>
      </c>
      <c r="B469" t="s">
        <v>5600</v>
      </c>
      <c r="C469" t="s">
        <v>4626</v>
      </c>
      <c r="D469" t="s">
        <v>2396</v>
      </c>
      <c r="E469" t="s">
        <v>5440</v>
      </c>
      <c r="F469" t="s">
        <v>2399</v>
      </c>
      <c r="G469" t="s">
        <v>4047</v>
      </c>
      <c r="H469" t="s">
        <v>2612</v>
      </c>
      <c r="I469" t="s">
        <v>3540</v>
      </c>
      <c r="J469" t="s">
        <v>5193</v>
      </c>
      <c r="K469" t="s">
        <v>2054</v>
      </c>
      <c r="L469" t="s">
        <v>3540</v>
      </c>
      <c r="M469" t="s">
        <v>2604</v>
      </c>
      <c r="N469" t="s">
        <v>3642</v>
      </c>
      <c r="O469" t="s">
        <v>3634</v>
      </c>
      <c r="P469" t="s">
        <v>4304</v>
      </c>
      <c r="Q469">
        <v>0</v>
      </c>
      <c r="R469">
        <v>0</v>
      </c>
      <c r="S469">
        <v>23</v>
      </c>
      <c r="T469">
        <v>49</v>
      </c>
      <c r="U469">
        <v>0</v>
      </c>
      <c r="V469">
        <v>0</v>
      </c>
      <c r="W469">
        <v>0</v>
      </c>
      <c r="X469">
        <v>72</v>
      </c>
      <c r="Y469">
        <v>0</v>
      </c>
      <c r="Z469">
        <v>13</v>
      </c>
      <c r="AA469">
        <v>17</v>
      </c>
      <c r="AB469">
        <v>21</v>
      </c>
      <c r="AC469">
        <v>21</v>
      </c>
      <c r="AD469">
        <v>0</v>
      </c>
      <c r="AE469">
        <v>0</v>
      </c>
      <c r="AF469">
        <v>72</v>
      </c>
      <c r="AG469">
        <v>0</v>
      </c>
      <c r="AH469">
        <v>72</v>
      </c>
      <c r="AI469">
        <v>0</v>
      </c>
      <c r="AJ469">
        <v>0</v>
      </c>
      <c r="AK469">
        <v>13</v>
      </c>
      <c r="AL469">
        <v>17</v>
      </c>
      <c r="AM469">
        <v>21</v>
      </c>
      <c r="AN469">
        <v>21</v>
      </c>
      <c r="AO469">
        <v>0</v>
      </c>
      <c r="AP469">
        <v>0</v>
      </c>
      <c r="AQ469">
        <v>0</v>
      </c>
      <c r="AR469" t="s">
        <v>3867</v>
      </c>
      <c r="AS469" t="s">
        <v>2084</v>
      </c>
      <c r="AT469" t="s">
        <v>3775</v>
      </c>
    </row>
    <row r="470" spans="1:46" x14ac:dyDescent="0.25">
      <c r="A470" t="s">
        <v>133</v>
      </c>
      <c r="B470" t="s">
        <v>5600</v>
      </c>
      <c r="C470" t="s">
        <v>5050</v>
      </c>
      <c r="D470" t="s">
        <v>3163</v>
      </c>
      <c r="E470" t="s">
        <v>4062</v>
      </c>
      <c r="F470" t="s">
        <v>601</v>
      </c>
      <c r="G470" t="s">
        <v>4047</v>
      </c>
      <c r="H470" t="s">
        <v>4726</v>
      </c>
      <c r="I470" t="s">
        <v>3540</v>
      </c>
      <c r="J470" t="s">
        <v>2210</v>
      </c>
      <c r="K470" t="s">
        <v>2904</v>
      </c>
      <c r="L470" t="s">
        <v>3540</v>
      </c>
      <c r="M470" t="s">
        <v>2823</v>
      </c>
      <c r="N470" t="s">
        <v>4047</v>
      </c>
      <c r="O470" t="s">
        <v>1709</v>
      </c>
      <c r="P470" t="s">
        <v>3540</v>
      </c>
      <c r="Q470">
        <v>0</v>
      </c>
      <c r="R470">
        <v>27</v>
      </c>
      <c r="S470">
        <v>0</v>
      </c>
      <c r="T470">
        <v>0</v>
      </c>
      <c r="U470">
        <v>0</v>
      </c>
      <c r="V470">
        <v>0</v>
      </c>
      <c r="W470">
        <v>0</v>
      </c>
      <c r="X470">
        <v>27</v>
      </c>
      <c r="Y470">
        <v>0</v>
      </c>
      <c r="Z470">
        <v>0</v>
      </c>
      <c r="AA470">
        <v>0</v>
      </c>
      <c r="AB470">
        <v>0</v>
      </c>
      <c r="AC470">
        <v>27</v>
      </c>
      <c r="AD470">
        <v>0</v>
      </c>
      <c r="AE470">
        <v>0</v>
      </c>
      <c r="AF470">
        <v>27</v>
      </c>
      <c r="AG470">
        <v>0</v>
      </c>
      <c r="AH470">
        <v>27</v>
      </c>
      <c r="AI470">
        <v>0</v>
      </c>
      <c r="AJ470">
        <v>0</v>
      </c>
      <c r="AK470">
        <v>5</v>
      </c>
      <c r="AL470">
        <v>6</v>
      </c>
      <c r="AM470">
        <v>8</v>
      </c>
      <c r="AN470">
        <v>8</v>
      </c>
      <c r="AO470">
        <v>0</v>
      </c>
      <c r="AP470">
        <v>0</v>
      </c>
      <c r="AQ470">
        <v>0</v>
      </c>
      <c r="AR470" t="s">
        <v>3429</v>
      </c>
      <c r="AS470" t="s">
        <v>3233</v>
      </c>
      <c r="AT470" t="s">
        <v>3775</v>
      </c>
    </row>
    <row r="471" spans="1:46" x14ac:dyDescent="0.25">
      <c r="A471" t="s">
        <v>3435</v>
      </c>
      <c r="B471" t="s">
        <v>5600</v>
      </c>
      <c r="C471" t="s">
        <v>207</v>
      </c>
      <c r="D471" t="s">
        <v>4059</v>
      </c>
      <c r="E471" t="s">
        <v>344</v>
      </c>
      <c r="F471" t="s">
        <v>5217</v>
      </c>
      <c r="G471" t="s">
        <v>4047</v>
      </c>
      <c r="H471" t="s">
        <v>724</v>
      </c>
      <c r="I471" t="s">
        <v>2032</v>
      </c>
      <c r="J471" t="s">
        <v>1485</v>
      </c>
      <c r="K471" t="s">
        <v>1027</v>
      </c>
      <c r="L471" t="s">
        <v>3540</v>
      </c>
      <c r="M471" t="s">
        <v>5217</v>
      </c>
      <c r="N471" t="s">
        <v>4047</v>
      </c>
      <c r="O471" t="s">
        <v>724</v>
      </c>
      <c r="P471" t="s">
        <v>2032</v>
      </c>
      <c r="Q471">
        <v>0</v>
      </c>
      <c r="R471">
        <v>1</v>
      </c>
      <c r="S471">
        <v>9</v>
      </c>
      <c r="T471">
        <v>24</v>
      </c>
      <c r="U471">
        <v>2</v>
      </c>
      <c r="V471">
        <v>0</v>
      </c>
      <c r="W471">
        <v>0</v>
      </c>
      <c r="X471">
        <v>36</v>
      </c>
      <c r="Y471">
        <v>0</v>
      </c>
      <c r="Z471">
        <v>0</v>
      </c>
      <c r="AA471">
        <v>0</v>
      </c>
      <c r="AB471">
        <v>0</v>
      </c>
      <c r="AC471">
        <v>36</v>
      </c>
      <c r="AD471">
        <v>0</v>
      </c>
      <c r="AE471">
        <v>0</v>
      </c>
      <c r="AF471">
        <v>36</v>
      </c>
      <c r="AG471">
        <v>0</v>
      </c>
      <c r="AH471">
        <v>36</v>
      </c>
      <c r="AI471">
        <v>0</v>
      </c>
      <c r="AJ471">
        <v>0</v>
      </c>
      <c r="AK471">
        <v>7</v>
      </c>
      <c r="AL471">
        <v>10</v>
      </c>
      <c r="AM471">
        <v>9</v>
      </c>
      <c r="AN471">
        <v>10</v>
      </c>
      <c r="AO471">
        <v>0</v>
      </c>
      <c r="AP471">
        <v>0</v>
      </c>
      <c r="AQ471">
        <v>0</v>
      </c>
      <c r="AR471" t="s">
        <v>5579</v>
      </c>
      <c r="AS471" t="s">
        <v>2084</v>
      </c>
      <c r="AT471" t="s">
        <v>3775</v>
      </c>
    </row>
    <row r="472" spans="1:46" x14ac:dyDescent="0.25">
      <c r="A472" t="s">
        <v>428</v>
      </c>
      <c r="B472" t="s">
        <v>5600</v>
      </c>
      <c r="C472" t="s">
        <v>58</v>
      </c>
      <c r="D472" t="s">
        <v>4897</v>
      </c>
      <c r="E472" t="s">
        <v>772</v>
      </c>
      <c r="F472" t="s">
        <v>134</v>
      </c>
      <c r="G472" t="s">
        <v>4047</v>
      </c>
      <c r="H472" t="s">
        <v>2821</v>
      </c>
      <c r="I472" t="s">
        <v>3540</v>
      </c>
      <c r="J472" t="s">
        <v>730</v>
      </c>
      <c r="K472" t="s">
        <v>3034</v>
      </c>
      <c r="L472" t="s">
        <v>3540</v>
      </c>
      <c r="M472" t="s">
        <v>1378</v>
      </c>
      <c r="N472" t="s">
        <v>4047</v>
      </c>
      <c r="O472" t="s">
        <v>1131</v>
      </c>
      <c r="P472" t="s">
        <v>3416</v>
      </c>
      <c r="Q472">
        <v>0</v>
      </c>
      <c r="R472">
        <v>20</v>
      </c>
      <c r="S472">
        <v>44</v>
      </c>
      <c r="T472">
        <v>0</v>
      </c>
      <c r="U472">
        <v>0</v>
      </c>
      <c r="V472">
        <v>0</v>
      </c>
      <c r="W472">
        <v>0</v>
      </c>
      <c r="X472">
        <v>64</v>
      </c>
      <c r="Y472">
        <v>0</v>
      </c>
      <c r="Z472">
        <v>0</v>
      </c>
      <c r="AA472">
        <v>0</v>
      </c>
      <c r="AB472">
        <v>0</v>
      </c>
      <c r="AC472">
        <v>64</v>
      </c>
      <c r="AD472">
        <v>0</v>
      </c>
      <c r="AE472">
        <v>0</v>
      </c>
      <c r="AF472">
        <v>64</v>
      </c>
      <c r="AG472">
        <v>0</v>
      </c>
      <c r="AH472">
        <v>64</v>
      </c>
      <c r="AI472">
        <v>0</v>
      </c>
      <c r="AJ472">
        <v>0</v>
      </c>
      <c r="AK472">
        <v>14</v>
      </c>
      <c r="AL472">
        <v>16</v>
      </c>
      <c r="AM472">
        <v>17</v>
      </c>
      <c r="AN472">
        <v>17</v>
      </c>
      <c r="AO472">
        <v>0</v>
      </c>
      <c r="AP472">
        <v>0</v>
      </c>
      <c r="AQ472">
        <v>0</v>
      </c>
      <c r="AR472" t="s">
        <v>4839</v>
      </c>
      <c r="AS472" t="s">
        <v>4497</v>
      </c>
      <c r="AT472" t="s">
        <v>3775</v>
      </c>
    </row>
    <row r="473" spans="1:46" x14ac:dyDescent="0.25">
      <c r="A473" t="s">
        <v>4016</v>
      </c>
      <c r="B473" t="s">
        <v>5600</v>
      </c>
      <c r="C473" t="s">
        <v>1831</v>
      </c>
      <c r="D473" t="s">
        <v>4955</v>
      </c>
      <c r="E473" t="s">
        <v>462</v>
      </c>
      <c r="F473" t="s">
        <v>4517</v>
      </c>
      <c r="G473" t="s">
        <v>4047</v>
      </c>
      <c r="H473" t="s">
        <v>391</v>
      </c>
      <c r="I473" t="s">
        <v>3540</v>
      </c>
      <c r="J473" t="s">
        <v>3895</v>
      </c>
      <c r="K473" t="s">
        <v>3034</v>
      </c>
      <c r="L473" t="s">
        <v>3540</v>
      </c>
      <c r="M473" t="s">
        <v>1378</v>
      </c>
      <c r="N473" t="s">
        <v>4047</v>
      </c>
      <c r="O473" t="s">
        <v>1131</v>
      </c>
      <c r="P473" t="s">
        <v>3416</v>
      </c>
      <c r="Q473">
        <v>0</v>
      </c>
      <c r="R473">
        <v>4</v>
      </c>
      <c r="S473">
        <v>31</v>
      </c>
      <c r="T473">
        <v>0</v>
      </c>
      <c r="U473">
        <v>0</v>
      </c>
      <c r="V473">
        <v>0</v>
      </c>
      <c r="W473">
        <v>0</v>
      </c>
      <c r="X473">
        <v>35</v>
      </c>
      <c r="Y473">
        <v>0</v>
      </c>
      <c r="Z473">
        <v>0</v>
      </c>
      <c r="AA473">
        <v>0</v>
      </c>
      <c r="AB473">
        <v>0</v>
      </c>
      <c r="AC473">
        <v>35</v>
      </c>
      <c r="AD473">
        <v>0</v>
      </c>
      <c r="AE473">
        <v>0</v>
      </c>
      <c r="AF473">
        <v>35</v>
      </c>
      <c r="AG473">
        <v>0</v>
      </c>
      <c r="AH473">
        <v>35</v>
      </c>
      <c r="AI473">
        <v>0</v>
      </c>
      <c r="AJ473">
        <v>0</v>
      </c>
      <c r="AK473">
        <v>7</v>
      </c>
      <c r="AL473">
        <v>8</v>
      </c>
      <c r="AM473">
        <v>10</v>
      </c>
      <c r="AN473">
        <v>10</v>
      </c>
      <c r="AO473">
        <v>0</v>
      </c>
      <c r="AP473">
        <v>0</v>
      </c>
      <c r="AQ473">
        <v>0</v>
      </c>
      <c r="AR473" t="s">
        <v>1114</v>
      </c>
      <c r="AS473" t="s">
        <v>4497</v>
      </c>
      <c r="AT473" t="s">
        <v>3775</v>
      </c>
    </row>
    <row r="474" spans="1:46" x14ac:dyDescent="0.25">
      <c r="A474" t="s">
        <v>3435</v>
      </c>
      <c r="B474" t="s">
        <v>5600</v>
      </c>
      <c r="C474" t="s">
        <v>4072</v>
      </c>
      <c r="D474" t="s">
        <v>841</v>
      </c>
      <c r="E474" t="s">
        <v>2857</v>
      </c>
      <c r="F474" t="s">
        <v>5217</v>
      </c>
      <c r="G474" t="s">
        <v>4047</v>
      </c>
      <c r="H474" t="s">
        <v>724</v>
      </c>
      <c r="I474" t="s">
        <v>3540</v>
      </c>
      <c r="J474" t="s">
        <v>739</v>
      </c>
      <c r="K474" t="s">
        <v>995</v>
      </c>
      <c r="L474" t="s">
        <v>3540</v>
      </c>
      <c r="M474" t="s">
        <v>5217</v>
      </c>
      <c r="N474" t="s">
        <v>4047</v>
      </c>
      <c r="O474" t="s">
        <v>724</v>
      </c>
      <c r="P474" t="s">
        <v>914</v>
      </c>
      <c r="Q474">
        <v>0</v>
      </c>
      <c r="R474">
        <v>10</v>
      </c>
      <c r="S474">
        <v>54</v>
      </c>
      <c r="T474">
        <v>0</v>
      </c>
      <c r="U474">
        <v>0</v>
      </c>
      <c r="V474">
        <v>0</v>
      </c>
      <c r="W474">
        <v>0</v>
      </c>
      <c r="X474">
        <v>64</v>
      </c>
      <c r="Y474">
        <v>0</v>
      </c>
      <c r="Z474">
        <v>0</v>
      </c>
      <c r="AA474">
        <v>0</v>
      </c>
      <c r="AB474">
        <v>0</v>
      </c>
      <c r="AC474">
        <v>64</v>
      </c>
      <c r="AD474">
        <v>0</v>
      </c>
      <c r="AE474">
        <v>0</v>
      </c>
      <c r="AF474">
        <v>64</v>
      </c>
      <c r="AG474">
        <v>0</v>
      </c>
      <c r="AH474">
        <v>64</v>
      </c>
      <c r="AI474">
        <v>0</v>
      </c>
      <c r="AJ474">
        <v>0</v>
      </c>
      <c r="AK474">
        <v>12</v>
      </c>
      <c r="AL474">
        <v>15</v>
      </c>
      <c r="AM474">
        <v>18</v>
      </c>
      <c r="AN474">
        <v>19</v>
      </c>
      <c r="AO474">
        <v>0</v>
      </c>
      <c r="AP474">
        <v>0</v>
      </c>
      <c r="AQ474">
        <v>0</v>
      </c>
      <c r="AR474" t="s">
        <v>4301</v>
      </c>
      <c r="AS474" t="s">
        <v>4497</v>
      </c>
      <c r="AT474" t="s">
        <v>3775</v>
      </c>
    </row>
    <row r="475" spans="1:46" x14ac:dyDescent="0.25">
      <c r="A475" t="s">
        <v>3435</v>
      </c>
      <c r="B475" t="s">
        <v>5600</v>
      </c>
      <c r="C475" t="s">
        <v>3284</v>
      </c>
      <c r="D475" t="s">
        <v>1846</v>
      </c>
      <c r="E475" t="s">
        <v>3993</v>
      </c>
      <c r="F475" t="s">
        <v>5217</v>
      </c>
      <c r="G475" t="s">
        <v>4047</v>
      </c>
      <c r="H475" t="s">
        <v>724</v>
      </c>
      <c r="I475" t="s">
        <v>4014</v>
      </c>
      <c r="J475" t="s">
        <v>726</v>
      </c>
      <c r="K475" t="s">
        <v>55</v>
      </c>
      <c r="L475" t="s">
        <v>3540</v>
      </c>
      <c r="M475" t="s">
        <v>5217</v>
      </c>
      <c r="N475" t="s">
        <v>4047</v>
      </c>
      <c r="O475" t="s">
        <v>724</v>
      </c>
      <c r="P475" t="s">
        <v>3540</v>
      </c>
      <c r="Q475">
        <v>0</v>
      </c>
      <c r="R475">
        <v>16</v>
      </c>
      <c r="S475">
        <v>23</v>
      </c>
      <c r="T475">
        <v>0</v>
      </c>
      <c r="U475">
        <v>0</v>
      </c>
      <c r="V475">
        <v>0</v>
      </c>
      <c r="W475">
        <v>0</v>
      </c>
      <c r="X475">
        <v>39</v>
      </c>
      <c r="Y475">
        <v>0</v>
      </c>
      <c r="Z475">
        <v>0</v>
      </c>
      <c r="AA475">
        <v>0</v>
      </c>
      <c r="AB475">
        <v>0</v>
      </c>
      <c r="AC475">
        <v>39</v>
      </c>
      <c r="AD475">
        <v>0</v>
      </c>
      <c r="AE475">
        <v>0</v>
      </c>
      <c r="AF475">
        <v>39</v>
      </c>
      <c r="AG475">
        <v>0</v>
      </c>
      <c r="AH475">
        <v>39</v>
      </c>
      <c r="AI475">
        <v>0</v>
      </c>
      <c r="AJ475">
        <v>0</v>
      </c>
      <c r="AK475">
        <v>8</v>
      </c>
      <c r="AL475">
        <v>9</v>
      </c>
      <c r="AM475">
        <v>11</v>
      </c>
      <c r="AN475">
        <v>11</v>
      </c>
      <c r="AO475">
        <v>0</v>
      </c>
      <c r="AP475">
        <v>0</v>
      </c>
      <c r="AQ475">
        <v>0</v>
      </c>
      <c r="AR475" t="s">
        <v>3472</v>
      </c>
      <c r="AS475" t="s">
        <v>4144</v>
      </c>
      <c r="AT475" t="s">
        <v>3775</v>
      </c>
    </row>
    <row r="476" spans="1:46" x14ac:dyDescent="0.25">
      <c r="A476" t="s">
        <v>527</v>
      </c>
      <c r="B476" t="s">
        <v>5600</v>
      </c>
      <c r="C476" t="s">
        <v>4620</v>
      </c>
      <c r="D476" t="s">
        <v>5209</v>
      </c>
      <c r="E476" t="s">
        <v>3616</v>
      </c>
      <c r="F476" t="s">
        <v>52</v>
      </c>
      <c r="G476" t="s">
        <v>4047</v>
      </c>
      <c r="H476" t="s">
        <v>4110</v>
      </c>
      <c r="I476" t="s">
        <v>3540</v>
      </c>
      <c r="J476" t="s">
        <v>2491</v>
      </c>
      <c r="K476" t="s">
        <v>4866</v>
      </c>
      <c r="L476" t="s">
        <v>3540</v>
      </c>
      <c r="M476" t="s">
        <v>5217</v>
      </c>
      <c r="N476" t="s">
        <v>4047</v>
      </c>
      <c r="O476" t="s">
        <v>5269</v>
      </c>
      <c r="P476" t="s">
        <v>2645</v>
      </c>
      <c r="Q476">
        <v>0</v>
      </c>
      <c r="R476">
        <v>42</v>
      </c>
      <c r="S476">
        <v>2</v>
      </c>
      <c r="T476">
        <v>0</v>
      </c>
      <c r="U476">
        <v>0</v>
      </c>
      <c r="V476">
        <v>0</v>
      </c>
      <c r="W476">
        <v>0</v>
      </c>
      <c r="X476">
        <v>44</v>
      </c>
      <c r="Y476">
        <v>0</v>
      </c>
      <c r="Z476">
        <v>0</v>
      </c>
      <c r="AA476">
        <v>0</v>
      </c>
      <c r="AB476">
        <v>0</v>
      </c>
      <c r="AC476">
        <v>44</v>
      </c>
      <c r="AD476">
        <v>0</v>
      </c>
      <c r="AE476">
        <v>0</v>
      </c>
      <c r="AF476">
        <v>44</v>
      </c>
      <c r="AG476">
        <v>0</v>
      </c>
      <c r="AH476">
        <v>44</v>
      </c>
      <c r="AI476">
        <v>0</v>
      </c>
      <c r="AJ476">
        <v>0</v>
      </c>
      <c r="AK476">
        <v>11</v>
      </c>
      <c r="AL476">
        <v>10</v>
      </c>
      <c r="AM476">
        <v>11</v>
      </c>
      <c r="AN476">
        <v>12</v>
      </c>
      <c r="AO476">
        <v>0</v>
      </c>
      <c r="AP476">
        <v>0</v>
      </c>
      <c r="AQ476">
        <v>0</v>
      </c>
      <c r="AR476" t="s">
        <v>3443</v>
      </c>
      <c r="AS476" t="s">
        <v>3233</v>
      </c>
      <c r="AT476" t="s">
        <v>3775</v>
      </c>
    </row>
    <row r="477" spans="1:46" x14ac:dyDescent="0.25">
      <c r="A477" t="s">
        <v>527</v>
      </c>
      <c r="B477" t="s">
        <v>5600</v>
      </c>
      <c r="C477" t="s">
        <v>3148</v>
      </c>
      <c r="D477" t="s">
        <v>1221</v>
      </c>
      <c r="E477" t="s">
        <v>1284</v>
      </c>
      <c r="F477" t="s">
        <v>2000</v>
      </c>
      <c r="G477" t="s">
        <v>4047</v>
      </c>
      <c r="H477" t="s">
        <v>452</v>
      </c>
      <c r="I477" t="s">
        <v>3540</v>
      </c>
      <c r="J477" t="s">
        <v>3666</v>
      </c>
      <c r="K477" t="s">
        <v>1716</v>
      </c>
      <c r="L477" t="s">
        <v>3540</v>
      </c>
      <c r="M477" t="s">
        <v>1393</v>
      </c>
      <c r="N477" t="s">
        <v>4047</v>
      </c>
      <c r="O477" t="s">
        <v>3304</v>
      </c>
      <c r="P477" t="s">
        <v>2786</v>
      </c>
      <c r="Q477">
        <v>0</v>
      </c>
      <c r="R477">
        <v>0</v>
      </c>
      <c r="S477">
        <v>46</v>
      </c>
      <c r="T477">
        <v>0</v>
      </c>
      <c r="U477">
        <v>0</v>
      </c>
      <c r="V477">
        <v>0</v>
      </c>
      <c r="W477">
        <v>0</v>
      </c>
      <c r="X477">
        <v>46</v>
      </c>
      <c r="Y477">
        <v>0</v>
      </c>
      <c r="Z477">
        <v>0</v>
      </c>
      <c r="AA477">
        <v>0</v>
      </c>
      <c r="AB477">
        <v>0</v>
      </c>
      <c r="AC477">
        <v>46</v>
      </c>
      <c r="AD477">
        <v>0</v>
      </c>
      <c r="AE477">
        <v>0</v>
      </c>
      <c r="AF477">
        <v>46</v>
      </c>
      <c r="AG477">
        <v>0</v>
      </c>
      <c r="AH477">
        <v>46</v>
      </c>
      <c r="AI477">
        <v>0</v>
      </c>
      <c r="AJ477">
        <v>0</v>
      </c>
      <c r="AK477">
        <v>9</v>
      </c>
      <c r="AL477">
        <v>11</v>
      </c>
      <c r="AM477">
        <v>13</v>
      </c>
      <c r="AN477">
        <v>13</v>
      </c>
      <c r="AO477">
        <v>0</v>
      </c>
      <c r="AP477">
        <v>0</v>
      </c>
      <c r="AQ477">
        <v>0</v>
      </c>
      <c r="AR477" t="s">
        <v>2</v>
      </c>
      <c r="AS477" t="s">
        <v>4497</v>
      </c>
      <c r="AT477" t="s">
        <v>3775</v>
      </c>
    </row>
    <row r="478" spans="1:46" x14ac:dyDescent="0.25">
      <c r="A478" t="s">
        <v>133</v>
      </c>
      <c r="B478" t="s">
        <v>5601</v>
      </c>
      <c r="C478" t="s">
        <v>5510</v>
      </c>
      <c r="D478" t="s">
        <v>4447</v>
      </c>
      <c r="E478" t="s">
        <v>879</v>
      </c>
      <c r="F478" t="s">
        <v>601</v>
      </c>
      <c r="G478" t="s">
        <v>4047</v>
      </c>
      <c r="H478" t="s">
        <v>5502</v>
      </c>
      <c r="I478" t="s">
        <v>3540</v>
      </c>
      <c r="J478" t="s">
        <v>5442</v>
      </c>
      <c r="K478" t="s">
        <v>3893</v>
      </c>
      <c r="L478" t="s">
        <v>2352</v>
      </c>
      <c r="M478" t="s">
        <v>3323</v>
      </c>
      <c r="N478" t="s">
        <v>806</v>
      </c>
      <c r="O478" t="s">
        <v>5546</v>
      </c>
      <c r="P478" t="s">
        <v>2961</v>
      </c>
      <c r="Q478">
        <v>68</v>
      </c>
      <c r="R478">
        <v>51</v>
      </c>
      <c r="S478">
        <v>0</v>
      </c>
      <c r="T478">
        <v>0</v>
      </c>
      <c r="U478">
        <v>0</v>
      </c>
      <c r="V478">
        <v>0</v>
      </c>
      <c r="W478">
        <v>0</v>
      </c>
      <c r="X478">
        <v>119</v>
      </c>
      <c r="Y478">
        <v>0</v>
      </c>
      <c r="Z478">
        <v>0</v>
      </c>
      <c r="AA478">
        <v>40</v>
      </c>
      <c r="AB478">
        <v>0</v>
      </c>
      <c r="AC478">
        <v>39</v>
      </c>
      <c r="AD478">
        <v>0</v>
      </c>
      <c r="AE478">
        <v>40</v>
      </c>
      <c r="AF478">
        <v>119</v>
      </c>
      <c r="AG478">
        <v>0</v>
      </c>
      <c r="AH478">
        <v>119</v>
      </c>
      <c r="AI478">
        <v>0</v>
      </c>
      <c r="AJ478">
        <v>0</v>
      </c>
      <c r="AK478">
        <v>0</v>
      </c>
      <c r="AL478">
        <v>40</v>
      </c>
      <c r="AM478">
        <v>0</v>
      </c>
      <c r="AN478">
        <v>39</v>
      </c>
      <c r="AO478">
        <v>0</v>
      </c>
      <c r="AP478">
        <v>40</v>
      </c>
      <c r="AQ478">
        <v>0</v>
      </c>
      <c r="AR478" t="s">
        <v>327</v>
      </c>
      <c r="AS478" t="s">
        <v>3801</v>
      </c>
      <c r="AT478" t="s">
        <v>3775</v>
      </c>
    </row>
    <row r="479" spans="1:46" x14ac:dyDescent="0.25">
      <c r="A479" t="s">
        <v>4755</v>
      </c>
      <c r="B479" t="s">
        <v>5601</v>
      </c>
      <c r="C479" t="s">
        <v>4137</v>
      </c>
      <c r="D479" t="s">
        <v>761</v>
      </c>
      <c r="E479" t="s">
        <v>941</v>
      </c>
      <c r="F479" t="s">
        <v>2365</v>
      </c>
      <c r="G479" t="s">
        <v>4047</v>
      </c>
      <c r="H479" t="s">
        <v>5584</v>
      </c>
      <c r="I479" t="s">
        <v>3540</v>
      </c>
      <c r="J479" t="s">
        <v>3842</v>
      </c>
      <c r="K479" t="s">
        <v>128</v>
      </c>
      <c r="L479" t="s">
        <v>2352</v>
      </c>
      <c r="M479" t="s">
        <v>3323</v>
      </c>
      <c r="N479" t="s">
        <v>806</v>
      </c>
      <c r="O479" t="s">
        <v>5546</v>
      </c>
      <c r="P479" t="s">
        <v>2655</v>
      </c>
      <c r="Q479">
        <v>68</v>
      </c>
      <c r="R479">
        <v>51</v>
      </c>
      <c r="S479">
        <v>0</v>
      </c>
      <c r="T479">
        <v>0</v>
      </c>
      <c r="U479">
        <v>0</v>
      </c>
      <c r="V479">
        <v>0</v>
      </c>
      <c r="W479">
        <v>0</v>
      </c>
      <c r="X479">
        <v>119</v>
      </c>
      <c r="Y479">
        <v>0</v>
      </c>
      <c r="Z479">
        <v>0</v>
      </c>
      <c r="AA479">
        <v>40</v>
      </c>
      <c r="AB479">
        <v>0</v>
      </c>
      <c r="AC479">
        <v>39</v>
      </c>
      <c r="AD479">
        <v>0</v>
      </c>
      <c r="AE479">
        <v>40</v>
      </c>
      <c r="AF479">
        <v>119</v>
      </c>
      <c r="AG479">
        <v>0</v>
      </c>
      <c r="AH479">
        <v>119</v>
      </c>
      <c r="AI479">
        <v>0</v>
      </c>
      <c r="AJ479">
        <v>0</v>
      </c>
      <c r="AK479">
        <v>0</v>
      </c>
      <c r="AL479">
        <v>40</v>
      </c>
      <c r="AM479">
        <v>0</v>
      </c>
      <c r="AN479">
        <v>39</v>
      </c>
      <c r="AO479">
        <v>0</v>
      </c>
      <c r="AP479">
        <v>40</v>
      </c>
      <c r="AQ479">
        <v>0</v>
      </c>
      <c r="AR479" t="s">
        <v>1744</v>
      </c>
      <c r="AS479" t="s">
        <v>3801</v>
      </c>
      <c r="AT479" t="s">
        <v>3775</v>
      </c>
    </row>
    <row r="480" spans="1:46" x14ac:dyDescent="0.25">
      <c r="A480" t="s">
        <v>3435</v>
      </c>
      <c r="B480" t="s">
        <v>5601</v>
      </c>
      <c r="C480" t="s">
        <v>4828</v>
      </c>
      <c r="D480" t="s">
        <v>3440</v>
      </c>
      <c r="E480" t="s">
        <v>2656</v>
      </c>
      <c r="F480" t="s">
        <v>5217</v>
      </c>
      <c r="G480" t="s">
        <v>4047</v>
      </c>
      <c r="H480" t="s">
        <v>5269</v>
      </c>
      <c r="I480" t="s">
        <v>3540</v>
      </c>
      <c r="J480" t="s">
        <v>4190</v>
      </c>
      <c r="K480" t="s">
        <v>2605</v>
      </c>
      <c r="L480" t="s">
        <v>3540</v>
      </c>
      <c r="M480" t="s">
        <v>5217</v>
      </c>
      <c r="N480" t="s">
        <v>4047</v>
      </c>
      <c r="O480" t="s">
        <v>404</v>
      </c>
      <c r="P480" t="s">
        <v>2680</v>
      </c>
      <c r="Q480">
        <v>0</v>
      </c>
      <c r="R480">
        <v>0</v>
      </c>
      <c r="S480">
        <v>64</v>
      </c>
      <c r="T480">
        <v>30</v>
      </c>
      <c r="U480">
        <v>0</v>
      </c>
      <c r="V480">
        <v>0</v>
      </c>
      <c r="W480">
        <v>0</v>
      </c>
      <c r="X480">
        <v>94</v>
      </c>
      <c r="Y480">
        <v>0</v>
      </c>
      <c r="Z480">
        <v>0</v>
      </c>
      <c r="AA480">
        <v>0</v>
      </c>
      <c r="AB480">
        <v>16</v>
      </c>
      <c r="AC480">
        <v>78</v>
      </c>
      <c r="AD480">
        <v>0</v>
      </c>
      <c r="AE480">
        <v>0</v>
      </c>
      <c r="AF480">
        <v>94</v>
      </c>
      <c r="AG480">
        <v>0</v>
      </c>
      <c r="AH480">
        <v>94</v>
      </c>
      <c r="AI480">
        <v>0</v>
      </c>
      <c r="AJ480">
        <v>0</v>
      </c>
      <c r="AK480">
        <v>0</v>
      </c>
      <c r="AL480">
        <v>0</v>
      </c>
      <c r="AM480">
        <v>16</v>
      </c>
      <c r="AN480">
        <v>78</v>
      </c>
      <c r="AO480">
        <v>0</v>
      </c>
      <c r="AP480">
        <v>0</v>
      </c>
      <c r="AQ480">
        <v>0</v>
      </c>
      <c r="AR480" t="s">
        <v>2383</v>
      </c>
      <c r="AS480" t="s">
        <v>2084</v>
      </c>
      <c r="AT480" t="s">
        <v>3158</v>
      </c>
    </row>
    <row r="481" spans="1:46" x14ac:dyDescent="0.25">
      <c r="A481" t="s">
        <v>3435</v>
      </c>
      <c r="B481" t="s">
        <v>5601</v>
      </c>
      <c r="C481" t="s">
        <v>633</v>
      </c>
      <c r="D481" t="s">
        <v>2077</v>
      </c>
      <c r="E481" t="s">
        <v>2192</v>
      </c>
      <c r="F481" t="s">
        <v>5217</v>
      </c>
      <c r="G481" t="s">
        <v>4047</v>
      </c>
      <c r="H481" t="s">
        <v>404</v>
      </c>
      <c r="I481" t="s">
        <v>3646</v>
      </c>
      <c r="J481" t="s">
        <v>3329</v>
      </c>
      <c r="K481" t="s">
        <v>4422</v>
      </c>
      <c r="L481" t="s">
        <v>3540</v>
      </c>
      <c r="M481" t="s">
        <v>5217</v>
      </c>
      <c r="N481" t="s">
        <v>4047</v>
      </c>
      <c r="O481" t="s">
        <v>404</v>
      </c>
      <c r="P481" t="s">
        <v>1222</v>
      </c>
      <c r="Q481">
        <v>0</v>
      </c>
      <c r="R481">
        <v>106</v>
      </c>
      <c r="S481">
        <v>0</v>
      </c>
      <c r="T481">
        <v>0</v>
      </c>
      <c r="U481">
        <v>0</v>
      </c>
      <c r="V481">
        <v>0</v>
      </c>
      <c r="W481">
        <v>0</v>
      </c>
      <c r="X481">
        <v>106</v>
      </c>
      <c r="Y481">
        <v>0</v>
      </c>
      <c r="Z481">
        <v>0</v>
      </c>
      <c r="AA481">
        <v>0</v>
      </c>
      <c r="AB481">
        <v>106</v>
      </c>
      <c r="AC481">
        <v>0</v>
      </c>
      <c r="AD481">
        <v>0</v>
      </c>
      <c r="AE481">
        <v>0</v>
      </c>
      <c r="AF481">
        <v>106</v>
      </c>
      <c r="AG481">
        <v>0</v>
      </c>
      <c r="AH481">
        <v>106</v>
      </c>
      <c r="AI481">
        <v>0</v>
      </c>
      <c r="AJ481">
        <v>0</v>
      </c>
      <c r="AK481">
        <v>0</v>
      </c>
      <c r="AL481">
        <v>0</v>
      </c>
      <c r="AM481">
        <v>106</v>
      </c>
      <c r="AN481">
        <v>0</v>
      </c>
      <c r="AO481">
        <v>0</v>
      </c>
      <c r="AP481">
        <v>0</v>
      </c>
      <c r="AQ481">
        <v>0</v>
      </c>
      <c r="AR481" t="s">
        <v>699</v>
      </c>
      <c r="AS481" t="s">
        <v>2084</v>
      </c>
      <c r="AT481" t="s">
        <v>3775</v>
      </c>
    </row>
    <row r="482" spans="1:46" x14ac:dyDescent="0.25">
      <c r="A482" t="s">
        <v>1761</v>
      </c>
      <c r="B482" t="s">
        <v>5601</v>
      </c>
      <c r="C482" t="s">
        <v>4118</v>
      </c>
      <c r="D482" t="s">
        <v>5142</v>
      </c>
      <c r="E482" t="s">
        <v>4744</v>
      </c>
      <c r="F482" t="s">
        <v>1843</v>
      </c>
      <c r="G482" t="s">
        <v>4047</v>
      </c>
      <c r="H482" t="s">
        <v>3324</v>
      </c>
      <c r="I482" t="s">
        <v>3540</v>
      </c>
      <c r="J482" t="s">
        <v>4722</v>
      </c>
      <c r="K482" t="s">
        <v>2839</v>
      </c>
      <c r="L482" t="s">
        <v>3540</v>
      </c>
      <c r="M482" t="s">
        <v>5217</v>
      </c>
      <c r="N482" t="s">
        <v>4047</v>
      </c>
      <c r="O482" t="s">
        <v>2687</v>
      </c>
      <c r="P482" t="s">
        <v>4445</v>
      </c>
      <c r="Q482">
        <v>0</v>
      </c>
      <c r="R482">
        <v>82</v>
      </c>
      <c r="S482">
        <v>0</v>
      </c>
      <c r="T482">
        <v>0</v>
      </c>
      <c r="U482">
        <v>0</v>
      </c>
      <c r="V482">
        <v>0</v>
      </c>
      <c r="W482">
        <v>0</v>
      </c>
      <c r="X482">
        <v>82</v>
      </c>
      <c r="Y482">
        <v>0</v>
      </c>
      <c r="Z482">
        <v>0</v>
      </c>
      <c r="AA482">
        <v>15</v>
      </c>
      <c r="AB482">
        <v>0</v>
      </c>
      <c r="AC482">
        <v>52</v>
      </c>
      <c r="AD482">
        <v>0</v>
      </c>
      <c r="AE482">
        <v>15</v>
      </c>
      <c r="AF482">
        <v>82</v>
      </c>
      <c r="AG482">
        <v>0</v>
      </c>
      <c r="AH482">
        <v>82</v>
      </c>
      <c r="AI482">
        <v>0</v>
      </c>
      <c r="AJ482">
        <v>0</v>
      </c>
      <c r="AK482">
        <v>0</v>
      </c>
      <c r="AL482">
        <v>15</v>
      </c>
      <c r="AM482">
        <v>0</v>
      </c>
      <c r="AN482">
        <v>52</v>
      </c>
      <c r="AO482">
        <v>0</v>
      </c>
      <c r="AP482">
        <v>15</v>
      </c>
      <c r="AQ482">
        <v>0</v>
      </c>
      <c r="AR482" t="s">
        <v>231</v>
      </c>
      <c r="AS482" t="s">
        <v>4497</v>
      </c>
      <c r="AT482" t="s">
        <v>3775</v>
      </c>
    </row>
    <row r="483" spans="1:46" x14ac:dyDescent="0.25">
      <c r="A483" t="s">
        <v>5484</v>
      </c>
      <c r="B483" t="s">
        <v>5601</v>
      </c>
      <c r="C483" t="s">
        <v>3205</v>
      </c>
      <c r="D483" t="s">
        <v>3168</v>
      </c>
      <c r="E483" t="s">
        <v>644</v>
      </c>
      <c r="F483" t="s">
        <v>1945</v>
      </c>
      <c r="G483" t="s">
        <v>4047</v>
      </c>
      <c r="H483" t="s">
        <v>3750</v>
      </c>
      <c r="I483" t="s">
        <v>3540</v>
      </c>
      <c r="J483" t="s">
        <v>4929</v>
      </c>
      <c r="K483" t="s">
        <v>215</v>
      </c>
      <c r="L483" t="s">
        <v>3540</v>
      </c>
      <c r="M483" t="s">
        <v>4644</v>
      </c>
      <c r="N483" t="s">
        <v>4047</v>
      </c>
      <c r="O483" t="s">
        <v>1721</v>
      </c>
      <c r="P483" t="s">
        <v>5181</v>
      </c>
      <c r="Q483">
        <v>52</v>
      </c>
      <c r="R483">
        <v>84</v>
      </c>
      <c r="S483">
        <v>0</v>
      </c>
      <c r="T483">
        <v>0</v>
      </c>
      <c r="U483">
        <v>0</v>
      </c>
      <c r="V483">
        <v>0</v>
      </c>
      <c r="W483">
        <v>0</v>
      </c>
      <c r="X483">
        <v>136</v>
      </c>
      <c r="Y483">
        <v>0</v>
      </c>
      <c r="Z483">
        <v>0</v>
      </c>
      <c r="AA483">
        <v>0</v>
      </c>
      <c r="AB483">
        <v>0</v>
      </c>
      <c r="AC483">
        <v>136</v>
      </c>
      <c r="AD483">
        <v>0</v>
      </c>
      <c r="AE483">
        <v>0</v>
      </c>
      <c r="AF483">
        <v>136</v>
      </c>
      <c r="AG483">
        <v>0</v>
      </c>
      <c r="AH483">
        <v>136</v>
      </c>
      <c r="AI483">
        <v>0</v>
      </c>
      <c r="AJ483">
        <v>0</v>
      </c>
      <c r="AK483">
        <v>0</v>
      </c>
      <c r="AL483">
        <v>0</v>
      </c>
      <c r="AM483">
        <v>0</v>
      </c>
      <c r="AN483">
        <v>136</v>
      </c>
      <c r="AO483">
        <v>0</v>
      </c>
      <c r="AP483">
        <v>0</v>
      </c>
      <c r="AQ483">
        <v>0</v>
      </c>
      <c r="AR483" t="s">
        <v>3262</v>
      </c>
      <c r="AS483" t="s">
        <v>3801</v>
      </c>
      <c r="AT483" t="s">
        <v>3775</v>
      </c>
    </row>
    <row r="484" spans="1:46" x14ac:dyDescent="0.25">
      <c r="A484" t="s">
        <v>4755</v>
      </c>
      <c r="B484" t="s">
        <v>5601</v>
      </c>
      <c r="C484" t="s">
        <v>4033</v>
      </c>
      <c r="D484" t="s">
        <v>1073</v>
      </c>
      <c r="E484" t="s">
        <v>1413</v>
      </c>
      <c r="F484" t="s">
        <v>2365</v>
      </c>
      <c r="G484" t="s">
        <v>4047</v>
      </c>
      <c r="H484" t="s">
        <v>2613</v>
      </c>
      <c r="I484" t="s">
        <v>3540</v>
      </c>
      <c r="J484" t="s">
        <v>218</v>
      </c>
      <c r="K484" t="s">
        <v>3807</v>
      </c>
      <c r="L484" t="s">
        <v>3540</v>
      </c>
      <c r="M484" t="s">
        <v>4644</v>
      </c>
      <c r="N484" t="s">
        <v>4047</v>
      </c>
      <c r="O484" t="s">
        <v>1721</v>
      </c>
      <c r="P484" t="s">
        <v>5181</v>
      </c>
      <c r="Q484">
        <v>55</v>
      </c>
      <c r="R484">
        <v>81</v>
      </c>
      <c r="S484">
        <v>0</v>
      </c>
      <c r="T484">
        <v>0</v>
      </c>
      <c r="U484">
        <v>0</v>
      </c>
      <c r="V484">
        <v>0</v>
      </c>
      <c r="W484">
        <v>0</v>
      </c>
      <c r="X484">
        <v>136</v>
      </c>
      <c r="Y484">
        <v>0</v>
      </c>
      <c r="Z484">
        <v>0</v>
      </c>
      <c r="AA484">
        <v>0</v>
      </c>
      <c r="AB484">
        <v>0</v>
      </c>
      <c r="AC484">
        <v>136</v>
      </c>
      <c r="AD484">
        <v>0</v>
      </c>
      <c r="AE484">
        <v>0</v>
      </c>
      <c r="AF484">
        <v>136</v>
      </c>
      <c r="AG484">
        <v>0</v>
      </c>
      <c r="AH484">
        <v>136</v>
      </c>
      <c r="AI484">
        <v>0</v>
      </c>
      <c r="AJ484">
        <v>0</v>
      </c>
      <c r="AK484">
        <v>0</v>
      </c>
      <c r="AL484">
        <v>0</v>
      </c>
      <c r="AM484">
        <v>0</v>
      </c>
      <c r="AN484">
        <v>136</v>
      </c>
      <c r="AO484">
        <v>0</v>
      </c>
      <c r="AP484">
        <v>0</v>
      </c>
      <c r="AQ484">
        <v>0</v>
      </c>
      <c r="AR484" t="s">
        <v>1226</v>
      </c>
      <c r="AS484" t="s">
        <v>3801</v>
      </c>
      <c r="AT484" t="s">
        <v>3775</v>
      </c>
    </row>
    <row r="485" spans="1:46" x14ac:dyDescent="0.25">
      <c r="A485" t="s">
        <v>3766</v>
      </c>
      <c r="B485" t="s">
        <v>5600</v>
      </c>
      <c r="C485" t="s">
        <v>1570</v>
      </c>
      <c r="D485" t="s">
        <v>14404</v>
      </c>
      <c r="E485" t="s">
        <v>2732</v>
      </c>
      <c r="F485" t="s">
        <v>2636</v>
      </c>
      <c r="G485" t="s">
        <v>4047</v>
      </c>
      <c r="H485" t="s">
        <v>3143</v>
      </c>
      <c r="I485" t="s">
        <v>3540</v>
      </c>
      <c r="J485" t="s">
        <v>1211</v>
      </c>
      <c r="K485" t="s">
        <v>1317</v>
      </c>
      <c r="L485" t="s">
        <v>3540</v>
      </c>
      <c r="M485" t="s">
        <v>3439</v>
      </c>
      <c r="N485" t="s">
        <v>3863</v>
      </c>
      <c r="O485" t="s">
        <v>4575</v>
      </c>
      <c r="P485" t="s">
        <v>3070</v>
      </c>
      <c r="Q485">
        <v>0</v>
      </c>
      <c r="R485">
        <v>0</v>
      </c>
      <c r="S485">
        <v>44</v>
      </c>
      <c r="T485">
        <v>12</v>
      </c>
      <c r="U485">
        <v>0</v>
      </c>
      <c r="V485">
        <v>0</v>
      </c>
      <c r="W485">
        <v>0</v>
      </c>
      <c r="X485">
        <v>56</v>
      </c>
      <c r="Y485">
        <v>0</v>
      </c>
      <c r="Z485">
        <v>15</v>
      </c>
      <c r="AA485">
        <v>14</v>
      </c>
      <c r="AB485">
        <v>13</v>
      </c>
      <c r="AC485">
        <v>14</v>
      </c>
      <c r="AD485">
        <v>0</v>
      </c>
      <c r="AE485">
        <v>0</v>
      </c>
      <c r="AF485">
        <v>56</v>
      </c>
      <c r="AG485">
        <v>0</v>
      </c>
      <c r="AH485">
        <v>56</v>
      </c>
      <c r="AI485">
        <v>0</v>
      </c>
      <c r="AJ485">
        <v>0</v>
      </c>
      <c r="AK485">
        <v>15</v>
      </c>
      <c r="AL485">
        <v>14</v>
      </c>
      <c r="AM485">
        <v>13</v>
      </c>
      <c r="AN485">
        <v>14</v>
      </c>
      <c r="AO485">
        <v>0</v>
      </c>
      <c r="AP485">
        <v>0</v>
      </c>
      <c r="AQ485">
        <v>0</v>
      </c>
      <c r="AR485" t="s">
        <v>352</v>
      </c>
      <c r="AS485" t="s">
        <v>2084</v>
      </c>
      <c r="AT485" t="s">
        <v>3775</v>
      </c>
    </row>
    <row r="486" spans="1:46" x14ac:dyDescent="0.25">
      <c r="A486" t="s">
        <v>1345</v>
      </c>
      <c r="B486" t="s">
        <v>5600</v>
      </c>
      <c r="C486" t="s">
        <v>5444</v>
      </c>
      <c r="D486" t="s">
        <v>684</v>
      </c>
      <c r="E486" t="s">
        <v>344</v>
      </c>
      <c r="F486" t="s">
        <v>1378</v>
      </c>
      <c r="G486" t="s">
        <v>4047</v>
      </c>
      <c r="H486" t="s">
        <v>5254</v>
      </c>
      <c r="I486" t="s">
        <v>3929</v>
      </c>
      <c r="J486" t="s">
        <v>2505</v>
      </c>
      <c r="K486" t="s">
        <v>3259</v>
      </c>
      <c r="L486" t="s">
        <v>4417</v>
      </c>
      <c r="M486" t="s">
        <v>5091</v>
      </c>
      <c r="N486" t="s">
        <v>3863</v>
      </c>
      <c r="O486" t="s">
        <v>4624</v>
      </c>
      <c r="P486" t="s">
        <v>3929</v>
      </c>
      <c r="Q486">
        <v>0</v>
      </c>
      <c r="R486">
        <v>6</v>
      </c>
      <c r="S486">
        <v>8</v>
      </c>
      <c r="T486">
        <v>17</v>
      </c>
      <c r="U486">
        <v>19</v>
      </c>
      <c r="V486">
        <v>0</v>
      </c>
      <c r="W486">
        <v>0</v>
      </c>
      <c r="X486">
        <v>50</v>
      </c>
      <c r="Y486">
        <v>0</v>
      </c>
      <c r="Z486">
        <v>9</v>
      </c>
      <c r="AA486">
        <v>11</v>
      </c>
      <c r="AB486">
        <v>16</v>
      </c>
      <c r="AC486">
        <v>14</v>
      </c>
      <c r="AD486">
        <v>0</v>
      </c>
      <c r="AE486">
        <v>0</v>
      </c>
      <c r="AF486">
        <v>50</v>
      </c>
      <c r="AG486">
        <v>0</v>
      </c>
      <c r="AH486">
        <v>50</v>
      </c>
      <c r="AI486">
        <v>0</v>
      </c>
      <c r="AJ486">
        <v>0</v>
      </c>
      <c r="AK486">
        <v>9</v>
      </c>
      <c r="AL486">
        <v>11</v>
      </c>
      <c r="AM486">
        <v>16</v>
      </c>
      <c r="AN486">
        <v>14</v>
      </c>
      <c r="AO486">
        <v>0</v>
      </c>
      <c r="AP486">
        <v>0</v>
      </c>
      <c r="AQ486">
        <v>0</v>
      </c>
      <c r="AR486" t="s">
        <v>3764</v>
      </c>
      <c r="AS486" t="s">
        <v>2084</v>
      </c>
      <c r="AT486" t="s">
        <v>3775</v>
      </c>
    </row>
    <row r="487" spans="1:46" x14ac:dyDescent="0.25">
      <c r="A487" t="s">
        <v>1770</v>
      </c>
      <c r="B487" t="s">
        <v>5601</v>
      </c>
      <c r="C487" t="s">
        <v>1276</v>
      </c>
      <c r="D487" t="s">
        <v>5087</v>
      </c>
      <c r="E487" t="s">
        <v>2464</v>
      </c>
      <c r="F487" t="s">
        <v>2953</v>
      </c>
      <c r="G487" t="s">
        <v>4047</v>
      </c>
      <c r="H487" t="s">
        <v>3980</v>
      </c>
      <c r="I487" t="s">
        <v>3540</v>
      </c>
      <c r="J487" t="s">
        <v>4610</v>
      </c>
      <c r="K487" t="s">
        <v>3096</v>
      </c>
      <c r="L487" t="s">
        <v>3540</v>
      </c>
      <c r="M487" t="s">
        <v>3323</v>
      </c>
      <c r="N487" t="s">
        <v>806</v>
      </c>
      <c r="O487" t="s">
        <v>5546</v>
      </c>
      <c r="P487" t="s">
        <v>5259</v>
      </c>
      <c r="Q487">
        <v>80</v>
      </c>
      <c r="R487">
        <v>39</v>
      </c>
      <c r="S487">
        <v>0</v>
      </c>
      <c r="T487">
        <v>0</v>
      </c>
      <c r="U487">
        <v>0</v>
      </c>
      <c r="V487">
        <v>0</v>
      </c>
      <c r="W487">
        <v>0</v>
      </c>
      <c r="X487">
        <v>119</v>
      </c>
      <c r="Y487">
        <v>0</v>
      </c>
      <c r="Z487">
        <v>0</v>
      </c>
      <c r="AA487">
        <v>40</v>
      </c>
      <c r="AB487">
        <v>0</v>
      </c>
      <c r="AC487">
        <v>39</v>
      </c>
      <c r="AD487">
        <v>0</v>
      </c>
      <c r="AE487">
        <v>40</v>
      </c>
      <c r="AF487">
        <v>119</v>
      </c>
      <c r="AG487">
        <v>0</v>
      </c>
      <c r="AH487">
        <v>119</v>
      </c>
      <c r="AI487">
        <v>0</v>
      </c>
      <c r="AJ487">
        <v>0</v>
      </c>
      <c r="AK487">
        <v>0</v>
      </c>
      <c r="AL487">
        <v>40</v>
      </c>
      <c r="AM487">
        <v>0</v>
      </c>
      <c r="AN487">
        <v>39</v>
      </c>
      <c r="AO487">
        <v>0</v>
      </c>
      <c r="AP487">
        <v>40</v>
      </c>
      <c r="AQ487">
        <v>0</v>
      </c>
      <c r="AR487" t="s">
        <v>2830</v>
      </c>
      <c r="AS487" t="s">
        <v>3801</v>
      </c>
      <c r="AT487" t="s">
        <v>3775</v>
      </c>
    </row>
    <row r="488" spans="1:46" x14ac:dyDescent="0.25">
      <c r="A488" t="s">
        <v>3435</v>
      </c>
      <c r="B488" t="s">
        <v>5601</v>
      </c>
      <c r="C488" t="s">
        <v>1448</v>
      </c>
      <c r="D488" t="s">
        <v>5182</v>
      </c>
      <c r="E488" t="s">
        <v>2146</v>
      </c>
      <c r="F488" t="s">
        <v>5217</v>
      </c>
      <c r="G488" t="s">
        <v>4047</v>
      </c>
      <c r="H488" t="s">
        <v>5300</v>
      </c>
      <c r="I488" t="s">
        <v>2112</v>
      </c>
      <c r="J488" t="s">
        <v>4818</v>
      </c>
      <c r="K488" t="s">
        <v>2805</v>
      </c>
      <c r="L488" t="s">
        <v>3540</v>
      </c>
      <c r="M488" t="s">
        <v>2686</v>
      </c>
      <c r="N488" t="s">
        <v>3863</v>
      </c>
      <c r="O488" t="s">
        <v>816</v>
      </c>
      <c r="P488" t="s">
        <v>3072</v>
      </c>
      <c r="Q488">
        <v>0</v>
      </c>
      <c r="R488">
        <v>210</v>
      </c>
      <c r="S488">
        <v>120</v>
      </c>
      <c r="T488">
        <v>0</v>
      </c>
      <c r="U488">
        <v>0</v>
      </c>
      <c r="V488">
        <v>0</v>
      </c>
      <c r="W488">
        <v>0</v>
      </c>
      <c r="X488">
        <v>330</v>
      </c>
      <c r="Y488">
        <v>0</v>
      </c>
      <c r="Z488">
        <v>70</v>
      </c>
      <c r="AA488">
        <v>80</v>
      </c>
      <c r="AB488">
        <v>89</v>
      </c>
      <c r="AC488">
        <v>91</v>
      </c>
      <c r="AD488">
        <v>0</v>
      </c>
      <c r="AE488">
        <v>0</v>
      </c>
      <c r="AF488">
        <v>330</v>
      </c>
      <c r="AG488">
        <v>0</v>
      </c>
      <c r="AH488">
        <v>330</v>
      </c>
      <c r="AI488">
        <v>0</v>
      </c>
      <c r="AJ488">
        <v>0</v>
      </c>
      <c r="AK488">
        <v>70</v>
      </c>
      <c r="AL488">
        <v>80</v>
      </c>
      <c r="AM488">
        <v>89</v>
      </c>
      <c r="AN488">
        <v>91</v>
      </c>
      <c r="AO488">
        <v>0</v>
      </c>
      <c r="AP488">
        <v>0</v>
      </c>
      <c r="AQ488">
        <v>0</v>
      </c>
      <c r="AR488" t="s">
        <v>1578</v>
      </c>
      <c r="AS488" t="s">
        <v>2084</v>
      </c>
      <c r="AT488" t="s">
        <v>3775</v>
      </c>
    </row>
    <row r="489" spans="1:46" x14ac:dyDescent="0.25">
      <c r="A489" t="s">
        <v>1345</v>
      </c>
      <c r="B489" t="s">
        <v>5600</v>
      </c>
      <c r="C489" t="s">
        <v>3400</v>
      </c>
      <c r="D489" t="s">
        <v>2807</v>
      </c>
      <c r="E489" t="s">
        <v>4577</v>
      </c>
      <c r="F489" t="s">
        <v>1378</v>
      </c>
      <c r="G489" t="s">
        <v>4047</v>
      </c>
      <c r="H489" t="s">
        <v>1999</v>
      </c>
      <c r="I489" t="s">
        <v>5152</v>
      </c>
      <c r="J489" t="s">
        <v>1196</v>
      </c>
      <c r="K489" t="s">
        <v>2837</v>
      </c>
      <c r="L489" t="s">
        <v>3540</v>
      </c>
      <c r="M489" t="s">
        <v>5217</v>
      </c>
      <c r="N489" t="s">
        <v>4047</v>
      </c>
      <c r="O489" t="s">
        <v>5269</v>
      </c>
      <c r="P489" t="s">
        <v>2645</v>
      </c>
      <c r="Q489">
        <v>0</v>
      </c>
      <c r="R489">
        <v>0</v>
      </c>
      <c r="S489">
        <v>28</v>
      </c>
      <c r="T489">
        <v>16</v>
      </c>
      <c r="U489">
        <v>0</v>
      </c>
      <c r="V489">
        <v>0</v>
      </c>
      <c r="W489">
        <v>0</v>
      </c>
      <c r="X489">
        <v>44</v>
      </c>
      <c r="Y489">
        <v>0</v>
      </c>
      <c r="Z489">
        <v>11</v>
      </c>
      <c r="AA489">
        <v>11</v>
      </c>
      <c r="AB489">
        <v>11</v>
      </c>
      <c r="AC489">
        <v>11</v>
      </c>
      <c r="AD489">
        <v>0</v>
      </c>
      <c r="AE489">
        <v>0</v>
      </c>
      <c r="AF489">
        <v>44</v>
      </c>
      <c r="AG489">
        <v>0</v>
      </c>
      <c r="AH489">
        <v>44</v>
      </c>
      <c r="AI489">
        <v>0</v>
      </c>
      <c r="AJ489">
        <v>0</v>
      </c>
      <c r="AK489">
        <v>11</v>
      </c>
      <c r="AL489">
        <v>11</v>
      </c>
      <c r="AM489">
        <v>11</v>
      </c>
      <c r="AN489">
        <v>11</v>
      </c>
      <c r="AO489">
        <v>0</v>
      </c>
      <c r="AP489">
        <v>0</v>
      </c>
      <c r="AQ489">
        <v>0</v>
      </c>
      <c r="AR489" t="s">
        <v>2745</v>
      </c>
      <c r="AS489" t="s">
        <v>2084</v>
      </c>
      <c r="AT489" t="s">
        <v>3775</v>
      </c>
    </row>
    <row r="490" spans="1:46" x14ac:dyDescent="0.25">
      <c r="A490" t="s">
        <v>3435</v>
      </c>
      <c r="B490" t="s">
        <v>5601</v>
      </c>
      <c r="C490" t="s">
        <v>4183</v>
      </c>
      <c r="D490" t="s">
        <v>14405</v>
      </c>
      <c r="E490" t="s">
        <v>423</v>
      </c>
      <c r="F490" t="s">
        <v>5217</v>
      </c>
      <c r="G490" t="s">
        <v>4047</v>
      </c>
      <c r="H490" t="s">
        <v>2016</v>
      </c>
      <c r="I490" t="s">
        <v>3793</v>
      </c>
      <c r="J490" t="s">
        <v>5066</v>
      </c>
      <c r="K490" t="s">
        <v>3521</v>
      </c>
      <c r="L490" t="s">
        <v>3540</v>
      </c>
      <c r="M490" t="s">
        <v>5080</v>
      </c>
      <c r="N490" t="s">
        <v>4888</v>
      </c>
      <c r="O490" t="s">
        <v>517</v>
      </c>
      <c r="P490" t="s">
        <v>4480</v>
      </c>
      <c r="Q490">
        <v>51</v>
      </c>
      <c r="R490">
        <v>73</v>
      </c>
      <c r="S490">
        <v>0</v>
      </c>
      <c r="T490">
        <v>0</v>
      </c>
      <c r="U490">
        <v>0</v>
      </c>
      <c r="V490">
        <v>0</v>
      </c>
      <c r="W490">
        <v>0</v>
      </c>
      <c r="X490">
        <v>124</v>
      </c>
      <c r="Y490">
        <v>0</v>
      </c>
      <c r="Z490">
        <v>0</v>
      </c>
      <c r="AA490">
        <v>0</v>
      </c>
      <c r="AB490">
        <v>3</v>
      </c>
      <c r="AC490">
        <v>103</v>
      </c>
      <c r="AD490">
        <v>0</v>
      </c>
      <c r="AE490">
        <v>0</v>
      </c>
      <c r="AF490">
        <v>106</v>
      </c>
      <c r="AG490">
        <v>18</v>
      </c>
      <c r="AH490">
        <v>124</v>
      </c>
      <c r="AI490">
        <v>0</v>
      </c>
      <c r="AJ490">
        <v>0</v>
      </c>
      <c r="AK490">
        <v>0</v>
      </c>
      <c r="AL490">
        <v>0</v>
      </c>
      <c r="AM490">
        <v>3</v>
      </c>
      <c r="AN490">
        <v>103</v>
      </c>
      <c r="AO490">
        <v>0</v>
      </c>
      <c r="AP490">
        <v>0</v>
      </c>
      <c r="AQ490">
        <v>18</v>
      </c>
      <c r="AR490" t="s">
        <v>1422</v>
      </c>
      <c r="AS490" t="s">
        <v>3801</v>
      </c>
      <c r="AT490" t="s">
        <v>3775</v>
      </c>
    </row>
    <row r="491" spans="1:46" x14ac:dyDescent="0.25">
      <c r="A491" t="s">
        <v>1345</v>
      </c>
      <c r="B491" t="s">
        <v>5601</v>
      </c>
      <c r="C491" t="s">
        <v>5541</v>
      </c>
      <c r="D491" t="s">
        <v>1424</v>
      </c>
      <c r="E491" t="s">
        <v>1255</v>
      </c>
      <c r="F491" t="s">
        <v>1378</v>
      </c>
      <c r="G491" t="s">
        <v>4047</v>
      </c>
      <c r="H491" t="s">
        <v>2739</v>
      </c>
      <c r="I491" t="s">
        <v>4410</v>
      </c>
      <c r="J491" t="s">
        <v>2284</v>
      </c>
      <c r="K491" t="s">
        <v>3708</v>
      </c>
      <c r="L491" t="s">
        <v>2352</v>
      </c>
      <c r="M491" t="s">
        <v>3323</v>
      </c>
      <c r="N491" t="s">
        <v>806</v>
      </c>
      <c r="O491" t="s">
        <v>5546</v>
      </c>
      <c r="P491" t="s">
        <v>2961</v>
      </c>
      <c r="Q491">
        <v>80</v>
      </c>
      <c r="R491">
        <v>39</v>
      </c>
      <c r="S491">
        <v>0</v>
      </c>
      <c r="T491">
        <v>0</v>
      </c>
      <c r="U491">
        <v>0</v>
      </c>
      <c r="V491">
        <v>0</v>
      </c>
      <c r="W491">
        <v>0</v>
      </c>
      <c r="X491">
        <v>119</v>
      </c>
      <c r="Y491">
        <v>0</v>
      </c>
      <c r="Z491">
        <v>0</v>
      </c>
      <c r="AA491">
        <v>40</v>
      </c>
      <c r="AB491">
        <v>0</v>
      </c>
      <c r="AC491">
        <v>39</v>
      </c>
      <c r="AD491">
        <v>0</v>
      </c>
      <c r="AE491">
        <v>40</v>
      </c>
      <c r="AF491">
        <v>119</v>
      </c>
      <c r="AG491">
        <v>0</v>
      </c>
      <c r="AH491">
        <v>119</v>
      </c>
      <c r="AI491">
        <v>0</v>
      </c>
      <c r="AJ491">
        <v>0</v>
      </c>
      <c r="AK491">
        <v>0</v>
      </c>
      <c r="AL491">
        <v>40</v>
      </c>
      <c r="AM491">
        <v>0</v>
      </c>
      <c r="AN491">
        <v>39</v>
      </c>
      <c r="AO491">
        <v>0</v>
      </c>
      <c r="AP491">
        <v>40</v>
      </c>
      <c r="AQ491">
        <v>0</v>
      </c>
      <c r="AR491" t="s">
        <v>1634</v>
      </c>
      <c r="AS491" t="s">
        <v>3801</v>
      </c>
      <c r="AT491" t="s">
        <v>3775</v>
      </c>
    </row>
    <row r="492" spans="1:46" x14ac:dyDescent="0.25">
      <c r="A492" t="s">
        <v>3435</v>
      </c>
      <c r="B492" t="s">
        <v>5601</v>
      </c>
      <c r="C492" t="s">
        <v>171</v>
      </c>
      <c r="D492" t="s">
        <v>2737</v>
      </c>
      <c r="E492" t="s">
        <v>3194</v>
      </c>
      <c r="F492" t="s">
        <v>5217</v>
      </c>
      <c r="G492" t="s">
        <v>4047</v>
      </c>
      <c r="H492" t="s">
        <v>5150</v>
      </c>
      <c r="I492" t="s">
        <v>3540</v>
      </c>
      <c r="J492" t="s">
        <v>4758</v>
      </c>
      <c r="K492" t="s">
        <v>1449</v>
      </c>
      <c r="L492" t="s">
        <v>3540</v>
      </c>
      <c r="M492" t="s">
        <v>5217</v>
      </c>
      <c r="N492" t="s">
        <v>4047</v>
      </c>
      <c r="O492" t="s">
        <v>3837</v>
      </c>
      <c r="P492" t="s">
        <v>4750</v>
      </c>
      <c r="Q492">
        <v>0</v>
      </c>
      <c r="R492">
        <v>8</v>
      </c>
      <c r="S492">
        <v>28</v>
      </c>
      <c r="T492">
        <v>14</v>
      </c>
      <c r="U492">
        <v>0</v>
      </c>
      <c r="V492">
        <v>0</v>
      </c>
      <c r="W492">
        <v>0</v>
      </c>
      <c r="X492">
        <v>50</v>
      </c>
      <c r="Y492">
        <v>0</v>
      </c>
      <c r="Z492">
        <v>0</v>
      </c>
      <c r="AA492">
        <v>0</v>
      </c>
      <c r="AB492">
        <v>0</v>
      </c>
      <c r="AC492">
        <v>50</v>
      </c>
      <c r="AD492">
        <v>0</v>
      </c>
      <c r="AE492">
        <v>0</v>
      </c>
      <c r="AF492">
        <v>50</v>
      </c>
      <c r="AG492">
        <v>0</v>
      </c>
      <c r="AH492">
        <v>50</v>
      </c>
      <c r="AI492">
        <v>0</v>
      </c>
      <c r="AJ492">
        <v>0</v>
      </c>
      <c r="AK492">
        <v>0</v>
      </c>
      <c r="AL492">
        <v>0</v>
      </c>
      <c r="AM492">
        <v>0</v>
      </c>
      <c r="AN492">
        <v>50</v>
      </c>
      <c r="AO492">
        <v>0</v>
      </c>
      <c r="AP492">
        <v>0</v>
      </c>
      <c r="AQ492">
        <v>0</v>
      </c>
      <c r="AR492" t="s">
        <v>1361</v>
      </c>
      <c r="AS492" t="s">
        <v>2084</v>
      </c>
      <c r="AT492" t="s">
        <v>3775</v>
      </c>
    </row>
    <row r="493" spans="1:46" x14ac:dyDescent="0.25">
      <c r="A493" t="s">
        <v>3435</v>
      </c>
      <c r="B493" t="s">
        <v>5601</v>
      </c>
      <c r="C493" t="s">
        <v>4915</v>
      </c>
      <c r="D493" t="s">
        <v>160</v>
      </c>
      <c r="E493" t="s">
        <v>3194</v>
      </c>
      <c r="F493" t="s">
        <v>5217</v>
      </c>
      <c r="G493" t="s">
        <v>4047</v>
      </c>
      <c r="H493" t="s">
        <v>5150</v>
      </c>
      <c r="I493" t="s">
        <v>3540</v>
      </c>
      <c r="J493" t="s">
        <v>4758</v>
      </c>
      <c r="K493" t="s">
        <v>1449</v>
      </c>
      <c r="L493" t="s">
        <v>3540</v>
      </c>
      <c r="M493" t="s">
        <v>5217</v>
      </c>
      <c r="N493" t="s">
        <v>4047</v>
      </c>
      <c r="O493" t="s">
        <v>3837</v>
      </c>
      <c r="P493" t="s">
        <v>4750</v>
      </c>
      <c r="Q493">
        <v>0</v>
      </c>
      <c r="R493">
        <v>8</v>
      </c>
      <c r="S493">
        <v>28</v>
      </c>
      <c r="T493">
        <v>14</v>
      </c>
      <c r="U493">
        <v>0</v>
      </c>
      <c r="V493">
        <v>0</v>
      </c>
      <c r="W493">
        <v>0</v>
      </c>
      <c r="X493">
        <v>50</v>
      </c>
      <c r="Y493">
        <v>0</v>
      </c>
      <c r="Z493">
        <v>0</v>
      </c>
      <c r="AA493">
        <v>0</v>
      </c>
      <c r="AB493">
        <v>0</v>
      </c>
      <c r="AC493">
        <v>50</v>
      </c>
      <c r="AD493">
        <v>0</v>
      </c>
      <c r="AE493">
        <v>0</v>
      </c>
      <c r="AF493">
        <v>50</v>
      </c>
      <c r="AG493">
        <v>0</v>
      </c>
      <c r="AH493">
        <v>50</v>
      </c>
      <c r="AI493">
        <v>0</v>
      </c>
      <c r="AJ493">
        <v>0</v>
      </c>
      <c r="AK493">
        <v>0</v>
      </c>
      <c r="AL493">
        <v>0</v>
      </c>
      <c r="AM493">
        <v>0</v>
      </c>
      <c r="AN493">
        <v>50</v>
      </c>
      <c r="AO493">
        <v>0</v>
      </c>
      <c r="AP493">
        <v>0</v>
      </c>
      <c r="AQ493">
        <v>0</v>
      </c>
      <c r="AR493" t="s">
        <v>1361</v>
      </c>
      <c r="AS493" t="s">
        <v>2084</v>
      </c>
      <c r="AT493" t="s">
        <v>3775</v>
      </c>
    </row>
    <row r="494" spans="1:46" x14ac:dyDescent="0.25">
      <c r="A494" t="s">
        <v>3435</v>
      </c>
      <c r="B494" t="s">
        <v>5601</v>
      </c>
      <c r="C494" t="s">
        <v>2477</v>
      </c>
      <c r="D494" t="s">
        <v>458</v>
      </c>
      <c r="E494" t="s">
        <v>3194</v>
      </c>
      <c r="F494" t="s">
        <v>5217</v>
      </c>
      <c r="G494" t="s">
        <v>4047</v>
      </c>
      <c r="H494" t="s">
        <v>5150</v>
      </c>
      <c r="I494" t="s">
        <v>3540</v>
      </c>
      <c r="J494" t="s">
        <v>4758</v>
      </c>
      <c r="K494" t="s">
        <v>1449</v>
      </c>
      <c r="L494" t="s">
        <v>3540</v>
      </c>
      <c r="M494" t="s">
        <v>5217</v>
      </c>
      <c r="N494" t="s">
        <v>4047</v>
      </c>
      <c r="O494" t="s">
        <v>3837</v>
      </c>
      <c r="P494" t="s">
        <v>4750</v>
      </c>
      <c r="Q494">
        <v>0</v>
      </c>
      <c r="R494">
        <v>8</v>
      </c>
      <c r="S494">
        <v>28</v>
      </c>
      <c r="T494">
        <v>14</v>
      </c>
      <c r="U494">
        <v>0</v>
      </c>
      <c r="V494">
        <v>0</v>
      </c>
      <c r="W494">
        <v>0</v>
      </c>
      <c r="X494">
        <v>50</v>
      </c>
      <c r="Y494">
        <v>0</v>
      </c>
      <c r="Z494">
        <v>0</v>
      </c>
      <c r="AA494">
        <v>0</v>
      </c>
      <c r="AB494">
        <v>0</v>
      </c>
      <c r="AC494">
        <v>50</v>
      </c>
      <c r="AD494">
        <v>0</v>
      </c>
      <c r="AE494">
        <v>0</v>
      </c>
      <c r="AF494">
        <v>50</v>
      </c>
      <c r="AG494">
        <v>0</v>
      </c>
      <c r="AH494">
        <v>50</v>
      </c>
      <c r="AI494">
        <v>0</v>
      </c>
      <c r="AJ494">
        <v>0</v>
      </c>
      <c r="AK494">
        <v>0</v>
      </c>
      <c r="AL494">
        <v>0</v>
      </c>
      <c r="AM494">
        <v>0</v>
      </c>
      <c r="AN494">
        <v>50</v>
      </c>
      <c r="AO494">
        <v>0</v>
      </c>
      <c r="AP494">
        <v>0</v>
      </c>
      <c r="AQ494">
        <v>0</v>
      </c>
      <c r="AR494" t="s">
        <v>1361</v>
      </c>
      <c r="AS494" t="s">
        <v>2084</v>
      </c>
      <c r="AT494" t="s">
        <v>3775</v>
      </c>
    </row>
    <row r="495" spans="1:46" x14ac:dyDescent="0.25">
      <c r="A495" t="s">
        <v>3435</v>
      </c>
      <c r="B495" t="s">
        <v>5601</v>
      </c>
      <c r="C495" t="s">
        <v>5557</v>
      </c>
      <c r="D495" t="s">
        <v>4297</v>
      </c>
      <c r="E495" t="s">
        <v>3194</v>
      </c>
      <c r="F495" t="s">
        <v>5217</v>
      </c>
      <c r="G495" t="s">
        <v>4047</v>
      </c>
      <c r="H495" t="s">
        <v>5150</v>
      </c>
      <c r="I495" t="s">
        <v>3540</v>
      </c>
      <c r="J495" t="s">
        <v>4758</v>
      </c>
      <c r="K495" t="s">
        <v>1449</v>
      </c>
      <c r="L495" t="s">
        <v>3540</v>
      </c>
      <c r="M495" t="s">
        <v>5217</v>
      </c>
      <c r="N495" t="s">
        <v>4047</v>
      </c>
      <c r="O495" t="s">
        <v>3837</v>
      </c>
      <c r="P495" t="s">
        <v>4750</v>
      </c>
      <c r="Q495">
        <v>0</v>
      </c>
      <c r="R495">
        <v>8</v>
      </c>
      <c r="S495">
        <v>28</v>
      </c>
      <c r="T495">
        <v>14</v>
      </c>
      <c r="U495">
        <v>0</v>
      </c>
      <c r="V495">
        <v>0</v>
      </c>
      <c r="W495">
        <v>0</v>
      </c>
      <c r="X495">
        <v>50</v>
      </c>
      <c r="Y495">
        <v>0</v>
      </c>
      <c r="Z495">
        <v>0</v>
      </c>
      <c r="AA495">
        <v>0</v>
      </c>
      <c r="AB495">
        <v>0</v>
      </c>
      <c r="AC495">
        <v>50</v>
      </c>
      <c r="AD495">
        <v>0</v>
      </c>
      <c r="AE495">
        <v>0</v>
      </c>
      <c r="AF495">
        <v>50</v>
      </c>
      <c r="AG495">
        <v>0</v>
      </c>
      <c r="AH495">
        <v>50</v>
      </c>
      <c r="AI495">
        <v>0</v>
      </c>
      <c r="AJ495">
        <v>0</v>
      </c>
      <c r="AK495">
        <v>0</v>
      </c>
      <c r="AL495">
        <v>0</v>
      </c>
      <c r="AM495">
        <v>0</v>
      </c>
      <c r="AN495">
        <v>50</v>
      </c>
      <c r="AO495">
        <v>0</v>
      </c>
      <c r="AP495">
        <v>0</v>
      </c>
      <c r="AQ495">
        <v>0</v>
      </c>
      <c r="AR495" t="s">
        <v>1361</v>
      </c>
      <c r="AS495" t="s">
        <v>2084</v>
      </c>
      <c r="AT495" t="s">
        <v>3775</v>
      </c>
    </row>
    <row r="496" spans="1:46" x14ac:dyDescent="0.25">
      <c r="A496" t="s">
        <v>3795</v>
      </c>
      <c r="B496" t="s">
        <v>5600</v>
      </c>
      <c r="C496" t="s">
        <v>1791</v>
      </c>
      <c r="D496" t="s">
        <v>4423</v>
      </c>
      <c r="E496" t="s">
        <v>5075</v>
      </c>
      <c r="F496" t="s">
        <v>5586</v>
      </c>
      <c r="G496" t="s">
        <v>4047</v>
      </c>
      <c r="H496" t="s">
        <v>955</v>
      </c>
      <c r="I496" t="s">
        <v>2297</v>
      </c>
      <c r="J496" t="s">
        <v>1515</v>
      </c>
      <c r="K496" t="s">
        <v>2607</v>
      </c>
      <c r="L496" t="s">
        <v>3540</v>
      </c>
      <c r="M496" t="s">
        <v>2130</v>
      </c>
      <c r="N496" t="s">
        <v>4047</v>
      </c>
      <c r="O496" t="s">
        <v>229</v>
      </c>
      <c r="P496" t="s">
        <v>3540</v>
      </c>
      <c r="Q496">
        <v>3</v>
      </c>
      <c r="R496">
        <v>14</v>
      </c>
      <c r="S496">
        <v>10</v>
      </c>
      <c r="T496">
        <v>0</v>
      </c>
      <c r="U496">
        <v>0</v>
      </c>
      <c r="V496">
        <v>0</v>
      </c>
      <c r="W496">
        <v>0</v>
      </c>
      <c r="X496">
        <v>27</v>
      </c>
      <c r="Y496">
        <v>0</v>
      </c>
      <c r="Z496">
        <v>0</v>
      </c>
      <c r="AA496">
        <v>1</v>
      </c>
      <c r="AB496">
        <v>15</v>
      </c>
      <c r="AC496">
        <v>11</v>
      </c>
      <c r="AD496">
        <v>0</v>
      </c>
      <c r="AE496">
        <v>0</v>
      </c>
      <c r="AF496">
        <v>27</v>
      </c>
      <c r="AG496">
        <v>0</v>
      </c>
      <c r="AH496">
        <v>27</v>
      </c>
      <c r="AI496">
        <v>0</v>
      </c>
      <c r="AJ496">
        <v>0</v>
      </c>
      <c r="AK496">
        <v>0</v>
      </c>
      <c r="AL496">
        <v>1</v>
      </c>
      <c r="AM496">
        <v>15</v>
      </c>
      <c r="AN496">
        <v>11</v>
      </c>
      <c r="AO496">
        <v>0</v>
      </c>
      <c r="AP496">
        <v>0</v>
      </c>
      <c r="AQ496">
        <v>0</v>
      </c>
      <c r="AR496" t="s">
        <v>1826</v>
      </c>
      <c r="AS496" t="s">
        <v>4497</v>
      </c>
      <c r="AT496" t="s">
        <v>3775</v>
      </c>
    </row>
    <row r="497" spans="1:46" x14ac:dyDescent="0.25">
      <c r="A497" t="s">
        <v>2431</v>
      </c>
      <c r="B497" t="s">
        <v>5600</v>
      </c>
      <c r="C497" t="s">
        <v>4798</v>
      </c>
      <c r="D497" t="s">
        <v>306</v>
      </c>
      <c r="E497" t="s">
        <v>153</v>
      </c>
      <c r="F497" t="s">
        <v>5401</v>
      </c>
      <c r="G497" t="s">
        <v>4047</v>
      </c>
      <c r="H497" t="s">
        <v>1278</v>
      </c>
      <c r="I497" t="s">
        <v>3540</v>
      </c>
      <c r="J497" t="s">
        <v>4959</v>
      </c>
      <c r="K497" t="s">
        <v>2181</v>
      </c>
      <c r="L497" t="s">
        <v>3540</v>
      </c>
      <c r="M497" t="s">
        <v>4108</v>
      </c>
      <c r="N497" t="s">
        <v>571</v>
      </c>
      <c r="O497" t="s">
        <v>4364</v>
      </c>
      <c r="P497" t="s">
        <v>1053</v>
      </c>
      <c r="Q497">
        <v>0</v>
      </c>
      <c r="R497">
        <v>5</v>
      </c>
      <c r="S497">
        <v>18</v>
      </c>
      <c r="T497">
        <v>9</v>
      </c>
      <c r="U497">
        <v>0</v>
      </c>
      <c r="V497">
        <v>0</v>
      </c>
      <c r="W497">
        <v>0</v>
      </c>
      <c r="X497">
        <v>32</v>
      </c>
      <c r="Y497">
        <v>0</v>
      </c>
      <c r="Z497">
        <v>6</v>
      </c>
      <c r="AA497">
        <v>8</v>
      </c>
      <c r="AB497">
        <v>9</v>
      </c>
      <c r="AC497">
        <v>9</v>
      </c>
      <c r="AD497">
        <v>0</v>
      </c>
      <c r="AE497">
        <v>0</v>
      </c>
      <c r="AF497">
        <v>32</v>
      </c>
      <c r="AG497">
        <v>0</v>
      </c>
      <c r="AH497">
        <v>32</v>
      </c>
      <c r="AI497">
        <v>0</v>
      </c>
      <c r="AJ497">
        <v>0</v>
      </c>
      <c r="AK497">
        <v>6</v>
      </c>
      <c r="AL497">
        <v>8</v>
      </c>
      <c r="AM497">
        <v>9</v>
      </c>
      <c r="AN497">
        <v>9</v>
      </c>
      <c r="AO497">
        <v>0</v>
      </c>
      <c r="AP497">
        <v>0</v>
      </c>
      <c r="AQ497">
        <v>0</v>
      </c>
      <c r="AR497" t="s">
        <v>2259</v>
      </c>
      <c r="AS497" t="s">
        <v>2084</v>
      </c>
      <c r="AT497" t="s">
        <v>3775</v>
      </c>
    </row>
    <row r="498" spans="1:46" x14ac:dyDescent="0.25">
      <c r="A498" t="s">
        <v>3435</v>
      </c>
      <c r="B498" s="3" t="s">
        <v>5601</v>
      </c>
      <c r="C498" t="s">
        <v>657</v>
      </c>
      <c r="D498" t="s">
        <v>3613</v>
      </c>
      <c r="E498" t="s">
        <v>4832</v>
      </c>
      <c r="F498" t="s">
        <v>5217</v>
      </c>
      <c r="G498" t="s">
        <v>4047</v>
      </c>
      <c r="H498" t="s">
        <v>4547</v>
      </c>
      <c r="I498" t="s">
        <v>3540</v>
      </c>
      <c r="J498" t="s">
        <v>3021</v>
      </c>
      <c r="K498" t="s">
        <v>2003</v>
      </c>
      <c r="L498" t="s">
        <v>2009</v>
      </c>
      <c r="M498" t="s">
        <v>5217</v>
      </c>
      <c r="N498" t="s">
        <v>4047</v>
      </c>
      <c r="O498" t="s">
        <v>1253</v>
      </c>
      <c r="P498" t="s">
        <v>1848</v>
      </c>
      <c r="Q498">
        <v>0</v>
      </c>
      <c r="R498">
        <v>80</v>
      </c>
      <c r="S498">
        <v>172</v>
      </c>
      <c r="T498">
        <v>0</v>
      </c>
      <c r="U498">
        <v>0</v>
      </c>
      <c r="V498">
        <v>0</v>
      </c>
      <c r="W498">
        <v>0</v>
      </c>
      <c r="X498">
        <v>252</v>
      </c>
      <c r="Y498">
        <v>0</v>
      </c>
      <c r="Z498">
        <v>0</v>
      </c>
      <c r="AA498">
        <v>0</v>
      </c>
      <c r="AB498">
        <v>0</v>
      </c>
      <c r="AC498">
        <v>252</v>
      </c>
      <c r="AD498">
        <v>0</v>
      </c>
      <c r="AE498">
        <v>0</v>
      </c>
      <c r="AF498">
        <v>252</v>
      </c>
      <c r="AG498">
        <v>0</v>
      </c>
      <c r="AH498">
        <v>252</v>
      </c>
      <c r="AI498">
        <v>0</v>
      </c>
      <c r="AJ498">
        <v>0</v>
      </c>
      <c r="AK498">
        <v>0</v>
      </c>
      <c r="AL498">
        <v>0</v>
      </c>
      <c r="AM498">
        <v>0</v>
      </c>
      <c r="AN498">
        <v>252</v>
      </c>
      <c r="AO498">
        <v>0</v>
      </c>
      <c r="AP498">
        <v>0</v>
      </c>
      <c r="AQ498">
        <v>0</v>
      </c>
      <c r="AR498" t="s">
        <v>3517</v>
      </c>
      <c r="AS498" t="s">
        <v>2084</v>
      </c>
      <c r="AT498" t="s">
        <v>3775</v>
      </c>
    </row>
    <row r="499" spans="1:46" x14ac:dyDescent="0.25">
      <c r="A499" t="s">
        <v>14</v>
      </c>
      <c r="B499" t="s">
        <v>5600</v>
      </c>
      <c r="C499" t="s">
        <v>1145</v>
      </c>
      <c r="D499" t="s">
        <v>4408</v>
      </c>
      <c r="E499" t="s">
        <v>4747</v>
      </c>
      <c r="F499" t="s">
        <v>233</v>
      </c>
      <c r="G499" t="s">
        <v>4047</v>
      </c>
      <c r="H499" t="s">
        <v>5163</v>
      </c>
      <c r="I499" t="s">
        <v>5284</v>
      </c>
      <c r="J499" t="s">
        <v>3111</v>
      </c>
      <c r="K499" t="s">
        <v>944</v>
      </c>
      <c r="L499" t="s">
        <v>3540</v>
      </c>
      <c r="M499" t="s">
        <v>2684</v>
      </c>
      <c r="N499" t="s">
        <v>4047</v>
      </c>
      <c r="O499" t="s">
        <v>2769</v>
      </c>
      <c r="P499" t="s">
        <v>5284</v>
      </c>
      <c r="Q499">
        <v>0</v>
      </c>
      <c r="R499">
        <v>14</v>
      </c>
      <c r="S499">
        <v>17</v>
      </c>
      <c r="T499">
        <v>3</v>
      </c>
      <c r="U499">
        <v>0</v>
      </c>
      <c r="V499">
        <v>0</v>
      </c>
      <c r="W499">
        <v>0</v>
      </c>
      <c r="X499">
        <v>34</v>
      </c>
      <c r="Y499">
        <v>0</v>
      </c>
      <c r="Z499">
        <v>0</v>
      </c>
      <c r="AA499">
        <v>0</v>
      </c>
      <c r="AB499">
        <v>2</v>
      </c>
      <c r="AC499">
        <v>32</v>
      </c>
      <c r="AD499">
        <v>0</v>
      </c>
      <c r="AE499">
        <v>0</v>
      </c>
      <c r="AF499">
        <v>34</v>
      </c>
      <c r="AG499">
        <v>0</v>
      </c>
      <c r="AH499">
        <v>34</v>
      </c>
      <c r="AI499">
        <v>0</v>
      </c>
      <c r="AJ499">
        <v>0</v>
      </c>
      <c r="AK499">
        <v>0</v>
      </c>
      <c r="AL499">
        <v>0</v>
      </c>
      <c r="AM499">
        <v>2</v>
      </c>
      <c r="AN499">
        <v>32</v>
      </c>
      <c r="AO499">
        <v>0</v>
      </c>
      <c r="AP499">
        <v>0</v>
      </c>
      <c r="AQ499">
        <v>0</v>
      </c>
      <c r="AR499" t="s">
        <v>4849</v>
      </c>
      <c r="AS499" t="s">
        <v>2084</v>
      </c>
      <c r="AT499" t="s">
        <v>3775</v>
      </c>
    </row>
    <row r="500" spans="1:46" x14ac:dyDescent="0.25">
      <c r="A500" t="s">
        <v>54</v>
      </c>
      <c r="B500" t="s">
        <v>5601</v>
      </c>
      <c r="C500" t="s">
        <v>5096</v>
      </c>
      <c r="D500" t="s">
        <v>5588</v>
      </c>
      <c r="E500" t="s">
        <v>2075</v>
      </c>
      <c r="F500" t="s">
        <v>865</v>
      </c>
      <c r="G500" t="s">
        <v>4047</v>
      </c>
      <c r="H500" t="s">
        <v>4268</v>
      </c>
      <c r="I500" t="s">
        <v>3540</v>
      </c>
      <c r="J500" t="s">
        <v>3456</v>
      </c>
      <c r="K500" t="s">
        <v>1986</v>
      </c>
      <c r="L500" t="s">
        <v>3540</v>
      </c>
      <c r="M500" t="s">
        <v>5217</v>
      </c>
      <c r="N500" t="s">
        <v>4047</v>
      </c>
      <c r="O500" t="s">
        <v>1253</v>
      </c>
      <c r="P500" t="s">
        <v>5529</v>
      </c>
      <c r="Q500">
        <v>0</v>
      </c>
      <c r="R500">
        <v>72</v>
      </c>
      <c r="S500">
        <v>96</v>
      </c>
      <c r="T500">
        <v>56</v>
      </c>
      <c r="U500">
        <v>24</v>
      </c>
      <c r="V500">
        <v>0</v>
      </c>
      <c r="W500">
        <v>0</v>
      </c>
      <c r="X500">
        <v>248</v>
      </c>
      <c r="Y500">
        <v>0</v>
      </c>
      <c r="Z500">
        <v>0</v>
      </c>
      <c r="AA500">
        <v>0</v>
      </c>
      <c r="AB500">
        <v>0</v>
      </c>
      <c r="AC500">
        <v>248</v>
      </c>
      <c r="AD500">
        <v>0</v>
      </c>
      <c r="AE500">
        <v>0</v>
      </c>
      <c r="AF500">
        <v>248</v>
      </c>
      <c r="AG500">
        <v>0</v>
      </c>
      <c r="AH500">
        <v>248</v>
      </c>
      <c r="AI500">
        <v>0</v>
      </c>
      <c r="AJ500">
        <v>0</v>
      </c>
      <c r="AK500">
        <v>0</v>
      </c>
      <c r="AL500">
        <v>0</v>
      </c>
      <c r="AM500">
        <v>0</v>
      </c>
      <c r="AN500">
        <v>248</v>
      </c>
      <c r="AO500">
        <v>0</v>
      </c>
      <c r="AP500">
        <v>0</v>
      </c>
      <c r="AQ500">
        <v>0</v>
      </c>
      <c r="AR500" t="s">
        <v>3262</v>
      </c>
      <c r="AS500" t="s">
        <v>2084</v>
      </c>
      <c r="AT500" t="s">
        <v>3775</v>
      </c>
    </row>
    <row r="501" spans="1:46" x14ac:dyDescent="0.25">
      <c r="A501" t="s">
        <v>14</v>
      </c>
      <c r="B501" t="s">
        <v>5601</v>
      </c>
      <c r="C501" t="s">
        <v>3470</v>
      </c>
      <c r="D501" t="s">
        <v>3591</v>
      </c>
      <c r="E501" t="s">
        <v>3474</v>
      </c>
      <c r="F501" t="s">
        <v>233</v>
      </c>
      <c r="G501" t="s">
        <v>4047</v>
      </c>
      <c r="H501" t="s">
        <v>3960</v>
      </c>
      <c r="I501" t="s">
        <v>2664</v>
      </c>
      <c r="J501" t="s">
        <v>5521</v>
      </c>
      <c r="K501" t="s">
        <v>597</v>
      </c>
      <c r="L501" t="s">
        <v>2009</v>
      </c>
      <c r="M501" t="s">
        <v>5217</v>
      </c>
      <c r="N501" t="s">
        <v>4047</v>
      </c>
      <c r="O501" t="s">
        <v>3837</v>
      </c>
      <c r="P501" t="s">
        <v>3540</v>
      </c>
      <c r="Q501">
        <v>0</v>
      </c>
      <c r="R501">
        <v>64</v>
      </c>
      <c r="S501">
        <v>63</v>
      </c>
      <c r="T501">
        <v>19</v>
      </c>
      <c r="U501">
        <v>0</v>
      </c>
      <c r="V501">
        <v>0</v>
      </c>
      <c r="W501">
        <v>0</v>
      </c>
      <c r="X501">
        <v>146</v>
      </c>
      <c r="Y501">
        <v>0</v>
      </c>
      <c r="Z501">
        <v>0</v>
      </c>
      <c r="AA501">
        <v>0</v>
      </c>
      <c r="AB501">
        <v>2</v>
      </c>
      <c r="AC501">
        <v>100</v>
      </c>
      <c r="AD501">
        <v>0</v>
      </c>
      <c r="AE501">
        <v>0</v>
      </c>
      <c r="AF501">
        <v>102</v>
      </c>
      <c r="AG501">
        <v>44</v>
      </c>
      <c r="AH501">
        <v>146</v>
      </c>
      <c r="AI501">
        <v>0</v>
      </c>
      <c r="AJ501">
        <v>0</v>
      </c>
      <c r="AK501">
        <v>0</v>
      </c>
      <c r="AL501">
        <v>0</v>
      </c>
      <c r="AM501">
        <v>2</v>
      </c>
      <c r="AN501">
        <v>100</v>
      </c>
      <c r="AO501">
        <v>0</v>
      </c>
      <c r="AP501">
        <v>0</v>
      </c>
      <c r="AQ501">
        <v>44</v>
      </c>
      <c r="AR501" t="s">
        <v>4849</v>
      </c>
      <c r="AS501" t="s">
        <v>2084</v>
      </c>
      <c r="AT501" t="s">
        <v>3775</v>
      </c>
    </row>
    <row r="502" spans="1:46" x14ac:dyDescent="0.25">
      <c r="A502" t="s">
        <v>3129</v>
      </c>
      <c r="B502" t="s">
        <v>5601</v>
      </c>
      <c r="C502" t="s">
        <v>3250</v>
      </c>
      <c r="D502" t="s">
        <v>2109</v>
      </c>
      <c r="E502" t="s">
        <v>5323</v>
      </c>
      <c r="F502" t="s">
        <v>3053</v>
      </c>
      <c r="G502" t="s">
        <v>4047</v>
      </c>
      <c r="H502" t="s">
        <v>3282</v>
      </c>
      <c r="I502" t="s">
        <v>4688</v>
      </c>
      <c r="J502" t="s">
        <v>3498</v>
      </c>
      <c r="K502" t="s">
        <v>2520</v>
      </c>
      <c r="L502" t="s">
        <v>3540</v>
      </c>
      <c r="M502" t="s">
        <v>946</v>
      </c>
      <c r="N502" t="s">
        <v>806</v>
      </c>
      <c r="O502" t="s">
        <v>2129</v>
      </c>
      <c r="P502" t="s">
        <v>4688</v>
      </c>
      <c r="Q502">
        <v>45</v>
      </c>
      <c r="R502">
        <v>75</v>
      </c>
      <c r="S502">
        <v>0</v>
      </c>
      <c r="T502">
        <v>0</v>
      </c>
      <c r="U502">
        <v>0</v>
      </c>
      <c r="V502">
        <v>0</v>
      </c>
      <c r="W502">
        <v>0</v>
      </c>
      <c r="X502">
        <v>120</v>
      </c>
      <c r="Y502">
        <v>0</v>
      </c>
      <c r="Z502">
        <v>0</v>
      </c>
      <c r="AA502">
        <v>0</v>
      </c>
      <c r="AB502">
        <v>0</v>
      </c>
      <c r="AC502">
        <v>96</v>
      </c>
      <c r="AD502">
        <v>0</v>
      </c>
      <c r="AE502">
        <v>0</v>
      </c>
      <c r="AF502">
        <v>96</v>
      </c>
      <c r="AG502">
        <v>24</v>
      </c>
      <c r="AH502">
        <v>120</v>
      </c>
      <c r="AI502">
        <v>0</v>
      </c>
      <c r="AJ502">
        <v>0</v>
      </c>
      <c r="AK502">
        <v>0</v>
      </c>
      <c r="AL502">
        <v>0</v>
      </c>
      <c r="AM502">
        <v>0</v>
      </c>
      <c r="AN502">
        <v>96</v>
      </c>
      <c r="AO502">
        <v>0</v>
      </c>
      <c r="AP502">
        <v>0</v>
      </c>
      <c r="AQ502">
        <v>24</v>
      </c>
      <c r="AR502" t="s">
        <v>2233</v>
      </c>
      <c r="AS502" t="s">
        <v>3801</v>
      </c>
      <c r="AT502" t="s">
        <v>3775</v>
      </c>
    </row>
    <row r="503" spans="1:46" x14ac:dyDescent="0.25">
      <c r="A503" t="s">
        <v>428</v>
      </c>
      <c r="B503" t="s">
        <v>5601</v>
      </c>
      <c r="C503" t="s">
        <v>1283</v>
      </c>
      <c r="D503" t="s">
        <v>1463</v>
      </c>
      <c r="E503" t="s">
        <v>1042</v>
      </c>
      <c r="F503" t="s">
        <v>5217</v>
      </c>
      <c r="G503" t="s">
        <v>4047</v>
      </c>
      <c r="H503" t="s">
        <v>1504</v>
      </c>
      <c r="I503" t="s">
        <v>3540</v>
      </c>
      <c r="J503" t="s">
        <v>1874</v>
      </c>
      <c r="K503" t="s">
        <v>2488</v>
      </c>
      <c r="L503" t="s">
        <v>3540</v>
      </c>
      <c r="M503" t="s">
        <v>134</v>
      </c>
      <c r="N503" t="s">
        <v>4047</v>
      </c>
      <c r="O503" t="s">
        <v>2821</v>
      </c>
      <c r="P503" t="s">
        <v>3989</v>
      </c>
      <c r="Q503">
        <v>50</v>
      </c>
      <c r="R503">
        <v>81</v>
      </c>
      <c r="S503">
        <v>0</v>
      </c>
      <c r="T503">
        <v>0</v>
      </c>
      <c r="U503">
        <v>0</v>
      </c>
      <c r="V503">
        <v>0</v>
      </c>
      <c r="W503">
        <v>0</v>
      </c>
      <c r="X503">
        <v>131</v>
      </c>
      <c r="Y503">
        <v>0</v>
      </c>
      <c r="Z503">
        <v>0</v>
      </c>
      <c r="AA503">
        <v>0</v>
      </c>
      <c r="AB503">
        <v>0</v>
      </c>
      <c r="AC503">
        <v>131</v>
      </c>
      <c r="AD503">
        <v>0</v>
      </c>
      <c r="AE503">
        <v>0</v>
      </c>
      <c r="AF503">
        <v>131</v>
      </c>
      <c r="AG503">
        <v>0</v>
      </c>
      <c r="AH503">
        <v>131</v>
      </c>
      <c r="AI503">
        <v>0</v>
      </c>
      <c r="AJ503">
        <v>0</v>
      </c>
      <c r="AK503">
        <v>0</v>
      </c>
      <c r="AL503">
        <v>0</v>
      </c>
      <c r="AM503">
        <v>0</v>
      </c>
      <c r="AN503">
        <v>131</v>
      </c>
      <c r="AO503">
        <v>0</v>
      </c>
      <c r="AP503">
        <v>0</v>
      </c>
      <c r="AQ503">
        <v>0</v>
      </c>
      <c r="AR503" t="s">
        <v>4839</v>
      </c>
      <c r="AS503" t="s">
        <v>3801</v>
      </c>
      <c r="AT503" t="s">
        <v>3775</v>
      </c>
    </row>
    <row r="504" spans="1:46" x14ac:dyDescent="0.25">
      <c r="B504" t="s">
        <v>5600</v>
      </c>
      <c r="C504" t="s">
        <v>3709</v>
      </c>
      <c r="D504" t="s">
        <v>325</v>
      </c>
      <c r="E504" t="s">
        <v>344</v>
      </c>
      <c r="F504" t="s">
        <v>4795</v>
      </c>
      <c r="G504" t="s">
        <v>4047</v>
      </c>
      <c r="H504" t="s">
        <v>3540</v>
      </c>
      <c r="I504" t="s">
        <v>3515</v>
      </c>
      <c r="J504" t="s">
        <v>2834</v>
      </c>
      <c r="K504" t="s">
        <v>1344</v>
      </c>
      <c r="L504" t="s">
        <v>3540</v>
      </c>
      <c r="M504" t="s">
        <v>1903</v>
      </c>
      <c r="N504" t="s">
        <v>4047</v>
      </c>
      <c r="O504" t="s">
        <v>676</v>
      </c>
      <c r="P504" t="s">
        <v>3515</v>
      </c>
      <c r="Q504">
        <v>0</v>
      </c>
      <c r="R504">
        <v>0</v>
      </c>
      <c r="S504">
        <v>0</v>
      </c>
      <c r="T504">
        <v>35</v>
      </c>
      <c r="U504">
        <v>13</v>
      </c>
      <c r="V504">
        <v>0</v>
      </c>
      <c r="W504">
        <v>0</v>
      </c>
      <c r="X504">
        <v>48</v>
      </c>
      <c r="Y504">
        <v>0</v>
      </c>
      <c r="Z504">
        <v>0</v>
      </c>
      <c r="AA504">
        <v>0</v>
      </c>
      <c r="AB504">
        <v>0</v>
      </c>
      <c r="AC504">
        <v>48</v>
      </c>
      <c r="AD504">
        <v>0</v>
      </c>
      <c r="AE504">
        <v>0</v>
      </c>
      <c r="AF504">
        <v>48</v>
      </c>
      <c r="AG504">
        <v>0</v>
      </c>
      <c r="AH504">
        <v>48</v>
      </c>
      <c r="AI504">
        <v>0</v>
      </c>
      <c r="AJ504">
        <v>0</v>
      </c>
      <c r="AK504">
        <v>0</v>
      </c>
      <c r="AL504">
        <v>0</v>
      </c>
      <c r="AM504">
        <v>0</v>
      </c>
      <c r="AN504">
        <v>48</v>
      </c>
      <c r="AO504">
        <v>0</v>
      </c>
      <c r="AP504">
        <v>0</v>
      </c>
      <c r="AQ504">
        <v>0</v>
      </c>
      <c r="AR504" t="s">
        <v>4880</v>
      </c>
      <c r="AS504" t="s">
        <v>2084</v>
      </c>
      <c r="AT504" t="s">
        <v>3775</v>
      </c>
    </row>
    <row r="505" spans="1:46" x14ac:dyDescent="0.25">
      <c r="A505" t="s">
        <v>3435</v>
      </c>
      <c r="B505" t="s">
        <v>5600</v>
      </c>
      <c r="C505" t="s">
        <v>5116</v>
      </c>
      <c r="D505" t="s">
        <v>4460</v>
      </c>
      <c r="E505" t="s">
        <v>344</v>
      </c>
      <c r="F505" t="s">
        <v>5217</v>
      </c>
      <c r="G505" t="s">
        <v>4047</v>
      </c>
      <c r="H505" t="s">
        <v>3837</v>
      </c>
      <c r="I505" t="s">
        <v>3540</v>
      </c>
      <c r="J505" t="s">
        <v>692</v>
      </c>
      <c r="K505" t="s">
        <v>2603</v>
      </c>
      <c r="L505" t="s">
        <v>3540</v>
      </c>
      <c r="M505" t="s">
        <v>5217</v>
      </c>
      <c r="N505" t="s">
        <v>4047</v>
      </c>
      <c r="O505" t="s">
        <v>3837</v>
      </c>
      <c r="P505" t="s">
        <v>4119</v>
      </c>
      <c r="Q505">
        <v>55</v>
      </c>
      <c r="R505">
        <v>17</v>
      </c>
      <c r="S505">
        <v>0</v>
      </c>
      <c r="T505">
        <v>0</v>
      </c>
      <c r="U505">
        <v>0</v>
      </c>
      <c r="V505">
        <v>0</v>
      </c>
      <c r="W505">
        <v>0</v>
      </c>
      <c r="X505">
        <v>72</v>
      </c>
      <c r="Y505">
        <v>0</v>
      </c>
      <c r="Z505">
        <v>0</v>
      </c>
      <c r="AA505">
        <v>0</v>
      </c>
      <c r="AB505">
        <v>0</v>
      </c>
      <c r="AC505">
        <v>72</v>
      </c>
      <c r="AD505">
        <v>0</v>
      </c>
      <c r="AE505">
        <v>0</v>
      </c>
      <c r="AF505">
        <v>72</v>
      </c>
      <c r="AG505">
        <v>0</v>
      </c>
      <c r="AH505">
        <v>72</v>
      </c>
      <c r="AI505">
        <v>0</v>
      </c>
      <c r="AJ505">
        <v>0</v>
      </c>
      <c r="AK505">
        <v>18</v>
      </c>
      <c r="AL505">
        <v>0</v>
      </c>
      <c r="AM505">
        <v>26</v>
      </c>
      <c r="AN505">
        <v>28</v>
      </c>
      <c r="AO505">
        <v>0</v>
      </c>
      <c r="AP505">
        <v>0</v>
      </c>
      <c r="AQ505">
        <v>0</v>
      </c>
      <c r="AR505" t="s">
        <v>3935</v>
      </c>
      <c r="AS505" t="s">
        <v>3233</v>
      </c>
      <c r="AT505" t="s">
        <v>3775</v>
      </c>
    </row>
    <row r="506" spans="1:46" x14ac:dyDescent="0.25">
      <c r="A506" t="s">
        <v>3129</v>
      </c>
      <c r="B506" t="s">
        <v>5600</v>
      </c>
      <c r="C506" t="s">
        <v>2225</v>
      </c>
      <c r="D506" t="s">
        <v>87</v>
      </c>
      <c r="E506" t="s">
        <v>3872</v>
      </c>
      <c r="F506" t="s">
        <v>4512</v>
      </c>
      <c r="G506" t="s">
        <v>4047</v>
      </c>
      <c r="H506" t="s">
        <v>170</v>
      </c>
      <c r="I506" t="s">
        <v>3540</v>
      </c>
      <c r="J506" t="s">
        <v>1238</v>
      </c>
      <c r="K506" t="s">
        <v>1862</v>
      </c>
      <c r="L506" t="s">
        <v>65</v>
      </c>
      <c r="M506" t="s">
        <v>5091</v>
      </c>
      <c r="N506" t="s">
        <v>3863</v>
      </c>
      <c r="O506" t="s">
        <v>4624</v>
      </c>
      <c r="P506" t="s">
        <v>3929</v>
      </c>
      <c r="Q506">
        <v>0</v>
      </c>
      <c r="R506">
        <v>12</v>
      </c>
      <c r="S506">
        <v>15</v>
      </c>
      <c r="T506">
        <v>4</v>
      </c>
      <c r="U506">
        <v>13</v>
      </c>
      <c r="V506">
        <v>0</v>
      </c>
      <c r="W506">
        <v>0</v>
      </c>
      <c r="X506">
        <v>44</v>
      </c>
      <c r="Y506">
        <v>0</v>
      </c>
      <c r="Z506">
        <v>0</v>
      </c>
      <c r="AA506">
        <v>0</v>
      </c>
      <c r="AB506">
        <v>0</v>
      </c>
      <c r="AC506">
        <v>44</v>
      </c>
      <c r="AD506">
        <v>0</v>
      </c>
      <c r="AE506">
        <v>0</v>
      </c>
      <c r="AF506">
        <v>44</v>
      </c>
      <c r="AG506">
        <v>0</v>
      </c>
      <c r="AH506">
        <v>44</v>
      </c>
      <c r="AI506">
        <v>0</v>
      </c>
      <c r="AJ506">
        <v>0</v>
      </c>
      <c r="AK506">
        <v>0</v>
      </c>
      <c r="AL506">
        <v>0</v>
      </c>
      <c r="AM506">
        <v>27</v>
      </c>
      <c r="AN506">
        <v>17</v>
      </c>
      <c r="AO506">
        <v>0</v>
      </c>
      <c r="AP506">
        <v>0</v>
      </c>
      <c r="AQ506">
        <v>0</v>
      </c>
      <c r="AR506" t="s">
        <v>2450</v>
      </c>
      <c r="AS506" t="s">
        <v>2084</v>
      </c>
      <c r="AT506" t="s">
        <v>3775</v>
      </c>
    </row>
    <row r="507" spans="1:46" x14ac:dyDescent="0.25">
      <c r="A507" t="s">
        <v>133</v>
      </c>
      <c r="B507" t="s">
        <v>5600</v>
      </c>
      <c r="C507" t="s">
        <v>1752</v>
      </c>
      <c r="D507" t="s">
        <v>873</v>
      </c>
      <c r="E507" t="s">
        <v>3331</v>
      </c>
      <c r="F507" t="s">
        <v>601</v>
      </c>
      <c r="G507" t="s">
        <v>4047</v>
      </c>
      <c r="H507" t="s">
        <v>5319</v>
      </c>
      <c r="I507" t="s">
        <v>3540</v>
      </c>
      <c r="J507" t="s">
        <v>3139</v>
      </c>
      <c r="K507" t="s">
        <v>5172</v>
      </c>
      <c r="L507" t="s">
        <v>3540</v>
      </c>
      <c r="M507" t="s">
        <v>5217</v>
      </c>
      <c r="N507" t="s">
        <v>4047</v>
      </c>
      <c r="O507" t="s">
        <v>404</v>
      </c>
      <c r="P507" t="s">
        <v>3540</v>
      </c>
      <c r="Q507">
        <v>0</v>
      </c>
      <c r="R507">
        <v>21</v>
      </c>
      <c r="S507">
        <v>37</v>
      </c>
      <c r="T507">
        <v>4</v>
      </c>
      <c r="U507">
        <v>0</v>
      </c>
      <c r="V507">
        <v>0</v>
      </c>
      <c r="W507">
        <v>0</v>
      </c>
      <c r="X507">
        <v>62</v>
      </c>
      <c r="Y507">
        <v>0</v>
      </c>
      <c r="Z507">
        <v>17</v>
      </c>
      <c r="AA507">
        <v>17</v>
      </c>
      <c r="AB507">
        <v>28</v>
      </c>
      <c r="AC507">
        <v>0</v>
      </c>
      <c r="AD507">
        <v>0</v>
      </c>
      <c r="AE507">
        <v>0</v>
      </c>
      <c r="AF507">
        <v>62</v>
      </c>
      <c r="AG507">
        <v>0</v>
      </c>
      <c r="AH507">
        <v>62</v>
      </c>
      <c r="AI507">
        <v>0</v>
      </c>
      <c r="AJ507">
        <v>0</v>
      </c>
      <c r="AK507">
        <v>16</v>
      </c>
      <c r="AL507">
        <v>0</v>
      </c>
      <c r="AM507">
        <v>15</v>
      </c>
      <c r="AN507">
        <v>31</v>
      </c>
      <c r="AO507">
        <v>0</v>
      </c>
      <c r="AP507">
        <v>0</v>
      </c>
      <c r="AQ507">
        <v>0</v>
      </c>
      <c r="AR507" t="s">
        <v>817</v>
      </c>
      <c r="AS507" t="s">
        <v>2084</v>
      </c>
      <c r="AT507" t="s">
        <v>3158</v>
      </c>
    </row>
    <row r="508" spans="1:46" x14ac:dyDescent="0.25">
      <c r="A508" t="s">
        <v>3760</v>
      </c>
      <c r="B508" t="s">
        <v>5600</v>
      </c>
      <c r="C508" t="s">
        <v>445</v>
      </c>
      <c r="D508" t="s">
        <v>2583</v>
      </c>
      <c r="E508" t="s">
        <v>4356</v>
      </c>
      <c r="F508" t="s">
        <v>104</v>
      </c>
      <c r="G508" t="s">
        <v>4047</v>
      </c>
      <c r="H508" t="s">
        <v>3870</v>
      </c>
      <c r="I508" t="s">
        <v>3540</v>
      </c>
      <c r="J508" t="s">
        <v>3335</v>
      </c>
      <c r="K508" t="s">
        <v>1728</v>
      </c>
      <c r="L508" t="s">
        <v>4022</v>
      </c>
      <c r="M508" t="s">
        <v>2020</v>
      </c>
      <c r="N508" t="s">
        <v>3937</v>
      </c>
      <c r="O508" t="s">
        <v>2425</v>
      </c>
      <c r="P508" t="s">
        <v>4471</v>
      </c>
      <c r="Q508">
        <v>0</v>
      </c>
      <c r="R508">
        <v>10</v>
      </c>
      <c r="S508">
        <v>10</v>
      </c>
      <c r="T508">
        <v>4</v>
      </c>
      <c r="U508">
        <v>0</v>
      </c>
      <c r="V508">
        <v>0</v>
      </c>
      <c r="W508">
        <v>0</v>
      </c>
      <c r="X508">
        <v>24</v>
      </c>
      <c r="Y508">
        <v>0</v>
      </c>
      <c r="Z508">
        <v>6</v>
      </c>
      <c r="AA508">
        <v>0</v>
      </c>
      <c r="AB508">
        <v>6</v>
      </c>
      <c r="AC508">
        <v>12</v>
      </c>
      <c r="AD508">
        <v>0</v>
      </c>
      <c r="AE508">
        <v>0</v>
      </c>
      <c r="AF508">
        <v>24</v>
      </c>
      <c r="AG508">
        <v>0</v>
      </c>
      <c r="AH508">
        <v>24</v>
      </c>
      <c r="AI508">
        <v>0</v>
      </c>
      <c r="AJ508">
        <v>0</v>
      </c>
      <c r="AK508">
        <v>6</v>
      </c>
      <c r="AL508">
        <v>0</v>
      </c>
      <c r="AM508">
        <v>6</v>
      </c>
      <c r="AN508">
        <v>12</v>
      </c>
      <c r="AO508">
        <v>0</v>
      </c>
      <c r="AP508">
        <v>0</v>
      </c>
      <c r="AQ508">
        <v>0</v>
      </c>
      <c r="AR508" t="s">
        <v>4935</v>
      </c>
      <c r="AS508" t="s">
        <v>2084</v>
      </c>
      <c r="AT508" t="s">
        <v>3775</v>
      </c>
    </row>
    <row r="509" spans="1:46" x14ac:dyDescent="0.25">
      <c r="A509" t="s">
        <v>3435</v>
      </c>
      <c r="B509" t="s">
        <v>5600</v>
      </c>
      <c r="C509" t="s">
        <v>822</v>
      </c>
      <c r="D509" t="s">
        <v>4540</v>
      </c>
      <c r="E509" t="s">
        <v>5467</v>
      </c>
      <c r="F509" t="s">
        <v>5217</v>
      </c>
      <c r="G509" t="s">
        <v>4047</v>
      </c>
      <c r="H509" t="s">
        <v>4425</v>
      </c>
      <c r="I509" t="s">
        <v>3540</v>
      </c>
      <c r="J509" t="s">
        <v>1482</v>
      </c>
      <c r="K509" t="s">
        <v>5141</v>
      </c>
      <c r="L509" t="s">
        <v>3540</v>
      </c>
      <c r="M509" t="s">
        <v>2684</v>
      </c>
      <c r="N509" t="s">
        <v>4047</v>
      </c>
      <c r="O509" t="s">
        <v>2769</v>
      </c>
      <c r="P509" t="s">
        <v>2664</v>
      </c>
      <c r="Q509">
        <v>0</v>
      </c>
      <c r="R509">
        <v>0</v>
      </c>
      <c r="S509">
        <v>60</v>
      </c>
      <c r="T509">
        <v>0</v>
      </c>
      <c r="U509">
        <v>0</v>
      </c>
      <c r="V509">
        <v>0</v>
      </c>
      <c r="W509">
        <v>0</v>
      </c>
      <c r="X509">
        <v>60</v>
      </c>
      <c r="Y509">
        <v>0</v>
      </c>
      <c r="Z509">
        <v>15</v>
      </c>
      <c r="AA509">
        <v>0</v>
      </c>
      <c r="AB509">
        <v>15</v>
      </c>
      <c r="AC509">
        <v>7</v>
      </c>
      <c r="AD509">
        <v>0</v>
      </c>
      <c r="AE509">
        <v>23</v>
      </c>
      <c r="AF509">
        <v>60</v>
      </c>
      <c r="AG509">
        <v>0</v>
      </c>
      <c r="AH509">
        <v>60</v>
      </c>
      <c r="AI509">
        <v>0</v>
      </c>
      <c r="AJ509">
        <v>0</v>
      </c>
      <c r="AK509">
        <v>15</v>
      </c>
      <c r="AL509">
        <v>0</v>
      </c>
      <c r="AM509">
        <v>15</v>
      </c>
      <c r="AN509">
        <v>7</v>
      </c>
      <c r="AO509">
        <v>0</v>
      </c>
      <c r="AP509">
        <v>23</v>
      </c>
      <c r="AQ509">
        <v>0</v>
      </c>
      <c r="AR509" t="s">
        <v>1010</v>
      </c>
      <c r="AS509" t="s">
        <v>4497</v>
      </c>
      <c r="AT509" t="s">
        <v>3775</v>
      </c>
    </row>
    <row r="510" spans="1:46" x14ac:dyDescent="0.25">
      <c r="A510" t="s">
        <v>1770</v>
      </c>
      <c r="B510" t="s">
        <v>5600</v>
      </c>
      <c r="C510" t="s">
        <v>4428</v>
      </c>
      <c r="D510" t="s">
        <v>411</v>
      </c>
      <c r="E510" t="s">
        <v>125</v>
      </c>
      <c r="F510" t="s">
        <v>2953</v>
      </c>
      <c r="G510" t="s">
        <v>4047</v>
      </c>
      <c r="H510" t="s">
        <v>3980</v>
      </c>
      <c r="I510" t="s">
        <v>4750</v>
      </c>
      <c r="J510" t="s">
        <v>4894</v>
      </c>
      <c r="K510" t="s">
        <v>5475</v>
      </c>
      <c r="L510" t="s">
        <v>855</v>
      </c>
      <c r="M510" t="s">
        <v>5217</v>
      </c>
      <c r="N510" t="s">
        <v>4047</v>
      </c>
      <c r="O510" t="s">
        <v>3837</v>
      </c>
      <c r="P510" t="s">
        <v>3540</v>
      </c>
      <c r="Q510">
        <v>1</v>
      </c>
      <c r="R510">
        <v>38</v>
      </c>
      <c r="S510">
        <v>15</v>
      </c>
      <c r="T510">
        <v>0</v>
      </c>
      <c r="U510">
        <v>0</v>
      </c>
      <c r="V510">
        <v>0</v>
      </c>
      <c r="W510">
        <v>0</v>
      </c>
      <c r="X510">
        <v>54</v>
      </c>
      <c r="Y510">
        <v>0</v>
      </c>
      <c r="Z510">
        <v>14</v>
      </c>
      <c r="AA510">
        <v>13</v>
      </c>
      <c r="AB510">
        <v>27</v>
      </c>
      <c r="AC510">
        <v>0</v>
      </c>
      <c r="AD510">
        <v>0</v>
      </c>
      <c r="AE510">
        <v>0</v>
      </c>
      <c r="AF510">
        <v>54</v>
      </c>
      <c r="AG510">
        <v>0</v>
      </c>
      <c r="AH510">
        <v>54</v>
      </c>
      <c r="AI510">
        <v>0</v>
      </c>
      <c r="AJ510">
        <v>0</v>
      </c>
      <c r="AK510">
        <v>14</v>
      </c>
      <c r="AL510">
        <v>13</v>
      </c>
      <c r="AM510">
        <v>27</v>
      </c>
      <c r="AN510">
        <v>0</v>
      </c>
      <c r="AO510">
        <v>0</v>
      </c>
      <c r="AP510">
        <v>0</v>
      </c>
      <c r="AQ510">
        <v>0</v>
      </c>
      <c r="AR510" t="s">
        <v>3867</v>
      </c>
      <c r="AS510" t="s">
        <v>4497</v>
      </c>
      <c r="AT510" t="s">
        <v>3775</v>
      </c>
    </row>
    <row r="511" spans="1:46" x14ac:dyDescent="0.25">
      <c r="B511" t="s">
        <v>5600</v>
      </c>
      <c r="C511" t="s">
        <v>5113</v>
      </c>
      <c r="D511" t="s">
        <v>4239</v>
      </c>
      <c r="E511" t="s">
        <v>344</v>
      </c>
      <c r="F511" t="s">
        <v>4795</v>
      </c>
      <c r="G511" t="s">
        <v>4047</v>
      </c>
      <c r="H511" t="s">
        <v>3540</v>
      </c>
      <c r="I511" t="s">
        <v>60</v>
      </c>
      <c r="J511" t="s">
        <v>4282</v>
      </c>
      <c r="K511" t="s">
        <v>880</v>
      </c>
      <c r="L511" t="s">
        <v>3540</v>
      </c>
      <c r="M511" t="s">
        <v>1378</v>
      </c>
      <c r="N511" t="s">
        <v>4047</v>
      </c>
      <c r="O511" t="s">
        <v>3582</v>
      </c>
      <c r="P511" t="s">
        <v>2581</v>
      </c>
      <c r="Q511">
        <v>0</v>
      </c>
      <c r="R511">
        <v>16</v>
      </c>
      <c r="S511">
        <v>7</v>
      </c>
      <c r="T511">
        <v>19</v>
      </c>
      <c r="U511">
        <v>8</v>
      </c>
      <c r="V511">
        <v>0</v>
      </c>
      <c r="W511">
        <v>0</v>
      </c>
      <c r="X511">
        <v>50</v>
      </c>
      <c r="Y511">
        <v>0</v>
      </c>
      <c r="Z511">
        <v>13</v>
      </c>
      <c r="AA511">
        <v>0</v>
      </c>
      <c r="AB511">
        <v>12</v>
      </c>
      <c r="AC511">
        <v>25</v>
      </c>
      <c r="AD511">
        <v>0</v>
      </c>
      <c r="AE511">
        <v>0</v>
      </c>
      <c r="AF511">
        <v>50</v>
      </c>
      <c r="AG511">
        <v>0</v>
      </c>
      <c r="AH511">
        <v>50</v>
      </c>
      <c r="AI511">
        <v>0</v>
      </c>
      <c r="AJ511">
        <v>0</v>
      </c>
      <c r="AK511">
        <v>13</v>
      </c>
      <c r="AL511">
        <v>0</v>
      </c>
      <c r="AM511">
        <v>12</v>
      </c>
      <c r="AN511">
        <v>25</v>
      </c>
      <c r="AO511">
        <v>0</v>
      </c>
      <c r="AP511">
        <v>0</v>
      </c>
      <c r="AQ511">
        <v>0</v>
      </c>
      <c r="AR511" t="s">
        <v>4622</v>
      </c>
      <c r="AS511" t="s">
        <v>2084</v>
      </c>
      <c r="AT511" t="s">
        <v>3775</v>
      </c>
    </row>
    <row r="512" spans="1:46" x14ac:dyDescent="0.25">
      <c r="A512" t="s">
        <v>54</v>
      </c>
      <c r="B512" t="s">
        <v>5600</v>
      </c>
      <c r="C512" t="s">
        <v>4342</v>
      </c>
      <c r="D512" t="s">
        <v>2121</v>
      </c>
      <c r="E512" t="s">
        <v>4150</v>
      </c>
      <c r="F512" t="s">
        <v>2869</v>
      </c>
      <c r="G512" t="s">
        <v>4047</v>
      </c>
      <c r="H512" t="s">
        <v>5281</v>
      </c>
      <c r="I512" t="s">
        <v>1007</v>
      </c>
      <c r="J512" t="s">
        <v>4269</v>
      </c>
      <c r="K512" t="s">
        <v>5592</v>
      </c>
      <c r="L512" t="s">
        <v>3540</v>
      </c>
      <c r="M512" t="s">
        <v>865</v>
      </c>
      <c r="N512" t="s">
        <v>4047</v>
      </c>
      <c r="O512" t="s">
        <v>3382</v>
      </c>
      <c r="P512" t="s">
        <v>525</v>
      </c>
      <c r="Q512">
        <v>0</v>
      </c>
      <c r="R512">
        <v>4</v>
      </c>
      <c r="S512">
        <v>25</v>
      </c>
      <c r="T512">
        <v>3</v>
      </c>
      <c r="U512">
        <v>0</v>
      </c>
      <c r="V512">
        <v>0</v>
      </c>
      <c r="W512">
        <v>0</v>
      </c>
      <c r="X512">
        <v>32</v>
      </c>
      <c r="Y512">
        <v>0</v>
      </c>
      <c r="Z512">
        <v>0</v>
      </c>
      <c r="AA512">
        <v>0</v>
      </c>
      <c r="AB512">
        <v>0</v>
      </c>
      <c r="AC512">
        <v>32</v>
      </c>
      <c r="AD512">
        <v>0</v>
      </c>
      <c r="AE512">
        <v>0</v>
      </c>
      <c r="AF512">
        <v>32</v>
      </c>
      <c r="AG512">
        <v>0</v>
      </c>
      <c r="AH512">
        <v>32</v>
      </c>
      <c r="AI512">
        <v>0</v>
      </c>
      <c r="AJ512">
        <v>0</v>
      </c>
      <c r="AK512">
        <v>8</v>
      </c>
      <c r="AL512">
        <v>0</v>
      </c>
      <c r="AM512">
        <v>16</v>
      </c>
      <c r="AN512">
        <v>8</v>
      </c>
      <c r="AO512">
        <v>0</v>
      </c>
      <c r="AP512">
        <v>0</v>
      </c>
      <c r="AQ512">
        <v>0</v>
      </c>
      <c r="AR512" t="s">
        <v>1226</v>
      </c>
      <c r="AS512" t="s">
        <v>2084</v>
      </c>
      <c r="AT512" t="s">
        <v>3775</v>
      </c>
    </row>
    <row r="513" spans="1:46" x14ac:dyDescent="0.25">
      <c r="A513" t="s">
        <v>1810</v>
      </c>
      <c r="B513" t="s">
        <v>5600</v>
      </c>
      <c r="C513" t="s">
        <v>2222</v>
      </c>
      <c r="D513" t="s">
        <v>1661</v>
      </c>
      <c r="E513" t="s">
        <v>344</v>
      </c>
      <c r="F513" t="s">
        <v>4411</v>
      </c>
      <c r="G513" t="s">
        <v>4047</v>
      </c>
      <c r="H513" t="s">
        <v>529</v>
      </c>
      <c r="I513" t="s">
        <v>3540</v>
      </c>
      <c r="J513" t="s">
        <v>588</v>
      </c>
      <c r="K513" t="s">
        <v>3730</v>
      </c>
      <c r="L513" t="s">
        <v>3540</v>
      </c>
      <c r="M513" t="s">
        <v>601</v>
      </c>
      <c r="N513" t="s">
        <v>4047</v>
      </c>
      <c r="O513" t="s">
        <v>5502</v>
      </c>
      <c r="P513" t="s">
        <v>3540</v>
      </c>
      <c r="Q513">
        <v>0</v>
      </c>
      <c r="R513">
        <v>22</v>
      </c>
      <c r="S513">
        <v>0</v>
      </c>
      <c r="T513">
        <v>22</v>
      </c>
      <c r="U513">
        <v>0</v>
      </c>
      <c r="V513">
        <v>0</v>
      </c>
      <c r="W513">
        <v>0</v>
      </c>
      <c r="X513">
        <v>44</v>
      </c>
      <c r="Y513">
        <v>0</v>
      </c>
      <c r="Z513">
        <v>0</v>
      </c>
      <c r="AA513">
        <v>0</v>
      </c>
      <c r="AB513">
        <v>0</v>
      </c>
      <c r="AC513">
        <v>44</v>
      </c>
      <c r="AD513">
        <v>0</v>
      </c>
      <c r="AE513">
        <v>0</v>
      </c>
      <c r="AF513">
        <v>44</v>
      </c>
      <c r="AG513">
        <v>0</v>
      </c>
      <c r="AH513">
        <v>44</v>
      </c>
      <c r="AI513">
        <v>0</v>
      </c>
      <c r="AJ513">
        <v>0</v>
      </c>
      <c r="AK513">
        <v>11</v>
      </c>
      <c r="AL513">
        <v>0</v>
      </c>
      <c r="AM513">
        <v>11</v>
      </c>
      <c r="AN513">
        <v>22</v>
      </c>
      <c r="AO513">
        <v>0</v>
      </c>
      <c r="AP513">
        <v>0</v>
      </c>
      <c r="AQ513">
        <v>0</v>
      </c>
      <c r="AR513" t="s">
        <v>1279</v>
      </c>
      <c r="AS513" t="s">
        <v>2084</v>
      </c>
      <c r="AT513" t="s">
        <v>3775</v>
      </c>
    </row>
    <row r="514" spans="1:46" x14ac:dyDescent="0.25">
      <c r="A514" t="s">
        <v>1345</v>
      </c>
      <c r="B514" t="s">
        <v>5600</v>
      </c>
      <c r="C514" t="s">
        <v>3285</v>
      </c>
      <c r="D514" t="s">
        <v>5232</v>
      </c>
      <c r="E514" t="s">
        <v>3240</v>
      </c>
      <c r="F514" t="s">
        <v>1378</v>
      </c>
      <c r="G514" t="s">
        <v>4047</v>
      </c>
      <c r="H514" t="s">
        <v>3788</v>
      </c>
      <c r="I514" t="s">
        <v>4371</v>
      </c>
      <c r="J514" t="s">
        <v>4195</v>
      </c>
      <c r="K514" t="s">
        <v>875</v>
      </c>
      <c r="L514" t="s">
        <v>3540</v>
      </c>
      <c r="M514" t="s">
        <v>3332</v>
      </c>
      <c r="N514" t="s">
        <v>806</v>
      </c>
      <c r="O514" t="s">
        <v>46</v>
      </c>
      <c r="P514" t="s">
        <v>4840</v>
      </c>
      <c r="Q514">
        <v>0</v>
      </c>
      <c r="R514">
        <v>43</v>
      </c>
      <c r="S514">
        <v>12</v>
      </c>
      <c r="T514">
        <v>0</v>
      </c>
      <c r="U514">
        <v>0</v>
      </c>
      <c r="V514">
        <v>0</v>
      </c>
      <c r="W514">
        <v>0</v>
      </c>
      <c r="X514">
        <v>55</v>
      </c>
      <c r="Y514">
        <v>0</v>
      </c>
      <c r="Z514">
        <v>14</v>
      </c>
      <c r="AA514">
        <v>0</v>
      </c>
      <c r="AB514">
        <v>20</v>
      </c>
      <c r="AC514">
        <v>21</v>
      </c>
      <c r="AD514">
        <v>0</v>
      </c>
      <c r="AE514">
        <v>0</v>
      </c>
      <c r="AF514">
        <v>55</v>
      </c>
      <c r="AG514">
        <v>0</v>
      </c>
      <c r="AH514">
        <v>55</v>
      </c>
      <c r="AI514">
        <v>0</v>
      </c>
      <c r="AJ514">
        <v>0</v>
      </c>
      <c r="AK514">
        <v>14</v>
      </c>
      <c r="AL514">
        <v>0</v>
      </c>
      <c r="AM514">
        <v>20</v>
      </c>
      <c r="AN514">
        <v>21</v>
      </c>
      <c r="AO514">
        <v>0</v>
      </c>
      <c r="AP514">
        <v>0</v>
      </c>
      <c r="AQ514">
        <v>0</v>
      </c>
      <c r="AR514" t="s">
        <v>4814</v>
      </c>
      <c r="AS514" t="s">
        <v>3233</v>
      </c>
      <c r="AT514" t="s">
        <v>3775</v>
      </c>
    </row>
    <row r="515" spans="1:46" x14ac:dyDescent="0.25">
      <c r="A515" t="s">
        <v>1345</v>
      </c>
      <c r="B515" t="s">
        <v>5600</v>
      </c>
      <c r="C515" t="s">
        <v>2258</v>
      </c>
      <c r="D515" t="s">
        <v>3758</v>
      </c>
      <c r="E515" t="s">
        <v>2252</v>
      </c>
      <c r="F515" t="s">
        <v>1378</v>
      </c>
      <c r="G515" t="s">
        <v>4047</v>
      </c>
      <c r="H515" t="s">
        <v>3788</v>
      </c>
      <c r="I515" t="s">
        <v>3416</v>
      </c>
      <c r="J515" t="s">
        <v>3936</v>
      </c>
      <c r="K515" t="s">
        <v>1327</v>
      </c>
      <c r="L515" t="s">
        <v>3540</v>
      </c>
      <c r="M515" t="s">
        <v>1378</v>
      </c>
      <c r="N515" t="s">
        <v>4047</v>
      </c>
      <c r="O515" t="s">
        <v>3582</v>
      </c>
      <c r="P515" t="s">
        <v>4070</v>
      </c>
      <c r="Q515">
        <v>0</v>
      </c>
      <c r="R515">
        <v>8</v>
      </c>
      <c r="S515">
        <v>35</v>
      </c>
      <c r="T515">
        <v>0</v>
      </c>
      <c r="U515">
        <v>0</v>
      </c>
      <c r="V515">
        <v>0</v>
      </c>
      <c r="W515">
        <v>0</v>
      </c>
      <c r="X515">
        <v>43</v>
      </c>
      <c r="Y515">
        <v>0</v>
      </c>
      <c r="Z515">
        <v>0</v>
      </c>
      <c r="AA515">
        <v>0</v>
      </c>
      <c r="AB515">
        <v>0</v>
      </c>
      <c r="AC515">
        <v>43</v>
      </c>
      <c r="AD515">
        <v>0</v>
      </c>
      <c r="AE515">
        <v>0</v>
      </c>
      <c r="AF515">
        <v>43</v>
      </c>
      <c r="AG515">
        <v>0</v>
      </c>
      <c r="AH515">
        <v>43</v>
      </c>
      <c r="AI515">
        <v>0</v>
      </c>
      <c r="AJ515">
        <v>0</v>
      </c>
      <c r="AK515">
        <v>11</v>
      </c>
      <c r="AL515">
        <v>0</v>
      </c>
      <c r="AM515">
        <v>11</v>
      </c>
      <c r="AN515">
        <v>21</v>
      </c>
      <c r="AO515">
        <v>0</v>
      </c>
      <c r="AP515">
        <v>0</v>
      </c>
      <c r="AQ515">
        <v>0</v>
      </c>
      <c r="AR515" t="s">
        <v>113</v>
      </c>
      <c r="AS515" t="s">
        <v>4497</v>
      </c>
      <c r="AT515" t="s">
        <v>3775</v>
      </c>
    </row>
    <row r="516" spans="1:46" x14ac:dyDescent="0.25">
      <c r="A516" t="s">
        <v>2217</v>
      </c>
      <c r="B516" t="s">
        <v>5600</v>
      </c>
      <c r="C516" t="s">
        <v>2126</v>
      </c>
      <c r="D516" t="s">
        <v>4041</v>
      </c>
      <c r="E516" t="s">
        <v>2923</v>
      </c>
      <c r="F516" t="s">
        <v>443</v>
      </c>
      <c r="G516" t="s">
        <v>4047</v>
      </c>
      <c r="H516" t="s">
        <v>1794</v>
      </c>
      <c r="I516" t="s">
        <v>3540</v>
      </c>
      <c r="J516" t="s">
        <v>4549</v>
      </c>
      <c r="K516" t="s">
        <v>3985</v>
      </c>
      <c r="L516" t="s">
        <v>3540</v>
      </c>
      <c r="M516" t="s">
        <v>5217</v>
      </c>
      <c r="N516" t="s">
        <v>4047</v>
      </c>
      <c r="O516" t="s">
        <v>404</v>
      </c>
      <c r="P516" t="s">
        <v>3095</v>
      </c>
      <c r="Q516">
        <v>0</v>
      </c>
      <c r="R516">
        <v>0</v>
      </c>
      <c r="S516">
        <v>49</v>
      </c>
      <c r="T516">
        <v>0</v>
      </c>
      <c r="U516">
        <v>0</v>
      </c>
      <c r="V516">
        <v>0</v>
      </c>
      <c r="W516">
        <v>0</v>
      </c>
      <c r="X516">
        <v>49</v>
      </c>
      <c r="Y516">
        <v>0</v>
      </c>
      <c r="Z516">
        <v>13</v>
      </c>
      <c r="AA516">
        <v>0</v>
      </c>
      <c r="AB516">
        <v>12</v>
      </c>
      <c r="AC516">
        <v>24</v>
      </c>
      <c r="AD516">
        <v>0</v>
      </c>
      <c r="AE516">
        <v>0</v>
      </c>
      <c r="AF516">
        <v>49</v>
      </c>
      <c r="AG516">
        <v>0</v>
      </c>
      <c r="AH516">
        <v>49</v>
      </c>
      <c r="AI516">
        <v>0</v>
      </c>
      <c r="AJ516">
        <v>0</v>
      </c>
      <c r="AK516">
        <v>13</v>
      </c>
      <c r="AL516">
        <v>0</v>
      </c>
      <c r="AM516">
        <v>12</v>
      </c>
      <c r="AN516">
        <v>24</v>
      </c>
      <c r="AO516">
        <v>0</v>
      </c>
      <c r="AP516">
        <v>0</v>
      </c>
      <c r="AQ516">
        <v>0</v>
      </c>
      <c r="AR516" t="s">
        <v>410</v>
      </c>
      <c r="AS516" t="s">
        <v>4497</v>
      </c>
      <c r="AT516" t="s">
        <v>3775</v>
      </c>
    </row>
    <row r="517" spans="1:46" x14ac:dyDescent="0.25">
      <c r="A517" t="s">
        <v>5129</v>
      </c>
      <c r="B517" t="s">
        <v>5600</v>
      </c>
      <c r="C517" t="s">
        <v>5566</v>
      </c>
      <c r="D517" t="s">
        <v>14406</v>
      </c>
      <c r="E517" t="s">
        <v>344</v>
      </c>
      <c r="F517" t="s">
        <v>1271</v>
      </c>
      <c r="G517" t="s">
        <v>4047</v>
      </c>
      <c r="H517" t="s">
        <v>2920</v>
      </c>
      <c r="I517" t="s">
        <v>3540</v>
      </c>
      <c r="J517" t="s">
        <v>4699</v>
      </c>
      <c r="K517" t="s">
        <v>605</v>
      </c>
      <c r="L517" t="s">
        <v>3540</v>
      </c>
      <c r="M517" t="s">
        <v>601</v>
      </c>
      <c r="N517" t="s">
        <v>4047</v>
      </c>
      <c r="O517" t="s">
        <v>5502</v>
      </c>
      <c r="P517" t="s">
        <v>666</v>
      </c>
      <c r="Q517">
        <v>0</v>
      </c>
      <c r="R517">
        <v>0</v>
      </c>
      <c r="S517">
        <v>0</v>
      </c>
      <c r="T517">
        <v>45</v>
      </c>
      <c r="U517">
        <v>0</v>
      </c>
      <c r="V517">
        <v>0</v>
      </c>
      <c r="W517">
        <v>0</v>
      </c>
      <c r="X517">
        <v>45</v>
      </c>
      <c r="Y517">
        <v>0</v>
      </c>
      <c r="Z517">
        <v>0</v>
      </c>
      <c r="AA517">
        <v>0</v>
      </c>
      <c r="AB517">
        <v>0</v>
      </c>
      <c r="AC517">
        <v>45</v>
      </c>
      <c r="AD517">
        <v>0</v>
      </c>
      <c r="AE517">
        <v>0</v>
      </c>
      <c r="AF517">
        <v>45</v>
      </c>
      <c r="AG517">
        <v>0</v>
      </c>
      <c r="AH517">
        <v>45</v>
      </c>
      <c r="AI517">
        <v>0</v>
      </c>
      <c r="AJ517">
        <v>0</v>
      </c>
      <c r="AK517">
        <v>12</v>
      </c>
      <c r="AL517">
        <v>0</v>
      </c>
      <c r="AM517">
        <v>11</v>
      </c>
      <c r="AN517">
        <v>22</v>
      </c>
      <c r="AO517">
        <v>0</v>
      </c>
      <c r="AP517">
        <v>0</v>
      </c>
      <c r="AQ517">
        <v>0</v>
      </c>
      <c r="AR517" t="s">
        <v>4193</v>
      </c>
      <c r="AS517" t="s">
        <v>2084</v>
      </c>
      <c r="AT517" t="s">
        <v>3775</v>
      </c>
    </row>
    <row r="518" spans="1:46" x14ac:dyDescent="0.25">
      <c r="A518" t="s">
        <v>54</v>
      </c>
      <c r="B518" t="s">
        <v>5600</v>
      </c>
      <c r="C518" t="s">
        <v>2897</v>
      </c>
      <c r="D518" t="s">
        <v>2800</v>
      </c>
      <c r="E518" t="s">
        <v>3817</v>
      </c>
      <c r="F518" t="s">
        <v>865</v>
      </c>
      <c r="G518" t="s">
        <v>4047</v>
      </c>
      <c r="H518" t="s">
        <v>5371</v>
      </c>
      <c r="I518" t="s">
        <v>3540</v>
      </c>
      <c r="J518" t="s">
        <v>596</v>
      </c>
      <c r="K518" t="s">
        <v>1657</v>
      </c>
      <c r="L518" t="s">
        <v>3540</v>
      </c>
      <c r="M518" t="s">
        <v>865</v>
      </c>
      <c r="N518" t="s">
        <v>4047</v>
      </c>
      <c r="O518" t="s">
        <v>5371</v>
      </c>
      <c r="P518" t="s">
        <v>1915</v>
      </c>
      <c r="Q518">
        <v>0</v>
      </c>
      <c r="R518">
        <v>40</v>
      </c>
      <c r="S518">
        <v>0</v>
      </c>
      <c r="T518">
        <v>0</v>
      </c>
      <c r="U518">
        <v>0</v>
      </c>
      <c r="V518">
        <v>0</v>
      </c>
      <c r="W518">
        <v>0</v>
      </c>
      <c r="X518">
        <v>40</v>
      </c>
      <c r="Y518">
        <v>0</v>
      </c>
      <c r="Z518">
        <v>0</v>
      </c>
      <c r="AA518">
        <v>0</v>
      </c>
      <c r="AB518">
        <v>0</v>
      </c>
      <c r="AC518">
        <v>40</v>
      </c>
      <c r="AD518">
        <v>0</v>
      </c>
      <c r="AE518">
        <v>0</v>
      </c>
      <c r="AF518">
        <v>40</v>
      </c>
      <c r="AG518">
        <v>0</v>
      </c>
      <c r="AH518">
        <v>40</v>
      </c>
      <c r="AI518">
        <v>0</v>
      </c>
      <c r="AJ518">
        <v>0</v>
      </c>
      <c r="AK518">
        <v>10</v>
      </c>
      <c r="AL518">
        <v>0</v>
      </c>
      <c r="AM518">
        <v>20</v>
      </c>
      <c r="AN518">
        <v>10</v>
      </c>
      <c r="AO518">
        <v>0</v>
      </c>
      <c r="AP518">
        <v>0</v>
      </c>
      <c r="AQ518">
        <v>0</v>
      </c>
      <c r="AR518" t="s">
        <v>3097</v>
      </c>
      <c r="AS518" t="s">
        <v>3233</v>
      </c>
      <c r="AT518" t="s">
        <v>3775</v>
      </c>
    </row>
    <row r="519" spans="1:46" x14ac:dyDescent="0.25">
      <c r="A519" t="s">
        <v>2250</v>
      </c>
      <c r="B519" t="s">
        <v>5600</v>
      </c>
      <c r="C519" t="s">
        <v>4277</v>
      </c>
      <c r="D519" t="s">
        <v>2367</v>
      </c>
      <c r="E519" t="s">
        <v>3951</v>
      </c>
      <c r="F519" t="s">
        <v>151</v>
      </c>
      <c r="G519" t="s">
        <v>4047</v>
      </c>
      <c r="H519" t="s">
        <v>4838</v>
      </c>
      <c r="I519" t="s">
        <v>1081</v>
      </c>
      <c r="J519" t="s">
        <v>3339</v>
      </c>
      <c r="K519" t="s">
        <v>625</v>
      </c>
      <c r="L519" t="s">
        <v>2710</v>
      </c>
      <c r="M519" t="s">
        <v>2960</v>
      </c>
      <c r="N519" t="s">
        <v>4047</v>
      </c>
      <c r="O519" t="s">
        <v>5577</v>
      </c>
      <c r="P519" t="s">
        <v>796</v>
      </c>
      <c r="Q519">
        <v>28</v>
      </c>
      <c r="R519">
        <v>24</v>
      </c>
      <c r="S519">
        <v>4</v>
      </c>
      <c r="T519">
        <v>0</v>
      </c>
      <c r="U519">
        <v>0</v>
      </c>
      <c r="V519">
        <v>0</v>
      </c>
      <c r="W519">
        <v>0</v>
      </c>
      <c r="X519">
        <v>56</v>
      </c>
      <c r="Y519">
        <v>0</v>
      </c>
      <c r="Z519">
        <v>0</v>
      </c>
      <c r="AA519">
        <v>0</v>
      </c>
      <c r="AB519">
        <v>0</v>
      </c>
      <c r="AC519">
        <v>56</v>
      </c>
      <c r="AD519">
        <v>0</v>
      </c>
      <c r="AE519">
        <v>0</v>
      </c>
      <c r="AF519">
        <v>56</v>
      </c>
      <c r="AG519">
        <v>0</v>
      </c>
      <c r="AH519">
        <v>56</v>
      </c>
      <c r="AI519">
        <v>0</v>
      </c>
      <c r="AJ519">
        <v>0</v>
      </c>
      <c r="AK519">
        <v>14</v>
      </c>
      <c r="AL519">
        <v>0</v>
      </c>
      <c r="AM519">
        <v>14</v>
      </c>
      <c r="AN519">
        <v>28</v>
      </c>
      <c r="AO519">
        <v>0</v>
      </c>
      <c r="AP519">
        <v>0</v>
      </c>
      <c r="AQ519">
        <v>0</v>
      </c>
      <c r="AR519" t="s">
        <v>2707</v>
      </c>
      <c r="AS519" t="s">
        <v>2084</v>
      </c>
      <c r="AT519" t="s">
        <v>3775</v>
      </c>
    </row>
    <row r="520" spans="1:46" x14ac:dyDescent="0.25">
      <c r="A520" t="s">
        <v>1770</v>
      </c>
      <c r="B520" t="s">
        <v>5600</v>
      </c>
      <c r="C520" t="s">
        <v>2544</v>
      </c>
      <c r="D520" t="s">
        <v>4123</v>
      </c>
      <c r="E520" t="s">
        <v>344</v>
      </c>
      <c r="F520" t="s">
        <v>2953</v>
      </c>
      <c r="G520" t="s">
        <v>4047</v>
      </c>
      <c r="H520" t="s">
        <v>4262</v>
      </c>
      <c r="I520" t="s">
        <v>3540</v>
      </c>
      <c r="J520" t="s">
        <v>4973</v>
      </c>
      <c r="K520" t="s">
        <v>3557</v>
      </c>
      <c r="L520" t="s">
        <v>5184</v>
      </c>
      <c r="M520" t="s">
        <v>2953</v>
      </c>
      <c r="N520" t="s">
        <v>4047</v>
      </c>
      <c r="O520" t="s">
        <v>1082</v>
      </c>
      <c r="P520" t="s">
        <v>607</v>
      </c>
      <c r="Q520">
        <v>0</v>
      </c>
      <c r="R520">
        <v>20</v>
      </c>
      <c r="S520">
        <v>0</v>
      </c>
      <c r="T520">
        <v>20</v>
      </c>
      <c r="U520">
        <v>0</v>
      </c>
      <c r="V520">
        <v>0</v>
      </c>
      <c r="W520">
        <v>0</v>
      </c>
      <c r="X520">
        <v>40</v>
      </c>
      <c r="Y520">
        <v>0</v>
      </c>
      <c r="Z520">
        <v>10</v>
      </c>
      <c r="AA520">
        <v>0</v>
      </c>
      <c r="AB520">
        <v>14</v>
      </c>
      <c r="AC520">
        <v>8</v>
      </c>
      <c r="AD520">
        <v>0</v>
      </c>
      <c r="AE520">
        <v>8</v>
      </c>
      <c r="AF520">
        <v>40</v>
      </c>
      <c r="AG520">
        <v>0</v>
      </c>
      <c r="AH520">
        <v>40</v>
      </c>
      <c r="AI520">
        <v>0</v>
      </c>
      <c r="AJ520">
        <v>0</v>
      </c>
      <c r="AK520">
        <v>10</v>
      </c>
      <c r="AL520">
        <v>0</v>
      </c>
      <c r="AM520">
        <v>14</v>
      </c>
      <c r="AN520">
        <v>8</v>
      </c>
      <c r="AO520">
        <v>0</v>
      </c>
      <c r="AP520">
        <v>8</v>
      </c>
      <c r="AQ520">
        <v>0</v>
      </c>
      <c r="AR520" t="s">
        <v>2251</v>
      </c>
      <c r="AS520" t="s">
        <v>2084</v>
      </c>
      <c r="AT520" t="s">
        <v>3775</v>
      </c>
    </row>
    <row r="521" spans="1:46" x14ac:dyDescent="0.25">
      <c r="A521" t="s">
        <v>1345</v>
      </c>
      <c r="B521" t="s">
        <v>5601</v>
      </c>
      <c r="C521" t="s">
        <v>5149</v>
      </c>
      <c r="D521" t="s">
        <v>4590</v>
      </c>
      <c r="E521" t="s">
        <v>1267</v>
      </c>
      <c r="F521" t="s">
        <v>1378</v>
      </c>
      <c r="G521" t="s">
        <v>4047</v>
      </c>
      <c r="H521" t="s">
        <v>1131</v>
      </c>
      <c r="I521" t="s">
        <v>2961</v>
      </c>
      <c r="J521" t="s">
        <v>3593</v>
      </c>
      <c r="K521" t="s">
        <v>4397</v>
      </c>
      <c r="L521" t="s">
        <v>3540</v>
      </c>
      <c r="M521" t="s">
        <v>3323</v>
      </c>
      <c r="N521" t="s">
        <v>806</v>
      </c>
      <c r="O521" t="s">
        <v>5403</v>
      </c>
      <c r="P521" t="s">
        <v>2961</v>
      </c>
      <c r="Q521">
        <v>82</v>
      </c>
      <c r="R521">
        <v>37</v>
      </c>
      <c r="S521">
        <v>0</v>
      </c>
      <c r="T521">
        <v>0</v>
      </c>
      <c r="U521">
        <v>0</v>
      </c>
      <c r="V521">
        <v>0</v>
      </c>
      <c r="W521">
        <v>0</v>
      </c>
      <c r="X521">
        <v>119</v>
      </c>
      <c r="Y521">
        <v>0</v>
      </c>
      <c r="Z521">
        <v>0</v>
      </c>
      <c r="AA521">
        <v>40</v>
      </c>
      <c r="AB521">
        <v>0</v>
      </c>
      <c r="AC521">
        <v>39</v>
      </c>
      <c r="AD521">
        <v>0</v>
      </c>
      <c r="AE521">
        <v>40</v>
      </c>
      <c r="AF521">
        <v>119</v>
      </c>
      <c r="AG521">
        <v>0</v>
      </c>
      <c r="AH521">
        <v>119</v>
      </c>
      <c r="AI521">
        <v>0</v>
      </c>
      <c r="AJ521">
        <v>0</v>
      </c>
      <c r="AK521">
        <v>0</v>
      </c>
      <c r="AL521">
        <v>40</v>
      </c>
      <c r="AM521">
        <v>0</v>
      </c>
      <c r="AN521">
        <v>39</v>
      </c>
      <c r="AO521">
        <v>0</v>
      </c>
      <c r="AP521">
        <v>40</v>
      </c>
      <c r="AQ521">
        <v>0</v>
      </c>
      <c r="AR521" t="s">
        <v>933</v>
      </c>
      <c r="AS521" t="s">
        <v>3801</v>
      </c>
      <c r="AT521" t="s">
        <v>3775</v>
      </c>
    </row>
    <row r="522" spans="1:46" x14ac:dyDescent="0.25">
      <c r="A522" t="s">
        <v>2431</v>
      </c>
      <c r="B522" t="s">
        <v>5601</v>
      </c>
      <c r="C522" t="s">
        <v>2172</v>
      </c>
      <c r="D522" t="s">
        <v>398</v>
      </c>
      <c r="E522" t="s">
        <v>4974</v>
      </c>
      <c r="F522" t="s">
        <v>4644</v>
      </c>
      <c r="G522" t="s">
        <v>4047</v>
      </c>
      <c r="H522" t="s">
        <v>5551</v>
      </c>
      <c r="I522" t="s">
        <v>3540</v>
      </c>
      <c r="J522" t="s">
        <v>675</v>
      </c>
      <c r="K522" t="s">
        <v>4874</v>
      </c>
      <c r="L522" t="s">
        <v>3540</v>
      </c>
      <c r="M522" t="s">
        <v>5217</v>
      </c>
      <c r="N522" t="s">
        <v>4047</v>
      </c>
      <c r="O522" t="s">
        <v>5352</v>
      </c>
      <c r="P522" t="s">
        <v>3540</v>
      </c>
      <c r="Q522">
        <v>74</v>
      </c>
      <c r="R522">
        <v>49</v>
      </c>
      <c r="S522">
        <v>0</v>
      </c>
      <c r="T522">
        <v>0</v>
      </c>
      <c r="U522">
        <v>0</v>
      </c>
      <c r="V522">
        <v>0</v>
      </c>
      <c r="W522">
        <v>0</v>
      </c>
      <c r="X522">
        <v>123</v>
      </c>
      <c r="Y522">
        <v>0</v>
      </c>
      <c r="Z522">
        <v>0</v>
      </c>
      <c r="AA522">
        <v>0</v>
      </c>
      <c r="AB522">
        <v>0</v>
      </c>
      <c r="AC522">
        <v>123</v>
      </c>
      <c r="AD522">
        <v>0</v>
      </c>
      <c r="AE522">
        <v>0</v>
      </c>
      <c r="AF522">
        <v>123</v>
      </c>
      <c r="AG522">
        <v>0</v>
      </c>
      <c r="AH522">
        <v>123</v>
      </c>
      <c r="AI522">
        <v>0</v>
      </c>
      <c r="AJ522">
        <v>0</v>
      </c>
      <c r="AK522">
        <v>0</v>
      </c>
      <c r="AL522">
        <v>0</v>
      </c>
      <c r="AM522">
        <v>0</v>
      </c>
      <c r="AN522">
        <v>123</v>
      </c>
      <c r="AO522">
        <v>0</v>
      </c>
      <c r="AP522">
        <v>0</v>
      </c>
      <c r="AQ522">
        <v>0</v>
      </c>
      <c r="AR522" t="s">
        <v>4848</v>
      </c>
      <c r="AS522" t="s">
        <v>3801</v>
      </c>
      <c r="AT522" t="s">
        <v>3775</v>
      </c>
    </row>
    <row r="523" spans="1:46" x14ac:dyDescent="0.25">
      <c r="A523" t="s">
        <v>4237</v>
      </c>
      <c r="B523" t="s">
        <v>5601</v>
      </c>
      <c r="C523" t="s">
        <v>3236</v>
      </c>
      <c r="D523" t="s">
        <v>2230</v>
      </c>
      <c r="E523" t="s">
        <v>5231</v>
      </c>
      <c r="F523" t="s">
        <v>3439</v>
      </c>
      <c r="G523" t="s">
        <v>4047</v>
      </c>
      <c r="H523" t="s">
        <v>1191</v>
      </c>
      <c r="I523" t="s">
        <v>4950</v>
      </c>
      <c r="J523" t="s">
        <v>2536</v>
      </c>
      <c r="K523" t="s">
        <v>2266</v>
      </c>
      <c r="L523" t="s">
        <v>3540</v>
      </c>
      <c r="M523" t="s">
        <v>2171</v>
      </c>
      <c r="N523" t="s">
        <v>2991</v>
      </c>
      <c r="O523" t="s">
        <v>2512</v>
      </c>
      <c r="P523" t="s">
        <v>3540</v>
      </c>
      <c r="Q523">
        <v>52</v>
      </c>
      <c r="R523">
        <v>62</v>
      </c>
      <c r="S523">
        <v>0</v>
      </c>
      <c r="T523">
        <v>0</v>
      </c>
      <c r="U523">
        <v>0</v>
      </c>
      <c r="V523">
        <v>0</v>
      </c>
      <c r="W523">
        <v>0</v>
      </c>
      <c r="X523">
        <v>114</v>
      </c>
      <c r="Y523">
        <v>0</v>
      </c>
      <c r="Z523">
        <v>0</v>
      </c>
      <c r="AA523">
        <v>0</v>
      </c>
      <c r="AB523">
        <v>0</v>
      </c>
      <c r="AC523">
        <v>114</v>
      </c>
      <c r="AD523">
        <v>0</v>
      </c>
      <c r="AE523">
        <v>0</v>
      </c>
      <c r="AF523">
        <v>114</v>
      </c>
      <c r="AG523">
        <v>0</v>
      </c>
      <c r="AH523">
        <v>114</v>
      </c>
      <c r="AI523">
        <v>0</v>
      </c>
      <c r="AJ523">
        <v>0</v>
      </c>
      <c r="AK523">
        <v>0</v>
      </c>
      <c r="AL523">
        <v>0</v>
      </c>
      <c r="AM523">
        <v>0</v>
      </c>
      <c r="AN523">
        <v>114</v>
      </c>
      <c r="AO523">
        <v>0</v>
      </c>
      <c r="AP523">
        <v>0</v>
      </c>
      <c r="AQ523">
        <v>0</v>
      </c>
      <c r="AR523" t="s">
        <v>837</v>
      </c>
      <c r="AS523" t="s">
        <v>3801</v>
      </c>
      <c r="AT523" t="s">
        <v>3775</v>
      </c>
    </row>
    <row r="524" spans="1:46" x14ac:dyDescent="0.25">
      <c r="A524" t="s">
        <v>1761</v>
      </c>
      <c r="B524" t="s">
        <v>5600</v>
      </c>
      <c r="C524" t="s">
        <v>3171</v>
      </c>
      <c r="D524" t="s">
        <v>14407</v>
      </c>
      <c r="E524" t="s">
        <v>344</v>
      </c>
      <c r="F524" t="s">
        <v>1843</v>
      </c>
      <c r="G524" t="s">
        <v>4047</v>
      </c>
      <c r="H524" t="s">
        <v>3324</v>
      </c>
      <c r="I524" t="s">
        <v>3540</v>
      </c>
      <c r="J524" t="s">
        <v>143</v>
      </c>
      <c r="K524" t="s">
        <v>5125</v>
      </c>
      <c r="L524" t="s">
        <v>4051</v>
      </c>
      <c r="M524" t="s">
        <v>5217</v>
      </c>
      <c r="N524" t="s">
        <v>4047</v>
      </c>
      <c r="O524" t="s">
        <v>5352</v>
      </c>
      <c r="P524" t="s">
        <v>4654</v>
      </c>
      <c r="Q524">
        <v>0</v>
      </c>
      <c r="R524">
        <v>0</v>
      </c>
      <c r="S524">
        <v>0</v>
      </c>
      <c r="T524">
        <v>15</v>
      </c>
      <c r="U524">
        <v>15</v>
      </c>
      <c r="V524">
        <v>0</v>
      </c>
      <c r="W524">
        <v>0</v>
      </c>
      <c r="X524">
        <v>30</v>
      </c>
      <c r="Y524">
        <v>0</v>
      </c>
      <c r="Z524">
        <v>0</v>
      </c>
      <c r="AA524">
        <v>0</v>
      </c>
      <c r="AB524">
        <v>0</v>
      </c>
      <c r="AC524">
        <v>30</v>
      </c>
      <c r="AD524">
        <v>0</v>
      </c>
      <c r="AE524">
        <v>0</v>
      </c>
      <c r="AF524">
        <v>30</v>
      </c>
      <c r="AG524">
        <v>0</v>
      </c>
      <c r="AH524">
        <v>30</v>
      </c>
      <c r="AI524">
        <v>0</v>
      </c>
      <c r="AJ524">
        <v>0</v>
      </c>
      <c r="AK524">
        <v>8</v>
      </c>
      <c r="AL524">
        <v>0</v>
      </c>
      <c r="AM524">
        <v>8</v>
      </c>
      <c r="AN524">
        <v>14</v>
      </c>
      <c r="AO524">
        <v>0</v>
      </c>
      <c r="AP524">
        <v>0</v>
      </c>
      <c r="AQ524">
        <v>0</v>
      </c>
      <c r="AR524" t="s">
        <v>3972</v>
      </c>
      <c r="AS524" t="s">
        <v>2084</v>
      </c>
      <c r="AT524" t="s">
        <v>3775</v>
      </c>
    </row>
    <row r="525" spans="1:46" x14ac:dyDescent="0.25">
      <c r="A525" t="s">
        <v>1204</v>
      </c>
      <c r="B525" t="s">
        <v>5600</v>
      </c>
      <c r="C525" t="s">
        <v>1260</v>
      </c>
      <c r="D525" t="s">
        <v>1489</v>
      </c>
      <c r="E525" t="s">
        <v>1958</v>
      </c>
      <c r="F525" t="s">
        <v>435</v>
      </c>
      <c r="G525" t="s">
        <v>4047</v>
      </c>
      <c r="H525" t="s">
        <v>3629</v>
      </c>
      <c r="I525" t="s">
        <v>3540</v>
      </c>
      <c r="J525" t="s">
        <v>4135</v>
      </c>
      <c r="K525" t="s">
        <v>1218</v>
      </c>
      <c r="L525" t="s">
        <v>3540</v>
      </c>
      <c r="M525" t="s">
        <v>2171</v>
      </c>
      <c r="N525" t="s">
        <v>2991</v>
      </c>
      <c r="O525" t="s">
        <v>429</v>
      </c>
      <c r="P525" t="s">
        <v>3540</v>
      </c>
      <c r="Q525">
        <v>0</v>
      </c>
      <c r="R525">
        <v>42</v>
      </c>
      <c r="S525">
        <v>8</v>
      </c>
      <c r="T525">
        <v>0</v>
      </c>
      <c r="U525">
        <v>0</v>
      </c>
      <c r="V525">
        <v>0</v>
      </c>
      <c r="W525">
        <v>0</v>
      </c>
      <c r="X525">
        <v>50</v>
      </c>
      <c r="Y525">
        <v>0</v>
      </c>
      <c r="Z525">
        <v>13</v>
      </c>
      <c r="AA525">
        <v>0</v>
      </c>
      <c r="AB525">
        <v>12</v>
      </c>
      <c r="AC525">
        <v>25</v>
      </c>
      <c r="AD525">
        <v>0</v>
      </c>
      <c r="AE525">
        <v>0</v>
      </c>
      <c r="AF525">
        <v>50</v>
      </c>
      <c r="AG525">
        <v>0</v>
      </c>
      <c r="AH525">
        <v>50</v>
      </c>
      <c r="AI525">
        <v>0</v>
      </c>
      <c r="AJ525">
        <v>0</v>
      </c>
      <c r="AK525">
        <v>13</v>
      </c>
      <c r="AL525">
        <v>0</v>
      </c>
      <c r="AM525">
        <v>12</v>
      </c>
      <c r="AN525">
        <v>25</v>
      </c>
      <c r="AO525">
        <v>0</v>
      </c>
      <c r="AP525">
        <v>0</v>
      </c>
      <c r="AQ525">
        <v>0</v>
      </c>
      <c r="AR525" t="s">
        <v>1125</v>
      </c>
      <c r="AS525" t="s">
        <v>4497</v>
      </c>
      <c r="AT525" t="s">
        <v>3775</v>
      </c>
    </row>
    <row r="526" spans="1:46" x14ac:dyDescent="0.25">
      <c r="A526" t="s">
        <v>1345</v>
      </c>
      <c r="B526" t="s">
        <v>5601</v>
      </c>
      <c r="C526" t="s">
        <v>3809</v>
      </c>
      <c r="D526" t="s">
        <v>555</v>
      </c>
      <c r="E526" t="s">
        <v>3800</v>
      </c>
      <c r="F526" t="s">
        <v>1378</v>
      </c>
      <c r="G526" t="s">
        <v>4047</v>
      </c>
      <c r="H526" t="s">
        <v>221</v>
      </c>
      <c r="I526" t="s">
        <v>4647</v>
      </c>
      <c r="J526" t="s">
        <v>5449</v>
      </c>
      <c r="K526" t="s">
        <v>3239</v>
      </c>
      <c r="L526" t="s">
        <v>3540</v>
      </c>
      <c r="M526" t="s">
        <v>2183</v>
      </c>
      <c r="N526" t="s">
        <v>2411</v>
      </c>
      <c r="O526" t="s">
        <v>5299</v>
      </c>
      <c r="P526" t="s">
        <v>750</v>
      </c>
      <c r="Q526">
        <v>44</v>
      </c>
      <c r="R526">
        <v>81</v>
      </c>
      <c r="S526">
        <v>0</v>
      </c>
      <c r="T526">
        <v>0</v>
      </c>
      <c r="U526">
        <v>0</v>
      </c>
      <c r="V526">
        <v>0</v>
      </c>
      <c r="W526">
        <v>0</v>
      </c>
      <c r="X526">
        <v>125</v>
      </c>
      <c r="Y526">
        <v>0</v>
      </c>
      <c r="Z526">
        <v>0</v>
      </c>
      <c r="AA526">
        <v>12</v>
      </c>
      <c r="AB526">
        <v>0</v>
      </c>
      <c r="AC526">
        <v>82</v>
      </c>
      <c r="AD526">
        <v>0</v>
      </c>
      <c r="AE526">
        <v>12</v>
      </c>
      <c r="AF526">
        <v>106</v>
      </c>
      <c r="AG526">
        <v>19</v>
      </c>
      <c r="AH526">
        <v>125</v>
      </c>
      <c r="AI526">
        <v>0</v>
      </c>
      <c r="AJ526">
        <v>0</v>
      </c>
      <c r="AK526">
        <v>0</v>
      </c>
      <c r="AL526">
        <v>12</v>
      </c>
      <c r="AM526">
        <v>0</v>
      </c>
      <c r="AN526">
        <v>82</v>
      </c>
      <c r="AO526">
        <v>0</v>
      </c>
      <c r="AP526">
        <v>12</v>
      </c>
      <c r="AQ526">
        <v>19</v>
      </c>
      <c r="AR526" t="s">
        <v>390</v>
      </c>
      <c r="AS526" t="s">
        <v>3801</v>
      </c>
      <c r="AT526" t="s">
        <v>3775</v>
      </c>
    </row>
    <row r="527" spans="1:46" x14ac:dyDescent="0.25">
      <c r="A527" t="s">
        <v>3625</v>
      </c>
      <c r="B527" t="s">
        <v>5601</v>
      </c>
      <c r="C527" t="s">
        <v>255</v>
      </c>
      <c r="D527" t="s">
        <v>1911</v>
      </c>
      <c r="E527" t="s">
        <v>2213</v>
      </c>
      <c r="F527" t="s">
        <v>3967</v>
      </c>
      <c r="G527" t="s">
        <v>4047</v>
      </c>
      <c r="H527" t="s">
        <v>1928</v>
      </c>
      <c r="I527" t="s">
        <v>3540</v>
      </c>
      <c r="J527" t="s">
        <v>4171</v>
      </c>
      <c r="K527" t="s">
        <v>4535</v>
      </c>
      <c r="L527" t="s">
        <v>3540</v>
      </c>
      <c r="M527" t="s">
        <v>5217</v>
      </c>
      <c r="N527" t="s">
        <v>4047</v>
      </c>
      <c r="O527" t="s">
        <v>3837</v>
      </c>
      <c r="P527" t="s">
        <v>3540</v>
      </c>
      <c r="Q527">
        <v>0</v>
      </c>
      <c r="R527">
        <v>199</v>
      </c>
      <c r="S527">
        <v>7</v>
      </c>
      <c r="T527">
        <v>0</v>
      </c>
      <c r="U527">
        <v>0</v>
      </c>
      <c r="V527">
        <v>0</v>
      </c>
      <c r="W527">
        <v>0</v>
      </c>
      <c r="X527">
        <v>206</v>
      </c>
      <c r="Y527">
        <v>0</v>
      </c>
      <c r="Z527">
        <v>0</v>
      </c>
      <c r="AA527">
        <v>0</v>
      </c>
      <c r="AB527">
        <v>0</v>
      </c>
      <c r="AC527">
        <v>206</v>
      </c>
      <c r="AD527">
        <v>0</v>
      </c>
      <c r="AE527">
        <v>0</v>
      </c>
      <c r="AF527">
        <v>206</v>
      </c>
      <c r="AG527">
        <v>0</v>
      </c>
      <c r="AH527">
        <v>206</v>
      </c>
      <c r="AI527">
        <v>0</v>
      </c>
      <c r="AJ527">
        <v>0</v>
      </c>
      <c r="AK527">
        <v>0</v>
      </c>
      <c r="AL527">
        <v>0</v>
      </c>
      <c r="AM527">
        <v>0</v>
      </c>
      <c r="AN527">
        <v>206</v>
      </c>
      <c r="AO527">
        <v>0</v>
      </c>
      <c r="AP527">
        <v>0</v>
      </c>
      <c r="AQ527">
        <v>0</v>
      </c>
      <c r="AR527" t="s">
        <v>972</v>
      </c>
      <c r="AS527" t="s">
        <v>4497</v>
      </c>
      <c r="AT527" t="s">
        <v>3158</v>
      </c>
    </row>
    <row r="528" spans="1:46" x14ac:dyDescent="0.25">
      <c r="A528" t="s">
        <v>4755</v>
      </c>
      <c r="B528" t="s">
        <v>5601</v>
      </c>
      <c r="C528" t="s">
        <v>4122</v>
      </c>
      <c r="D528" t="s">
        <v>395</v>
      </c>
      <c r="E528" t="s">
        <v>3482</v>
      </c>
      <c r="F528" t="s">
        <v>2365</v>
      </c>
      <c r="G528" t="s">
        <v>4047</v>
      </c>
      <c r="H528" t="s">
        <v>2613</v>
      </c>
      <c r="I528" t="s">
        <v>3540</v>
      </c>
      <c r="J528" t="s">
        <v>150</v>
      </c>
      <c r="K528" t="s">
        <v>2026</v>
      </c>
      <c r="L528" t="s">
        <v>3540</v>
      </c>
      <c r="M528" t="s">
        <v>2183</v>
      </c>
      <c r="N528" t="s">
        <v>1382</v>
      </c>
      <c r="O528" t="s">
        <v>5299</v>
      </c>
      <c r="P528" t="s">
        <v>4242</v>
      </c>
      <c r="Q528">
        <v>0</v>
      </c>
      <c r="R528">
        <v>16</v>
      </c>
      <c r="S528">
        <v>64</v>
      </c>
      <c r="T528">
        <v>48</v>
      </c>
      <c r="U528">
        <v>0</v>
      </c>
      <c r="V528">
        <v>0</v>
      </c>
      <c r="W528">
        <v>0</v>
      </c>
      <c r="X528">
        <v>128</v>
      </c>
      <c r="Y528">
        <v>0</v>
      </c>
      <c r="Z528">
        <v>0</v>
      </c>
      <c r="AA528">
        <v>0</v>
      </c>
      <c r="AB528">
        <v>0</v>
      </c>
      <c r="AC528">
        <v>128</v>
      </c>
      <c r="AD528">
        <v>0</v>
      </c>
      <c r="AE528">
        <v>0</v>
      </c>
      <c r="AF528">
        <v>128</v>
      </c>
      <c r="AG528">
        <v>0</v>
      </c>
      <c r="AH528">
        <v>128</v>
      </c>
      <c r="AI528">
        <v>0</v>
      </c>
      <c r="AJ528">
        <v>0</v>
      </c>
      <c r="AK528">
        <v>0</v>
      </c>
      <c r="AL528">
        <v>0</v>
      </c>
      <c r="AM528">
        <v>0</v>
      </c>
      <c r="AN528">
        <v>128</v>
      </c>
      <c r="AO528">
        <v>0</v>
      </c>
      <c r="AP528">
        <v>0</v>
      </c>
      <c r="AQ528">
        <v>0</v>
      </c>
      <c r="AR528" t="s">
        <v>1808</v>
      </c>
      <c r="AS528" t="s">
        <v>2084</v>
      </c>
      <c r="AT528" t="s">
        <v>3775</v>
      </c>
    </row>
    <row r="529" spans="1:46" x14ac:dyDescent="0.25">
      <c r="A529" t="s">
        <v>3435</v>
      </c>
      <c r="B529" t="s">
        <v>5601</v>
      </c>
      <c r="C529" t="s">
        <v>137</v>
      </c>
      <c r="D529" t="s">
        <v>5485</v>
      </c>
      <c r="E529" t="s">
        <v>1128</v>
      </c>
      <c r="F529" t="s">
        <v>5217</v>
      </c>
      <c r="G529" t="s">
        <v>4047</v>
      </c>
      <c r="H529" t="s">
        <v>3916</v>
      </c>
      <c r="I529" t="s">
        <v>3540</v>
      </c>
      <c r="J529" t="s">
        <v>119</v>
      </c>
      <c r="K529" t="s">
        <v>1580</v>
      </c>
      <c r="L529" t="s">
        <v>809</v>
      </c>
      <c r="M529" t="s">
        <v>5217</v>
      </c>
      <c r="N529" t="s">
        <v>4047</v>
      </c>
      <c r="O529" t="s">
        <v>3859</v>
      </c>
      <c r="P529" t="s">
        <v>3518</v>
      </c>
      <c r="Q529">
        <v>0</v>
      </c>
      <c r="R529">
        <v>6</v>
      </c>
      <c r="S529">
        <v>62</v>
      </c>
      <c r="T529">
        <v>0</v>
      </c>
      <c r="U529">
        <v>0</v>
      </c>
      <c r="V529">
        <v>0</v>
      </c>
      <c r="W529">
        <v>0</v>
      </c>
      <c r="X529">
        <v>68</v>
      </c>
      <c r="Y529">
        <v>0</v>
      </c>
      <c r="Z529">
        <v>0</v>
      </c>
      <c r="AA529">
        <v>0</v>
      </c>
      <c r="AB529">
        <v>5</v>
      </c>
      <c r="AC529">
        <v>63</v>
      </c>
      <c r="AD529">
        <v>0</v>
      </c>
      <c r="AE529">
        <v>0</v>
      </c>
      <c r="AF529">
        <v>68</v>
      </c>
      <c r="AG529">
        <v>0</v>
      </c>
      <c r="AH529">
        <v>68</v>
      </c>
      <c r="AI529">
        <v>0</v>
      </c>
      <c r="AJ529">
        <v>0</v>
      </c>
      <c r="AK529">
        <v>0</v>
      </c>
      <c r="AL529">
        <v>0</v>
      </c>
      <c r="AM529">
        <v>5</v>
      </c>
      <c r="AN529">
        <v>63</v>
      </c>
      <c r="AO529">
        <v>0</v>
      </c>
      <c r="AP529">
        <v>0</v>
      </c>
      <c r="AQ529">
        <v>0</v>
      </c>
      <c r="AR529" t="s">
        <v>5205</v>
      </c>
      <c r="AS529" t="s">
        <v>2084</v>
      </c>
      <c r="AT529" t="s">
        <v>3775</v>
      </c>
    </row>
    <row r="530" spans="1:46" x14ac:dyDescent="0.25">
      <c r="A530" t="s">
        <v>3435</v>
      </c>
      <c r="B530" t="s">
        <v>5601</v>
      </c>
      <c r="C530" t="s">
        <v>4260</v>
      </c>
      <c r="D530" t="s">
        <v>2188</v>
      </c>
      <c r="E530" t="s">
        <v>1128</v>
      </c>
      <c r="F530" t="s">
        <v>5217</v>
      </c>
      <c r="G530" t="s">
        <v>4047</v>
      </c>
      <c r="H530" t="s">
        <v>3916</v>
      </c>
      <c r="I530" t="s">
        <v>3540</v>
      </c>
      <c r="J530" t="s">
        <v>3252</v>
      </c>
      <c r="K530" t="s">
        <v>2537</v>
      </c>
      <c r="L530" t="s">
        <v>3540</v>
      </c>
      <c r="M530" t="s">
        <v>1527</v>
      </c>
      <c r="N530" t="s">
        <v>4047</v>
      </c>
      <c r="O530" t="s">
        <v>3859</v>
      </c>
      <c r="P530" t="s">
        <v>1837</v>
      </c>
      <c r="Q530">
        <v>0</v>
      </c>
      <c r="R530">
        <v>6</v>
      </c>
      <c r="S530">
        <v>62</v>
      </c>
      <c r="T530">
        <v>0</v>
      </c>
      <c r="U530">
        <v>0</v>
      </c>
      <c r="V530">
        <v>0</v>
      </c>
      <c r="W530">
        <v>0</v>
      </c>
      <c r="X530">
        <v>68</v>
      </c>
      <c r="Y530">
        <v>0</v>
      </c>
      <c r="Z530">
        <v>0</v>
      </c>
      <c r="AA530">
        <v>0</v>
      </c>
      <c r="AB530">
        <v>0</v>
      </c>
      <c r="AC530">
        <v>68</v>
      </c>
      <c r="AD530">
        <v>0</v>
      </c>
      <c r="AE530">
        <v>0</v>
      </c>
      <c r="AF530">
        <v>68</v>
      </c>
      <c r="AG530">
        <v>0</v>
      </c>
      <c r="AH530">
        <v>68</v>
      </c>
      <c r="AI530">
        <v>0</v>
      </c>
      <c r="AJ530">
        <v>0</v>
      </c>
      <c r="AK530">
        <v>0</v>
      </c>
      <c r="AL530">
        <v>0</v>
      </c>
      <c r="AM530">
        <v>0</v>
      </c>
      <c r="AN530">
        <v>68</v>
      </c>
      <c r="AO530">
        <v>0</v>
      </c>
      <c r="AP530">
        <v>0</v>
      </c>
      <c r="AQ530">
        <v>0</v>
      </c>
      <c r="AR530" t="s">
        <v>5205</v>
      </c>
      <c r="AS530" t="s">
        <v>2084</v>
      </c>
      <c r="AT530" t="s">
        <v>3775</v>
      </c>
    </row>
    <row r="531" spans="1:46" x14ac:dyDescent="0.25">
      <c r="A531" t="s">
        <v>3435</v>
      </c>
      <c r="B531" t="s">
        <v>5601</v>
      </c>
      <c r="C531" t="s">
        <v>2391</v>
      </c>
      <c r="D531" t="s">
        <v>5077</v>
      </c>
      <c r="E531" t="s">
        <v>1128</v>
      </c>
      <c r="F531" t="s">
        <v>5217</v>
      </c>
      <c r="G531" t="s">
        <v>4047</v>
      </c>
      <c r="H531" t="s">
        <v>3916</v>
      </c>
      <c r="I531" t="s">
        <v>3540</v>
      </c>
      <c r="J531" t="s">
        <v>3252</v>
      </c>
      <c r="K531" t="s">
        <v>2537</v>
      </c>
      <c r="L531" t="s">
        <v>3540</v>
      </c>
      <c r="M531" t="s">
        <v>1527</v>
      </c>
      <c r="N531" t="s">
        <v>4047</v>
      </c>
      <c r="O531" t="s">
        <v>3859</v>
      </c>
      <c r="P531" t="s">
        <v>1837</v>
      </c>
      <c r="Q531">
        <v>0</v>
      </c>
      <c r="R531">
        <v>6</v>
      </c>
      <c r="S531">
        <v>30</v>
      </c>
      <c r="T531">
        <v>12</v>
      </c>
      <c r="U531">
        <v>0</v>
      </c>
      <c r="V531">
        <v>0</v>
      </c>
      <c r="W531">
        <v>0</v>
      </c>
      <c r="X531">
        <v>48</v>
      </c>
      <c r="Y531">
        <v>0</v>
      </c>
      <c r="Z531">
        <v>0</v>
      </c>
      <c r="AA531">
        <v>0</v>
      </c>
      <c r="AB531">
        <v>0</v>
      </c>
      <c r="AC531">
        <v>48</v>
      </c>
      <c r="AD531">
        <v>0</v>
      </c>
      <c r="AE531">
        <v>0</v>
      </c>
      <c r="AF531">
        <v>48</v>
      </c>
      <c r="AG531">
        <v>0</v>
      </c>
      <c r="AH531">
        <v>48</v>
      </c>
      <c r="AI531">
        <v>0</v>
      </c>
      <c r="AJ531">
        <v>0</v>
      </c>
      <c r="AK531">
        <v>0</v>
      </c>
      <c r="AL531">
        <v>0</v>
      </c>
      <c r="AM531">
        <v>0</v>
      </c>
      <c r="AN531">
        <v>48</v>
      </c>
      <c r="AO531">
        <v>0</v>
      </c>
      <c r="AP531">
        <v>0</v>
      </c>
      <c r="AQ531">
        <v>0</v>
      </c>
      <c r="AR531" t="s">
        <v>5205</v>
      </c>
      <c r="AS531" t="s">
        <v>2084</v>
      </c>
      <c r="AT531" t="s">
        <v>3775</v>
      </c>
    </row>
    <row r="532" spans="1:46" x14ac:dyDescent="0.25">
      <c r="A532" t="s">
        <v>3435</v>
      </c>
      <c r="B532" t="s">
        <v>5601</v>
      </c>
      <c r="C532" t="s">
        <v>1749</v>
      </c>
      <c r="D532" t="s">
        <v>1757</v>
      </c>
      <c r="E532" t="s">
        <v>1128</v>
      </c>
      <c r="F532" t="s">
        <v>5217</v>
      </c>
      <c r="G532" t="s">
        <v>4047</v>
      </c>
      <c r="H532" t="s">
        <v>3916</v>
      </c>
      <c r="I532" t="s">
        <v>3540</v>
      </c>
      <c r="J532" t="s">
        <v>3252</v>
      </c>
      <c r="K532" t="s">
        <v>2537</v>
      </c>
      <c r="L532" t="s">
        <v>3540</v>
      </c>
      <c r="M532" t="s">
        <v>1527</v>
      </c>
      <c r="N532" t="s">
        <v>4047</v>
      </c>
      <c r="O532" t="s">
        <v>3859</v>
      </c>
      <c r="P532" t="s">
        <v>1837</v>
      </c>
      <c r="Q532">
        <v>0</v>
      </c>
      <c r="R532">
        <v>6</v>
      </c>
      <c r="S532">
        <v>22</v>
      </c>
      <c r="T532">
        <v>14</v>
      </c>
      <c r="U532">
        <v>0</v>
      </c>
      <c r="V532">
        <v>0</v>
      </c>
      <c r="W532">
        <v>0</v>
      </c>
      <c r="X532">
        <v>42</v>
      </c>
      <c r="Y532">
        <v>0</v>
      </c>
      <c r="Z532">
        <v>0</v>
      </c>
      <c r="AA532">
        <v>0</v>
      </c>
      <c r="AB532">
        <v>3</v>
      </c>
      <c r="AC532">
        <v>39</v>
      </c>
      <c r="AD532">
        <v>0</v>
      </c>
      <c r="AE532">
        <v>0</v>
      </c>
      <c r="AF532">
        <v>42</v>
      </c>
      <c r="AG532">
        <v>0</v>
      </c>
      <c r="AH532">
        <v>42</v>
      </c>
      <c r="AI532">
        <v>0</v>
      </c>
      <c r="AJ532">
        <v>0</v>
      </c>
      <c r="AK532">
        <v>0</v>
      </c>
      <c r="AL532">
        <v>0</v>
      </c>
      <c r="AM532">
        <v>3</v>
      </c>
      <c r="AN532">
        <v>39</v>
      </c>
      <c r="AO532">
        <v>0</v>
      </c>
      <c r="AP532">
        <v>0</v>
      </c>
      <c r="AQ532">
        <v>0</v>
      </c>
      <c r="AR532" t="s">
        <v>5205</v>
      </c>
      <c r="AS532" t="s">
        <v>2084</v>
      </c>
      <c r="AT532" t="s">
        <v>3775</v>
      </c>
    </row>
    <row r="533" spans="1:46" x14ac:dyDescent="0.25">
      <c r="A533" t="s">
        <v>3435</v>
      </c>
      <c r="B533" t="s">
        <v>5601</v>
      </c>
      <c r="C533" t="s">
        <v>1787</v>
      </c>
      <c r="D533" t="s">
        <v>2094</v>
      </c>
      <c r="E533" t="s">
        <v>1128</v>
      </c>
      <c r="F533" t="s">
        <v>5217</v>
      </c>
      <c r="G533" t="s">
        <v>4047</v>
      </c>
      <c r="H533" t="s">
        <v>3916</v>
      </c>
      <c r="I533" t="s">
        <v>3540</v>
      </c>
      <c r="J533" t="s">
        <v>3252</v>
      </c>
      <c r="K533" t="s">
        <v>2537</v>
      </c>
      <c r="L533" t="s">
        <v>3540</v>
      </c>
      <c r="M533" t="s">
        <v>1527</v>
      </c>
      <c r="N533" t="s">
        <v>4047</v>
      </c>
      <c r="O533" t="s">
        <v>3859</v>
      </c>
      <c r="P533" t="s">
        <v>1837</v>
      </c>
      <c r="Q533">
        <v>0</v>
      </c>
      <c r="R533">
        <v>12</v>
      </c>
      <c r="S533">
        <v>52</v>
      </c>
      <c r="T533">
        <v>14</v>
      </c>
      <c r="U533">
        <v>0</v>
      </c>
      <c r="V533">
        <v>0</v>
      </c>
      <c r="W533">
        <v>0</v>
      </c>
      <c r="X533">
        <v>78</v>
      </c>
      <c r="Y533">
        <v>0</v>
      </c>
      <c r="Z533">
        <v>0</v>
      </c>
      <c r="AA533">
        <v>0</v>
      </c>
      <c r="AB533">
        <v>47</v>
      </c>
      <c r="AC533">
        <v>31</v>
      </c>
      <c r="AD533">
        <v>0</v>
      </c>
      <c r="AE533">
        <v>0</v>
      </c>
      <c r="AF533">
        <v>78</v>
      </c>
      <c r="AG533">
        <v>0</v>
      </c>
      <c r="AH533">
        <v>78</v>
      </c>
      <c r="AI533">
        <v>0</v>
      </c>
      <c r="AJ533">
        <v>0</v>
      </c>
      <c r="AK533">
        <v>0</v>
      </c>
      <c r="AL533">
        <v>0</v>
      </c>
      <c r="AM533">
        <v>47</v>
      </c>
      <c r="AN533">
        <v>31</v>
      </c>
      <c r="AO533">
        <v>0</v>
      </c>
      <c r="AP533">
        <v>0</v>
      </c>
      <c r="AQ533">
        <v>0</v>
      </c>
      <c r="AR533" t="s">
        <v>5205</v>
      </c>
      <c r="AS533" t="s">
        <v>2084</v>
      </c>
      <c r="AT533" t="s">
        <v>3775</v>
      </c>
    </row>
    <row r="534" spans="1:46" x14ac:dyDescent="0.25">
      <c r="A534" t="s">
        <v>133</v>
      </c>
      <c r="B534" t="s">
        <v>5601</v>
      </c>
      <c r="C534" t="s">
        <v>4052</v>
      </c>
      <c r="D534" t="s">
        <v>5318</v>
      </c>
      <c r="E534" t="s">
        <v>2606</v>
      </c>
      <c r="F534" t="s">
        <v>601</v>
      </c>
      <c r="G534" t="s">
        <v>4047</v>
      </c>
      <c r="H534" t="s">
        <v>504</v>
      </c>
      <c r="I534" t="s">
        <v>3540</v>
      </c>
      <c r="J534" t="s">
        <v>2467</v>
      </c>
      <c r="K534" t="s">
        <v>2699</v>
      </c>
      <c r="L534" t="s">
        <v>4281</v>
      </c>
      <c r="M534" t="s">
        <v>5217</v>
      </c>
      <c r="N534" t="s">
        <v>4047</v>
      </c>
      <c r="O534" t="s">
        <v>1253</v>
      </c>
      <c r="P534" t="s">
        <v>3540</v>
      </c>
      <c r="Q534">
        <v>0</v>
      </c>
      <c r="R534">
        <v>164</v>
      </c>
      <c r="S534">
        <v>109</v>
      </c>
      <c r="T534">
        <v>34</v>
      </c>
      <c r="U534">
        <v>0</v>
      </c>
      <c r="V534">
        <v>0</v>
      </c>
      <c r="W534">
        <v>0</v>
      </c>
      <c r="X534">
        <v>307</v>
      </c>
      <c r="Y534">
        <v>0</v>
      </c>
      <c r="Z534">
        <v>0</v>
      </c>
      <c r="AA534">
        <v>10</v>
      </c>
      <c r="AB534">
        <v>0</v>
      </c>
      <c r="AC534">
        <v>287</v>
      </c>
      <c r="AD534">
        <v>0</v>
      </c>
      <c r="AE534">
        <v>10</v>
      </c>
      <c r="AF534">
        <v>307</v>
      </c>
      <c r="AG534">
        <v>0</v>
      </c>
      <c r="AH534">
        <v>307</v>
      </c>
      <c r="AI534">
        <v>0</v>
      </c>
      <c r="AJ534">
        <v>0</v>
      </c>
      <c r="AK534">
        <v>0</v>
      </c>
      <c r="AL534">
        <v>10</v>
      </c>
      <c r="AM534">
        <v>0</v>
      </c>
      <c r="AN534">
        <v>287</v>
      </c>
      <c r="AO534">
        <v>0</v>
      </c>
      <c r="AP534">
        <v>10</v>
      </c>
      <c r="AQ534">
        <v>0</v>
      </c>
      <c r="AR534" t="s">
        <v>776</v>
      </c>
      <c r="AS534" t="s">
        <v>2084</v>
      </c>
      <c r="AT534" t="s">
        <v>3775</v>
      </c>
    </row>
    <row r="535" spans="1:46" x14ac:dyDescent="0.25">
      <c r="A535" t="s">
        <v>14</v>
      </c>
      <c r="B535" t="s">
        <v>5601</v>
      </c>
      <c r="C535" t="s">
        <v>4295</v>
      </c>
      <c r="D535" t="s">
        <v>2395</v>
      </c>
      <c r="E535" t="s">
        <v>3208</v>
      </c>
      <c r="F535" t="s">
        <v>233</v>
      </c>
      <c r="G535" t="s">
        <v>4047</v>
      </c>
      <c r="H535" t="s">
        <v>5202</v>
      </c>
      <c r="I535" t="s">
        <v>3540</v>
      </c>
      <c r="J535" t="s">
        <v>3964</v>
      </c>
      <c r="K535" t="s">
        <v>1953</v>
      </c>
      <c r="L535" t="s">
        <v>2352</v>
      </c>
      <c r="M535" t="s">
        <v>5217</v>
      </c>
      <c r="N535" t="s">
        <v>4047</v>
      </c>
      <c r="O535" t="s">
        <v>1253</v>
      </c>
      <c r="P535" t="s">
        <v>5529</v>
      </c>
      <c r="Q535">
        <v>0</v>
      </c>
      <c r="R535">
        <v>40</v>
      </c>
      <c r="S535">
        <v>104</v>
      </c>
      <c r="T535">
        <v>64</v>
      </c>
      <c r="U535">
        <v>0</v>
      </c>
      <c r="V535">
        <v>0</v>
      </c>
      <c r="W535">
        <v>0</v>
      </c>
      <c r="X535">
        <v>208</v>
      </c>
      <c r="Y535">
        <v>0</v>
      </c>
      <c r="Z535">
        <v>0</v>
      </c>
      <c r="AA535">
        <v>0</v>
      </c>
      <c r="AB535">
        <v>0</v>
      </c>
      <c r="AC535">
        <v>208</v>
      </c>
      <c r="AD535">
        <v>0</v>
      </c>
      <c r="AE535">
        <v>0</v>
      </c>
      <c r="AF535">
        <v>208</v>
      </c>
      <c r="AG535">
        <v>0</v>
      </c>
      <c r="AH535">
        <v>208</v>
      </c>
      <c r="AI535">
        <v>0</v>
      </c>
      <c r="AJ535">
        <v>0</v>
      </c>
      <c r="AK535">
        <v>0</v>
      </c>
      <c r="AL535">
        <v>0</v>
      </c>
      <c r="AM535">
        <v>0</v>
      </c>
      <c r="AN535">
        <v>208</v>
      </c>
      <c r="AO535">
        <v>0</v>
      </c>
      <c r="AP535">
        <v>0</v>
      </c>
      <c r="AQ535">
        <v>0</v>
      </c>
      <c r="AR535" t="s">
        <v>1493</v>
      </c>
      <c r="AS535" t="s">
        <v>2084</v>
      </c>
      <c r="AT535" t="s">
        <v>3775</v>
      </c>
    </row>
    <row r="536" spans="1:46" x14ac:dyDescent="0.25">
      <c r="A536" t="s">
        <v>2828</v>
      </c>
      <c r="B536" t="s">
        <v>5600</v>
      </c>
      <c r="C536" t="s">
        <v>4116</v>
      </c>
      <c r="D536" t="s">
        <v>1275</v>
      </c>
      <c r="E536" t="s">
        <v>4472</v>
      </c>
      <c r="F536" t="s">
        <v>773</v>
      </c>
      <c r="G536" t="s">
        <v>4047</v>
      </c>
      <c r="H536" t="s">
        <v>247</v>
      </c>
      <c r="I536" t="s">
        <v>3540</v>
      </c>
      <c r="J536" t="s">
        <v>2191</v>
      </c>
      <c r="K536" t="s">
        <v>3003</v>
      </c>
      <c r="L536" t="s">
        <v>3540</v>
      </c>
      <c r="M536" t="s">
        <v>5217</v>
      </c>
      <c r="N536" t="s">
        <v>4047</v>
      </c>
      <c r="O536" t="s">
        <v>1253</v>
      </c>
      <c r="P536" t="s">
        <v>3792</v>
      </c>
      <c r="Q536">
        <v>0</v>
      </c>
      <c r="R536">
        <v>0</v>
      </c>
      <c r="S536">
        <v>73</v>
      </c>
      <c r="T536">
        <v>0</v>
      </c>
      <c r="U536">
        <v>0</v>
      </c>
      <c r="V536">
        <v>0</v>
      </c>
      <c r="W536">
        <v>0</v>
      </c>
      <c r="X536">
        <v>73</v>
      </c>
      <c r="Y536">
        <v>0</v>
      </c>
      <c r="Z536">
        <v>19</v>
      </c>
      <c r="AA536">
        <v>0</v>
      </c>
      <c r="AB536">
        <v>18</v>
      </c>
      <c r="AC536">
        <v>8</v>
      </c>
      <c r="AD536">
        <v>14</v>
      </c>
      <c r="AE536">
        <v>12</v>
      </c>
      <c r="AF536">
        <v>71</v>
      </c>
      <c r="AG536">
        <v>2</v>
      </c>
      <c r="AH536">
        <v>73</v>
      </c>
      <c r="AI536">
        <v>0</v>
      </c>
      <c r="AJ536">
        <v>0</v>
      </c>
      <c r="AK536">
        <v>19</v>
      </c>
      <c r="AL536">
        <v>0</v>
      </c>
      <c r="AM536">
        <v>18</v>
      </c>
      <c r="AN536">
        <v>8</v>
      </c>
      <c r="AO536">
        <v>14</v>
      </c>
      <c r="AP536">
        <v>12</v>
      </c>
      <c r="AQ536">
        <v>2</v>
      </c>
      <c r="AR536" t="s">
        <v>4450</v>
      </c>
      <c r="AS536" t="s">
        <v>4497</v>
      </c>
      <c r="AT536" t="s">
        <v>3775</v>
      </c>
    </row>
    <row r="537" spans="1:46" x14ac:dyDescent="0.25">
      <c r="A537" t="s">
        <v>2590</v>
      </c>
      <c r="B537" t="s">
        <v>5600</v>
      </c>
      <c r="C537" t="s">
        <v>4184</v>
      </c>
      <c r="D537" t="s">
        <v>2074</v>
      </c>
      <c r="E537" t="s">
        <v>3559</v>
      </c>
      <c r="F537" t="s">
        <v>599</v>
      </c>
      <c r="G537" t="s">
        <v>4047</v>
      </c>
      <c r="H537" t="s">
        <v>1371</v>
      </c>
      <c r="I537" t="s">
        <v>4904</v>
      </c>
      <c r="J537" t="s">
        <v>4307</v>
      </c>
      <c r="K537" t="s">
        <v>5172</v>
      </c>
      <c r="L537" t="s">
        <v>3540</v>
      </c>
      <c r="M537" t="s">
        <v>5217</v>
      </c>
      <c r="N537" t="s">
        <v>4047</v>
      </c>
      <c r="O537" t="s">
        <v>404</v>
      </c>
      <c r="P537" t="s">
        <v>4904</v>
      </c>
      <c r="Q537">
        <v>0</v>
      </c>
      <c r="R537">
        <v>18</v>
      </c>
      <c r="S537">
        <v>25</v>
      </c>
      <c r="T537">
        <v>7</v>
      </c>
      <c r="U537">
        <v>0</v>
      </c>
      <c r="V537">
        <v>0</v>
      </c>
      <c r="W537">
        <v>0</v>
      </c>
      <c r="X537">
        <v>50</v>
      </c>
      <c r="Y537">
        <v>0</v>
      </c>
      <c r="Z537">
        <v>13</v>
      </c>
      <c r="AA537">
        <v>0</v>
      </c>
      <c r="AB537">
        <v>13</v>
      </c>
      <c r="AC537">
        <v>24</v>
      </c>
      <c r="AD537">
        <v>0</v>
      </c>
      <c r="AE537">
        <v>0</v>
      </c>
      <c r="AF537">
        <v>50</v>
      </c>
      <c r="AG537">
        <v>0</v>
      </c>
      <c r="AH537">
        <v>50</v>
      </c>
      <c r="AI537">
        <v>0</v>
      </c>
      <c r="AJ537">
        <v>0</v>
      </c>
      <c r="AK537">
        <v>13</v>
      </c>
      <c r="AL537">
        <v>0</v>
      </c>
      <c r="AM537">
        <v>13</v>
      </c>
      <c r="AN537">
        <v>24</v>
      </c>
      <c r="AO537">
        <v>0</v>
      </c>
      <c r="AP537">
        <v>0</v>
      </c>
      <c r="AQ537">
        <v>0</v>
      </c>
      <c r="AR537" t="s">
        <v>231</v>
      </c>
      <c r="AS537" t="s">
        <v>2084</v>
      </c>
      <c r="AT537" t="s">
        <v>3775</v>
      </c>
    </row>
    <row r="538" spans="1:46" x14ac:dyDescent="0.25">
      <c r="A538" t="s">
        <v>3435</v>
      </c>
      <c r="B538" t="s">
        <v>5600</v>
      </c>
      <c r="C538" t="s">
        <v>1506</v>
      </c>
      <c r="D538" t="s">
        <v>544</v>
      </c>
      <c r="E538" t="s">
        <v>77</v>
      </c>
      <c r="F538" t="s">
        <v>5217</v>
      </c>
      <c r="G538" t="s">
        <v>4047</v>
      </c>
      <c r="H538" t="s">
        <v>724</v>
      </c>
      <c r="I538" t="s">
        <v>3540</v>
      </c>
      <c r="J538" t="s">
        <v>3844</v>
      </c>
      <c r="K538" t="s">
        <v>2603</v>
      </c>
      <c r="L538" t="s">
        <v>3540</v>
      </c>
      <c r="M538" t="s">
        <v>5217</v>
      </c>
      <c r="N538" t="s">
        <v>4047</v>
      </c>
      <c r="O538" t="s">
        <v>3837</v>
      </c>
      <c r="P538" t="s">
        <v>4119</v>
      </c>
      <c r="Q538">
        <v>0</v>
      </c>
      <c r="R538">
        <v>78</v>
      </c>
      <c r="S538">
        <v>28</v>
      </c>
      <c r="T538">
        <v>0</v>
      </c>
      <c r="U538">
        <v>0</v>
      </c>
      <c r="V538">
        <v>0</v>
      </c>
      <c r="W538">
        <v>0</v>
      </c>
      <c r="X538">
        <v>106</v>
      </c>
      <c r="Y538">
        <v>0</v>
      </c>
      <c r="Z538">
        <v>27</v>
      </c>
      <c r="AA538">
        <v>0</v>
      </c>
      <c r="AB538">
        <v>37</v>
      </c>
      <c r="AC538">
        <v>15</v>
      </c>
      <c r="AD538">
        <v>0</v>
      </c>
      <c r="AE538">
        <v>27</v>
      </c>
      <c r="AF538">
        <v>106</v>
      </c>
      <c r="AG538">
        <v>0</v>
      </c>
      <c r="AH538">
        <v>106</v>
      </c>
      <c r="AI538">
        <v>0</v>
      </c>
      <c r="AJ538">
        <v>0</v>
      </c>
      <c r="AK538">
        <v>27</v>
      </c>
      <c r="AL538">
        <v>0</v>
      </c>
      <c r="AM538">
        <v>37</v>
      </c>
      <c r="AN538">
        <v>15</v>
      </c>
      <c r="AO538">
        <v>0</v>
      </c>
      <c r="AP538">
        <v>27</v>
      </c>
      <c r="AQ538">
        <v>0</v>
      </c>
      <c r="AR538" t="s">
        <v>3487</v>
      </c>
      <c r="AS538" t="s">
        <v>2084</v>
      </c>
      <c r="AT538" t="s">
        <v>3775</v>
      </c>
    </row>
    <row r="539" spans="1:46" x14ac:dyDescent="0.25">
      <c r="A539" t="s">
        <v>133</v>
      </c>
      <c r="B539" t="s">
        <v>5600</v>
      </c>
      <c r="C539" t="s">
        <v>664</v>
      </c>
      <c r="D539" t="s">
        <v>179</v>
      </c>
      <c r="E539" t="s">
        <v>344</v>
      </c>
      <c r="F539" t="s">
        <v>601</v>
      </c>
      <c r="G539" t="s">
        <v>4047</v>
      </c>
      <c r="H539" t="s">
        <v>432</v>
      </c>
      <c r="I539" t="s">
        <v>3540</v>
      </c>
      <c r="J539" t="s">
        <v>362</v>
      </c>
      <c r="K539" t="s">
        <v>605</v>
      </c>
      <c r="L539" t="s">
        <v>3540</v>
      </c>
      <c r="M539" t="s">
        <v>601</v>
      </c>
      <c r="N539" t="s">
        <v>4047</v>
      </c>
      <c r="O539" t="s">
        <v>5502</v>
      </c>
      <c r="P539" t="s">
        <v>3540</v>
      </c>
      <c r="Q539">
        <v>0</v>
      </c>
      <c r="R539">
        <v>0</v>
      </c>
      <c r="S539">
        <v>20</v>
      </c>
      <c r="T539">
        <v>40</v>
      </c>
      <c r="U539">
        <v>0</v>
      </c>
      <c r="V539">
        <v>0</v>
      </c>
      <c r="W539">
        <v>0</v>
      </c>
      <c r="X539">
        <v>60</v>
      </c>
      <c r="Y539">
        <v>0</v>
      </c>
      <c r="Z539">
        <v>15</v>
      </c>
      <c r="AA539">
        <v>0</v>
      </c>
      <c r="AB539">
        <v>15</v>
      </c>
      <c r="AC539">
        <v>0</v>
      </c>
      <c r="AD539">
        <v>0</v>
      </c>
      <c r="AE539">
        <v>30</v>
      </c>
      <c r="AF539">
        <v>60</v>
      </c>
      <c r="AG539">
        <v>0</v>
      </c>
      <c r="AH539">
        <v>60</v>
      </c>
      <c r="AI539">
        <v>0</v>
      </c>
      <c r="AJ539">
        <v>0</v>
      </c>
      <c r="AK539">
        <v>15</v>
      </c>
      <c r="AL539">
        <v>0</v>
      </c>
      <c r="AM539">
        <v>15</v>
      </c>
      <c r="AN539">
        <v>0</v>
      </c>
      <c r="AO539">
        <v>0</v>
      </c>
      <c r="AP539">
        <v>30</v>
      </c>
      <c r="AQ539">
        <v>0</v>
      </c>
      <c r="AR539" t="s">
        <v>4991</v>
      </c>
      <c r="AS539" t="s">
        <v>2084</v>
      </c>
      <c r="AT539" t="s">
        <v>3775</v>
      </c>
    </row>
    <row r="540" spans="1:46" x14ac:dyDescent="0.25">
      <c r="A540" t="s">
        <v>4237</v>
      </c>
      <c r="B540" t="s">
        <v>5600</v>
      </c>
      <c r="C540" t="s">
        <v>3241</v>
      </c>
      <c r="D540" t="s">
        <v>5251</v>
      </c>
      <c r="E540" t="s">
        <v>3965</v>
      </c>
      <c r="F540" t="s">
        <v>3439</v>
      </c>
      <c r="G540" t="s">
        <v>4047</v>
      </c>
      <c r="H540" t="s">
        <v>1191</v>
      </c>
      <c r="I540" t="s">
        <v>3540</v>
      </c>
      <c r="J540" t="s">
        <v>4192</v>
      </c>
      <c r="K540" t="s">
        <v>3920</v>
      </c>
      <c r="L540" t="s">
        <v>3540</v>
      </c>
      <c r="M540" t="s">
        <v>5217</v>
      </c>
      <c r="N540" t="s">
        <v>4047</v>
      </c>
      <c r="O540" t="s">
        <v>1253</v>
      </c>
      <c r="P540" t="s">
        <v>1043</v>
      </c>
      <c r="Q540">
        <v>0</v>
      </c>
      <c r="R540">
        <v>12</v>
      </c>
      <c r="S540">
        <v>36</v>
      </c>
      <c r="T540">
        <v>12</v>
      </c>
      <c r="U540">
        <v>0</v>
      </c>
      <c r="V540">
        <v>0</v>
      </c>
      <c r="W540">
        <v>0</v>
      </c>
      <c r="X540">
        <v>60</v>
      </c>
      <c r="Y540">
        <v>0</v>
      </c>
      <c r="Z540">
        <v>0</v>
      </c>
      <c r="AA540">
        <v>0</v>
      </c>
      <c r="AB540">
        <v>0</v>
      </c>
      <c r="AC540">
        <v>60</v>
      </c>
      <c r="AD540">
        <v>0</v>
      </c>
      <c r="AE540">
        <v>0</v>
      </c>
      <c r="AF540">
        <v>60</v>
      </c>
      <c r="AG540">
        <v>0</v>
      </c>
      <c r="AH540">
        <v>60</v>
      </c>
      <c r="AI540">
        <v>0</v>
      </c>
      <c r="AJ540">
        <v>0</v>
      </c>
      <c r="AK540">
        <v>0</v>
      </c>
      <c r="AL540">
        <v>0</v>
      </c>
      <c r="AM540">
        <v>0</v>
      </c>
      <c r="AN540">
        <v>60</v>
      </c>
      <c r="AO540">
        <v>0</v>
      </c>
      <c r="AP540">
        <v>0</v>
      </c>
      <c r="AQ540">
        <v>0</v>
      </c>
      <c r="AR540" t="s">
        <v>837</v>
      </c>
      <c r="AS540" t="s">
        <v>2084</v>
      </c>
      <c r="AT540" t="s">
        <v>3775</v>
      </c>
    </row>
    <row r="541" spans="1:46" x14ac:dyDescent="0.25">
      <c r="A541" t="s">
        <v>1770</v>
      </c>
      <c r="B541" t="s">
        <v>5600</v>
      </c>
      <c r="C541" t="s">
        <v>2485</v>
      </c>
      <c r="D541" t="s">
        <v>3430</v>
      </c>
      <c r="E541" t="s">
        <v>4811</v>
      </c>
      <c r="F541" t="s">
        <v>2953</v>
      </c>
      <c r="G541" t="s">
        <v>4047</v>
      </c>
      <c r="H541" t="s">
        <v>3980</v>
      </c>
      <c r="I541" t="s">
        <v>3540</v>
      </c>
      <c r="J541" t="s">
        <v>5229</v>
      </c>
      <c r="K541" t="s">
        <v>4769</v>
      </c>
      <c r="L541" t="s">
        <v>3540</v>
      </c>
      <c r="M541" t="s">
        <v>2604</v>
      </c>
      <c r="N541" t="s">
        <v>3642</v>
      </c>
      <c r="O541" t="s">
        <v>3634</v>
      </c>
      <c r="P541" t="s">
        <v>4304</v>
      </c>
      <c r="Q541">
        <v>0</v>
      </c>
      <c r="R541">
        <v>4</v>
      </c>
      <c r="S541">
        <v>19</v>
      </c>
      <c r="T541">
        <v>17</v>
      </c>
      <c r="U541">
        <v>0</v>
      </c>
      <c r="V541">
        <v>0</v>
      </c>
      <c r="W541">
        <v>0</v>
      </c>
      <c r="X541">
        <v>40</v>
      </c>
      <c r="Y541">
        <v>0</v>
      </c>
      <c r="Z541">
        <v>10</v>
      </c>
      <c r="AA541">
        <v>0</v>
      </c>
      <c r="AB541">
        <v>11</v>
      </c>
      <c r="AC541">
        <v>0</v>
      </c>
      <c r="AD541">
        <v>0</v>
      </c>
      <c r="AE541">
        <v>13</v>
      </c>
      <c r="AF541">
        <v>34</v>
      </c>
      <c r="AG541">
        <v>6</v>
      </c>
      <c r="AH541">
        <v>40</v>
      </c>
      <c r="AI541">
        <v>0</v>
      </c>
      <c r="AJ541">
        <v>0</v>
      </c>
      <c r="AK541">
        <v>10</v>
      </c>
      <c r="AL541">
        <v>0</v>
      </c>
      <c r="AM541">
        <v>11</v>
      </c>
      <c r="AN541">
        <v>0</v>
      </c>
      <c r="AO541">
        <v>0</v>
      </c>
      <c r="AP541">
        <v>13</v>
      </c>
      <c r="AQ541">
        <v>6</v>
      </c>
      <c r="AR541" t="s">
        <v>4148</v>
      </c>
      <c r="AS541" t="s">
        <v>2084</v>
      </c>
      <c r="AT541" t="s">
        <v>3158</v>
      </c>
    </row>
    <row r="542" spans="1:46" x14ac:dyDescent="0.25">
      <c r="A542" t="s">
        <v>133</v>
      </c>
      <c r="B542" t="s">
        <v>5600</v>
      </c>
      <c r="C542" t="s">
        <v>4528</v>
      </c>
      <c r="D542" t="s">
        <v>4232</v>
      </c>
      <c r="E542" t="s">
        <v>344</v>
      </c>
      <c r="F542" t="s">
        <v>601</v>
      </c>
      <c r="G542" t="s">
        <v>4047</v>
      </c>
      <c r="H542" t="s">
        <v>5502</v>
      </c>
      <c r="I542" t="s">
        <v>3540</v>
      </c>
      <c r="J542" t="s">
        <v>5553</v>
      </c>
      <c r="K542" t="s">
        <v>4665</v>
      </c>
      <c r="L542" t="s">
        <v>3540</v>
      </c>
      <c r="M542" t="s">
        <v>601</v>
      </c>
      <c r="N542" t="s">
        <v>4047</v>
      </c>
      <c r="O542" t="s">
        <v>5502</v>
      </c>
      <c r="P542" t="s">
        <v>2637</v>
      </c>
      <c r="Q542">
        <v>0</v>
      </c>
      <c r="R542">
        <v>7</v>
      </c>
      <c r="S542">
        <v>11</v>
      </c>
      <c r="T542">
        <v>22</v>
      </c>
      <c r="U542">
        <v>20</v>
      </c>
      <c r="V542">
        <v>0</v>
      </c>
      <c r="W542">
        <v>0</v>
      </c>
      <c r="X542">
        <v>60</v>
      </c>
      <c r="Y542">
        <v>0</v>
      </c>
      <c r="Z542">
        <v>15</v>
      </c>
      <c r="AA542">
        <v>0</v>
      </c>
      <c r="AB542">
        <v>15</v>
      </c>
      <c r="AC542">
        <v>0</v>
      </c>
      <c r="AD542">
        <v>0</v>
      </c>
      <c r="AE542">
        <v>30</v>
      </c>
      <c r="AF542">
        <v>60</v>
      </c>
      <c r="AG542">
        <v>0</v>
      </c>
      <c r="AH542">
        <v>60</v>
      </c>
      <c r="AI542">
        <v>0</v>
      </c>
      <c r="AJ542">
        <v>0</v>
      </c>
      <c r="AK542">
        <v>15</v>
      </c>
      <c r="AL542">
        <v>0</v>
      </c>
      <c r="AM542">
        <v>15</v>
      </c>
      <c r="AN542">
        <v>0</v>
      </c>
      <c r="AO542">
        <v>0</v>
      </c>
      <c r="AP542">
        <v>30</v>
      </c>
      <c r="AQ542">
        <v>0</v>
      </c>
      <c r="AR542" t="s">
        <v>1684</v>
      </c>
      <c r="AS542" t="s">
        <v>2084</v>
      </c>
      <c r="AT542" t="s">
        <v>3775</v>
      </c>
    </row>
    <row r="543" spans="1:46" x14ac:dyDescent="0.25">
      <c r="A543" t="s">
        <v>3435</v>
      </c>
      <c r="B543" t="s">
        <v>5600</v>
      </c>
      <c r="C543" t="s">
        <v>4717</v>
      </c>
      <c r="D543" t="s">
        <v>998</v>
      </c>
      <c r="E543" t="s">
        <v>2872</v>
      </c>
      <c r="F543" t="s">
        <v>5217</v>
      </c>
      <c r="G543" t="s">
        <v>4047</v>
      </c>
      <c r="H543" t="s">
        <v>404</v>
      </c>
      <c r="I543" t="s">
        <v>3540</v>
      </c>
      <c r="J543" t="s">
        <v>4948</v>
      </c>
      <c r="K543" t="s">
        <v>3985</v>
      </c>
      <c r="L543" t="s">
        <v>3540</v>
      </c>
      <c r="M543" t="s">
        <v>5217</v>
      </c>
      <c r="N543" t="s">
        <v>4047</v>
      </c>
      <c r="O543" t="s">
        <v>404</v>
      </c>
      <c r="P543" t="s">
        <v>4164</v>
      </c>
      <c r="Q543">
        <v>0</v>
      </c>
      <c r="R543">
        <v>0</v>
      </c>
      <c r="S543">
        <v>63</v>
      </c>
      <c r="T543">
        <v>0</v>
      </c>
      <c r="U543">
        <v>0</v>
      </c>
      <c r="V543">
        <v>0</v>
      </c>
      <c r="W543">
        <v>0</v>
      </c>
      <c r="X543">
        <v>63</v>
      </c>
      <c r="Y543">
        <v>0</v>
      </c>
      <c r="Z543">
        <v>16</v>
      </c>
      <c r="AA543">
        <v>0</v>
      </c>
      <c r="AB543">
        <v>16</v>
      </c>
      <c r="AC543">
        <v>31</v>
      </c>
      <c r="AD543">
        <v>0</v>
      </c>
      <c r="AE543">
        <v>0</v>
      </c>
      <c r="AF543">
        <v>63</v>
      </c>
      <c r="AG543">
        <v>0</v>
      </c>
      <c r="AH543">
        <v>63</v>
      </c>
      <c r="AI543">
        <v>0</v>
      </c>
      <c r="AJ543">
        <v>0</v>
      </c>
      <c r="AK543">
        <v>16</v>
      </c>
      <c r="AL543">
        <v>0</v>
      </c>
      <c r="AM543">
        <v>16</v>
      </c>
      <c r="AN543">
        <v>31</v>
      </c>
      <c r="AO543">
        <v>0</v>
      </c>
      <c r="AP543">
        <v>0</v>
      </c>
      <c r="AQ543">
        <v>0</v>
      </c>
      <c r="AR543" t="s">
        <v>3291</v>
      </c>
      <c r="AS543" t="s">
        <v>4497</v>
      </c>
      <c r="AT543" t="s">
        <v>3775</v>
      </c>
    </row>
    <row r="544" spans="1:46" x14ac:dyDescent="0.25">
      <c r="A544" t="s">
        <v>14</v>
      </c>
      <c r="B544" t="s">
        <v>5600</v>
      </c>
      <c r="C544" t="s">
        <v>4159</v>
      </c>
      <c r="D544" t="s">
        <v>1625</v>
      </c>
      <c r="E544" t="s">
        <v>580</v>
      </c>
      <c r="F544" t="s">
        <v>233</v>
      </c>
      <c r="G544" t="s">
        <v>4047</v>
      </c>
      <c r="H544" t="s">
        <v>3960</v>
      </c>
      <c r="I544" t="s">
        <v>3540</v>
      </c>
      <c r="J544" t="s">
        <v>3502</v>
      </c>
      <c r="K544" t="s">
        <v>5190</v>
      </c>
      <c r="L544" t="s">
        <v>3540</v>
      </c>
      <c r="M544" t="s">
        <v>233</v>
      </c>
      <c r="N544" t="s">
        <v>4047</v>
      </c>
      <c r="O544" t="s">
        <v>5202</v>
      </c>
      <c r="P544" t="s">
        <v>4305</v>
      </c>
      <c r="Q544">
        <v>0</v>
      </c>
      <c r="R544">
        <v>38</v>
      </c>
      <c r="S544">
        <v>12</v>
      </c>
      <c r="T544">
        <v>0</v>
      </c>
      <c r="U544">
        <v>0</v>
      </c>
      <c r="V544">
        <v>0</v>
      </c>
      <c r="W544">
        <v>0</v>
      </c>
      <c r="X544">
        <v>50</v>
      </c>
      <c r="Y544">
        <v>0</v>
      </c>
      <c r="Z544">
        <v>13</v>
      </c>
      <c r="AA544">
        <v>0</v>
      </c>
      <c r="AB544">
        <v>37</v>
      </c>
      <c r="AC544">
        <v>0</v>
      </c>
      <c r="AD544">
        <v>0</v>
      </c>
      <c r="AE544">
        <v>0</v>
      </c>
      <c r="AF544">
        <v>50</v>
      </c>
      <c r="AG544">
        <v>0</v>
      </c>
      <c r="AH544">
        <v>50</v>
      </c>
      <c r="AI544">
        <v>0</v>
      </c>
      <c r="AJ544">
        <v>0</v>
      </c>
      <c r="AK544">
        <v>13</v>
      </c>
      <c r="AL544">
        <v>0</v>
      </c>
      <c r="AM544">
        <v>37</v>
      </c>
      <c r="AN544">
        <v>0</v>
      </c>
      <c r="AO544">
        <v>0</v>
      </c>
      <c r="AP544">
        <v>0</v>
      </c>
      <c r="AQ544">
        <v>0</v>
      </c>
      <c r="AR544" t="s">
        <v>1456</v>
      </c>
      <c r="AS544" t="s">
        <v>3233</v>
      </c>
      <c r="AT544" t="s">
        <v>3775</v>
      </c>
    </row>
    <row r="545" spans="1:46" x14ac:dyDescent="0.25">
      <c r="A545" t="s">
        <v>3435</v>
      </c>
      <c r="B545" t="s">
        <v>5600</v>
      </c>
      <c r="C545" t="s">
        <v>2350</v>
      </c>
      <c r="D545" t="s">
        <v>2618</v>
      </c>
      <c r="E545" t="s">
        <v>1996</v>
      </c>
      <c r="F545" t="s">
        <v>5217</v>
      </c>
      <c r="G545" t="s">
        <v>4047</v>
      </c>
      <c r="H545" t="s">
        <v>4201</v>
      </c>
      <c r="I545" t="s">
        <v>3540</v>
      </c>
      <c r="J545" t="s">
        <v>2618</v>
      </c>
      <c r="K545" t="s">
        <v>594</v>
      </c>
      <c r="L545" t="s">
        <v>2009</v>
      </c>
      <c r="M545" t="s">
        <v>5217</v>
      </c>
      <c r="N545" t="s">
        <v>4047</v>
      </c>
      <c r="O545" t="s">
        <v>3837</v>
      </c>
      <c r="P545" t="s">
        <v>4750</v>
      </c>
      <c r="Q545">
        <v>0</v>
      </c>
      <c r="R545">
        <v>29</v>
      </c>
      <c r="S545">
        <v>31</v>
      </c>
      <c r="T545">
        <v>0</v>
      </c>
      <c r="U545">
        <v>0</v>
      </c>
      <c r="V545">
        <v>0</v>
      </c>
      <c r="W545">
        <v>0</v>
      </c>
      <c r="X545">
        <v>60</v>
      </c>
      <c r="Y545">
        <v>0</v>
      </c>
      <c r="Z545">
        <v>15</v>
      </c>
      <c r="AA545">
        <v>0</v>
      </c>
      <c r="AB545">
        <v>15</v>
      </c>
      <c r="AC545">
        <v>18</v>
      </c>
      <c r="AD545">
        <v>0</v>
      </c>
      <c r="AE545">
        <v>12</v>
      </c>
      <c r="AF545">
        <v>60</v>
      </c>
      <c r="AG545">
        <v>0</v>
      </c>
      <c r="AH545">
        <v>60</v>
      </c>
      <c r="AI545">
        <v>0</v>
      </c>
      <c r="AJ545">
        <v>0</v>
      </c>
      <c r="AK545">
        <v>15</v>
      </c>
      <c r="AL545">
        <v>0</v>
      </c>
      <c r="AM545">
        <v>15</v>
      </c>
      <c r="AN545">
        <v>18</v>
      </c>
      <c r="AO545">
        <v>0</v>
      </c>
      <c r="AP545">
        <v>12</v>
      </c>
      <c r="AQ545">
        <v>0</v>
      </c>
      <c r="AR545" t="s">
        <v>5464</v>
      </c>
      <c r="AS545" t="s">
        <v>4497</v>
      </c>
      <c r="AT545" t="s">
        <v>3158</v>
      </c>
    </row>
    <row r="546" spans="1:46" x14ac:dyDescent="0.25">
      <c r="A546" t="s">
        <v>14</v>
      </c>
      <c r="B546" t="s">
        <v>5600</v>
      </c>
      <c r="C546" t="s">
        <v>1698</v>
      </c>
      <c r="D546" t="s">
        <v>2205</v>
      </c>
      <c r="E546" t="s">
        <v>789</v>
      </c>
      <c r="F546" t="s">
        <v>233</v>
      </c>
      <c r="G546" t="s">
        <v>4047</v>
      </c>
      <c r="H546" t="s">
        <v>3960</v>
      </c>
      <c r="I546" t="s">
        <v>3540</v>
      </c>
      <c r="J546" t="s">
        <v>313</v>
      </c>
      <c r="K546" t="s">
        <v>3080</v>
      </c>
      <c r="L546" t="s">
        <v>3540</v>
      </c>
      <c r="M546" t="s">
        <v>5217</v>
      </c>
      <c r="N546" t="s">
        <v>4047</v>
      </c>
      <c r="O546" t="s">
        <v>3315</v>
      </c>
      <c r="P546" t="s">
        <v>3540</v>
      </c>
      <c r="Q546">
        <v>15</v>
      </c>
      <c r="R546">
        <v>8</v>
      </c>
      <c r="S546">
        <v>5</v>
      </c>
      <c r="T546">
        <v>3</v>
      </c>
      <c r="U546">
        <v>0</v>
      </c>
      <c r="V546">
        <v>0</v>
      </c>
      <c r="W546">
        <v>0</v>
      </c>
      <c r="X546">
        <v>31</v>
      </c>
      <c r="Y546">
        <v>0</v>
      </c>
      <c r="Z546">
        <v>8</v>
      </c>
      <c r="AA546">
        <v>0</v>
      </c>
      <c r="AB546">
        <v>11</v>
      </c>
      <c r="AC546">
        <v>4</v>
      </c>
      <c r="AD546">
        <v>0</v>
      </c>
      <c r="AE546">
        <v>8</v>
      </c>
      <c r="AF546">
        <v>31</v>
      </c>
      <c r="AG546">
        <v>0</v>
      </c>
      <c r="AH546">
        <v>31</v>
      </c>
      <c r="AI546">
        <v>0</v>
      </c>
      <c r="AJ546">
        <v>0</v>
      </c>
      <c r="AK546">
        <v>8</v>
      </c>
      <c r="AL546">
        <v>0</v>
      </c>
      <c r="AM546">
        <v>11</v>
      </c>
      <c r="AN546">
        <v>4</v>
      </c>
      <c r="AO546">
        <v>0</v>
      </c>
      <c r="AP546">
        <v>8</v>
      </c>
      <c r="AQ546">
        <v>0</v>
      </c>
      <c r="AR546" t="s">
        <v>1493</v>
      </c>
      <c r="AS546" t="s">
        <v>2084</v>
      </c>
      <c r="AT546" t="s">
        <v>3775</v>
      </c>
    </row>
    <row r="547" spans="1:46" x14ac:dyDescent="0.25">
      <c r="A547" t="s">
        <v>1770</v>
      </c>
      <c r="B547" t="s">
        <v>5600</v>
      </c>
      <c r="C547" t="s">
        <v>3861</v>
      </c>
      <c r="D547" t="s">
        <v>2360</v>
      </c>
      <c r="E547" t="s">
        <v>3838</v>
      </c>
      <c r="F547" t="s">
        <v>2423</v>
      </c>
      <c r="G547" t="s">
        <v>4047</v>
      </c>
      <c r="H547" t="s">
        <v>2970</v>
      </c>
      <c r="I547" t="s">
        <v>3540</v>
      </c>
      <c r="J547" t="s">
        <v>1103</v>
      </c>
      <c r="K547" t="s">
        <v>5161</v>
      </c>
      <c r="L547" t="s">
        <v>3540</v>
      </c>
      <c r="M547" t="s">
        <v>5217</v>
      </c>
      <c r="N547" t="s">
        <v>4047</v>
      </c>
      <c r="O547" t="s">
        <v>3837</v>
      </c>
      <c r="P547" t="s">
        <v>4750</v>
      </c>
      <c r="Q547">
        <v>0</v>
      </c>
      <c r="R547">
        <v>33</v>
      </c>
      <c r="S547">
        <v>31</v>
      </c>
      <c r="T547">
        <v>0</v>
      </c>
      <c r="U547">
        <v>0</v>
      </c>
      <c r="V547">
        <v>0</v>
      </c>
      <c r="W547">
        <v>0</v>
      </c>
      <c r="X547">
        <v>64</v>
      </c>
      <c r="Y547">
        <v>0</v>
      </c>
      <c r="Z547">
        <v>16</v>
      </c>
      <c r="AA547">
        <v>0</v>
      </c>
      <c r="AB547">
        <v>16</v>
      </c>
      <c r="AC547">
        <v>13</v>
      </c>
      <c r="AD547">
        <v>0</v>
      </c>
      <c r="AE547">
        <v>19</v>
      </c>
      <c r="AF547">
        <v>64</v>
      </c>
      <c r="AG547">
        <v>0</v>
      </c>
      <c r="AH547">
        <v>64</v>
      </c>
      <c r="AI547">
        <v>0</v>
      </c>
      <c r="AJ547">
        <v>0</v>
      </c>
      <c r="AK547">
        <v>16</v>
      </c>
      <c r="AL547">
        <v>0</v>
      </c>
      <c r="AM547">
        <v>16</v>
      </c>
      <c r="AN547">
        <v>13</v>
      </c>
      <c r="AO547">
        <v>0</v>
      </c>
      <c r="AP547">
        <v>19</v>
      </c>
      <c r="AQ547">
        <v>0</v>
      </c>
      <c r="AR547" t="s">
        <v>3312</v>
      </c>
      <c r="AS547" t="s">
        <v>4497</v>
      </c>
      <c r="AT547" t="s">
        <v>3775</v>
      </c>
    </row>
    <row r="548" spans="1:46" x14ac:dyDescent="0.25">
      <c r="A548" t="s">
        <v>4237</v>
      </c>
      <c r="B548" t="s">
        <v>5600</v>
      </c>
      <c r="C548" t="s">
        <v>1256</v>
      </c>
      <c r="D548" t="s">
        <v>1402</v>
      </c>
      <c r="E548" t="s">
        <v>2088</v>
      </c>
      <c r="F548" t="s">
        <v>3439</v>
      </c>
      <c r="G548" t="s">
        <v>4047</v>
      </c>
      <c r="H548" t="s">
        <v>1191</v>
      </c>
      <c r="I548" t="s">
        <v>3540</v>
      </c>
      <c r="J548" t="s">
        <v>4448</v>
      </c>
      <c r="K548" t="s">
        <v>1986</v>
      </c>
      <c r="L548" t="s">
        <v>3540</v>
      </c>
      <c r="M548" t="s">
        <v>5217</v>
      </c>
      <c r="N548" t="s">
        <v>4047</v>
      </c>
      <c r="O548" t="s">
        <v>1253</v>
      </c>
      <c r="P548" t="s">
        <v>1848</v>
      </c>
      <c r="Q548">
        <v>0</v>
      </c>
      <c r="R548">
        <v>12</v>
      </c>
      <c r="S548">
        <v>24</v>
      </c>
      <c r="T548">
        <v>0</v>
      </c>
      <c r="U548">
        <v>0</v>
      </c>
      <c r="V548">
        <v>0</v>
      </c>
      <c r="W548">
        <v>0</v>
      </c>
      <c r="X548">
        <v>36</v>
      </c>
      <c r="Y548">
        <v>0</v>
      </c>
      <c r="Z548">
        <v>0</v>
      </c>
      <c r="AA548">
        <v>0</v>
      </c>
      <c r="AB548">
        <v>0</v>
      </c>
      <c r="AC548">
        <v>36</v>
      </c>
      <c r="AD548">
        <v>0</v>
      </c>
      <c r="AE548">
        <v>0</v>
      </c>
      <c r="AF548">
        <v>36</v>
      </c>
      <c r="AG548">
        <v>0</v>
      </c>
      <c r="AH548">
        <v>36</v>
      </c>
      <c r="AI548">
        <v>0</v>
      </c>
      <c r="AJ548">
        <v>0</v>
      </c>
      <c r="AK548">
        <v>0</v>
      </c>
      <c r="AL548">
        <v>0</v>
      </c>
      <c r="AM548">
        <v>0</v>
      </c>
      <c r="AN548">
        <v>36</v>
      </c>
      <c r="AO548">
        <v>0</v>
      </c>
      <c r="AP548">
        <v>0</v>
      </c>
      <c r="AQ548">
        <v>0</v>
      </c>
      <c r="AR548" t="s">
        <v>2243</v>
      </c>
      <c r="AS548" t="s">
        <v>2084</v>
      </c>
      <c r="AT548" t="s">
        <v>3775</v>
      </c>
    </row>
    <row r="549" spans="1:46" x14ac:dyDescent="0.25">
      <c r="A549" t="s">
        <v>3888</v>
      </c>
      <c r="B549" t="s">
        <v>5600</v>
      </c>
      <c r="C549" t="s">
        <v>1201</v>
      </c>
      <c r="D549" t="s">
        <v>2498</v>
      </c>
      <c r="E549" t="s">
        <v>5365</v>
      </c>
      <c r="F549" t="s">
        <v>3110</v>
      </c>
      <c r="G549" t="s">
        <v>4047</v>
      </c>
      <c r="H549" t="s">
        <v>1401</v>
      </c>
      <c r="I549" t="s">
        <v>1491</v>
      </c>
      <c r="J549" t="s">
        <v>3385</v>
      </c>
      <c r="K549" t="s">
        <v>5030</v>
      </c>
      <c r="L549" t="s">
        <v>3540</v>
      </c>
      <c r="M549" t="s">
        <v>2389</v>
      </c>
      <c r="N549" t="s">
        <v>4047</v>
      </c>
      <c r="O549" t="s">
        <v>312</v>
      </c>
      <c r="P549" t="s">
        <v>3540</v>
      </c>
      <c r="Q549">
        <v>0</v>
      </c>
      <c r="R549">
        <v>0</v>
      </c>
      <c r="S549">
        <v>12</v>
      </c>
      <c r="T549">
        <v>36</v>
      </c>
      <c r="U549">
        <v>0</v>
      </c>
      <c r="V549">
        <v>0</v>
      </c>
      <c r="W549">
        <v>0</v>
      </c>
      <c r="X549">
        <v>48</v>
      </c>
      <c r="Y549">
        <v>0</v>
      </c>
      <c r="Z549">
        <v>12</v>
      </c>
      <c r="AA549">
        <v>0</v>
      </c>
      <c r="AB549">
        <v>12</v>
      </c>
      <c r="AC549">
        <v>14</v>
      </c>
      <c r="AD549">
        <v>0</v>
      </c>
      <c r="AE549">
        <v>10</v>
      </c>
      <c r="AF549">
        <v>48</v>
      </c>
      <c r="AG549">
        <v>0</v>
      </c>
      <c r="AH549">
        <v>48</v>
      </c>
      <c r="AI549">
        <v>0</v>
      </c>
      <c r="AJ549">
        <v>0</v>
      </c>
      <c r="AK549">
        <v>12</v>
      </c>
      <c r="AL549">
        <v>0</v>
      </c>
      <c r="AM549">
        <v>12</v>
      </c>
      <c r="AN549">
        <v>14</v>
      </c>
      <c r="AO549">
        <v>0</v>
      </c>
      <c r="AP549">
        <v>10</v>
      </c>
      <c r="AQ549">
        <v>0</v>
      </c>
      <c r="AR549" t="s">
        <v>1061</v>
      </c>
      <c r="AS549" t="s">
        <v>2084</v>
      </c>
      <c r="AT549" t="s">
        <v>3775</v>
      </c>
    </row>
    <row r="550" spans="1:46" x14ac:dyDescent="0.25">
      <c r="A550" t="s">
        <v>5129</v>
      </c>
      <c r="B550" t="s">
        <v>5600</v>
      </c>
      <c r="C550" t="s">
        <v>3397</v>
      </c>
      <c r="D550" t="s">
        <v>5011</v>
      </c>
      <c r="E550" t="s">
        <v>185</v>
      </c>
      <c r="F550" t="s">
        <v>1271</v>
      </c>
      <c r="G550" t="s">
        <v>4047</v>
      </c>
      <c r="H550" t="s">
        <v>1313</v>
      </c>
      <c r="I550" t="s">
        <v>3540</v>
      </c>
      <c r="J550" t="s">
        <v>4699</v>
      </c>
      <c r="K550" t="s">
        <v>605</v>
      </c>
      <c r="L550" t="s">
        <v>3540</v>
      </c>
      <c r="M550" t="s">
        <v>601</v>
      </c>
      <c r="N550" t="s">
        <v>4047</v>
      </c>
      <c r="O550" t="s">
        <v>5502</v>
      </c>
      <c r="P550" t="s">
        <v>666</v>
      </c>
      <c r="Q550">
        <v>0</v>
      </c>
      <c r="R550">
        <v>5</v>
      </c>
      <c r="S550">
        <v>20</v>
      </c>
      <c r="T550">
        <v>10</v>
      </c>
      <c r="U550">
        <v>0</v>
      </c>
      <c r="V550">
        <v>0</v>
      </c>
      <c r="W550">
        <v>0</v>
      </c>
      <c r="X550">
        <v>35</v>
      </c>
      <c r="Y550">
        <v>0</v>
      </c>
      <c r="Z550">
        <v>9</v>
      </c>
      <c r="AA550">
        <v>0</v>
      </c>
      <c r="AB550">
        <v>9</v>
      </c>
      <c r="AC550">
        <v>17</v>
      </c>
      <c r="AD550">
        <v>0</v>
      </c>
      <c r="AE550">
        <v>0</v>
      </c>
      <c r="AF550">
        <v>35</v>
      </c>
      <c r="AG550">
        <v>0</v>
      </c>
      <c r="AH550">
        <v>35</v>
      </c>
      <c r="AI550">
        <v>0</v>
      </c>
      <c r="AJ550">
        <v>0</v>
      </c>
      <c r="AK550">
        <v>9</v>
      </c>
      <c r="AL550">
        <v>0</v>
      </c>
      <c r="AM550">
        <v>9</v>
      </c>
      <c r="AN550">
        <v>17</v>
      </c>
      <c r="AO550">
        <v>0</v>
      </c>
      <c r="AP550">
        <v>0</v>
      </c>
      <c r="AQ550">
        <v>0</v>
      </c>
      <c r="AR550" t="s">
        <v>3955</v>
      </c>
      <c r="AS550" t="s">
        <v>3233</v>
      </c>
      <c r="AT550" t="s">
        <v>3775</v>
      </c>
    </row>
    <row r="551" spans="1:46" x14ac:dyDescent="0.25">
      <c r="A551" t="s">
        <v>5129</v>
      </c>
      <c r="B551" t="s">
        <v>5600</v>
      </c>
      <c r="C551" t="s">
        <v>3145</v>
      </c>
      <c r="D551" t="s">
        <v>3500</v>
      </c>
      <c r="E551" t="s">
        <v>891</v>
      </c>
      <c r="F551" t="s">
        <v>1271</v>
      </c>
      <c r="G551" t="s">
        <v>4047</v>
      </c>
      <c r="H551" t="s">
        <v>1313</v>
      </c>
      <c r="I551" t="s">
        <v>3540</v>
      </c>
      <c r="J551" t="s">
        <v>4207</v>
      </c>
      <c r="K551" t="s">
        <v>597</v>
      </c>
      <c r="L551" t="s">
        <v>2009</v>
      </c>
      <c r="M551" t="s">
        <v>5217</v>
      </c>
      <c r="N551" t="s">
        <v>4047</v>
      </c>
      <c r="O551" t="s">
        <v>3837</v>
      </c>
      <c r="P551" t="s">
        <v>3540</v>
      </c>
      <c r="Q551">
        <v>1</v>
      </c>
      <c r="R551">
        <v>0</v>
      </c>
      <c r="S551">
        <v>0</v>
      </c>
      <c r="T551">
        <v>50</v>
      </c>
      <c r="U551">
        <v>0</v>
      </c>
      <c r="V551">
        <v>0</v>
      </c>
      <c r="W551">
        <v>0</v>
      </c>
      <c r="X551">
        <v>51</v>
      </c>
      <c r="Y551">
        <v>0</v>
      </c>
      <c r="Z551">
        <v>13</v>
      </c>
      <c r="AA551">
        <v>0</v>
      </c>
      <c r="AB551">
        <v>14</v>
      </c>
      <c r="AC551">
        <v>0</v>
      </c>
      <c r="AD551">
        <v>0</v>
      </c>
      <c r="AE551">
        <v>24</v>
      </c>
      <c r="AF551">
        <v>51</v>
      </c>
      <c r="AG551">
        <v>0</v>
      </c>
      <c r="AH551">
        <v>51</v>
      </c>
      <c r="AI551">
        <v>0</v>
      </c>
      <c r="AJ551">
        <v>0</v>
      </c>
      <c r="AK551">
        <v>13</v>
      </c>
      <c r="AL551">
        <v>0</v>
      </c>
      <c r="AM551">
        <v>14</v>
      </c>
      <c r="AN551">
        <v>0</v>
      </c>
      <c r="AO551">
        <v>0</v>
      </c>
      <c r="AP551">
        <v>24</v>
      </c>
      <c r="AQ551">
        <v>0</v>
      </c>
      <c r="AR551" t="s">
        <v>4814</v>
      </c>
      <c r="AS551" t="s">
        <v>2084</v>
      </c>
      <c r="AT551" t="s">
        <v>3775</v>
      </c>
    </row>
    <row r="552" spans="1:46" x14ac:dyDescent="0.25">
      <c r="A552" t="s">
        <v>527</v>
      </c>
      <c r="B552" t="s">
        <v>5601</v>
      </c>
      <c r="C552" t="s">
        <v>2535</v>
      </c>
      <c r="D552" t="s">
        <v>1349</v>
      </c>
      <c r="E552" t="s">
        <v>3711</v>
      </c>
      <c r="F552" t="s">
        <v>52</v>
      </c>
      <c r="G552" t="s">
        <v>4047</v>
      </c>
      <c r="H552" t="s">
        <v>4110</v>
      </c>
      <c r="I552" t="s">
        <v>3540</v>
      </c>
      <c r="J552" t="s">
        <v>3622</v>
      </c>
      <c r="K552" t="s">
        <v>5466</v>
      </c>
      <c r="L552" t="s">
        <v>3540</v>
      </c>
      <c r="M552" t="s">
        <v>5217</v>
      </c>
      <c r="N552" t="s">
        <v>4047</v>
      </c>
      <c r="O552" t="s">
        <v>404</v>
      </c>
      <c r="P552" t="s">
        <v>3540</v>
      </c>
      <c r="Q552">
        <v>45</v>
      </c>
      <c r="R552">
        <v>85</v>
      </c>
      <c r="S552">
        <v>0</v>
      </c>
      <c r="T552">
        <v>0</v>
      </c>
      <c r="U552">
        <v>0</v>
      </c>
      <c r="V552">
        <v>0</v>
      </c>
      <c r="W552">
        <v>0</v>
      </c>
      <c r="X552">
        <v>130</v>
      </c>
      <c r="Y552">
        <v>0</v>
      </c>
      <c r="Z552">
        <v>0</v>
      </c>
      <c r="AA552">
        <v>0</v>
      </c>
      <c r="AB552">
        <v>45</v>
      </c>
      <c r="AC552">
        <v>66</v>
      </c>
      <c r="AD552">
        <v>0</v>
      </c>
      <c r="AE552">
        <v>19</v>
      </c>
      <c r="AF552">
        <v>130</v>
      </c>
      <c r="AG552">
        <v>0</v>
      </c>
      <c r="AH552">
        <v>130</v>
      </c>
      <c r="AI552">
        <v>0</v>
      </c>
      <c r="AJ552">
        <v>0</v>
      </c>
      <c r="AK552">
        <v>0</v>
      </c>
      <c r="AL552">
        <v>0</v>
      </c>
      <c r="AM552">
        <v>45</v>
      </c>
      <c r="AN552">
        <v>66</v>
      </c>
      <c r="AO552">
        <v>0</v>
      </c>
      <c r="AP552">
        <v>19</v>
      </c>
      <c r="AQ552">
        <v>0</v>
      </c>
      <c r="AR552" t="s">
        <v>3443</v>
      </c>
      <c r="AS552" t="s">
        <v>3801</v>
      </c>
      <c r="AT552" t="s">
        <v>3775</v>
      </c>
    </row>
    <row r="553" spans="1:46" x14ac:dyDescent="0.25">
      <c r="A553" t="s">
        <v>54</v>
      </c>
      <c r="B553" t="s">
        <v>5601</v>
      </c>
      <c r="C553" t="s">
        <v>3553</v>
      </c>
      <c r="D553" t="s">
        <v>1731</v>
      </c>
      <c r="E553" t="s">
        <v>3949</v>
      </c>
      <c r="F553" t="s">
        <v>2916</v>
      </c>
      <c r="G553" t="s">
        <v>4047</v>
      </c>
      <c r="H553" t="s">
        <v>2368</v>
      </c>
      <c r="I553" t="s">
        <v>3540</v>
      </c>
      <c r="J553" t="s">
        <v>2377</v>
      </c>
      <c r="K553" t="s">
        <v>2887</v>
      </c>
      <c r="L553" t="s">
        <v>3540</v>
      </c>
      <c r="M553" t="s">
        <v>2916</v>
      </c>
      <c r="N553" t="s">
        <v>4047</v>
      </c>
      <c r="O553" t="s">
        <v>2368</v>
      </c>
      <c r="P553" t="s">
        <v>3540</v>
      </c>
      <c r="Q553">
        <v>0</v>
      </c>
      <c r="R553">
        <v>170</v>
      </c>
      <c r="S553">
        <v>4</v>
      </c>
      <c r="T553">
        <v>0</v>
      </c>
      <c r="U553">
        <v>0</v>
      </c>
      <c r="V553">
        <v>0</v>
      </c>
      <c r="W553">
        <v>0</v>
      </c>
      <c r="X553">
        <v>174</v>
      </c>
      <c r="Y553">
        <v>0</v>
      </c>
      <c r="Z553">
        <v>0</v>
      </c>
      <c r="AA553">
        <v>3</v>
      </c>
      <c r="AB553">
        <v>6</v>
      </c>
      <c r="AC553">
        <v>156</v>
      </c>
      <c r="AD553">
        <v>6</v>
      </c>
      <c r="AE553">
        <v>3</v>
      </c>
      <c r="AF553">
        <v>174</v>
      </c>
      <c r="AG553">
        <v>0</v>
      </c>
      <c r="AH553">
        <v>174</v>
      </c>
      <c r="AI553">
        <v>0</v>
      </c>
      <c r="AJ553">
        <v>0</v>
      </c>
      <c r="AK553">
        <v>0</v>
      </c>
      <c r="AL553">
        <v>3</v>
      </c>
      <c r="AM553">
        <v>6</v>
      </c>
      <c r="AN553">
        <v>156</v>
      </c>
      <c r="AO553">
        <v>6</v>
      </c>
      <c r="AP553">
        <v>3</v>
      </c>
      <c r="AQ553">
        <v>0</v>
      </c>
      <c r="AR553" t="s">
        <v>5105</v>
      </c>
      <c r="AS553" t="s">
        <v>4497</v>
      </c>
      <c r="AT553" t="s">
        <v>3158</v>
      </c>
    </row>
    <row r="554" spans="1:46" x14ac:dyDescent="0.25">
      <c r="A554" t="s">
        <v>3625</v>
      </c>
      <c r="B554" t="s">
        <v>5601</v>
      </c>
      <c r="C554" t="s">
        <v>4712</v>
      </c>
      <c r="D554" t="s">
        <v>446</v>
      </c>
      <c r="E554" t="s">
        <v>4491</v>
      </c>
      <c r="F554" t="s">
        <v>4387</v>
      </c>
      <c r="G554" t="s">
        <v>4047</v>
      </c>
      <c r="H554" t="s">
        <v>687</v>
      </c>
      <c r="I554" t="s">
        <v>3540</v>
      </c>
      <c r="J554" t="s">
        <v>4217</v>
      </c>
      <c r="K554" t="s">
        <v>4595</v>
      </c>
      <c r="L554" t="s">
        <v>3540</v>
      </c>
      <c r="M554" t="s">
        <v>3323</v>
      </c>
      <c r="N554" t="s">
        <v>806</v>
      </c>
      <c r="O554" t="s">
        <v>35</v>
      </c>
      <c r="P554" t="s">
        <v>4734</v>
      </c>
      <c r="Q554">
        <v>0</v>
      </c>
      <c r="R554">
        <v>75</v>
      </c>
      <c r="S554">
        <v>0</v>
      </c>
      <c r="T554">
        <v>0</v>
      </c>
      <c r="U554">
        <v>0</v>
      </c>
      <c r="V554">
        <v>0</v>
      </c>
      <c r="W554">
        <v>0</v>
      </c>
      <c r="X554">
        <v>75</v>
      </c>
      <c r="Y554">
        <v>0</v>
      </c>
      <c r="Z554">
        <v>0</v>
      </c>
      <c r="AA554">
        <v>0</v>
      </c>
      <c r="AB554">
        <v>0</v>
      </c>
      <c r="AC554">
        <v>75</v>
      </c>
      <c r="AD554">
        <v>0</v>
      </c>
      <c r="AE554">
        <v>0</v>
      </c>
      <c r="AF554">
        <v>75</v>
      </c>
      <c r="AG554">
        <v>0</v>
      </c>
      <c r="AH554">
        <v>75</v>
      </c>
      <c r="AI554">
        <v>0</v>
      </c>
      <c r="AJ554">
        <v>0</v>
      </c>
      <c r="AK554">
        <v>0</v>
      </c>
      <c r="AL554">
        <v>0</v>
      </c>
      <c r="AM554">
        <v>0</v>
      </c>
      <c r="AN554">
        <v>75</v>
      </c>
      <c r="AO554">
        <v>0</v>
      </c>
      <c r="AP554">
        <v>0</v>
      </c>
      <c r="AQ554">
        <v>0</v>
      </c>
      <c r="AR554" t="s">
        <v>4882</v>
      </c>
      <c r="AS554" t="s">
        <v>3233</v>
      </c>
      <c r="AT554" t="s">
        <v>3158</v>
      </c>
    </row>
    <row r="555" spans="1:46" x14ac:dyDescent="0.25">
      <c r="A555" t="s">
        <v>3435</v>
      </c>
      <c r="B555" t="s">
        <v>5600</v>
      </c>
      <c r="C555" t="s">
        <v>1730</v>
      </c>
      <c r="D555" t="s">
        <v>4121</v>
      </c>
      <c r="E555" t="s">
        <v>1866</v>
      </c>
      <c r="F555" t="s">
        <v>5217</v>
      </c>
      <c r="G555" t="s">
        <v>4047</v>
      </c>
      <c r="H555" t="s">
        <v>724</v>
      </c>
      <c r="I555" t="s">
        <v>3540</v>
      </c>
      <c r="J555" t="s">
        <v>3125</v>
      </c>
      <c r="K555" t="s">
        <v>4271</v>
      </c>
      <c r="L555" t="s">
        <v>3540</v>
      </c>
      <c r="M555" t="s">
        <v>5217</v>
      </c>
      <c r="N555" t="s">
        <v>4047</v>
      </c>
      <c r="O555" t="s">
        <v>724</v>
      </c>
      <c r="P555" t="s">
        <v>3609</v>
      </c>
      <c r="Q555">
        <v>0</v>
      </c>
      <c r="R555">
        <v>0</v>
      </c>
      <c r="S555">
        <v>20</v>
      </c>
      <c r="T555">
        <v>10</v>
      </c>
      <c r="U555">
        <v>0</v>
      </c>
      <c r="V555">
        <v>0</v>
      </c>
      <c r="W555">
        <v>0</v>
      </c>
      <c r="X555">
        <v>30</v>
      </c>
      <c r="Y555">
        <v>0</v>
      </c>
      <c r="Z555">
        <v>0</v>
      </c>
      <c r="AA555">
        <v>0</v>
      </c>
      <c r="AB555">
        <v>19</v>
      </c>
      <c r="AC555">
        <v>11</v>
      </c>
      <c r="AD555">
        <v>0</v>
      </c>
      <c r="AE555">
        <v>0</v>
      </c>
      <c r="AF555">
        <v>30</v>
      </c>
      <c r="AG555">
        <v>0</v>
      </c>
      <c r="AH555">
        <v>30</v>
      </c>
      <c r="AI555">
        <v>0</v>
      </c>
      <c r="AJ555">
        <v>0</v>
      </c>
      <c r="AK555">
        <v>0</v>
      </c>
      <c r="AL555">
        <v>0</v>
      </c>
      <c r="AM555">
        <v>19</v>
      </c>
      <c r="AN555">
        <v>11</v>
      </c>
      <c r="AO555">
        <v>0</v>
      </c>
      <c r="AP555">
        <v>0</v>
      </c>
      <c r="AQ555">
        <v>0</v>
      </c>
      <c r="AR555" t="s">
        <v>274</v>
      </c>
      <c r="AS555" t="s">
        <v>2084</v>
      </c>
      <c r="AT555" t="s">
        <v>3775</v>
      </c>
    </row>
    <row r="556" spans="1:46" x14ac:dyDescent="0.25">
      <c r="A556" t="s">
        <v>4755</v>
      </c>
      <c r="B556" t="s">
        <v>5601</v>
      </c>
      <c r="C556" t="s">
        <v>1447</v>
      </c>
      <c r="D556" t="s">
        <v>754</v>
      </c>
      <c r="E556" t="s">
        <v>1818</v>
      </c>
      <c r="F556" t="s">
        <v>7</v>
      </c>
      <c r="G556" t="s">
        <v>4047</v>
      </c>
      <c r="H556" t="s">
        <v>4096</v>
      </c>
      <c r="I556" t="s">
        <v>3540</v>
      </c>
      <c r="J556" t="s">
        <v>4966</v>
      </c>
      <c r="K556" t="s">
        <v>3644</v>
      </c>
      <c r="L556" t="s">
        <v>5532</v>
      </c>
      <c r="M556" t="s">
        <v>2684</v>
      </c>
      <c r="N556" t="s">
        <v>4047</v>
      </c>
      <c r="O556" t="s">
        <v>2769</v>
      </c>
      <c r="P556" t="s">
        <v>2892</v>
      </c>
      <c r="Q556">
        <v>0</v>
      </c>
      <c r="R556">
        <v>39</v>
      </c>
      <c r="S556">
        <v>140</v>
      </c>
      <c r="T556">
        <v>0</v>
      </c>
      <c r="U556">
        <v>0</v>
      </c>
      <c r="V556">
        <v>0</v>
      </c>
      <c r="W556">
        <v>0</v>
      </c>
      <c r="X556">
        <v>179</v>
      </c>
      <c r="Y556">
        <v>0</v>
      </c>
      <c r="Z556">
        <v>0</v>
      </c>
      <c r="AA556">
        <v>0</v>
      </c>
      <c r="AB556">
        <v>108</v>
      </c>
      <c r="AC556">
        <v>41</v>
      </c>
      <c r="AD556">
        <v>0</v>
      </c>
      <c r="AE556">
        <v>30</v>
      </c>
      <c r="AF556">
        <v>179</v>
      </c>
      <c r="AG556">
        <v>0</v>
      </c>
      <c r="AH556">
        <v>179</v>
      </c>
      <c r="AI556">
        <v>0</v>
      </c>
      <c r="AJ556">
        <v>0</v>
      </c>
      <c r="AK556">
        <v>0</v>
      </c>
      <c r="AL556">
        <v>0</v>
      </c>
      <c r="AM556">
        <v>108</v>
      </c>
      <c r="AN556">
        <v>41</v>
      </c>
      <c r="AO556">
        <v>0</v>
      </c>
      <c r="AP556">
        <v>30</v>
      </c>
      <c r="AQ556">
        <v>0</v>
      </c>
      <c r="AR556" t="s">
        <v>1719</v>
      </c>
      <c r="AS556" t="s">
        <v>2084</v>
      </c>
      <c r="AT556" t="s">
        <v>3775</v>
      </c>
    </row>
    <row r="557" spans="1:46" x14ac:dyDescent="0.25">
      <c r="B557" t="s">
        <v>5601</v>
      </c>
      <c r="C557" t="s">
        <v>2853</v>
      </c>
      <c r="D557" t="s">
        <v>4617</v>
      </c>
      <c r="E557" t="s">
        <v>344</v>
      </c>
      <c r="F557" t="s">
        <v>4795</v>
      </c>
      <c r="G557" t="s">
        <v>4047</v>
      </c>
      <c r="H557" t="s">
        <v>3540</v>
      </c>
      <c r="I557" t="s">
        <v>5400</v>
      </c>
      <c r="J557" t="s">
        <v>3294</v>
      </c>
      <c r="K557" t="s">
        <v>1344</v>
      </c>
      <c r="L557" t="s">
        <v>3540</v>
      </c>
      <c r="M557" t="s">
        <v>1903</v>
      </c>
      <c r="N557" t="s">
        <v>4047</v>
      </c>
      <c r="O557" t="s">
        <v>676</v>
      </c>
      <c r="P557" t="s">
        <v>5400</v>
      </c>
      <c r="Q557">
        <v>0</v>
      </c>
      <c r="R557">
        <v>151</v>
      </c>
      <c r="S557">
        <v>21</v>
      </c>
      <c r="T557">
        <v>0</v>
      </c>
      <c r="U557">
        <v>0</v>
      </c>
      <c r="V557">
        <v>0</v>
      </c>
      <c r="W557">
        <v>0</v>
      </c>
      <c r="X557">
        <v>172</v>
      </c>
      <c r="Y557">
        <v>0</v>
      </c>
      <c r="Z557">
        <v>0</v>
      </c>
      <c r="AA557">
        <v>0</v>
      </c>
      <c r="AB557">
        <v>0</v>
      </c>
      <c r="AC557">
        <v>172</v>
      </c>
      <c r="AD557">
        <v>0</v>
      </c>
      <c r="AE557">
        <v>0</v>
      </c>
      <c r="AF557">
        <v>172</v>
      </c>
      <c r="AG557">
        <v>0</v>
      </c>
      <c r="AH557">
        <v>172</v>
      </c>
      <c r="AI557">
        <v>0</v>
      </c>
      <c r="AJ557">
        <v>0</v>
      </c>
      <c r="AK557">
        <v>0</v>
      </c>
      <c r="AL557">
        <v>0</v>
      </c>
      <c r="AM557">
        <v>0</v>
      </c>
      <c r="AN557">
        <v>172</v>
      </c>
      <c r="AO557">
        <v>0</v>
      </c>
      <c r="AP557">
        <v>0</v>
      </c>
      <c r="AQ557">
        <v>0</v>
      </c>
      <c r="AR557" t="s">
        <v>357</v>
      </c>
      <c r="AS557" t="s">
        <v>4497</v>
      </c>
      <c r="AT557" t="s">
        <v>3158</v>
      </c>
    </row>
    <row r="558" spans="1:46" x14ac:dyDescent="0.25">
      <c r="B558" t="s">
        <v>5600</v>
      </c>
      <c r="C558" t="s">
        <v>4300</v>
      </c>
      <c r="D558" t="s">
        <v>807</v>
      </c>
      <c r="E558" t="s">
        <v>344</v>
      </c>
      <c r="F558" t="s">
        <v>4795</v>
      </c>
      <c r="G558" t="s">
        <v>4047</v>
      </c>
      <c r="H558" t="s">
        <v>3540</v>
      </c>
      <c r="I558" t="s">
        <v>5400</v>
      </c>
      <c r="J558" t="s">
        <v>1330</v>
      </c>
      <c r="K558" t="s">
        <v>1344</v>
      </c>
      <c r="L558" t="s">
        <v>3540</v>
      </c>
      <c r="M558" t="s">
        <v>1903</v>
      </c>
      <c r="N558" t="s">
        <v>4047</v>
      </c>
      <c r="O558" t="s">
        <v>676</v>
      </c>
      <c r="P558" t="s">
        <v>5400</v>
      </c>
      <c r="Q558">
        <v>0</v>
      </c>
      <c r="R558">
        <v>58</v>
      </c>
      <c r="S558">
        <v>29</v>
      </c>
      <c r="T558">
        <v>0</v>
      </c>
      <c r="U558">
        <v>0</v>
      </c>
      <c r="V558">
        <v>0</v>
      </c>
      <c r="W558">
        <v>0</v>
      </c>
      <c r="X558">
        <v>87</v>
      </c>
      <c r="Y558">
        <v>0</v>
      </c>
      <c r="Z558">
        <v>22</v>
      </c>
      <c r="AA558">
        <v>0</v>
      </c>
      <c r="AB558">
        <v>23</v>
      </c>
      <c r="AC558">
        <v>42</v>
      </c>
      <c r="AD558">
        <v>0</v>
      </c>
      <c r="AE558">
        <v>0</v>
      </c>
      <c r="AF558">
        <v>87</v>
      </c>
      <c r="AG558">
        <v>0</v>
      </c>
      <c r="AH558">
        <v>87</v>
      </c>
      <c r="AI558">
        <v>0</v>
      </c>
      <c r="AJ558">
        <v>0</v>
      </c>
      <c r="AK558">
        <v>22</v>
      </c>
      <c r="AL558">
        <v>0</v>
      </c>
      <c r="AM558">
        <v>23</v>
      </c>
      <c r="AN558">
        <v>42</v>
      </c>
      <c r="AO558">
        <v>0</v>
      </c>
      <c r="AP558">
        <v>0</v>
      </c>
      <c r="AQ558">
        <v>0</v>
      </c>
      <c r="AR558" t="s">
        <v>4163</v>
      </c>
      <c r="AS558" t="s">
        <v>2084</v>
      </c>
      <c r="AT558" t="s">
        <v>3158</v>
      </c>
    </row>
    <row r="559" spans="1:46" x14ac:dyDescent="0.25">
      <c r="B559" t="s">
        <v>5601</v>
      </c>
      <c r="C559" t="s">
        <v>1090</v>
      </c>
      <c r="D559" t="s">
        <v>1557</v>
      </c>
      <c r="E559" t="s">
        <v>344</v>
      </c>
      <c r="F559" t="s">
        <v>4795</v>
      </c>
      <c r="G559" t="s">
        <v>4047</v>
      </c>
      <c r="H559" t="s">
        <v>3540</v>
      </c>
      <c r="I559" t="s">
        <v>3744</v>
      </c>
      <c r="J559" t="s">
        <v>696</v>
      </c>
      <c r="K559" t="s">
        <v>3950</v>
      </c>
      <c r="L559" t="s">
        <v>3540</v>
      </c>
      <c r="M559" t="s">
        <v>1696</v>
      </c>
      <c r="N559" t="s">
        <v>4047</v>
      </c>
      <c r="O559" t="s">
        <v>228</v>
      </c>
      <c r="P559" t="s">
        <v>3744</v>
      </c>
      <c r="Q559">
        <v>4</v>
      </c>
      <c r="R559">
        <v>102</v>
      </c>
      <c r="S559">
        <v>72</v>
      </c>
      <c r="T559">
        <v>18</v>
      </c>
      <c r="U559">
        <v>16</v>
      </c>
      <c r="V559">
        <v>0</v>
      </c>
      <c r="W559">
        <v>0</v>
      </c>
      <c r="X559">
        <v>212</v>
      </c>
      <c r="Y559">
        <v>0</v>
      </c>
      <c r="Z559">
        <v>0</v>
      </c>
      <c r="AA559">
        <v>0</v>
      </c>
      <c r="AB559">
        <v>0</v>
      </c>
      <c r="AC559">
        <v>212</v>
      </c>
      <c r="AD559">
        <v>0</v>
      </c>
      <c r="AE559">
        <v>0</v>
      </c>
      <c r="AF559">
        <v>212</v>
      </c>
      <c r="AG559">
        <v>0</v>
      </c>
      <c r="AH559">
        <v>212</v>
      </c>
      <c r="AI559">
        <v>0</v>
      </c>
      <c r="AJ559">
        <v>0</v>
      </c>
      <c r="AK559">
        <v>0</v>
      </c>
      <c r="AL559">
        <v>0</v>
      </c>
      <c r="AM559">
        <v>0</v>
      </c>
      <c r="AN559">
        <v>212</v>
      </c>
      <c r="AO559">
        <v>0</v>
      </c>
      <c r="AP559">
        <v>0</v>
      </c>
      <c r="AQ559">
        <v>0</v>
      </c>
      <c r="AR559" t="s">
        <v>4646</v>
      </c>
      <c r="AS559" t="s">
        <v>2084</v>
      </c>
      <c r="AT559" t="s">
        <v>3775</v>
      </c>
    </row>
    <row r="560" spans="1:46" x14ac:dyDescent="0.25">
      <c r="B560" t="s">
        <v>5600</v>
      </c>
      <c r="C560" t="s">
        <v>439</v>
      </c>
      <c r="D560" t="s">
        <v>3799</v>
      </c>
      <c r="E560" t="s">
        <v>344</v>
      </c>
      <c r="F560" t="s">
        <v>4795</v>
      </c>
      <c r="G560" t="s">
        <v>4047</v>
      </c>
      <c r="H560" t="s">
        <v>3540</v>
      </c>
      <c r="I560" t="s">
        <v>3744</v>
      </c>
      <c r="J560" t="s">
        <v>696</v>
      </c>
      <c r="K560" t="s">
        <v>3950</v>
      </c>
      <c r="L560" t="s">
        <v>3540</v>
      </c>
      <c r="M560" t="s">
        <v>1696</v>
      </c>
      <c r="N560" t="s">
        <v>4047</v>
      </c>
      <c r="O560" t="s">
        <v>228</v>
      </c>
      <c r="P560" t="s">
        <v>3744</v>
      </c>
      <c r="Q560">
        <v>0</v>
      </c>
      <c r="R560">
        <v>30</v>
      </c>
      <c r="S560">
        <v>68</v>
      </c>
      <c r="T560">
        <v>18</v>
      </c>
      <c r="U560">
        <v>8</v>
      </c>
      <c r="V560">
        <v>0</v>
      </c>
      <c r="W560">
        <v>0</v>
      </c>
      <c r="X560">
        <v>124</v>
      </c>
      <c r="Y560">
        <v>0</v>
      </c>
      <c r="Z560">
        <v>0</v>
      </c>
      <c r="AA560">
        <v>0</v>
      </c>
      <c r="AB560">
        <v>0</v>
      </c>
      <c r="AC560">
        <v>124</v>
      </c>
      <c r="AD560">
        <v>0</v>
      </c>
      <c r="AE560">
        <v>0</v>
      </c>
      <c r="AF560">
        <v>124</v>
      </c>
      <c r="AG560">
        <v>0</v>
      </c>
      <c r="AH560">
        <v>124</v>
      </c>
      <c r="AI560">
        <v>0</v>
      </c>
      <c r="AJ560">
        <v>0</v>
      </c>
      <c r="AK560">
        <v>0</v>
      </c>
      <c r="AL560">
        <v>0</v>
      </c>
      <c r="AM560">
        <v>0</v>
      </c>
      <c r="AN560">
        <v>124</v>
      </c>
      <c r="AO560">
        <v>0</v>
      </c>
      <c r="AP560">
        <v>0</v>
      </c>
      <c r="AQ560">
        <v>0</v>
      </c>
      <c r="AR560" t="s">
        <v>3375</v>
      </c>
      <c r="AS560" t="s">
        <v>2084</v>
      </c>
      <c r="AT560" t="s">
        <v>3775</v>
      </c>
    </row>
    <row r="561" spans="1:46" x14ac:dyDescent="0.25">
      <c r="B561" t="s">
        <v>5601</v>
      </c>
      <c r="C561" t="s">
        <v>4524</v>
      </c>
      <c r="D561" t="s">
        <v>4270</v>
      </c>
      <c r="E561" t="s">
        <v>344</v>
      </c>
      <c r="F561" t="s">
        <v>4795</v>
      </c>
      <c r="G561" t="s">
        <v>4047</v>
      </c>
      <c r="H561" t="s">
        <v>3540</v>
      </c>
      <c r="I561" t="s">
        <v>293</v>
      </c>
      <c r="J561" t="s">
        <v>2101</v>
      </c>
      <c r="K561" t="s">
        <v>191</v>
      </c>
      <c r="L561" t="s">
        <v>3540</v>
      </c>
      <c r="M561" t="s">
        <v>3439</v>
      </c>
      <c r="N561" t="s">
        <v>3863</v>
      </c>
      <c r="O561" t="s">
        <v>261</v>
      </c>
      <c r="P561" t="s">
        <v>293</v>
      </c>
      <c r="Q561">
        <v>0</v>
      </c>
      <c r="R561">
        <v>30</v>
      </c>
      <c r="S561">
        <v>48</v>
      </c>
      <c r="T561">
        <v>0</v>
      </c>
      <c r="U561">
        <v>0</v>
      </c>
      <c r="V561">
        <v>0</v>
      </c>
      <c r="W561">
        <v>0</v>
      </c>
      <c r="X561">
        <v>78</v>
      </c>
      <c r="Y561">
        <v>0</v>
      </c>
      <c r="Z561">
        <v>0</v>
      </c>
      <c r="AA561">
        <v>23</v>
      </c>
      <c r="AB561">
        <v>0</v>
      </c>
      <c r="AC561">
        <v>36</v>
      </c>
      <c r="AD561">
        <v>0</v>
      </c>
      <c r="AE561">
        <v>19</v>
      </c>
      <c r="AF561">
        <v>78</v>
      </c>
      <c r="AG561">
        <v>0</v>
      </c>
      <c r="AH561">
        <v>78</v>
      </c>
      <c r="AI561">
        <v>0</v>
      </c>
      <c r="AJ561">
        <v>0</v>
      </c>
      <c r="AK561">
        <v>0</v>
      </c>
      <c r="AL561">
        <v>23</v>
      </c>
      <c r="AM561">
        <v>0</v>
      </c>
      <c r="AN561">
        <v>36</v>
      </c>
      <c r="AO561">
        <v>0</v>
      </c>
      <c r="AP561">
        <v>19</v>
      </c>
      <c r="AQ561">
        <v>0</v>
      </c>
      <c r="AR561" t="s">
        <v>2294</v>
      </c>
      <c r="AS561" t="s">
        <v>2084</v>
      </c>
      <c r="AT561" t="s">
        <v>3775</v>
      </c>
    </row>
    <row r="562" spans="1:46" x14ac:dyDescent="0.25">
      <c r="B562" t="s">
        <v>5600</v>
      </c>
      <c r="C562" t="s">
        <v>3601</v>
      </c>
      <c r="D562" t="s">
        <v>4668</v>
      </c>
      <c r="E562" t="s">
        <v>344</v>
      </c>
      <c r="F562" t="s">
        <v>4795</v>
      </c>
      <c r="G562" t="s">
        <v>4047</v>
      </c>
      <c r="H562" t="s">
        <v>3540</v>
      </c>
      <c r="I562" t="s">
        <v>5221</v>
      </c>
      <c r="J562" t="s">
        <v>4309</v>
      </c>
      <c r="K562" t="s">
        <v>5527</v>
      </c>
      <c r="L562" t="s">
        <v>3540</v>
      </c>
      <c r="M562" t="s">
        <v>3439</v>
      </c>
      <c r="N562" t="s">
        <v>3863</v>
      </c>
      <c r="O562" t="s">
        <v>261</v>
      </c>
      <c r="P562" t="s">
        <v>293</v>
      </c>
      <c r="Q562">
        <v>0</v>
      </c>
      <c r="R562">
        <v>36</v>
      </c>
      <c r="S562">
        <v>64</v>
      </c>
      <c r="T562">
        <v>0</v>
      </c>
      <c r="U562">
        <v>0</v>
      </c>
      <c r="V562">
        <v>0</v>
      </c>
      <c r="W562">
        <v>0</v>
      </c>
      <c r="X562">
        <v>100</v>
      </c>
      <c r="Y562">
        <v>0</v>
      </c>
      <c r="Z562">
        <v>0</v>
      </c>
      <c r="AA562">
        <v>12</v>
      </c>
      <c r="AB562">
        <v>12</v>
      </c>
      <c r="AC562">
        <v>60</v>
      </c>
      <c r="AD562">
        <v>6</v>
      </c>
      <c r="AE562">
        <v>10</v>
      </c>
      <c r="AF562">
        <v>100</v>
      </c>
      <c r="AG562">
        <v>0</v>
      </c>
      <c r="AH562">
        <v>100</v>
      </c>
      <c r="AI562">
        <v>0</v>
      </c>
      <c r="AJ562">
        <v>0</v>
      </c>
      <c r="AK562">
        <v>0</v>
      </c>
      <c r="AL562">
        <v>12</v>
      </c>
      <c r="AM562">
        <v>12</v>
      </c>
      <c r="AN562">
        <v>60</v>
      </c>
      <c r="AO562">
        <v>6</v>
      </c>
      <c r="AP562">
        <v>10</v>
      </c>
      <c r="AQ562">
        <v>0</v>
      </c>
      <c r="AR562" t="s">
        <v>2495</v>
      </c>
      <c r="AS562" t="s">
        <v>2084</v>
      </c>
      <c r="AT562" t="s">
        <v>3775</v>
      </c>
    </row>
    <row r="563" spans="1:46" x14ac:dyDescent="0.25">
      <c r="A563" t="s">
        <v>3435</v>
      </c>
      <c r="B563" t="s">
        <v>5601</v>
      </c>
      <c r="C563" t="s">
        <v>5394</v>
      </c>
      <c r="D563" t="s">
        <v>4100</v>
      </c>
      <c r="E563" t="s">
        <v>4066</v>
      </c>
      <c r="F563" t="s">
        <v>5217</v>
      </c>
      <c r="G563" t="s">
        <v>4047</v>
      </c>
      <c r="H563" t="s">
        <v>5406</v>
      </c>
      <c r="I563" t="s">
        <v>3540</v>
      </c>
      <c r="J563" t="s">
        <v>3013</v>
      </c>
      <c r="K563" t="s">
        <v>1986</v>
      </c>
      <c r="L563" t="s">
        <v>3540</v>
      </c>
      <c r="M563" t="s">
        <v>5217</v>
      </c>
      <c r="N563" t="s">
        <v>4047</v>
      </c>
      <c r="O563" t="s">
        <v>1253</v>
      </c>
      <c r="P563" t="s">
        <v>1848</v>
      </c>
      <c r="Q563">
        <v>0</v>
      </c>
      <c r="R563">
        <v>144</v>
      </c>
      <c r="S563">
        <v>66</v>
      </c>
      <c r="T563">
        <v>0</v>
      </c>
      <c r="U563">
        <v>0</v>
      </c>
      <c r="V563">
        <v>0</v>
      </c>
      <c r="W563">
        <v>0</v>
      </c>
      <c r="X563">
        <v>210</v>
      </c>
      <c r="Y563">
        <v>0</v>
      </c>
      <c r="Z563">
        <v>0</v>
      </c>
      <c r="AA563">
        <v>0</v>
      </c>
      <c r="AB563">
        <v>0</v>
      </c>
      <c r="AC563">
        <v>210</v>
      </c>
      <c r="AD563">
        <v>0</v>
      </c>
      <c r="AE563">
        <v>0</v>
      </c>
      <c r="AF563">
        <v>210</v>
      </c>
      <c r="AG563">
        <v>0</v>
      </c>
      <c r="AH563">
        <v>210</v>
      </c>
      <c r="AI563">
        <v>0</v>
      </c>
      <c r="AJ563">
        <v>0</v>
      </c>
      <c r="AK563">
        <v>0</v>
      </c>
      <c r="AL563">
        <v>0</v>
      </c>
      <c r="AM563">
        <v>0</v>
      </c>
      <c r="AN563">
        <v>210</v>
      </c>
      <c r="AO563">
        <v>0</v>
      </c>
      <c r="AP563">
        <v>0</v>
      </c>
      <c r="AQ563">
        <v>0</v>
      </c>
      <c r="AR563" t="s">
        <v>797</v>
      </c>
      <c r="AS563" t="s">
        <v>4497</v>
      </c>
      <c r="AT563" t="s">
        <v>3775</v>
      </c>
    </row>
    <row r="564" spans="1:46" x14ac:dyDescent="0.25">
      <c r="A564" t="s">
        <v>54</v>
      </c>
      <c r="B564" t="s">
        <v>5600</v>
      </c>
      <c r="C564" t="s">
        <v>3425</v>
      </c>
      <c r="D564" t="s">
        <v>5167</v>
      </c>
      <c r="E564" t="s">
        <v>4000</v>
      </c>
      <c r="F564" t="s">
        <v>865</v>
      </c>
      <c r="G564" t="s">
        <v>4047</v>
      </c>
      <c r="H564" t="s">
        <v>3382</v>
      </c>
      <c r="I564" t="s">
        <v>3540</v>
      </c>
      <c r="J564" t="s">
        <v>1062</v>
      </c>
      <c r="K564" t="s">
        <v>5592</v>
      </c>
      <c r="L564" t="s">
        <v>3540</v>
      </c>
      <c r="M564" t="s">
        <v>865</v>
      </c>
      <c r="N564" t="s">
        <v>4047</v>
      </c>
      <c r="O564" t="s">
        <v>4284</v>
      </c>
      <c r="P564" t="s">
        <v>525</v>
      </c>
      <c r="Q564">
        <v>0</v>
      </c>
      <c r="R564">
        <v>4</v>
      </c>
      <c r="S564">
        <v>16</v>
      </c>
      <c r="T564">
        <v>12</v>
      </c>
      <c r="U564">
        <v>0</v>
      </c>
      <c r="V564">
        <v>0</v>
      </c>
      <c r="W564">
        <v>0</v>
      </c>
      <c r="X564">
        <v>32</v>
      </c>
      <c r="Y564">
        <v>0</v>
      </c>
      <c r="Z564">
        <v>0</v>
      </c>
      <c r="AA564">
        <v>0</v>
      </c>
      <c r="AB564">
        <v>0</v>
      </c>
      <c r="AC564">
        <v>32</v>
      </c>
      <c r="AD564">
        <v>0</v>
      </c>
      <c r="AE564">
        <v>0</v>
      </c>
      <c r="AF564">
        <v>32</v>
      </c>
      <c r="AG564">
        <v>0</v>
      </c>
      <c r="AH564">
        <v>32</v>
      </c>
      <c r="AI564">
        <v>0</v>
      </c>
      <c r="AJ564">
        <v>0</v>
      </c>
      <c r="AK564">
        <v>0</v>
      </c>
      <c r="AL564">
        <v>0</v>
      </c>
      <c r="AM564">
        <v>0</v>
      </c>
      <c r="AN564">
        <v>32</v>
      </c>
      <c r="AO564">
        <v>0</v>
      </c>
      <c r="AP564">
        <v>0</v>
      </c>
      <c r="AQ564">
        <v>0</v>
      </c>
      <c r="AR564" t="s">
        <v>2261</v>
      </c>
      <c r="AS564" t="s">
        <v>2084</v>
      </c>
      <c r="AT564" t="s">
        <v>3775</v>
      </c>
    </row>
    <row r="565" spans="1:46" x14ac:dyDescent="0.25">
      <c r="A565" t="s">
        <v>3625</v>
      </c>
      <c r="B565" t="s">
        <v>5600</v>
      </c>
      <c r="C565" t="s">
        <v>2921</v>
      </c>
      <c r="D565" t="s">
        <v>4172</v>
      </c>
      <c r="E565" t="s">
        <v>3577</v>
      </c>
      <c r="F565" t="s">
        <v>3618</v>
      </c>
      <c r="G565" t="s">
        <v>4047</v>
      </c>
      <c r="H565" t="s">
        <v>1039</v>
      </c>
      <c r="I565" t="s">
        <v>3540</v>
      </c>
      <c r="J565" t="s">
        <v>2885</v>
      </c>
      <c r="K565" t="s">
        <v>1120</v>
      </c>
      <c r="L565" t="s">
        <v>4417</v>
      </c>
      <c r="M565" t="s">
        <v>5091</v>
      </c>
      <c r="N565" t="s">
        <v>3863</v>
      </c>
      <c r="O565" t="s">
        <v>4624</v>
      </c>
      <c r="P565" t="s">
        <v>3540</v>
      </c>
      <c r="Q565">
        <v>0</v>
      </c>
      <c r="R565">
        <v>27</v>
      </c>
      <c r="S565">
        <v>11</v>
      </c>
      <c r="T565">
        <v>0</v>
      </c>
      <c r="U565">
        <v>0</v>
      </c>
      <c r="V565">
        <v>0</v>
      </c>
      <c r="W565">
        <v>0</v>
      </c>
      <c r="X565">
        <v>38</v>
      </c>
      <c r="Y565">
        <v>0</v>
      </c>
      <c r="Z565">
        <v>4</v>
      </c>
      <c r="AA565">
        <v>0</v>
      </c>
      <c r="AB565">
        <v>0</v>
      </c>
      <c r="AC565">
        <v>22</v>
      </c>
      <c r="AD565">
        <v>12</v>
      </c>
      <c r="AE565">
        <v>0</v>
      </c>
      <c r="AF565">
        <v>38</v>
      </c>
      <c r="AG565">
        <v>0</v>
      </c>
      <c r="AH565">
        <v>38</v>
      </c>
      <c r="AI565">
        <v>0</v>
      </c>
      <c r="AJ565">
        <v>0</v>
      </c>
      <c r="AK565">
        <v>4</v>
      </c>
      <c r="AL565">
        <v>0</v>
      </c>
      <c r="AM565">
        <v>0</v>
      </c>
      <c r="AN565">
        <v>22</v>
      </c>
      <c r="AO565">
        <v>12</v>
      </c>
      <c r="AP565">
        <v>0</v>
      </c>
      <c r="AQ565">
        <v>0</v>
      </c>
      <c r="AR565" t="s">
        <v>3264</v>
      </c>
      <c r="AS565" t="s">
        <v>2084</v>
      </c>
      <c r="AT565" t="s">
        <v>3775</v>
      </c>
    </row>
    <row r="566" spans="1:46" x14ac:dyDescent="0.25">
      <c r="A566" t="s">
        <v>3625</v>
      </c>
      <c r="B566" t="s">
        <v>5600</v>
      </c>
      <c r="C566" t="s">
        <v>925</v>
      </c>
      <c r="D566" t="s">
        <v>3317</v>
      </c>
      <c r="E566" t="s">
        <v>1019</v>
      </c>
      <c r="F566" t="s">
        <v>3967</v>
      </c>
      <c r="G566" t="s">
        <v>4047</v>
      </c>
      <c r="H566" t="s">
        <v>1928</v>
      </c>
      <c r="I566" t="s">
        <v>3540</v>
      </c>
      <c r="J566" t="s">
        <v>784</v>
      </c>
      <c r="K566" t="s">
        <v>875</v>
      </c>
      <c r="L566" t="s">
        <v>3540</v>
      </c>
      <c r="M566" t="s">
        <v>3332</v>
      </c>
      <c r="N566" t="s">
        <v>806</v>
      </c>
      <c r="O566" t="s">
        <v>46</v>
      </c>
      <c r="P566" t="s">
        <v>4371</v>
      </c>
      <c r="Q566">
        <v>0</v>
      </c>
      <c r="R566">
        <v>15</v>
      </c>
      <c r="S566">
        <v>13</v>
      </c>
      <c r="T566">
        <v>0</v>
      </c>
      <c r="U566">
        <v>0</v>
      </c>
      <c r="V566">
        <v>0</v>
      </c>
      <c r="W566">
        <v>0</v>
      </c>
      <c r="X566">
        <v>28</v>
      </c>
      <c r="Y566">
        <v>0</v>
      </c>
      <c r="Z566">
        <v>11</v>
      </c>
      <c r="AA566">
        <v>0</v>
      </c>
      <c r="AB566">
        <v>6</v>
      </c>
      <c r="AC566">
        <v>11</v>
      </c>
      <c r="AD566">
        <v>0</v>
      </c>
      <c r="AE566">
        <v>0</v>
      </c>
      <c r="AF566">
        <v>28</v>
      </c>
      <c r="AG566">
        <v>0</v>
      </c>
      <c r="AH566">
        <v>28</v>
      </c>
      <c r="AI566">
        <v>0</v>
      </c>
      <c r="AJ566">
        <v>0</v>
      </c>
      <c r="AK566">
        <v>11</v>
      </c>
      <c r="AL566">
        <v>0</v>
      </c>
      <c r="AM566">
        <v>6</v>
      </c>
      <c r="AN566">
        <v>11</v>
      </c>
      <c r="AO566">
        <v>0</v>
      </c>
      <c r="AP566">
        <v>0</v>
      </c>
      <c r="AQ566">
        <v>0</v>
      </c>
      <c r="AR566" t="s">
        <v>972</v>
      </c>
      <c r="AS566" t="s">
        <v>2084</v>
      </c>
      <c r="AT566" t="s">
        <v>3775</v>
      </c>
    </row>
    <row r="567" spans="1:46" x14ac:dyDescent="0.25">
      <c r="A567" t="s">
        <v>3435</v>
      </c>
      <c r="B567" t="s">
        <v>5601</v>
      </c>
      <c r="C567" t="s">
        <v>2103</v>
      </c>
      <c r="D567" t="s">
        <v>3784</v>
      </c>
      <c r="E567" t="s">
        <v>2868</v>
      </c>
      <c r="F567" t="s">
        <v>5217</v>
      </c>
      <c r="G567" t="s">
        <v>4047</v>
      </c>
      <c r="H567" t="s">
        <v>1253</v>
      </c>
      <c r="I567" t="s">
        <v>3540</v>
      </c>
      <c r="J567" t="s">
        <v>4567</v>
      </c>
      <c r="K567" t="s">
        <v>4833</v>
      </c>
      <c r="L567" t="s">
        <v>1701</v>
      </c>
      <c r="M567" t="s">
        <v>5217</v>
      </c>
      <c r="N567" t="s">
        <v>4047</v>
      </c>
      <c r="O567" t="s">
        <v>3837</v>
      </c>
      <c r="P567" t="s">
        <v>4177</v>
      </c>
      <c r="Q567">
        <v>0</v>
      </c>
      <c r="R567">
        <v>72</v>
      </c>
      <c r="S567">
        <v>127</v>
      </c>
      <c r="T567">
        <v>55</v>
      </c>
      <c r="U567">
        <v>0</v>
      </c>
      <c r="V567">
        <v>0</v>
      </c>
      <c r="W567">
        <v>0</v>
      </c>
      <c r="X567">
        <v>254</v>
      </c>
      <c r="Y567">
        <v>0</v>
      </c>
      <c r="Z567">
        <v>0</v>
      </c>
      <c r="AA567">
        <v>0</v>
      </c>
      <c r="AB567">
        <v>0</v>
      </c>
      <c r="AC567">
        <v>254</v>
      </c>
      <c r="AD567">
        <v>0</v>
      </c>
      <c r="AE567">
        <v>0</v>
      </c>
      <c r="AF567">
        <v>254</v>
      </c>
      <c r="AG567">
        <v>0</v>
      </c>
      <c r="AH567">
        <v>254</v>
      </c>
      <c r="AI567">
        <v>0</v>
      </c>
      <c r="AJ567">
        <v>0</v>
      </c>
      <c r="AK567">
        <v>0</v>
      </c>
      <c r="AL567">
        <v>0</v>
      </c>
      <c r="AM567">
        <v>0</v>
      </c>
      <c r="AN567">
        <v>254</v>
      </c>
      <c r="AO567">
        <v>0</v>
      </c>
      <c r="AP567">
        <v>0</v>
      </c>
      <c r="AQ567">
        <v>0</v>
      </c>
      <c r="AR567" t="s">
        <v>4997</v>
      </c>
      <c r="AS567" t="s">
        <v>2084</v>
      </c>
      <c r="AT567" t="s">
        <v>3775</v>
      </c>
    </row>
    <row r="568" spans="1:46" x14ac:dyDescent="0.25">
      <c r="B568" t="s">
        <v>5601</v>
      </c>
      <c r="C568" t="s">
        <v>4770</v>
      </c>
      <c r="D568" t="s">
        <v>2428</v>
      </c>
      <c r="E568" t="s">
        <v>344</v>
      </c>
      <c r="F568" t="s">
        <v>4795</v>
      </c>
      <c r="G568" t="s">
        <v>4047</v>
      </c>
      <c r="H568" t="s">
        <v>3540</v>
      </c>
      <c r="I568" t="s">
        <v>1043</v>
      </c>
      <c r="J568" t="s">
        <v>5047</v>
      </c>
      <c r="K568" t="s">
        <v>5598</v>
      </c>
      <c r="L568" t="s">
        <v>3540</v>
      </c>
      <c r="M568" t="s">
        <v>5233</v>
      </c>
      <c r="N568" t="s">
        <v>3453</v>
      </c>
      <c r="O568" t="s">
        <v>5463</v>
      </c>
      <c r="P568" t="s">
        <v>5361</v>
      </c>
      <c r="Q568">
        <v>0</v>
      </c>
      <c r="R568">
        <v>80</v>
      </c>
      <c r="S568">
        <v>74</v>
      </c>
      <c r="T568">
        <v>70</v>
      </c>
      <c r="U568">
        <v>0</v>
      </c>
      <c r="V568">
        <v>0</v>
      </c>
      <c r="W568">
        <v>0</v>
      </c>
      <c r="X568">
        <v>224</v>
      </c>
      <c r="Y568">
        <v>0</v>
      </c>
      <c r="Z568">
        <v>0</v>
      </c>
      <c r="AA568">
        <v>0</v>
      </c>
      <c r="AB568">
        <v>0</v>
      </c>
      <c r="AC568">
        <v>224</v>
      </c>
      <c r="AD568">
        <v>0</v>
      </c>
      <c r="AE568">
        <v>0</v>
      </c>
      <c r="AF568">
        <v>224</v>
      </c>
      <c r="AG568">
        <v>0</v>
      </c>
      <c r="AH568">
        <v>224</v>
      </c>
      <c r="AI568">
        <v>0</v>
      </c>
      <c r="AJ568">
        <v>0</v>
      </c>
      <c r="AK568">
        <v>0</v>
      </c>
      <c r="AL568">
        <v>0</v>
      </c>
      <c r="AM568">
        <v>0</v>
      </c>
      <c r="AN568">
        <v>224</v>
      </c>
      <c r="AO568">
        <v>0</v>
      </c>
      <c r="AP568">
        <v>0</v>
      </c>
      <c r="AQ568">
        <v>0</v>
      </c>
      <c r="AR568" t="s">
        <v>3059</v>
      </c>
      <c r="AS568" t="s">
        <v>2084</v>
      </c>
      <c r="AT568" t="s">
        <v>3775</v>
      </c>
    </row>
    <row r="569" spans="1:46" x14ac:dyDescent="0.25">
      <c r="A569" t="s">
        <v>3435</v>
      </c>
      <c r="B569" t="s">
        <v>5600</v>
      </c>
      <c r="C569" t="s">
        <v>286</v>
      </c>
      <c r="D569" t="s">
        <v>2224</v>
      </c>
      <c r="E569" t="s">
        <v>2967</v>
      </c>
      <c r="F569" t="s">
        <v>5217</v>
      </c>
      <c r="G569" t="s">
        <v>4047</v>
      </c>
      <c r="H569" t="s">
        <v>724</v>
      </c>
      <c r="I569" t="s">
        <v>3540</v>
      </c>
      <c r="J569" t="s">
        <v>5554</v>
      </c>
      <c r="K569" t="s">
        <v>4271</v>
      </c>
      <c r="L569" t="s">
        <v>3540</v>
      </c>
      <c r="M569" t="s">
        <v>5217</v>
      </c>
      <c r="N569" t="s">
        <v>4047</v>
      </c>
      <c r="O569" t="s">
        <v>724</v>
      </c>
      <c r="P569" t="s">
        <v>3609</v>
      </c>
      <c r="Q569">
        <v>12</v>
      </c>
      <c r="R569">
        <v>38</v>
      </c>
      <c r="S569">
        <v>0</v>
      </c>
      <c r="T569">
        <v>0</v>
      </c>
      <c r="U569">
        <v>0</v>
      </c>
      <c r="V569">
        <v>0</v>
      </c>
      <c r="W569">
        <v>0</v>
      </c>
      <c r="X569">
        <v>50</v>
      </c>
      <c r="Y569">
        <v>0</v>
      </c>
      <c r="Z569">
        <v>13</v>
      </c>
      <c r="AA569">
        <v>0</v>
      </c>
      <c r="AB569">
        <v>17</v>
      </c>
      <c r="AC569">
        <v>20</v>
      </c>
      <c r="AD569">
        <v>0</v>
      </c>
      <c r="AE569">
        <v>0</v>
      </c>
      <c r="AF569">
        <v>50</v>
      </c>
      <c r="AG569">
        <v>0</v>
      </c>
      <c r="AH569">
        <v>50</v>
      </c>
      <c r="AI569">
        <v>0</v>
      </c>
      <c r="AJ569">
        <v>0</v>
      </c>
      <c r="AK569">
        <v>13</v>
      </c>
      <c r="AL569">
        <v>0</v>
      </c>
      <c r="AM569">
        <v>17</v>
      </c>
      <c r="AN569">
        <v>20</v>
      </c>
      <c r="AO569">
        <v>0</v>
      </c>
      <c r="AP569">
        <v>0</v>
      </c>
      <c r="AQ569">
        <v>0</v>
      </c>
      <c r="AR569" t="s">
        <v>5496</v>
      </c>
      <c r="AS569" t="s">
        <v>4497</v>
      </c>
      <c r="AT569" t="s">
        <v>3775</v>
      </c>
    </row>
    <row r="570" spans="1:46" x14ac:dyDescent="0.25">
      <c r="A570" t="s">
        <v>3435</v>
      </c>
      <c r="B570" t="s">
        <v>5600</v>
      </c>
      <c r="C570" t="s">
        <v>1782</v>
      </c>
      <c r="D570" t="s">
        <v>3496</v>
      </c>
      <c r="E570" t="s">
        <v>4697</v>
      </c>
      <c r="F570" t="s">
        <v>5217</v>
      </c>
      <c r="G570" t="s">
        <v>4047</v>
      </c>
      <c r="H570" t="s">
        <v>4201</v>
      </c>
      <c r="I570" t="s">
        <v>3540</v>
      </c>
      <c r="J570" t="s">
        <v>2340</v>
      </c>
      <c r="K570" t="s">
        <v>2837</v>
      </c>
      <c r="L570" t="s">
        <v>3540</v>
      </c>
      <c r="M570" t="s">
        <v>5217</v>
      </c>
      <c r="N570" t="s">
        <v>4047</v>
      </c>
      <c r="O570" t="s">
        <v>5269</v>
      </c>
      <c r="P570" t="s">
        <v>5152</v>
      </c>
      <c r="Q570">
        <v>0</v>
      </c>
      <c r="R570">
        <v>0</v>
      </c>
      <c r="S570">
        <v>0</v>
      </c>
      <c r="T570">
        <v>27</v>
      </c>
      <c r="U570">
        <v>10</v>
      </c>
      <c r="V570">
        <v>0</v>
      </c>
      <c r="W570">
        <v>0</v>
      </c>
      <c r="X570">
        <v>37</v>
      </c>
      <c r="Y570">
        <v>0</v>
      </c>
      <c r="Z570">
        <v>12</v>
      </c>
      <c r="AA570">
        <v>0</v>
      </c>
      <c r="AB570">
        <v>9</v>
      </c>
      <c r="AC570">
        <v>16</v>
      </c>
      <c r="AD570">
        <v>0</v>
      </c>
      <c r="AE570">
        <v>0</v>
      </c>
      <c r="AF570">
        <v>37</v>
      </c>
      <c r="AG570">
        <v>0</v>
      </c>
      <c r="AH570">
        <v>37</v>
      </c>
      <c r="AI570">
        <v>0</v>
      </c>
      <c r="AJ570">
        <v>0</v>
      </c>
      <c r="AK570">
        <v>12</v>
      </c>
      <c r="AL570">
        <v>0</v>
      </c>
      <c r="AM570">
        <v>9</v>
      </c>
      <c r="AN570">
        <v>16</v>
      </c>
      <c r="AO570">
        <v>0</v>
      </c>
      <c r="AP570">
        <v>0</v>
      </c>
      <c r="AQ570">
        <v>0</v>
      </c>
      <c r="AR570" t="s">
        <v>1967</v>
      </c>
      <c r="AS570" t="s">
        <v>2084</v>
      </c>
      <c r="AT570" t="s">
        <v>3158</v>
      </c>
    </row>
    <row r="571" spans="1:46" x14ac:dyDescent="0.25">
      <c r="A571" t="s">
        <v>3766</v>
      </c>
      <c r="B571" t="s">
        <v>5600</v>
      </c>
      <c r="C571" t="s">
        <v>467</v>
      </c>
      <c r="D571" t="s">
        <v>710</v>
      </c>
      <c r="E571" t="s">
        <v>5012</v>
      </c>
      <c r="F571" t="s">
        <v>4424</v>
      </c>
      <c r="G571" t="s">
        <v>4047</v>
      </c>
      <c r="H571" t="s">
        <v>3604</v>
      </c>
      <c r="I571" t="s">
        <v>3540</v>
      </c>
      <c r="J571" t="s">
        <v>677</v>
      </c>
      <c r="K571" t="s">
        <v>3352</v>
      </c>
      <c r="L571" t="s">
        <v>3540</v>
      </c>
      <c r="M571" t="s">
        <v>3439</v>
      </c>
      <c r="N571" t="s">
        <v>4047</v>
      </c>
      <c r="O571" t="s">
        <v>1191</v>
      </c>
      <c r="P571" t="s">
        <v>3540</v>
      </c>
      <c r="Q571">
        <v>0</v>
      </c>
      <c r="R571">
        <v>24</v>
      </c>
      <c r="S571">
        <v>40</v>
      </c>
      <c r="T571">
        <v>0</v>
      </c>
      <c r="U571">
        <v>0</v>
      </c>
      <c r="V571">
        <v>0</v>
      </c>
      <c r="W571">
        <v>0</v>
      </c>
      <c r="X571">
        <v>64</v>
      </c>
      <c r="Y571">
        <v>0</v>
      </c>
      <c r="Z571">
        <v>16</v>
      </c>
      <c r="AA571">
        <v>0</v>
      </c>
      <c r="AB571">
        <v>16</v>
      </c>
      <c r="AC571">
        <v>32</v>
      </c>
      <c r="AD571">
        <v>0</v>
      </c>
      <c r="AE571">
        <v>0</v>
      </c>
      <c r="AF571">
        <v>64</v>
      </c>
      <c r="AG571">
        <v>0</v>
      </c>
      <c r="AH571">
        <v>64</v>
      </c>
      <c r="AI571">
        <v>0</v>
      </c>
      <c r="AJ571">
        <v>0</v>
      </c>
      <c r="AK571">
        <v>16</v>
      </c>
      <c r="AL571">
        <v>0</v>
      </c>
      <c r="AM571">
        <v>16</v>
      </c>
      <c r="AN571">
        <v>32</v>
      </c>
      <c r="AO571">
        <v>0</v>
      </c>
      <c r="AP571">
        <v>0</v>
      </c>
      <c r="AQ571">
        <v>0</v>
      </c>
      <c r="AR571" t="s">
        <v>4593</v>
      </c>
      <c r="AS571" t="s">
        <v>4497</v>
      </c>
      <c r="AT571" t="s">
        <v>3775</v>
      </c>
    </row>
    <row r="572" spans="1:46" x14ac:dyDescent="0.25">
      <c r="A572" t="s">
        <v>2511</v>
      </c>
      <c r="B572" t="s">
        <v>5600</v>
      </c>
      <c r="C572" t="s">
        <v>5322</v>
      </c>
      <c r="D572" t="s">
        <v>2234</v>
      </c>
      <c r="E572" t="s">
        <v>4775</v>
      </c>
      <c r="F572" t="s">
        <v>812</v>
      </c>
      <c r="G572" t="s">
        <v>4047</v>
      </c>
      <c r="H572" t="s">
        <v>884</v>
      </c>
      <c r="I572" t="s">
        <v>3540</v>
      </c>
      <c r="J572" t="s">
        <v>2319</v>
      </c>
      <c r="K572" t="s">
        <v>1327</v>
      </c>
      <c r="L572" t="s">
        <v>3540</v>
      </c>
      <c r="M572" t="s">
        <v>1378</v>
      </c>
      <c r="N572" t="s">
        <v>4047</v>
      </c>
      <c r="O572" t="s">
        <v>3582</v>
      </c>
      <c r="P572" t="s">
        <v>4070</v>
      </c>
      <c r="Q572">
        <v>0</v>
      </c>
      <c r="R572">
        <v>0</v>
      </c>
      <c r="S572">
        <v>50</v>
      </c>
      <c r="T572">
        <v>0</v>
      </c>
      <c r="U572">
        <v>0</v>
      </c>
      <c r="V572">
        <v>0</v>
      </c>
      <c r="W572">
        <v>0</v>
      </c>
      <c r="X572">
        <v>50</v>
      </c>
      <c r="Y572">
        <v>0</v>
      </c>
      <c r="Z572">
        <v>13</v>
      </c>
      <c r="AA572">
        <v>0</v>
      </c>
      <c r="AB572">
        <v>12</v>
      </c>
      <c r="AC572">
        <v>10</v>
      </c>
      <c r="AD572">
        <v>5</v>
      </c>
      <c r="AE572">
        <v>10</v>
      </c>
      <c r="AF572">
        <v>50</v>
      </c>
      <c r="AG572">
        <v>0</v>
      </c>
      <c r="AH572">
        <v>50</v>
      </c>
      <c r="AI572">
        <v>0</v>
      </c>
      <c r="AJ572">
        <v>0</v>
      </c>
      <c r="AK572">
        <v>13</v>
      </c>
      <c r="AL572">
        <v>0</v>
      </c>
      <c r="AM572">
        <v>12</v>
      </c>
      <c r="AN572">
        <v>10</v>
      </c>
      <c r="AO572">
        <v>5</v>
      </c>
      <c r="AP572">
        <v>10</v>
      </c>
      <c r="AQ572">
        <v>0</v>
      </c>
      <c r="AR572" t="s">
        <v>1739</v>
      </c>
      <c r="AS572" t="s">
        <v>2084</v>
      </c>
      <c r="AT572" t="s">
        <v>3775</v>
      </c>
    </row>
    <row r="573" spans="1:46" x14ac:dyDescent="0.25">
      <c r="A573" t="s">
        <v>133</v>
      </c>
      <c r="B573" t="s">
        <v>5600</v>
      </c>
      <c r="C573" t="s">
        <v>4556</v>
      </c>
      <c r="D573" t="s">
        <v>2078</v>
      </c>
      <c r="E573" t="s">
        <v>120</v>
      </c>
      <c r="F573" t="s">
        <v>601</v>
      </c>
      <c r="G573" t="s">
        <v>4047</v>
      </c>
      <c r="H573" t="s">
        <v>5502</v>
      </c>
      <c r="I573" t="s">
        <v>3540</v>
      </c>
      <c r="J573" t="s">
        <v>5398</v>
      </c>
      <c r="K573" t="s">
        <v>4875</v>
      </c>
      <c r="L573" t="s">
        <v>3540</v>
      </c>
      <c r="M573" t="s">
        <v>601</v>
      </c>
      <c r="N573" t="s">
        <v>4047</v>
      </c>
      <c r="O573" t="s">
        <v>5502</v>
      </c>
      <c r="P573" t="s">
        <v>666</v>
      </c>
      <c r="Q573">
        <v>0</v>
      </c>
      <c r="R573">
        <v>8</v>
      </c>
      <c r="S573">
        <v>18</v>
      </c>
      <c r="T573">
        <v>12</v>
      </c>
      <c r="U573">
        <v>0</v>
      </c>
      <c r="V573">
        <v>0</v>
      </c>
      <c r="W573">
        <v>0</v>
      </c>
      <c r="X573">
        <v>38</v>
      </c>
      <c r="Y573">
        <v>0</v>
      </c>
      <c r="Z573">
        <v>10</v>
      </c>
      <c r="AA573">
        <v>0</v>
      </c>
      <c r="AB573">
        <v>9</v>
      </c>
      <c r="AC573">
        <v>0</v>
      </c>
      <c r="AD573">
        <v>0</v>
      </c>
      <c r="AE573">
        <v>19</v>
      </c>
      <c r="AF573">
        <v>38</v>
      </c>
      <c r="AG573">
        <v>0</v>
      </c>
      <c r="AH573">
        <v>38</v>
      </c>
      <c r="AI573">
        <v>0</v>
      </c>
      <c r="AJ573">
        <v>0</v>
      </c>
      <c r="AK573">
        <v>10</v>
      </c>
      <c r="AL573">
        <v>0</v>
      </c>
      <c r="AM573">
        <v>9</v>
      </c>
      <c r="AN573">
        <v>0</v>
      </c>
      <c r="AO573">
        <v>0</v>
      </c>
      <c r="AP573">
        <v>19</v>
      </c>
      <c r="AQ573">
        <v>0</v>
      </c>
      <c r="AR573" t="s">
        <v>327</v>
      </c>
      <c r="AS573" t="s">
        <v>2084</v>
      </c>
      <c r="AT573" t="s">
        <v>3775</v>
      </c>
    </row>
    <row r="574" spans="1:46" x14ac:dyDescent="0.25">
      <c r="A574" t="s">
        <v>133</v>
      </c>
      <c r="B574" t="s">
        <v>5600</v>
      </c>
      <c r="C574" t="s">
        <v>3619</v>
      </c>
      <c r="D574" t="s">
        <v>5580</v>
      </c>
      <c r="E574" t="s">
        <v>2403</v>
      </c>
      <c r="F574" t="s">
        <v>601</v>
      </c>
      <c r="G574" t="s">
        <v>4047</v>
      </c>
      <c r="H574" t="s">
        <v>5319</v>
      </c>
      <c r="I574" t="s">
        <v>3540</v>
      </c>
      <c r="J574" t="s">
        <v>362</v>
      </c>
      <c r="K574" t="s">
        <v>605</v>
      </c>
      <c r="L574" t="s">
        <v>3540</v>
      </c>
      <c r="M574" t="s">
        <v>601</v>
      </c>
      <c r="N574" t="s">
        <v>4047</v>
      </c>
      <c r="O574" t="s">
        <v>5502</v>
      </c>
      <c r="P574" t="s">
        <v>3540</v>
      </c>
      <c r="Q574">
        <v>0</v>
      </c>
      <c r="R574">
        <v>0</v>
      </c>
      <c r="S574">
        <v>10</v>
      </c>
      <c r="T574">
        <v>42</v>
      </c>
      <c r="U574">
        <v>8</v>
      </c>
      <c r="V574">
        <v>0</v>
      </c>
      <c r="W574">
        <v>0</v>
      </c>
      <c r="X574">
        <v>60</v>
      </c>
      <c r="Y574">
        <v>0</v>
      </c>
      <c r="Z574">
        <v>15</v>
      </c>
      <c r="AA574">
        <v>0</v>
      </c>
      <c r="AB574">
        <v>15</v>
      </c>
      <c r="AC574">
        <v>0</v>
      </c>
      <c r="AD574">
        <v>0</v>
      </c>
      <c r="AE574">
        <v>30</v>
      </c>
      <c r="AF574">
        <v>60</v>
      </c>
      <c r="AG574">
        <v>0</v>
      </c>
      <c r="AH574">
        <v>60</v>
      </c>
      <c r="AI574">
        <v>0</v>
      </c>
      <c r="AJ574">
        <v>0</v>
      </c>
      <c r="AK574">
        <v>15</v>
      </c>
      <c r="AL574">
        <v>0</v>
      </c>
      <c r="AM574">
        <v>15</v>
      </c>
      <c r="AN574">
        <v>0</v>
      </c>
      <c r="AO574">
        <v>0</v>
      </c>
      <c r="AP574">
        <v>30</v>
      </c>
      <c r="AQ574">
        <v>0</v>
      </c>
      <c r="AR574" t="s">
        <v>817</v>
      </c>
      <c r="AS574" t="s">
        <v>2084</v>
      </c>
      <c r="AT574" t="s">
        <v>3158</v>
      </c>
    </row>
    <row r="575" spans="1:46" x14ac:dyDescent="0.25">
      <c r="A575" t="s">
        <v>14</v>
      </c>
      <c r="B575" t="s">
        <v>5600</v>
      </c>
      <c r="C575" t="s">
        <v>49</v>
      </c>
      <c r="D575" t="s">
        <v>4536</v>
      </c>
      <c r="E575" t="s">
        <v>2189</v>
      </c>
      <c r="F575" t="s">
        <v>233</v>
      </c>
      <c r="G575" t="s">
        <v>4047</v>
      </c>
      <c r="H575" t="s">
        <v>3960</v>
      </c>
      <c r="I575" t="s">
        <v>3540</v>
      </c>
      <c r="J575" t="s">
        <v>814</v>
      </c>
      <c r="K575" t="s">
        <v>4684</v>
      </c>
      <c r="L575" t="s">
        <v>3540</v>
      </c>
      <c r="M575" t="s">
        <v>347</v>
      </c>
      <c r="N575" t="s">
        <v>3808</v>
      </c>
      <c r="O575" t="s">
        <v>4400</v>
      </c>
      <c r="P575" t="s">
        <v>1366</v>
      </c>
      <c r="Q575">
        <v>0</v>
      </c>
      <c r="R575">
        <v>70</v>
      </c>
      <c r="S575">
        <v>20</v>
      </c>
      <c r="T575">
        <v>0</v>
      </c>
      <c r="U575">
        <v>0</v>
      </c>
      <c r="V575">
        <v>0</v>
      </c>
      <c r="W575">
        <v>0</v>
      </c>
      <c r="X575">
        <v>90</v>
      </c>
      <c r="Y575">
        <v>0</v>
      </c>
      <c r="Z575">
        <v>23</v>
      </c>
      <c r="AA575">
        <v>0</v>
      </c>
      <c r="AB575">
        <v>22</v>
      </c>
      <c r="AC575">
        <v>45</v>
      </c>
      <c r="AD575">
        <v>0</v>
      </c>
      <c r="AE575">
        <v>0</v>
      </c>
      <c r="AF575">
        <v>90</v>
      </c>
      <c r="AG575">
        <v>0</v>
      </c>
      <c r="AH575">
        <v>90</v>
      </c>
      <c r="AI575">
        <v>0</v>
      </c>
      <c r="AJ575">
        <v>0</v>
      </c>
      <c r="AK575">
        <v>23</v>
      </c>
      <c r="AL575">
        <v>0</v>
      </c>
      <c r="AM575">
        <v>22</v>
      </c>
      <c r="AN575">
        <v>45</v>
      </c>
      <c r="AO575">
        <v>0</v>
      </c>
      <c r="AP575">
        <v>0</v>
      </c>
      <c r="AQ575">
        <v>0</v>
      </c>
      <c r="AR575" t="s">
        <v>3256</v>
      </c>
      <c r="AS575" t="s">
        <v>4497</v>
      </c>
      <c r="AT575" t="s">
        <v>3775</v>
      </c>
    </row>
    <row r="576" spans="1:46" x14ac:dyDescent="0.25">
      <c r="A576" t="s">
        <v>428</v>
      </c>
      <c r="B576" t="s">
        <v>5600</v>
      </c>
      <c r="C576" t="s">
        <v>3137</v>
      </c>
      <c r="D576" t="s">
        <v>1936</v>
      </c>
      <c r="E576" t="s">
        <v>4967</v>
      </c>
      <c r="F576" t="s">
        <v>134</v>
      </c>
      <c r="G576" t="s">
        <v>4047</v>
      </c>
      <c r="H576" t="s">
        <v>2821</v>
      </c>
      <c r="I576" t="s">
        <v>3540</v>
      </c>
      <c r="J576" t="s">
        <v>3685</v>
      </c>
      <c r="K576" t="s">
        <v>5473</v>
      </c>
      <c r="L576" t="s">
        <v>732</v>
      </c>
      <c r="M576" t="s">
        <v>3439</v>
      </c>
      <c r="N576" t="s">
        <v>3863</v>
      </c>
      <c r="O576" t="s">
        <v>261</v>
      </c>
      <c r="P576" t="s">
        <v>91</v>
      </c>
      <c r="Q576">
        <v>0</v>
      </c>
      <c r="R576">
        <v>15</v>
      </c>
      <c r="S576">
        <v>30</v>
      </c>
      <c r="T576">
        <v>15</v>
      </c>
      <c r="U576">
        <v>0</v>
      </c>
      <c r="V576">
        <v>0</v>
      </c>
      <c r="W576">
        <v>0</v>
      </c>
      <c r="X576">
        <v>60</v>
      </c>
      <c r="Y576">
        <v>0</v>
      </c>
      <c r="Z576">
        <v>15</v>
      </c>
      <c r="AA576">
        <v>0</v>
      </c>
      <c r="AB576">
        <v>15</v>
      </c>
      <c r="AC576">
        <v>0</v>
      </c>
      <c r="AD576">
        <v>0</v>
      </c>
      <c r="AE576">
        <v>30</v>
      </c>
      <c r="AF576">
        <v>60</v>
      </c>
      <c r="AG576">
        <v>0</v>
      </c>
      <c r="AH576">
        <v>60</v>
      </c>
      <c r="AI576">
        <v>0</v>
      </c>
      <c r="AJ576">
        <v>0</v>
      </c>
      <c r="AK576">
        <v>15</v>
      </c>
      <c r="AL576">
        <v>0</v>
      </c>
      <c r="AM576">
        <v>15</v>
      </c>
      <c r="AN576">
        <v>0</v>
      </c>
      <c r="AO576">
        <v>0</v>
      </c>
      <c r="AP576">
        <v>30</v>
      </c>
      <c r="AQ576">
        <v>0</v>
      </c>
      <c r="AR576" t="s">
        <v>4839</v>
      </c>
      <c r="AS576" t="s">
        <v>2084</v>
      </c>
      <c r="AT576" t="s">
        <v>3775</v>
      </c>
    </row>
    <row r="577" spans="1:46" x14ac:dyDescent="0.25">
      <c r="A577" t="s">
        <v>428</v>
      </c>
      <c r="B577" t="s">
        <v>5600</v>
      </c>
      <c r="C577" t="s">
        <v>553</v>
      </c>
      <c r="D577" t="s">
        <v>1982</v>
      </c>
      <c r="E577" t="s">
        <v>4642</v>
      </c>
      <c r="F577" t="s">
        <v>134</v>
      </c>
      <c r="G577" t="s">
        <v>4047</v>
      </c>
      <c r="H577" t="s">
        <v>2821</v>
      </c>
      <c r="I577" t="s">
        <v>3540</v>
      </c>
      <c r="J577" t="s">
        <v>19</v>
      </c>
      <c r="K577" t="s">
        <v>4442</v>
      </c>
      <c r="L577" t="s">
        <v>3540</v>
      </c>
      <c r="M577" t="s">
        <v>5217</v>
      </c>
      <c r="N577" t="s">
        <v>4047</v>
      </c>
      <c r="O577" t="s">
        <v>1253</v>
      </c>
      <c r="P577" t="s">
        <v>1043</v>
      </c>
      <c r="Q577">
        <v>0</v>
      </c>
      <c r="R577">
        <v>16</v>
      </c>
      <c r="S577">
        <v>20</v>
      </c>
      <c r="T577">
        <v>16</v>
      </c>
      <c r="U577">
        <v>0</v>
      </c>
      <c r="V577">
        <v>0</v>
      </c>
      <c r="W577">
        <v>0</v>
      </c>
      <c r="X577">
        <v>52</v>
      </c>
      <c r="Y577">
        <v>0</v>
      </c>
      <c r="Z577">
        <v>13</v>
      </c>
      <c r="AA577">
        <v>0</v>
      </c>
      <c r="AB577">
        <v>13</v>
      </c>
      <c r="AC577">
        <v>8</v>
      </c>
      <c r="AD577">
        <v>10</v>
      </c>
      <c r="AE577">
        <v>8</v>
      </c>
      <c r="AF577">
        <v>52</v>
      </c>
      <c r="AG577">
        <v>0</v>
      </c>
      <c r="AH577">
        <v>52</v>
      </c>
      <c r="AI577">
        <v>0</v>
      </c>
      <c r="AJ577">
        <v>0</v>
      </c>
      <c r="AK577">
        <v>13</v>
      </c>
      <c r="AL577">
        <v>0</v>
      </c>
      <c r="AM577">
        <v>13</v>
      </c>
      <c r="AN577">
        <v>8</v>
      </c>
      <c r="AO577">
        <v>10</v>
      </c>
      <c r="AP577">
        <v>8</v>
      </c>
      <c r="AQ577">
        <v>0</v>
      </c>
      <c r="AR577" t="s">
        <v>4839</v>
      </c>
      <c r="AS577" t="s">
        <v>4144</v>
      </c>
      <c r="AT577" t="s">
        <v>3775</v>
      </c>
    </row>
    <row r="578" spans="1:46" x14ac:dyDescent="0.25">
      <c r="A578" t="s">
        <v>3734</v>
      </c>
      <c r="B578" t="s">
        <v>5600</v>
      </c>
      <c r="C578" t="s">
        <v>2417</v>
      </c>
      <c r="D578" t="s">
        <v>45</v>
      </c>
      <c r="E578" t="s">
        <v>2254</v>
      </c>
      <c r="F578" t="s">
        <v>2482</v>
      </c>
      <c r="G578" t="s">
        <v>4047</v>
      </c>
      <c r="H578" t="s">
        <v>5204</v>
      </c>
      <c r="I578" t="s">
        <v>3540</v>
      </c>
      <c r="J578" t="s">
        <v>1297</v>
      </c>
      <c r="K578" t="s">
        <v>3358</v>
      </c>
      <c r="L578" t="s">
        <v>3540</v>
      </c>
      <c r="M578" t="s">
        <v>5217</v>
      </c>
      <c r="N578" t="s">
        <v>4047</v>
      </c>
      <c r="O578" t="s">
        <v>3819</v>
      </c>
      <c r="P578" t="s">
        <v>1078</v>
      </c>
      <c r="Q578">
        <v>3</v>
      </c>
      <c r="R578">
        <v>9</v>
      </c>
      <c r="S578">
        <v>30</v>
      </c>
      <c r="T578">
        <v>0</v>
      </c>
      <c r="U578">
        <v>0</v>
      </c>
      <c r="V578">
        <v>0</v>
      </c>
      <c r="W578">
        <v>0</v>
      </c>
      <c r="X578">
        <v>42</v>
      </c>
      <c r="Y578">
        <v>0</v>
      </c>
      <c r="Z578">
        <v>11</v>
      </c>
      <c r="AA578">
        <v>0</v>
      </c>
      <c r="AB578">
        <v>10</v>
      </c>
      <c r="AC578">
        <v>21</v>
      </c>
      <c r="AD578">
        <v>0</v>
      </c>
      <c r="AE578">
        <v>0</v>
      </c>
      <c r="AF578">
        <v>42</v>
      </c>
      <c r="AG578">
        <v>0</v>
      </c>
      <c r="AH578">
        <v>42</v>
      </c>
      <c r="AI578">
        <v>0</v>
      </c>
      <c r="AJ578">
        <v>0</v>
      </c>
      <c r="AK578">
        <v>11</v>
      </c>
      <c r="AL578">
        <v>0</v>
      </c>
      <c r="AM578">
        <v>10</v>
      </c>
      <c r="AN578">
        <v>21</v>
      </c>
      <c r="AO578">
        <v>0</v>
      </c>
      <c r="AP578">
        <v>0</v>
      </c>
      <c r="AQ578">
        <v>0</v>
      </c>
      <c r="AR578" t="s">
        <v>3469</v>
      </c>
      <c r="AS578" t="s">
        <v>4497</v>
      </c>
      <c r="AT578" t="s">
        <v>3158</v>
      </c>
    </row>
    <row r="579" spans="1:46" x14ac:dyDescent="0.25">
      <c r="A579" t="s">
        <v>1345</v>
      </c>
      <c r="B579" t="s">
        <v>5600</v>
      </c>
      <c r="C579" t="s">
        <v>1171</v>
      </c>
      <c r="D579" t="s">
        <v>540</v>
      </c>
      <c r="E579" t="s">
        <v>2685</v>
      </c>
      <c r="F579" t="s">
        <v>3320</v>
      </c>
      <c r="G579" t="s">
        <v>4047</v>
      </c>
      <c r="H579" t="s">
        <v>5262</v>
      </c>
      <c r="I579" t="s">
        <v>3416</v>
      </c>
      <c r="J579" t="s">
        <v>337</v>
      </c>
      <c r="K579" t="s">
        <v>5020</v>
      </c>
      <c r="L579" t="s">
        <v>3540</v>
      </c>
      <c r="M579" t="s">
        <v>1378</v>
      </c>
      <c r="N579" t="s">
        <v>4047</v>
      </c>
      <c r="O579" t="s">
        <v>1131</v>
      </c>
      <c r="P579" t="s">
        <v>417</v>
      </c>
      <c r="Q579">
        <v>0</v>
      </c>
      <c r="R579">
        <v>0</v>
      </c>
      <c r="S579">
        <v>50</v>
      </c>
      <c r="T579">
        <v>0</v>
      </c>
      <c r="U579">
        <v>0</v>
      </c>
      <c r="V579">
        <v>0</v>
      </c>
      <c r="W579">
        <v>0</v>
      </c>
      <c r="X579">
        <v>50</v>
      </c>
      <c r="Y579">
        <v>0</v>
      </c>
      <c r="Z579">
        <v>13</v>
      </c>
      <c r="AA579">
        <v>0</v>
      </c>
      <c r="AB579">
        <v>13</v>
      </c>
      <c r="AC579">
        <v>0</v>
      </c>
      <c r="AD579">
        <v>14</v>
      </c>
      <c r="AE579">
        <v>10</v>
      </c>
      <c r="AF579">
        <v>50</v>
      </c>
      <c r="AG579">
        <v>0</v>
      </c>
      <c r="AH579">
        <v>50</v>
      </c>
      <c r="AI579">
        <v>0</v>
      </c>
      <c r="AJ579">
        <v>0</v>
      </c>
      <c r="AK579">
        <v>13</v>
      </c>
      <c r="AL579">
        <v>0</v>
      </c>
      <c r="AM579">
        <v>13</v>
      </c>
      <c r="AN579">
        <v>0</v>
      </c>
      <c r="AO579">
        <v>14</v>
      </c>
      <c r="AP579">
        <v>10</v>
      </c>
      <c r="AQ579">
        <v>0</v>
      </c>
      <c r="AR579" t="s">
        <v>2932</v>
      </c>
      <c r="AS579" t="s">
        <v>4497</v>
      </c>
      <c r="AT579" t="s">
        <v>3775</v>
      </c>
    </row>
    <row r="580" spans="1:46" x14ac:dyDescent="0.25">
      <c r="A580" t="s">
        <v>133</v>
      </c>
      <c r="B580" t="s">
        <v>5600</v>
      </c>
      <c r="C580" t="s">
        <v>5228</v>
      </c>
      <c r="D580" t="s">
        <v>3445</v>
      </c>
      <c r="E580" t="s">
        <v>1882</v>
      </c>
      <c r="F580" t="s">
        <v>601</v>
      </c>
      <c r="G580" t="s">
        <v>4047</v>
      </c>
      <c r="H580" t="s">
        <v>5502</v>
      </c>
      <c r="I580" t="s">
        <v>3540</v>
      </c>
      <c r="J580" t="s">
        <v>1227</v>
      </c>
      <c r="K580" t="s">
        <v>4036</v>
      </c>
      <c r="L580" t="s">
        <v>3540</v>
      </c>
      <c r="M580" t="s">
        <v>601</v>
      </c>
      <c r="N580" t="s">
        <v>4047</v>
      </c>
      <c r="O580" t="s">
        <v>5502</v>
      </c>
      <c r="P580" t="s">
        <v>4120</v>
      </c>
      <c r="Q580">
        <v>0</v>
      </c>
      <c r="R580">
        <v>10</v>
      </c>
      <c r="S580">
        <v>30</v>
      </c>
      <c r="T580">
        <v>10</v>
      </c>
      <c r="U580">
        <v>0</v>
      </c>
      <c r="V580">
        <v>0</v>
      </c>
      <c r="W580">
        <v>0</v>
      </c>
      <c r="X580">
        <v>50</v>
      </c>
      <c r="Y580">
        <v>0</v>
      </c>
      <c r="Z580">
        <v>13</v>
      </c>
      <c r="AA580">
        <v>0</v>
      </c>
      <c r="AB580">
        <v>14</v>
      </c>
      <c r="AC580">
        <v>0</v>
      </c>
      <c r="AD580">
        <v>0</v>
      </c>
      <c r="AE580">
        <v>23</v>
      </c>
      <c r="AF580">
        <v>50</v>
      </c>
      <c r="AG580">
        <v>0</v>
      </c>
      <c r="AH580">
        <v>50</v>
      </c>
      <c r="AI580">
        <v>0</v>
      </c>
      <c r="AJ580">
        <v>0</v>
      </c>
      <c r="AK580">
        <v>13</v>
      </c>
      <c r="AL580">
        <v>0</v>
      </c>
      <c r="AM580">
        <v>14</v>
      </c>
      <c r="AN580">
        <v>0</v>
      </c>
      <c r="AO580">
        <v>0</v>
      </c>
      <c r="AP580">
        <v>23</v>
      </c>
      <c r="AQ580">
        <v>0</v>
      </c>
      <c r="AR580" t="s">
        <v>758</v>
      </c>
      <c r="AS580" t="s">
        <v>2084</v>
      </c>
      <c r="AT580" t="s">
        <v>3775</v>
      </c>
    </row>
    <row r="581" spans="1:46" x14ac:dyDescent="0.25">
      <c r="A581" t="s">
        <v>3435</v>
      </c>
      <c r="B581" t="s">
        <v>5600</v>
      </c>
      <c r="C581" t="s">
        <v>3018</v>
      </c>
      <c r="D581" t="s">
        <v>5128</v>
      </c>
      <c r="E581" t="s">
        <v>344</v>
      </c>
      <c r="F581" t="s">
        <v>5217</v>
      </c>
      <c r="G581" t="s">
        <v>4047</v>
      </c>
      <c r="H581" t="s">
        <v>5406</v>
      </c>
      <c r="I581" t="s">
        <v>3540</v>
      </c>
      <c r="J581" t="s">
        <v>2293</v>
      </c>
      <c r="K581" t="s">
        <v>2557</v>
      </c>
      <c r="L581" t="s">
        <v>3540</v>
      </c>
      <c r="M581" t="s">
        <v>5217</v>
      </c>
      <c r="N581" t="s">
        <v>4047</v>
      </c>
      <c r="O581" t="s">
        <v>2687</v>
      </c>
      <c r="P581" t="s">
        <v>1209</v>
      </c>
      <c r="Q581">
        <v>0</v>
      </c>
      <c r="R581">
        <v>0</v>
      </c>
      <c r="S581">
        <v>7</v>
      </c>
      <c r="T581">
        <v>42</v>
      </c>
      <c r="U581">
        <v>11</v>
      </c>
      <c r="V581">
        <v>0</v>
      </c>
      <c r="W581">
        <v>0</v>
      </c>
      <c r="X581">
        <v>60</v>
      </c>
      <c r="Y581">
        <v>0</v>
      </c>
      <c r="Z581">
        <v>0</v>
      </c>
      <c r="AA581">
        <v>0</v>
      </c>
      <c r="AB581">
        <v>0</v>
      </c>
      <c r="AC581">
        <v>60</v>
      </c>
      <c r="AD581">
        <v>0</v>
      </c>
      <c r="AE581">
        <v>0</v>
      </c>
      <c r="AF581">
        <v>60</v>
      </c>
      <c r="AG581">
        <v>0</v>
      </c>
      <c r="AH581">
        <v>60</v>
      </c>
      <c r="AI581">
        <v>0</v>
      </c>
      <c r="AJ581">
        <v>0</v>
      </c>
      <c r="AK581">
        <v>15</v>
      </c>
      <c r="AL581">
        <v>0</v>
      </c>
      <c r="AM581">
        <v>15</v>
      </c>
      <c r="AN581">
        <v>30</v>
      </c>
      <c r="AO581">
        <v>0</v>
      </c>
      <c r="AP581">
        <v>0</v>
      </c>
      <c r="AQ581">
        <v>0</v>
      </c>
      <c r="AR581" t="s">
        <v>3575</v>
      </c>
      <c r="AS581" t="s">
        <v>2084</v>
      </c>
      <c r="AT581" t="s">
        <v>3775</v>
      </c>
    </row>
    <row r="582" spans="1:46" x14ac:dyDescent="0.25">
      <c r="A582" t="s">
        <v>980</v>
      </c>
      <c r="B582" t="s">
        <v>5600</v>
      </c>
      <c r="C582" t="s">
        <v>2105</v>
      </c>
      <c r="D582" t="s">
        <v>1680</v>
      </c>
      <c r="E582" t="s">
        <v>2642</v>
      </c>
      <c r="F582" t="s">
        <v>4872</v>
      </c>
      <c r="G582" t="s">
        <v>4047</v>
      </c>
      <c r="H582" t="s">
        <v>2136</v>
      </c>
      <c r="I582" t="s">
        <v>3540</v>
      </c>
      <c r="J582" t="s">
        <v>3769</v>
      </c>
      <c r="K582" t="s">
        <v>2646</v>
      </c>
      <c r="L582" t="s">
        <v>3540</v>
      </c>
      <c r="M582" t="s">
        <v>1393</v>
      </c>
      <c r="N582" t="s">
        <v>4047</v>
      </c>
      <c r="O582" t="s">
        <v>3304</v>
      </c>
      <c r="P582" t="s">
        <v>2786</v>
      </c>
      <c r="Q582">
        <v>0</v>
      </c>
      <c r="R582">
        <v>0</v>
      </c>
      <c r="S582">
        <v>10</v>
      </c>
      <c r="T582">
        <v>39</v>
      </c>
      <c r="U582">
        <v>6</v>
      </c>
      <c r="V582">
        <v>0</v>
      </c>
      <c r="W582">
        <v>0</v>
      </c>
      <c r="X582">
        <v>55</v>
      </c>
      <c r="Y582">
        <v>0</v>
      </c>
      <c r="Z582">
        <v>14</v>
      </c>
      <c r="AA582">
        <v>0</v>
      </c>
      <c r="AB582">
        <v>14</v>
      </c>
      <c r="AC582">
        <v>13</v>
      </c>
      <c r="AD582">
        <v>0</v>
      </c>
      <c r="AE582">
        <v>14</v>
      </c>
      <c r="AF582">
        <v>55</v>
      </c>
      <c r="AG582">
        <v>0</v>
      </c>
      <c r="AH582">
        <v>55</v>
      </c>
      <c r="AI582">
        <v>0</v>
      </c>
      <c r="AJ582">
        <v>0</v>
      </c>
      <c r="AK582">
        <v>14</v>
      </c>
      <c r="AL582">
        <v>0</v>
      </c>
      <c r="AM582">
        <v>14</v>
      </c>
      <c r="AN582">
        <v>13</v>
      </c>
      <c r="AO582">
        <v>0</v>
      </c>
      <c r="AP582">
        <v>14</v>
      </c>
      <c r="AQ582">
        <v>0</v>
      </c>
      <c r="AR582" t="s">
        <v>1593</v>
      </c>
      <c r="AS582" t="s">
        <v>2084</v>
      </c>
      <c r="AT582" t="s">
        <v>3775</v>
      </c>
    </row>
    <row r="583" spans="1:46" x14ac:dyDescent="0.25">
      <c r="A583" t="s">
        <v>3435</v>
      </c>
      <c r="B583" t="s">
        <v>5600</v>
      </c>
      <c r="C583" t="s">
        <v>5070</v>
      </c>
      <c r="D583" t="s">
        <v>1959</v>
      </c>
      <c r="E583" t="s">
        <v>2814</v>
      </c>
      <c r="F583" t="s">
        <v>5217</v>
      </c>
      <c r="G583" t="s">
        <v>4047</v>
      </c>
      <c r="H583" t="s">
        <v>5269</v>
      </c>
      <c r="I583" t="s">
        <v>3540</v>
      </c>
      <c r="J583" t="s">
        <v>1961</v>
      </c>
      <c r="K583" t="s">
        <v>1697</v>
      </c>
      <c r="L583" t="s">
        <v>3540</v>
      </c>
      <c r="M583" t="s">
        <v>5217</v>
      </c>
      <c r="N583" t="s">
        <v>4047</v>
      </c>
      <c r="O583" t="s">
        <v>5535</v>
      </c>
      <c r="P583" t="s">
        <v>3540</v>
      </c>
      <c r="Q583">
        <v>0</v>
      </c>
      <c r="R583">
        <v>30</v>
      </c>
      <c r="S583">
        <v>0</v>
      </c>
      <c r="T583">
        <v>0</v>
      </c>
      <c r="U583">
        <v>0</v>
      </c>
      <c r="V583">
        <v>0</v>
      </c>
      <c r="W583">
        <v>0</v>
      </c>
      <c r="X583">
        <v>30</v>
      </c>
      <c r="Y583">
        <v>0</v>
      </c>
      <c r="Z583">
        <v>8</v>
      </c>
      <c r="AA583">
        <v>0</v>
      </c>
      <c r="AB583">
        <v>8</v>
      </c>
      <c r="AC583">
        <v>14</v>
      </c>
      <c r="AD583">
        <v>0</v>
      </c>
      <c r="AE583">
        <v>0</v>
      </c>
      <c r="AF583">
        <v>30</v>
      </c>
      <c r="AG583">
        <v>0</v>
      </c>
      <c r="AH583">
        <v>30</v>
      </c>
      <c r="AI583">
        <v>0</v>
      </c>
      <c r="AJ583">
        <v>0</v>
      </c>
      <c r="AK583">
        <v>8</v>
      </c>
      <c r="AL583">
        <v>0</v>
      </c>
      <c r="AM583">
        <v>8</v>
      </c>
      <c r="AN583">
        <v>14</v>
      </c>
      <c r="AO583">
        <v>0</v>
      </c>
      <c r="AP583">
        <v>0</v>
      </c>
      <c r="AQ583">
        <v>0</v>
      </c>
      <c r="AR583" t="s">
        <v>3108</v>
      </c>
      <c r="AS583" t="s">
        <v>3233</v>
      </c>
      <c r="AT583" t="s">
        <v>3775</v>
      </c>
    </row>
    <row r="584" spans="1:46" x14ac:dyDescent="0.25">
      <c r="A584" t="s">
        <v>3435</v>
      </c>
      <c r="B584" t="s">
        <v>5600</v>
      </c>
      <c r="C584" t="s">
        <v>2317</v>
      </c>
      <c r="D584" t="s">
        <v>3537</v>
      </c>
      <c r="E584" t="s">
        <v>3887</v>
      </c>
      <c r="F584" t="s">
        <v>5217</v>
      </c>
      <c r="G584" t="s">
        <v>4047</v>
      </c>
      <c r="H584" t="s">
        <v>5406</v>
      </c>
      <c r="I584" t="s">
        <v>1478</v>
      </c>
      <c r="J584" t="s">
        <v>1400</v>
      </c>
      <c r="K584" t="s">
        <v>1941</v>
      </c>
      <c r="L584" t="s">
        <v>3540</v>
      </c>
      <c r="M584" t="s">
        <v>3439</v>
      </c>
      <c r="N584" t="s">
        <v>3863</v>
      </c>
      <c r="O584" t="s">
        <v>261</v>
      </c>
      <c r="P584" t="s">
        <v>2454</v>
      </c>
      <c r="Q584">
        <v>0</v>
      </c>
      <c r="R584">
        <v>15</v>
      </c>
      <c r="S584">
        <v>31</v>
      </c>
      <c r="T584">
        <v>15</v>
      </c>
      <c r="U584">
        <v>0</v>
      </c>
      <c r="V584">
        <v>0</v>
      </c>
      <c r="W584">
        <v>0</v>
      </c>
      <c r="X584">
        <v>61</v>
      </c>
      <c r="Y584">
        <v>0</v>
      </c>
      <c r="Z584">
        <v>16</v>
      </c>
      <c r="AA584">
        <v>0</v>
      </c>
      <c r="AB584">
        <v>15</v>
      </c>
      <c r="AC584">
        <v>0</v>
      </c>
      <c r="AD584">
        <v>0</v>
      </c>
      <c r="AE584">
        <v>30</v>
      </c>
      <c r="AF584">
        <v>61</v>
      </c>
      <c r="AG584">
        <v>0</v>
      </c>
      <c r="AH584">
        <v>61</v>
      </c>
      <c r="AI584">
        <v>0</v>
      </c>
      <c r="AJ584">
        <v>0</v>
      </c>
      <c r="AK584">
        <v>16</v>
      </c>
      <c r="AL584">
        <v>0</v>
      </c>
      <c r="AM584">
        <v>15</v>
      </c>
      <c r="AN584">
        <v>0</v>
      </c>
      <c r="AO584">
        <v>0</v>
      </c>
      <c r="AP584">
        <v>30</v>
      </c>
      <c r="AQ584">
        <v>0</v>
      </c>
      <c r="AR584" t="s">
        <v>1602</v>
      </c>
      <c r="AS584" t="s">
        <v>4144</v>
      </c>
      <c r="AT584" t="s">
        <v>3775</v>
      </c>
    </row>
    <row r="585" spans="1:46" x14ac:dyDescent="0.25">
      <c r="A585" t="s">
        <v>2431</v>
      </c>
      <c r="B585" t="s">
        <v>5600</v>
      </c>
      <c r="C585" t="s">
        <v>831</v>
      </c>
      <c r="D585" t="s">
        <v>3258</v>
      </c>
      <c r="E585" t="s">
        <v>3089</v>
      </c>
      <c r="F585" t="s">
        <v>4644</v>
      </c>
      <c r="G585" t="s">
        <v>4047</v>
      </c>
      <c r="H585" t="s">
        <v>1721</v>
      </c>
      <c r="I585" t="s">
        <v>3540</v>
      </c>
      <c r="J585" t="s">
        <v>1852</v>
      </c>
      <c r="K585" t="s">
        <v>3920</v>
      </c>
      <c r="L585" t="s">
        <v>3540</v>
      </c>
      <c r="M585" t="s">
        <v>5217</v>
      </c>
      <c r="N585" t="s">
        <v>4047</v>
      </c>
      <c r="O585" t="s">
        <v>1253</v>
      </c>
      <c r="P585" t="s">
        <v>1043</v>
      </c>
      <c r="Q585">
        <v>0</v>
      </c>
      <c r="R585">
        <v>19</v>
      </c>
      <c r="S585">
        <v>43</v>
      </c>
      <c r="T585">
        <v>0</v>
      </c>
      <c r="U585">
        <v>0</v>
      </c>
      <c r="V585">
        <v>0</v>
      </c>
      <c r="W585">
        <v>0</v>
      </c>
      <c r="X585">
        <v>62</v>
      </c>
      <c r="Y585">
        <v>0</v>
      </c>
      <c r="Z585">
        <v>16</v>
      </c>
      <c r="AA585">
        <v>0</v>
      </c>
      <c r="AB585">
        <v>15</v>
      </c>
      <c r="AC585">
        <v>8</v>
      </c>
      <c r="AD585">
        <v>13</v>
      </c>
      <c r="AE585">
        <v>10</v>
      </c>
      <c r="AF585">
        <v>62</v>
      </c>
      <c r="AG585">
        <v>0</v>
      </c>
      <c r="AH585">
        <v>62</v>
      </c>
      <c r="AI585">
        <v>0</v>
      </c>
      <c r="AJ585">
        <v>0</v>
      </c>
      <c r="AK585">
        <v>16</v>
      </c>
      <c r="AL585">
        <v>0</v>
      </c>
      <c r="AM585">
        <v>15</v>
      </c>
      <c r="AN585">
        <v>8</v>
      </c>
      <c r="AO585">
        <v>13</v>
      </c>
      <c r="AP585">
        <v>10</v>
      </c>
      <c r="AQ585">
        <v>0</v>
      </c>
      <c r="AR585" t="s">
        <v>5194</v>
      </c>
      <c r="AS585" t="s">
        <v>2084</v>
      </c>
      <c r="AT585" t="s">
        <v>3775</v>
      </c>
    </row>
    <row r="586" spans="1:46" x14ac:dyDescent="0.25">
      <c r="A586" t="s">
        <v>2549</v>
      </c>
      <c r="B586" t="s">
        <v>5600</v>
      </c>
      <c r="C586" t="s">
        <v>4378</v>
      </c>
      <c r="D586" t="s">
        <v>5094</v>
      </c>
      <c r="E586" t="s">
        <v>2494</v>
      </c>
      <c r="F586" t="s">
        <v>2020</v>
      </c>
      <c r="G586" t="s">
        <v>4047</v>
      </c>
      <c r="H586" t="s">
        <v>4681</v>
      </c>
      <c r="I586" t="s">
        <v>3540</v>
      </c>
      <c r="J586" t="s">
        <v>833</v>
      </c>
      <c r="K586" t="s">
        <v>1716</v>
      </c>
      <c r="L586" t="s">
        <v>3540</v>
      </c>
      <c r="M586" t="s">
        <v>1393</v>
      </c>
      <c r="N586" t="s">
        <v>4047</v>
      </c>
      <c r="O586" t="s">
        <v>3304</v>
      </c>
      <c r="P586" t="s">
        <v>2786</v>
      </c>
      <c r="Q586">
        <v>0</v>
      </c>
      <c r="R586">
        <v>0</v>
      </c>
      <c r="S586">
        <v>0</v>
      </c>
      <c r="T586">
        <v>40</v>
      </c>
      <c r="U586">
        <v>0</v>
      </c>
      <c r="V586">
        <v>0</v>
      </c>
      <c r="W586">
        <v>0</v>
      </c>
      <c r="X586">
        <v>40</v>
      </c>
      <c r="Y586">
        <v>0</v>
      </c>
      <c r="Z586">
        <v>10</v>
      </c>
      <c r="AA586">
        <v>0</v>
      </c>
      <c r="AB586">
        <v>10</v>
      </c>
      <c r="AC586">
        <v>10</v>
      </c>
      <c r="AD586">
        <v>0</v>
      </c>
      <c r="AE586">
        <v>10</v>
      </c>
      <c r="AF586">
        <v>40</v>
      </c>
      <c r="AG586">
        <v>0</v>
      </c>
      <c r="AH586">
        <v>40</v>
      </c>
      <c r="AI586">
        <v>0</v>
      </c>
      <c r="AJ586">
        <v>0</v>
      </c>
      <c r="AK586">
        <v>10</v>
      </c>
      <c r="AL586">
        <v>0</v>
      </c>
      <c r="AM586">
        <v>10</v>
      </c>
      <c r="AN586">
        <v>10</v>
      </c>
      <c r="AO586">
        <v>0</v>
      </c>
      <c r="AP586">
        <v>10</v>
      </c>
      <c r="AQ586">
        <v>0</v>
      </c>
      <c r="AR586" t="s">
        <v>4564</v>
      </c>
      <c r="AS586" t="s">
        <v>2084</v>
      </c>
      <c r="AT586" t="s">
        <v>3775</v>
      </c>
    </row>
    <row r="587" spans="1:46" x14ac:dyDescent="0.25">
      <c r="A587" t="s">
        <v>3435</v>
      </c>
      <c r="B587" t="s">
        <v>5601</v>
      </c>
      <c r="C587" t="s">
        <v>4812</v>
      </c>
      <c r="D587" t="s">
        <v>4212</v>
      </c>
      <c r="E587" t="s">
        <v>3546</v>
      </c>
      <c r="F587" t="s">
        <v>5217</v>
      </c>
      <c r="G587" t="s">
        <v>4047</v>
      </c>
      <c r="H587" t="s">
        <v>5406</v>
      </c>
      <c r="I587" t="s">
        <v>3540</v>
      </c>
      <c r="J587" t="s">
        <v>3834</v>
      </c>
      <c r="K587" t="s">
        <v>4984</v>
      </c>
      <c r="L587" t="s">
        <v>2009</v>
      </c>
      <c r="M587" t="s">
        <v>5217</v>
      </c>
      <c r="N587" t="s">
        <v>4047</v>
      </c>
      <c r="O587" t="s">
        <v>3837</v>
      </c>
      <c r="P587" t="s">
        <v>3540</v>
      </c>
      <c r="Q587">
        <v>0</v>
      </c>
      <c r="R587">
        <v>34</v>
      </c>
      <c r="S587">
        <v>83</v>
      </c>
      <c r="T587">
        <v>42</v>
      </c>
      <c r="U587">
        <v>0</v>
      </c>
      <c r="V587">
        <v>0</v>
      </c>
      <c r="W587">
        <v>0</v>
      </c>
      <c r="X587">
        <v>159</v>
      </c>
      <c r="Y587">
        <v>0</v>
      </c>
      <c r="Z587">
        <v>0</v>
      </c>
      <c r="AA587">
        <v>38</v>
      </c>
      <c r="AB587">
        <v>0</v>
      </c>
      <c r="AC587">
        <v>95</v>
      </c>
      <c r="AD587">
        <v>0</v>
      </c>
      <c r="AE587">
        <v>26</v>
      </c>
      <c r="AF587">
        <v>159</v>
      </c>
      <c r="AG587">
        <v>0</v>
      </c>
      <c r="AH587">
        <v>159</v>
      </c>
      <c r="AI587">
        <v>0</v>
      </c>
      <c r="AJ587">
        <v>0</v>
      </c>
      <c r="AK587">
        <v>0</v>
      </c>
      <c r="AL587">
        <v>38</v>
      </c>
      <c r="AM587">
        <v>0</v>
      </c>
      <c r="AN587">
        <v>95</v>
      </c>
      <c r="AO587">
        <v>0</v>
      </c>
      <c r="AP587">
        <v>26</v>
      </c>
      <c r="AQ587">
        <v>0</v>
      </c>
      <c r="AR587" t="s">
        <v>1261</v>
      </c>
      <c r="AS587" t="s">
        <v>2084</v>
      </c>
      <c r="AT587" t="s">
        <v>3775</v>
      </c>
    </row>
    <row r="588" spans="1:46" x14ac:dyDescent="0.25">
      <c r="A588" t="s">
        <v>2081</v>
      </c>
      <c r="B588" t="s">
        <v>5601</v>
      </c>
      <c r="C588" t="s">
        <v>2562</v>
      </c>
      <c r="D588" t="s">
        <v>4910</v>
      </c>
      <c r="E588" t="s">
        <v>4233</v>
      </c>
      <c r="F588" t="s">
        <v>3879</v>
      </c>
      <c r="G588" t="s">
        <v>4047</v>
      </c>
      <c r="H588" t="s">
        <v>3340</v>
      </c>
      <c r="I588" t="s">
        <v>3540</v>
      </c>
      <c r="J588" t="s">
        <v>5023</v>
      </c>
      <c r="K588" t="s">
        <v>1369</v>
      </c>
      <c r="L588" t="s">
        <v>3540</v>
      </c>
      <c r="M588" t="s">
        <v>5217</v>
      </c>
      <c r="N588" t="s">
        <v>4047</v>
      </c>
      <c r="O588" t="s">
        <v>3182</v>
      </c>
      <c r="P588" t="s">
        <v>3540</v>
      </c>
      <c r="Q588">
        <v>0</v>
      </c>
      <c r="R588">
        <v>100</v>
      </c>
      <c r="S588">
        <v>38</v>
      </c>
      <c r="T588">
        <v>12</v>
      </c>
      <c r="U588">
        <v>0</v>
      </c>
      <c r="V588">
        <v>0</v>
      </c>
      <c r="W588">
        <v>0</v>
      </c>
      <c r="X588">
        <v>150</v>
      </c>
      <c r="Y588">
        <v>0</v>
      </c>
      <c r="Z588">
        <v>0</v>
      </c>
      <c r="AA588">
        <v>15</v>
      </c>
      <c r="AB588">
        <v>0</v>
      </c>
      <c r="AC588">
        <v>130</v>
      </c>
      <c r="AD588">
        <v>0</v>
      </c>
      <c r="AE588">
        <v>5</v>
      </c>
      <c r="AF588">
        <v>150</v>
      </c>
      <c r="AG588">
        <v>0</v>
      </c>
      <c r="AH588">
        <v>150</v>
      </c>
      <c r="AI588">
        <v>0</v>
      </c>
      <c r="AJ588">
        <v>0</v>
      </c>
      <c r="AK588">
        <v>0</v>
      </c>
      <c r="AL588">
        <v>15</v>
      </c>
      <c r="AM588">
        <v>0</v>
      </c>
      <c r="AN588">
        <v>130</v>
      </c>
      <c r="AO588">
        <v>0</v>
      </c>
      <c r="AP588">
        <v>5</v>
      </c>
      <c r="AQ588">
        <v>0</v>
      </c>
      <c r="AR588" t="s">
        <v>2709</v>
      </c>
      <c r="AS588" t="s">
        <v>2084</v>
      </c>
      <c r="AT588" t="s">
        <v>3775</v>
      </c>
    </row>
    <row r="589" spans="1:46" x14ac:dyDescent="0.25">
      <c r="A589" t="s">
        <v>14</v>
      </c>
      <c r="B589" t="s">
        <v>5601</v>
      </c>
      <c r="C589" t="s">
        <v>5574</v>
      </c>
      <c r="D589" t="s">
        <v>1549</v>
      </c>
      <c r="E589" t="s">
        <v>344</v>
      </c>
      <c r="F589" t="s">
        <v>233</v>
      </c>
      <c r="G589" t="s">
        <v>4047</v>
      </c>
      <c r="H589" t="s">
        <v>3960</v>
      </c>
      <c r="I589" t="s">
        <v>3540</v>
      </c>
      <c r="J589" t="s">
        <v>2241</v>
      </c>
      <c r="K589" t="s">
        <v>252</v>
      </c>
      <c r="L589" t="s">
        <v>3540</v>
      </c>
      <c r="M589" t="s">
        <v>3231</v>
      </c>
      <c r="N589" t="s">
        <v>806</v>
      </c>
      <c r="O589" t="s">
        <v>2476</v>
      </c>
      <c r="P589" t="s">
        <v>3540</v>
      </c>
      <c r="Q589">
        <v>0</v>
      </c>
      <c r="R589">
        <v>58</v>
      </c>
      <c r="S589">
        <v>28</v>
      </c>
      <c r="T589">
        <v>30</v>
      </c>
      <c r="U589">
        <v>0</v>
      </c>
      <c r="V589">
        <v>0</v>
      </c>
      <c r="W589">
        <v>0</v>
      </c>
      <c r="X589">
        <v>116</v>
      </c>
      <c r="Y589">
        <v>0</v>
      </c>
      <c r="Z589">
        <v>0</v>
      </c>
      <c r="AA589">
        <v>0</v>
      </c>
      <c r="AB589">
        <v>2</v>
      </c>
      <c r="AC589">
        <v>114</v>
      </c>
      <c r="AD589">
        <v>0</v>
      </c>
      <c r="AE589">
        <v>0</v>
      </c>
      <c r="AF589">
        <v>116</v>
      </c>
      <c r="AG589">
        <v>0</v>
      </c>
      <c r="AH589">
        <v>116</v>
      </c>
      <c r="AI589">
        <v>0</v>
      </c>
      <c r="AJ589">
        <v>0</v>
      </c>
      <c r="AK589">
        <v>0</v>
      </c>
      <c r="AL589">
        <v>0</v>
      </c>
      <c r="AM589">
        <v>2</v>
      </c>
      <c r="AN589">
        <v>114</v>
      </c>
      <c r="AO589">
        <v>0</v>
      </c>
      <c r="AP589">
        <v>0</v>
      </c>
      <c r="AQ589">
        <v>0</v>
      </c>
      <c r="AR589" t="s">
        <v>2461</v>
      </c>
      <c r="AS589" t="s">
        <v>2084</v>
      </c>
      <c r="AT589" t="s">
        <v>3775</v>
      </c>
    </row>
    <row r="590" spans="1:46" x14ac:dyDescent="0.25">
      <c r="A590" t="s">
        <v>1345</v>
      </c>
      <c r="B590" t="s">
        <v>5601</v>
      </c>
      <c r="C590" t="s">
        <v>304</v>
      </c>
      <c r="D590" t="s">
        <v>2833</v>
      </c>
      <c r="E590" t="s">
        <v>2348</v>
      </c>
      <c r="F590" t="s">
        <v>1378</v>
      </c>
      <c r="G590" t="s">
        <v>4047</v>
      </c>
      <c r="H590" t="s">
        <v>5254</v>
      </c>
      <c r="I590" t="s">
        <v>2328</v>
      </c>
      <c r="J590" t="s">
        <v>4369</v>
      </c>
      <c r="K590" t="s">
        <v>5252</v>
      </c>
      <c r="L590" t="s">
        <v>3540</v>
      </c>
      <c r="M590" t="s">
        <v>3127</v>
      </c>
      <c r="N590" t="s">
        <v>3642</v>
      </c>
      <c r="O590" t="s">
        <v>1246</v>
      </c>
      <c r="P590" t="s">
        <v>513</v>
      </c>
      <c r="Q590">
        <v>0</v>
      </c>
      <c r="R590">
        <v>8</v>
      </c>
      <c r="S590">
        <v>20</v>
      </c>
      <c r="T590">
        <v>38</v>
      </c>
      <c r="U590">
        <v>28</v>
      </c>
      <c r="V590">
        <v>0</v>
      </c>
      <c r="W590">
        <v>0</v>
      </c>
      <c r="X590">
        <v>94</v>
      </c>
      <c r="Y590">
        <v>0</v>
      </c>
      <c r="Z590">
        <v>0</v>
      </c>
      <c r="AA590">
        <v>0</v>
      </c>
      <c r="AB590">
        <v>0</v>
      </c>
      <c r="AC590">
        <v>94</v>
      </c>
      <c r="AD590">
        <v>0</v>
      </c>
      <c r="AE590">
        <v>0</v>
      </c>
      <c r="AF590">
        <v>94</v>
      </c>
      <c r="AG590">
        <v>0</v>
      </c>
      <c r="AH590">
        <v>94</v>
      </c>
      <c r="AI590">
        <v>0</v>
      </c>
      <c r="AJ590">
        <v>0</v>
      </c>
      <c r="AK590">
        <v>0</v>
      </c>
      <c r="AL590">
        <v>0</v>
      </c>
      <c r="AM590">
        <v>0</v>
      </c>
      <c r="AN590">
        <v>94</v>
      </c>
      <c r="AO590">
        <v>0</v>
      </c>
      <c r="AP590">
        <v>0</v>
      </c>
      <c r="AQ590">
        <v>0</v>
      </c>
      <c r="AR590" t="s">
        <v>2555</v>
      </c>
      <c r="AS590" t="s">
        <v>2084</v>
      </c>
      <c r="AT590" t="s">
        <v>3775</v>
      </c>
    </row>
    <row r="591" spans="1:46" x14ac:dyDescent="0.25">
      <c r="A591" t="s">
        <v>54</v>
      </c>
      <c r="B591" t="s">
        <v>5601</v>
      </c>
      <c r="C591" t="s">
        <v>1014</v>
      </c>
      <c r="D591" t="s">
        <v>1622</v>
      </c>
      <c r="E591" t="s">
        <v>4605</v>
      </c>
      <c r="F591" t="s">
        <v>865</v>
      </c>
      <c r="G591" t="s">
        <v>4047</v>
      </c>
      <c r="H591" t="s">
        <v>3382</v>
      </c>
      <c r="I591" t="s">
        <v>3540</v>
      </c>
      <c r="J591" t="s">
        <v>2246</v>
      </c>
      <c r="K591" t="s">
        <v>1369</v>
      </c>
      <c r="L591" t="s">
        <v>3540</v>
      </c>
      <c r="M591" t="s">
        <v>5217</v>
      </c>
      <c r="N591" t="s">
        <v>4047</v>
      </c>
      <c r="O591" t="s">
        <v>1253</v>
      </c>
      <c r="P591" t="s">
        <v>3540</v>
      </c>
      <c r="Q591">
        <v>0</v>
      </c>
      <c r="R591">
        <v>40</v>
      </c>
      <c r="S591">
        <v>40</v>
      </c>
      <c r="T591">
        <v>20</v>
      </c>
      <c r="U591">
        <v>0</v>
      </c>
      <c r="V591">
        <v>0</v>
      </c>
      <c r="W591">
        <v>0</v>
      </c>
      <c r="X591">
        <v>100</v>
      </c>
      <c r="Y591">
        <v>0</v>
      </c>
      <c r="Z591">
        <v>0</v>
      </c>
      <c r="AA591">
        <v>0</v>
      </c>
      <c r="AB591">
        <v>0</v>
      </c>
      <c r="AC591">
        <v>100</v>
      </c>
      <c r="AD591">
        <v>0</v>
      </c>
      <c r="AE591">
        <v>0</v>
      </c>
      <c r="AF591">
        <v>100</v>
      </c>
      <c r="AG591">
        <v>0</v>
      </c>
      <c r="AH591">
        <v>100</v>
      </c>
      <c r="AI591">
        <v>0</v>
      </c>
      <c r="AJ591">
        <v>0</v>
      </c>
      <c r="AK591">
        <v>0</v>
      </c>
      <c r="AL591">
        <v>0</v>
      </c>
      <c r="AM591">
        <v>0</v>
      </c>
      <c r="AN591">
        <v>100</v>
      </c>
      <c r="AO591">
        <v>0</v>
      </c>
      <c r="AP591">
        <v>0</v>
      </c>
      <c r="AQ591">
        <v>0</v>
      </c>
      <c r="AR591" t="s">
        <v>2261</v>
      </c>
      <c r="AS591" t="s">
        <v>2084</v>
      </c>
      <c r="AT591" t="s">
        <v>3775</v>
      </c>
    </row>
    <row r="592" spans="1:46" x14ac:dyDescent="0.25">
      <c r="A592" t="s">
        <v>5129</v>
      </c>
      <c r="B592" t="s">
        <v>5601</v>
      </c>
      <c r="C592" t="s">
        <v>1075</v>
      </c>
      <c r="D592" t="s">
        <v>4664</v>
      </c>
      <c r="E592" t="s">
        <v>344</v>
      </c>
      <c r="F592" t="s">
        <v>1271</v>
      </c>
      <c r="G592" t="s">
        <v>4047</v>
      </c>
      <c r="H592" t="s">
        <v>1313</v>
      </c>
      <c r="I592" t="s">
        <v>3540</v>
      </c>
      <c r="J592" t="s">
        <v>1780</v>
      </c>
      <c r="K592" t="s">
        <v>4875</v>
      </c>
      <c r="L592" t="s">
        <v>3540</v>
      </c>
      <c r="M592" t="s">
        <v>601</v>
      </c>
      <c r="N592" t="s">
        <v>4047</v>
      </c>
      <c r="O592" t="s">
        <v>5502</v>
      </c>
      <c r="P592" t="s">
        <v>666</v>
      </c>
      <c r="Q592">
        <v>0</v>
      </c>
      <c r="R592">
        <v>214</v>
      </c>
      <c r="S592">
        <v>117</v>
      </c>
      <c r="T592">
        <v>3</v>
      </c>
      <c r="U592">
        <v>1</v>
      </c>
      <c r="V592">
        <v>0</v>
      </c>
      <c r="W592">
        <v>0</v>
      </c>
      <c r="X592">
        <v>335</v>
      </c>
      <c r="Y592">
        <v>0</v>
      </c>
      <c r="Z592">
        <v>0</v>
      </c>
      <c r="AA592">
        <v>0</v>
      </c>
      <c r="AB592">
        <v>10</v>
      </c>
      <c r="AC592">
        <v>325</v>
      </c>
      <c r="AD592">
        <v>0</v>
      </c>
      <c r="AE592">
        <v>0</v>
      </c>
      <c r="AF592">
        <v>335</v>
      </c>
      <c r="AG592">
        <v>0</v>
      </c>
      <c r="AH592">
        <v>335</v>
      </c>
      <c r="AI592">
        <v>0</v>
      </c>
      <c r="AJ592">
        <v>0</v>
      </c>
      <c r="AK592">
        <v>0</v>
      </c>
      <c r="AL592">
        <v>0</v>
      </c>
      <c r="AM592">
        <v>10</v>
      </c>
      <c r="AN592">
        <v>325</v>
      </c>
      <c r="AO592">
        <v>0</v>
      </c>
      <c r="AP592">
        <v>0</v>
      </c>
      <c r="AQ592">
        <v>0</v>
      </c>
      <c r="AR592" t="s">
        <v>1909</v>
      </c>
      <c r="AS592" t="s">
        <v>2084</v>
      </c>
      <c r="AT592" t="s">
        <v>3158</v>
      </c>
    </row>
    <row r="593" spans="1:46" x14ac:dyDescent="0.25">
      <c r="A593" t="s">
        <v>5484</v>
      </c>
      <c r="B593" t="s">
        <v>5601</v>
      </c>
      <c r="C593" t="s">
        <v>777</v>
      </c>
      <c r="D593" t="s">
        <v>3885</v>
      </c>
      <c r="E593" t="s">
        <v>2695</v>
      </c>
      <c r="F593" t="s">
        <v>4198</v>
      </c>
      <c r="G593" t="s">
        <v>4047</v>
      </c>
      <c r="H593" t="s">
        <v>1229</v>
      </c>
      <c r="I593" t="s">
        <v>3540</v>
      </c>
      <c r="J593" t="s">
        <v>6</v>
      </c>
      <c r="K593" t="s">
        <v>351</v>
      </c>
      <c r="L593" t="s">
        <v>2352</v>
      </c>
      <c r="M593" t="s">
        <v>3323</v>
      </c>
      <c r="N593" t="s">
        <v>806</v>
      </c>
      <c r="O593" t="s">
        <v>3427</v>
      </c>
      <c r="P593" t="s">
        <v>1869</v>
      </c>
      <c r="Q593">
        <v>49</v>
      </c>
      <c r="R593">
        <v>71</v>
      </c>
      <c r="S593">
        <v>0</v>
      </c>
      <c r="T593">
        <v>0</v>
      </c>
      <c r="U593">
        <v>0</v>
      </c>
      <c r="V593">
        <v>0</v>
      </c>
      <c r="W593">
        <v>0</v>
      </c>
      <c r="X593">
        <v>120</v>
      </c>
      <c r="Y593">
        <v>0</v>
      </c>
      <c r="Z593">
        <v>0</v>
      </c>
      <c r="AA593">
        <v>42</v>
      </c>
      <c r="AB593">
        <v>0</v>
      </c>
      <c r="AC593">
        <v>49</v>
      </c>
      <c r="AD593">
        <v>0</v>
      </c>
      <c r="AE593">
        <v>29</v>
      </c>
      <c r="AF593">
        <v>120</v>
      </c>
      <c r="AG593">
        <v>0</v>
      </c>
      <c r="AH593">
        <v>120</v>
      </c>
      <c r="AI593">
        <v>0</v>
      </c>
      <c r="AJ593">
        <v>0</v>
      </c>
      <c r="AK593">
        <v>0</v>
      </c>
      <c r="AL593">
        <v>42</v>
      </c>
      <c r="AM593">
        <v>0</v>
      </c>
      <c r="AN593">
        <v>49</v>
      </c>
      <c r="AO593">
        <v>0</v>
      </c>
      <c r="AP593">
        <v>29</v>
      </c>
      <c r="AQ593">
        <v>0</v>
      </c>
      <c r="AR593" t="s">
        <v>1109</v>
      </c>
      <c r="AS593" t="s">
        <v>3801</v>
      </c>
      <c r="AT593" t="s">
        <v>3158</v>
      </c>
    </row>
    <row r="594" spans="1:46" x14ac:dyDescent="0.25">
      <c r="A594" t="s">
        <v>980</v>
      </c>
      <c r="B594" t="s">
        <v>5601</v>
      </c>
      <c r="C594" t="s">
        <v>3954</v>
      </c>
      <c r="D594" t="s">
        <v>2914</v>
      </c>
      <c r="E594" t="s">
        <v>519</v>
      </c>
      <c r="F594" t="s">
        <v>4872</v>
      </c>
      <c r="G594" t="s">
        <v>4047</v>
      </c>
      <c r="H594" t="s">
        <v>2136</v>
      </c>
      <c r="I594" t="s">
        <v>3540</v>
      </c>
      <c r="J594" t="s">
        <v>2419</v>
      </c>
      <c r="K594" t="s">
        <v>4537</v>
      </c>
      <c r="L594" t="s">
        <v>3540</v>
      </c>
      <c r="M594" t="s">
        <v>5217</v>
      </c>
      <c r="N594" t="s">
        <v>4047</v>
      </c>
      <c r="O594" t="s">
        <v>1253</v>
      </c>
      <c r="P594" t="s">
        <v>3540</v>
      </c>
      <c r="Q594">
        <v>0</v>
      </c>
      <c r="R594">
        <v>72</v>
      </c>
      <c r="S594">
        <v>108</v>
      </c>
      <c r="T594">
        <v>40</v>
      </c>
      <c r="U594">
        <v>20</v>
      </c>
      <c r="V594">
        <v>0</v>
      </c>
      <c r="W594">
        <v>0</v>
      </c>
      <c r="X594">
        <v>240</v>
      </c>
      <c r="Y594">
        <v>0</v>
      </c>
      <c r="Z594">
        <v>0</v>
      </c>
      <c r="AA594">
        <v>0</v>
      </c>
      <c r="AB594">
        <v>60</v>
      </c>
      <c r="AC594">
        <v>168</v>
      </c>
      <c r="AD594">
        <v>12</v>
      </c>
      <c r="AE594">
        <v>0</v>
      </c>
      <c r="AF594">
        <v>240</v>
      </c>
      <c r="AG594">
        <v>0</v>
      </c>
      <c r="AH594">
        <v>240</v>
      </c>
      <c r="AI594">
        <v>0</v>
      </c>
      <c r="AJ594">
        <v>0</v>
      </c>
      <c r="AK594">
        <v>0</v>
      </c>
      <c r="AL594">
        <v>0</v>
      </c>
      <c r="AM594">
        <v>60</v>
      </c>
      <c r="AN594">
        <v>168</v>
      </c>
      <c r="AO594">
        <v>12</v>
      </c>
      <c r="AP594">
        <v>0</v>
      </c>
      <c r="AQ594">
        <v>0</v>
      </c>
      <c r="AR594" t="s">
        <v>3810</v>
      </c>
      <c r="AS594" t="s">
        <v>2084</v>
      </c>
      <c r="AT594" t="s">
        <v>3775</v>
      </c>
    </row>
    <row r="595" spans="1:46" x14ac:dyDescent="0.25">
      <c r="A595" t="s">
        <v>2253</v>
      </c>
      <c r="B595" t="s">
        <v>5601</v>
      </c>
      <c r="C595" t="s">
        <v>5029</v>
      </c>
      <c r="D595" t="s">
        <v>2824</v>
      </c>
      <c r="E595" t="s">
        <v>838</v>
      </c>
      <c r="F595" t="s">
        <v>1393</v>
      </c>
      <c r="G595" t="s">
        <v>4047</v>
      </c>
      <c r="H595" t="s">
        <v>3304</v>
      </c>
      <c r="I595" t="s">
        <v>3540</v>
      </c>
      <c r="J595" t="s">
        <v>2638</v>
      </c>
      <c r="K595" t="s">
        <v>4695</v>
      </c>
      <c r="L595" t="s">
        <v>3540</v>
      </c>
      <c r="M595" t="s">
        <v>2171</v>
      </c>
      <c r="N595" t="s">
        <v>2991</v>
      </c>
      <c r="O595" t="s">
        <v>3540</v>
      </c>
      <c r="P595" t="s">
        <v>4950</v>
      </c>
      <c r="Q595">
        <v>46</v>
      </c>
      <c r="R595">
        <v>84</v>
      </c>
      <c r="S595">
        <v>0</v>
      </c>
      <c r="T595">
        <v>0</v>
      </c>
      <c r="U595">
        <v>0</v>
      </c>
      <c r="V595">
        <v>0</v>
      </c>
      <c r="W595">
        <v>0</v>
      </c>
      <c r="X595">
        <v>130</v>
      </c>
      <c r="Y595">
        <v>0</v>
      </c>
      <c r="Z595">
        <v>0</v>
      </c>
      <c r="AA595">
        <v>0</v>
      </c>
      <c r="AB595">
        <v>0</v>
      </c>
      <c r="AC595">
        <v>130</v>
      </c>
      <c r="AD595">
        <v>0</v>
      </c>
      <c r="AE595">
        <v>0</v>
      </c>
      <c r="AF595">
        <v>130</v>
      </c>
      <c r="AG595">
        <v>0</v>
      </c>
      <c r="AH595">
        <v>130</v>
      </c>
      <c r="AI595">
        <v>0</v>
      </c>
      <c r="AJ595">
        <v>0</v>
      </c>
      <c r="AK595">
        <v>0</v>
      </c>
      <c r="AL595">
        <v>0</v>
      </c>
      <c r="AM595">
        <v>0</v>
      </c>
      <c r="AN595">
        <v>130</v>
      </c>
      <c r="AO595">
        <v>0</v>
      </c>
      <c r="AP595">
        <v>0</v>
      </c>
      <c r="AQ595">
        <v>0</v>
      </c>
      <c r="AR595" t="s">
        <v>3597</v>
      </c>
      <c r="AS595" t="s">
        <v>3801</v>
      </c>
      <c r="AT595" t="s">
        <v>3158</v>
      </c>
    </row>
    <row r="596" spans="1:46" x14ac:dyDescent="0.25">
      <c r="A596" t="s">
        <v>5179</v>
      </c>
      <c r="B596" t="s">
        <v>5601</v>
      </c>
      <c r="C596" t="s">
        <v>186</v>
      </c>
      <c r="D596" t="s">
        <v>2097</v>
      </c>
      <c r="E596" t="s">
        <v>146</v>
      </c>
      <c r="F596" t="s">
        <v>5559</v>
      </c>
      <c r="G596" t="s">
        <v>4047</v>
      </c>
      <c r="H596" t="s">
        <v>1494</v>
      </c>
      <c r="I596" t="s">
        <v>3540</v>
      </c>
      <c r="J596" t="s">
        <v>425</v>
      </c>
      <c r="K596" t="s">
        <v>5366</v>
      </c>
      <c r="L596" t="s">
        <v>3540</v>
      </c>
      <c r="M596" t="s">
        <v>3323</v>
      </c>
      <c r="N596" t="s">
        <v>806</v>
      </c>
      <c r="O596" t="s">
        <v>3427</v>
      </c>
      <c r="P596" t="s">
        <v>4245</v>
      </c>
      <c r="Q596">
        <v>48</v>
      </c>
      <c r="R596">
        <v>72</v>
      </c>
      <c r="S596">
        <v>0</v>
      </c>
      <c r="T596">
        <v>0</v>
      </c>
      <c r="U596">
        <v>0</v>
      </c>
      <c r="V596">
        <v>0</v>
      </c>
      <c r="W596">
        <v>0</v>
      </c>
      <c r="X596">
        <v>120</v>
      </c>
      <c r="Y596">
        <v>0</v>
      </c>
      <c r="Z596">
        <v>0</v>
      </c>
      <c r="AA596">
        <v>41</v>
      </c>
      <c r="AB596">
        <v>0</v>
      </c>
      <c r="AC596">
        <v>50</v>
      </c>
      <c r="AD596">
        <v>0</v>
      </c>
      <c r="AE596">
        <v>29</v>
      </c>
      <c r="AF596">
        <v>120</v>
      </c>
      <c r="AG596">
        <v>0</v>
      </c>
      <c r="AH596">
        <v>120</v>
      </c>
      <c r="AI596">
        <v>0</v>
      </c>
      <c r="AJ596">
        <v>0</v>
      </c>
      <c r="AK596">
        <v>0</v>
      </c>
      <c r="AL596">
        <v>41</v>
      </c>
      <c r="AM596">
        <v>0</v>
      </c>
      <c r="AN596">
        <v>50</v>
      </c>
      <c r="AO596">
        <v>0</v>
      </c>
      <c r="AP596">
        <v>29</v>
      </c>
      <c r="AQ596">
        <v>0</v>
      </c>
      <c r="AR596" t="s">
        <v>1405</v>
      </c>
      <c r="AS596" t="s">
        <v>3801</v>
      </c>
      <c r="AT596" t="s">
        <v>3158</v>
      </c>
    </row>
    <row r="597" spans="1:46" x14ac:dyDescent="0.25">
      <c r="A597" t="s">
        <v>3734</v>
      </c>
      <c r="B597" t="s">
        <v>5601</v>
      </c>
      <c r="C597" t="s">
        <v>193</v>
      </c>
      <c r="D597" t="s">
        <v>3349</v>
      </c>
      <c r="E597" t="s">
        <v>2039</v>
      </c>
      <c r="F597" t="s">
        <v>2482</v>
      </c>
      <c r="G597" t="s">
        <v>4047</v>
      </c>
      <c r="H597" t="s">
        <v>4857</v>
      </c>
      <c r="I597" t="s">
        <v>3540</v>
      </c>
      <c r="J597" t="s">
        <v>4815</v>
      </c>
      <c r="K597" t="s">
        <v>1726</v>
      </c>
      <c r="L597" t="s">
        <v>4417</v>
      </c>
      <c r="M597" t="s">
        <v>507</v>
      </c>
      <c r="N597" t="s">
        <v>4047</v>
      </c>
      <c r="O597" t="s">
        <v>3946</v>
      </c>
      <c r="P597" t="s">
        <v>4473</v>
      </c>
      <c r="Q597">
        <v>36</v>
      </c>
      <c r="R597">
        <v>69</v>
      </c>
      <c r="S597">
        <v>3</v>
      </c>
      <c r="T597">
        <v>0</v>
      </c>
      <c r="U597">
        <v>0</v>
      </c>
      <c r="V597">
        <v>0</v>
      </c>
      <c r="W597">
        <v>0</v>
      </c>
      <c r="X597">
        <v>108</v>
      </c>
      <c r="Y597">
        <v>0</v>
      </c>
      <c r="Z597">
        <v>0</v>
      </c>
      <c r="AA597">
        <v>0</v>
      </c>
      <c r="AB597">
        <v>0</v>
      </c>
      <c r="AC597">
        <v>98</v>
      </c>
      <c r="AD597">
        <v>0</v>
      </c>
      <c r="AE597">
        <v>0</v>
      </c>
      <c r="AF597">
        <v>98</v>
      </c>
      <c r="AG597">
        <v>10</v>
      </c>
      <c r="AH597">
        <v>108</v>
      </c>
      <c r="AI597">
        <v>0</v>
      </c>
      <c r="AJ597">
        <v>0</v>
      </c>
      <c r="AK597">
        <v>0</v>
      </c>
      <c r="AL597">
        <v>0</v>
      </c>
      <c r="AM597">
        <v>0</v>
      </c>
      <c r="AN597">
        <v>98</v>
      </c>
      <c r="AO597">
        <v>0</v>
      </c>
      <c r="AP597">
        <v>0</v>
      </c>
      <c r="AQ597">
        <v>10</v>
      </c>
      <c r="AR597" t="s">
        <v>4128</v>
      </c>
      <c r="AS597" t="s">
        <v>3801</v>
      </c>
      <c r="AT597" t="s">
        <v>3158</v>
      </c>
    </row>
    <row r="598" spans="1:46" x14ac:dyDescent="0.25">
      <c r="A598" t="s">
        <v>3435</v>
      </c>
      <c r="B598" t="s">
        <v>5601</v>
      </c>
      <c r="C598" t="s">
        <v>459</v>
      </c>
      <c r="D598" t="s">
        <v>4504</v>
      </c>
      <c r="E598" t="s">
        <v>344</v>
      </c>
      <c r="F598" t="s">
        <v>5217</v>
      </c>
      <c r="G598" t="s">
        <v>4047</v>
      </c>
      <c r="H598" t="s">
        <v>724</v>
      </c>
      <c r="I598" t="s">
        <v>3540</v>
      </c>
      <c r="J598" t="s">
        <v>3740</v>
      </c>
      <c r="K598" t="s">
        <v>2603</v>
      </c>
      <c r="L598" t="s">
        <v>3540</v>
      </c>
      <c r="M598" t="s">
        <v>5217</v>
      </c>
      <c r="N598" t="s">
        <v>4047</v>
      </c>
      <c r="O598" t="s">
        <v>3837</v>
      </c>
      <c r="P598" t="s">
        <v>3540</v>
      </c>
      <c r="Q598">
        <v>47</v>
      </c>
      <c r="R598">
        <v>86</v>
      </c>
      <c r="S598">
        <v>1</v>
      </c>
      <c r="T598">
        <v>0</v>
      </c>
      <c r="U598">
        <v>0</v>
      </c>
      <c r="V598">
        <v>0</v>
      </c>
      <c r="W598">
        <v>0</v>
      </c>
      <c r="X598">
        <v>134</v>
      </c>
      <c r="Y598">
        <v>0</v>
      </c>
      <c r="Z598">
        <v>15</v>
      </c>
      <c r="AA598">
        <v>0</v>
      </c>
      <c r="AB598">
        <v>68</v>
      </c>
      <c r="AC598">
        <v>0</v>
      </c>
      <c r="AD598">
        <v>0</v>
      </c>
      <c r="AE598">
        <v>51</v>
      </c>
      <c r="AF598">
        <v>134</v>
      </c>
      <c r="AG598">
        <v>0</v>
      </c>
      <c r="AH598">
        <v>134</v>
      </c>
      <c r="AI598">
        <v>0</v>
      </c>
      <c r="AJ598">
        <v>0</v>
      </c>
      <c r="AK598">
        <v>15</v>
      </c>
      <c r="AL598">
        <v>0</v>
      </c>
      <c r="AM598">
        <v>68</v>
      </c>
      <c r="AN598">
        <v>0</v>
      </c>
      <c r="AO598">
        <v>0</v>
      </c>
      <c r="AP598">
        <v>51</v>
      </c>
      <c r="AQ598">
        <v>0</v>
      </c>
      <c r="AR598" t="s">
        <v>1546</v>
      </c>
      <c r="AS598" t="s">
        <v>4144</v>
      </c>
      <c r="AT598" t="s">
        <v>3158</v>
      </c>
    </row>
    <row r="599" spans="1:46" x14ac:dyDescent="0.25">
      <c r="A599" t="s">
        <v>980</v>
      </c>
      <c r="B599" t="s">
        <v>5601</v>
      </c>
      <c r="C599" t="s">
        <v>5024</v>
      </c>
      <c r="D599" t="s">
        <v>3144</v>
      </c>
      <c r="E599" t="s">
        <v>344</v>
      </c>
      <c r="F599" t="s">
        <v>4872</v>
      </c>
      <c r="G599" t="s">
        <v>4047</v>
      </c>
      <c r="H599" t="s">
        <v>2136</v>
      </c>
      <c r="I599" t="s">
        <v>3540</v>
      </c>
      <c r="J599" t="s">
        <v>3690</v>
      </c>
      <c r="K599" t="s">
        <v>4695</v>
      </c>
      <c r="L599" t="s">
        <v>3540</v>
      </c>
      <c r="M599" t="s">
        <v>2171</v>
      </c>
      <c r="N599" t="s">
        <v>2991</v>
      </c>
      <c r="O599" t="s">
        <v>2082</v>
      </c>
      <c r="P599" t="s">
        <v>4950</v>
      </c>
      <c r="Q599">
        <v>0</v>
      </c>
      <c r="R599">
        <v>4</v>
      </c>
      <c r="S599">
        <v>151</v>
      </c>
      <c r="T599">
        <v>56</v>
      </c>
      <c r="U599">
        <v>8</v>
      </c>
      <c r="V599">
        <v>0</v>
      </c>
      <c r="W599">
        <v>0</v>
      </c>
      <c r="X599">
        <v>219</v>
      </c>
      <c r="Y599">
        <v>0</v>
      </c>
      <c r="Z599">
        <v>56</v>
      </c>
      <c r="AA599">
        <v>0</v>
      </c>
      <c r="AB599">
        <v>145</v>
      </c>
      <c r="AC599">
        <v>0</v>
      </c>
      <c r="AD599">
        <v>0</v>
      </c>
      <c r="AE599">
        <v>18</v>
      </c>
      <c r="AF599">
        <v>219</v>
      </c>
      <c r="AG599">
        <v>0</v>
      </c>
      <c r="AH599">
        <v>219</v>
      </c>
      <c r="AI599">
        <v>0</v>
      </c>
      <c r="AJ599">
        <v>0</v>
      </c>
      <c r="AK599">
        <v>56</v>
      </c>
      <c r="AL599">
        <v>0</v>
      </c>
      <c r="AM599">
        <v>145</v>
      </c>
      <c r="AN599">
        <v>0</v>
      </c>
      <c r="AO599">
        <v>0</v>
      </c>
      <c r="AP599">
        <v>18</v>
      </c>
      <c r="AQ599">
        <v>0</v>
      </c>
      <c r="AR599" t="s">
        <v>1470</v>
      </c>
      <c r="AS599" t="s">
        <v>2084</v>
      </c>
      <c r="AT599" t="s">
        <v>3158</v>
      </c>
    </row>
    <row r="600" spans="1:46" x14ac:dyDescent="0.25">
      <c r="A600" t="s">
        <v>4889</v>
      </c>
      <c r="B600" t="s">
        <v>5601</v>
      </c>
      <c r="C600" t="s">
        <v>1614</v>
      </c>
      <c r="D600" t="s">
        <v>3460</v>
      </c>
      <c r="E600" t="s">
        <v>3724</v>
      </c>
      <c r="F600" t="s">
        <v>1696</v>
      </c>
      <c r="G600" t="s">
        <v>4047</v>
      </c>
      <c r="H600" t="s">
        <v>4916</v>
      </c>
      <c r="I600" t="s">
        <v>3540</v>
      </c>
      <c r="J600" t="s">
        <v>2773</v>
      </c>
      <c r="K600" t="s">
        <v>2488</v>
      </c>
      <c r="L600" t="s">
        <v>3540</v>
      </c>
      <c r="M600" t="s">
        <v>134</v>
      </c>
      <c r="N600" t="s">
        <v>4047</v>
      </c>
      <c r="O600" t="s">
        <v>2821</v>
      </c>
      <c r="P600" t="s">
        <v>3989</v>
      </c>
      <c r="Q600">
        <v>46</v>
      </c>
      <c r="R600">
        <v>80</v>
      </c>
      <c r="S600">
        <v>0</v>
      </c>
      <c r="T600">
        <v>0</v>
      </c>
      <c r="U600">
        <v>0</v>
      </c>
      <c r="V600">
        <v>0</v>
      </c>
      <c r="W600">
        <v>0</v>
      </c>
      <c r="X600">
        <v>126</v>
      </c>
      <c r="Y600">
        <v>0</v>
      </c>
      <c r="Z600">
        <v>0</v>
      </c>
      <c r="AA600">
        <v>23</v>
      </c>
      <c r="AB600">
        <v>0</v>
      </c>
      <c r="AC600">
        <v>66</v>
      </c>
      <c r="AD600">
        <v>0</v>
      </c>
      <c r="AE600">
        <v>22</v>
      </c>
      <c r="AF600">
        <v>111</v>
      </c>
      <c r="AG600">
        <v>15</v>
      </c>
      <c r="AH600">
        <v>126</v>
      </c>
      <c r="AI600">
        <v>0</v>
      </c>
      <c r="AJ600">
        <v>0</v>
      </c>
      <c r="AK600">
        <v>0</v>
      </c>
      <c r="AL600">
        <v>0</v>
      </c>
      <c r="AM600">
        <v>0</v>
      </c>
      <c r="AN600">
        <v>111</v>
      </c>
      <c r="AO600">
        <v>0</v>
      </c>
      <c r="AP600">
        <v>0</v>
      </c>
      <c r="AQ600">
        <v>15</v>
      </c>
      <c r="AR600" t="s">
        <v>1500</v>
      </c>
      <c r="AS600" t="s">
        <v>3801</v>
      </c>
      <c r="AT600" t="s">
        <v>3158</v>
      </c>
    </row>
    <row r="601" spans="1:46" x14ac:dyDescent="0.25">
      <c r="A601" t="s">
        <v>3625</v>
      </c>
      <c r="B601" t="s">
        <v>5601</v>
      </c>
      <c r="C601" t="s">
        <v>3612</v>
      </c>
      <c r="D601" t="s">
        <v>85</v>
      </c>
      <c r="E601" t="s">
        <v>2553</v>
      </c>
      <c r="F601" t="s">
        <v>3618</v>
      </c>
      <c r="G601" t="s">
        <v>4047</v>
      </c>
      <c r="H601" t="s">
        <v>1039</v>
      </c>
      <c r="I601" t="s">
        <v>3540</v>
      </c>
      <c r="J601" t="s">
        <v>967</v>
      </c>
      <c r="K601" t="s">
        <v>4475</v>
      </c>
      <c r="L601" t="s">
        <v>3540</v>
      </c>
      <c r="M601" t="s">
        <v>3231</v>
      </c>
      <c r="N601" t="s">
        <v>806</v>
      </c>
      <c r="O601" t="s">
        <v>2476</v>
      </c>
      <c r="P601" t="s">
        <v>1989</v>
      </c>
      <c r="Q601">
        <v>8</v>
      </c>
      <c r="R601">
        <v>161</v>
      </c>
      <c r="S601">
        <v>1</v>
      </c>
      <c r="T601">
        <v>0</v>
      </c>
      <c r="U601">
        <v>0</v>
      </c>
      <c r="V601">
        <v>0</v>
      </c>
      <c r="W601">
        <v>0</v>
      </c>
      <c r="X601">
        <v>170</v>
      </c>
      <c r="Y601">
        <v>0</v>
      </c>
      <c r="Z601">
        <v>0</v>
      </c>
      <c r="AA601">
        <v>0</v>
      </c>
      <c r="AB601">
        <v>5</v>
      </c>
      <c r="AC601">
        <v>165</v>
      </c>
      <c r="AD601">
        <v>0</v>
      </c>
      <c r="AE601">
        <v>0</v>
      </c>
      <c r="AF601">
        <v>170</v>
      </c>
      <c r="AG601">
        <v>0</v>
      </c>
      <c r="AH601">
        <v>170</v>
      </c>
      <c r="AI601">
        <v>0</v>
      </c>
      <c r="AJ601">
        <v>0</v>
      </c>
      <c r="AK601">
        <v>0</v>
      </c>
      <c r="AL601">
        <v>0</v>
      </c>
      <c r="AM601">
        <v>5</v>
      </c>
      <c r="AN601">
        <v>165</v>
      </c>
      <c r="AO601">
        <v>0</v>
      </c>
      <c r="AP601">
        <v>0</v>
      </c>
      <c r="AQ601">
        <v>0</v>
      </c>
      <c r="AR601" t="s">
        <v>2754</v>
      </c>
      <c r="AS601" t="s">
        <v>4497</v>
      </c>
      <c r="AT601" t="s">
        <v>3775</v>
      </c>
    </row>
    <row r="602" spans="1:46" x14ac:dyDescent="0.25">
      <c r="A602" t="s">
        <v>2431</v>
      </c>
      <c r="B602" t="s">
        <v>5600</v>
      </c>
      <c r="C602" t="s">
        <v>5707</v>
      </c>
      <c r="D602" t="s">
        <v>3651</v>
      </c>
      <c r="E602" t="s">
        <v>2884</v>
      </c>
      <c r="F602" t="s">
        <v>2684</v>
      </c>
      <c r="G602" t="s">
        <v>4047</v>
      </c>
      <c r="H602" t="s">
        <v>2769</v>
      </c>
      <c r="I602" t="s">
        <v>3540</v>
      </c>
      <c r="J602" t="s">
        <v>1618</v>
      </c>
      <c r="K602" t="s">
        <v>4365</v>
      </c>
      <c r="L602" t="s">
        <v>268</v>
      </c>
      <c r="M602" t="s">
        <v>2684</v>
      </c>
      <c r="N602" t="s">
        <v>4047</v>
      </c>
      <c r="O602" t="s">
        <v>2769</v>
      </c>
      <c r="P602" t="s">
        <v>520</v>
      </c>
      <c r="Q602">
        <v>0</v>
      </c>
      <c r="R602">
        <v>40</v>
      </c>
      <c r="S602">
        <v>0</v>
      </c>
      <c r="T602">
        <v>0</v>
      </c>
      <c r="U602">
        <v>0</v>
      </c>
      <c r="V602">
        <v>0</v>
      </c>
      <c r="W602">
        <v>0</v>
      </c>
      <c r="X602">
        <v>40</v>
      </c>
      <c r="Y602">
        <v>0</v>
      </c>
      <c r="Z602">
        <v>0</v>
      </c>
      <c r="AA602">
        <v>0</v>
      </c>
      <c r="AB602">
        <v>0</v>
      </c>
      <c r="AC602">
        <v>40</v>
      </c>
      <c r="AD602">
        <v>0</v>
      </c>
      <c r="AE602">
        <v>0</v>
      </c>
      <c r="AF602">
        <v>40</v>
      </c>
      <c r="AG602">
        <v>0</v>
      </c>
      <c r="AH602">
        <v>40</v>
      </c>
      <c r="AI602">
        <v>0</v>
      </c>
      <c r="AJ602">
        <v>0</v>
      </c>
      <c r="AK602">
        <v>10</v>
      </c>
      <c r="AL602">
        <v>0</v>
      </c>
      <c r="AM602">
        <v>30</v>
      </c>
      <c r="AN602">
        <v>0</v>
      </c>
      <c r="AO602">
        <v>0</v>
      </c>
      <c r="AP602">
        <v>0</v>
      </c>
      <c r="AQ602">
        <v>0</v>
      </c>
      <c r="AR602" t="s">
        <v>122</v>
      </c>
      <c r="AS602" t="s">
        <v>2084</v>
      </c>
      <c r="AT602" t="s">
        <v>3158</v>
      </c>
    </row>
    <row r="603" spans="1:46" x14ac:dyDescent="0.25">
      <c r="A603" t="s">
        <v>3435</v>
      </c>
      <c r="B603" t="s">
        <v>5600</v>
      </c>
      <c r="C603" t="s">
        <v>2327</v>
      </c>
      <c r="D603" t="s">
        <v>4821</v>
      </c>
      <c r="E603" t="s">
        <v>2309</v>
      </c>
      <c r="F603" t="s">
        <v>5217</v>
      </c>
      <c r="G603" t="s">
        <v>4047</v>
      </c>
      <c r="H603" t="s">
        <v>404</v>
      </c>
      <c r="I603" t="s">
        <v>3540</v>
      </c>
      <c r="J603" t="s">
        <v>4382</v>
      </c>
      <c r="K603" t="s">
        <v>55</v>
      </c>
      <c r="L603" t="s">
        <v>3540</v>
      </c>
      <c r="M603" t="s">
        <v>5217</v>
      </c>
      <c r="N603" t="s">
        <v>4047</v>
      </c>
      <c r="O603" t="s">
        <v>724</v>
      </c>
      <c r="P603" t="s">
        <v>3540</v>
      </c>
      <c r="Q603">
        <v>0</v>
      </c>
      <c r="R603">
        <v>26</v>
      </c>
      <c r="S603">
        <v>9</v>
      </c>
      <c r="T603">
        <v>3</v>
      </c>
      <c r="U603">
        <v>0</v>
      </c>
      <c r="V603">
        <v>0</v>
      </c>
      <c r="W603">
        <v>0</v>
      </c>
      <c r="X603">
        <v>38</v>
      </c>
      <c r="Y603">
        <v>0</v>
      </c>
      <c r="Z603">
        <v>10</v>
      </c>
      <c r="AA603">
        <v>0</v>
      </c>
      <c r="AB603">
        <v>14</v>
      </c>
      <c r="AC603">
        <v>14</v>
      </c>
      <c r="AD603">
        <v>0</v>
      </c>
      <c r="AE603">
        <v>0</v>
      </c>
      <c r="AF603">
        <v>38</v>
      </c>
      <c r="AG603">
        <v>0</v>
      </c>
      <c r="AH603">
        <v>38</v>
      </c>
      <c r="AI603">
        <v>0</v>
      </c>
      <c r="AJ603">
        <v>0</v>
      </c>
      <c r="AK603">
        <v>10</v>
      </c>
      <c r="AL603">
        <v>0</v>
      </c>
      <c r="AM603">
        <v>14</v>
      </c>
      <c r="AN603">
        <v>14</v>
      </c>
      <c r="AO603">
        <v>0</v>
      </c>
      <c r="AP603">
        <v>0</v>
      </c>
      <c r="AQ603">
        <v>0</v>
      </c>
      <c r="AR603" t="s">
        <v>3291</v>
      </c>
      <c r="AS603" t="s">
        <v>2084</v>
      </c>
      <c r="AT603" t="s">
        <v>3158</v>
      </c>
    </row>
    <row r="604" spans="1:46" x14ac:dyDescent="0.25">
      <c r="A604" t="s">
        <v>14</v>
      </c>
      <c r="B604" t="s">
        <v>5601</v>
      </c>
      <c r="C604" t="s">
        <v>4404</v>
      </c>
      <c r="D604" t="s">
        <v>512</v>
      </c>
      <c r="E604" t="s">
        <v>344</v>
      </c>
      <c r="F604" t="s">
        <v>3633</v>
      </c>
      <c r="G604" t="s">
        <v>4047</v>
      </c>
      <c r="H604" t="s">
        <v>4391</v>
      </c>
      <c r="I604" t="s">
        <v>3540</v>
      </c>
      <c r="J604" t="s">
        <v>3254</v>
      </c>
      <c r="K604" t="s">
        <v>4200</v>
      </c>
      <c r="L604" t="s">
        <v>3540</v>
      </c>
      <c r="M604" t="s">
        <v>3633</v>
      </c>
      <c r="N604" t="s">
        <v>4047</v>
      </c>
      <c r="O604" t="s">
        <v>4391</v>
      </c>
      <c r="P604" t="s">
        <v>3540</v>
      </c>
      <c r="Q604">
        <v>0</v>
      </c>
      <c r="R604">
        <v>139</v>
      </c>
      <c r="S604">
        <v>22</v>
      </c>
      <c r="T604">
        <v>0</v>
      </c>
      <c r="U604">
        <v>0</v>
      </c>
      <c r="V604">
        <v>0</v>
      </c>
      <c r="W604">
        <v>0</v>
      </c>
      <c r="X604">
        <v>161</v>
      </c>
      <c r="Y604">
        <v>0</v>
      </c>
      <c r="Z604">
        <v>0</v>
      </c>
      <c r="AA604">
        <v>0</v>
      </c>
      <c r="AB604">
        <v>10</v>
      </c>
      <c r="AC604">
        <v>151</v>
      </c>
      <c r="AD604">
        <v>0</v>
      </c>
      <c r="AE604">
        <v>0</v>
      </c>
      <c r="AF604">
        <v>161</v>
      </c>
      <c r="AG604">
        <v>0</v>
      </c>
      <c r="AH604">
        <v>161</v>
      </c>
      <c r="AI604">
        <v>0</v>
      </c>
      <c r="AJ604">
        <v>0</v>
      </c>
      <c r="AK604">
        <v>0</v>
      </c>
      <c r="AL604">
        <v>0</v>
      </c>
      <c r="AM604">
        <v>10</v>
      </c>
      <c r="AN604">
        <v>151</v>
      </c>
      <c r="AO604">
        <v>0</v>
      </c>
      <c r="AP604">
        <v>0</v>
      </c>
      <c r="AQ604">
        <v>0</v>
      </c>
      <c r="AR604" t="s">
        <v>1829</v>
      </c>
      <c r="AS604" t="s">
        <v>4497</v>
      </c>
      <c r="AT604" t="s">
        <v>3775</v>
      </c>
    </row>
    <row r="605" spans="1:46" x14ac:dyDescent="0.25">
      <c r="A605" t="s">
        <v>3435</v>
      </c>
      <c r="B605" t="s">
        <v>5600</v>
      </c>
      <c r="C605" t="s">
        <v>372</v>
      </c>
      <c r="D605" t="s">
        <v>2107</v>
      </c>
      <c r="E605" t="s">
        <v>4101</v>
      </c>
      <c r="F605" t="s">
        <v>5217</v>
      </c>
      <c r="G605" t="s">
        <v>4047</v>
      </c>
      <c r="H605" t="s">
        <v>404</v>
      </c>
      <c r="I605" t="s">
        <v>3540</v>
      </c>
      <c r="J605" t="s">
        <v>2565</v>
      </c>
      <c r="K605" t="s">
        <v>55</v>
      </c>
      <c r="L605" t="s">
        <v>3540</v>
      </c>
      <c r="M605" t="s">
        <v>5217</v>
      </c>
      <c r="N605" t="s">
        <v>4047</v>
      </c>
      <c r="O605" t="s">
        <v>724</v>
      </c>
      <c r="P605" t="s">
        <v>3540</v>
      </c>
      <c r="Q605">
        <v>0</v>
      </c>
      <c r="R605">
        <v>36</v>
      </c>
      <c r="S605">
        <v>0</v>
      </c>
      <c r="T605">
        <v>0</v>
      </c>
      <c r="U605">
        <v>0</v>
      </c>
      <c r="V605">
        <v>0</v>
      </c>
      <c r="W605">
        <v>0</v>
      </c>
      <c r="X605">
        <v>36</v>
      </c>
      <c r="Y605">
        <v>0</v>
      </c>
      <c r="Z605">
        <v>9</v>
      </c>
      <c r="AA605">
        <v>0</v>
      </c>
      <c r="AB605">
        <v>9</v>
      </c>
      <c r="AC605">
        <v>18</v>
      </c>
      <c r="AD605">
        <v>0</v>
      </c>
      <c r="AE605">
        <v>0</v>
      </c>
      <c r="AF605">
        <v>36</v>
      </c>
      <c r="AG605">
        <v>0</v>
      </c>
      <c r="AH605">
        <v>36</v>
      </c>
      <c r="AI605">
        <v>0</v>
      </c>
      <c r="AJ605">
        <v>0</v>
      </c>
      <c r="AK605">
        <v>9</v>
      </c>
      <c r="AL605">
        <v>0</v>
      </c>
      <c r="AM605">
        <v>9</v>
      </c>
      <c r="AN605">
        <v>18</v>
      </c>
      <c r="AO605">
        <v>0</v>
      </c>
      <c r="AP605">
        <v>0</v>
      </c>
      <c r="AQ605">
        <v>0</v>
      </c>
      <c r="AR605" t="s">
        <v>3291</v>
      </c>
      <c r="AS605" t="s">
        <v>3233</v>
      </c>
      <c r="AT605" t="s">
        <v>3158</v>
      </c>
    </row>
    <row r="606" spans="1:46" x14ac:dyDescent="0.25">
      <c r="A606" t="s">
        <v>3129</v>
      </c>
      <c r="B606" t="s">
        <v>5600</v>
      </c>
      <c r="C606" t="s">
        <v>4879</v>
      </c>
      <c r="D606" t="s">
        <v>2698</v>
      </c>
      <c r="E606" t="s">
        <v>344</v>
      </c>
      <c r="F606" t="s">
        <v>1594</v>
      </c>
      <c r="G606" t="s">
        <v>4047</v>
      </c>
      <c r="H606" t="s">
        <v>121</v>
      </c>
      <c r="I606" t="s">
        <v>1007</v>
      </c>
      <c r="J606" t="s">
        <v>79</v>
      </c>
      <c r="K606" t="s">
        <v>3034</v>
      </c>
      <c r="L606" t="s">
        <v>3540</v>
      </c>
      <c r="M606" t="s">
        <v>1378</v>
      </c>
      <c r="N606" t="s">
        <v>4047</v>
      </c>
      <c r="O606" t="s">
        <v>1131</v>
      </c>
      <c r="P606" t="s">
        <v>1007</v>
      </c>
      <c r="Q606">
        <v>0</v>
      </c>
      <c r="R606">
        <v>0</v>
      </c>
      <c r="S606">
        <v>20</v>
      </c>
      <c r="T606">
        <v>20</v>
      </c>
      <c r="U606">
        <v>0</v>
      </c>
      <c r="V606">
        <v>0</v>
      </c>
      <c r="W606">
        <v>0</v>
      </c>
      <c r="X606">
        <v>40</v>
      </c>
      <c r="Y606">
        <v>0</v>
      </c>
      <c r="Z606">
        <v>10</v>
      </c>
      <c r="AA606">
        <v>0</v>
      </c>
      <c r="AB606">
        <v>12</v>
      </c>
      <c r="AC606">
        <v>0</v>
      </c>
      <c r="AD606">
        <v>0</v>
      </c>
      <c r="AE606">
        <v>18</v>
      </c>
      <c r="AF606">
        <v>40</v>
      </c>
      <c r="AG606">
        <v>0</v>
      </c>
      <c r="AH606">
        <v>40</v>
      </c>
      <c r="AI606">
        <v>0</v>
      </c>
      <c r="AJ606">
        <v>0</v>
      </c>
      <c r="AK606">
        <v>10</v>
      </c>
      <c r="AL606">
        <v>0</v>
      </c>
      <c r="AM606">
        <v>12</v>
      </c>
      <c r="AN606">
        <v>0</v>
      </c>
      <c r="AO606">
        <v>0</v>
      </c>
      <c r="AP606">
        <v>18</v>
      </c>
      <c r="AQ606">
        <v>0</v>
      </c>
      <c r="AR606" t="s">
        <v>2822</v>
      </c>
      <c r="AS606" t="s">
        <v>2084</v>
      </c>
      <c r="AT606" t="s">
        <v>3775</v>
      </c>
    </row>
    <row r="607" spans="1:46" x14ac:dyDescent="0.25">
      <c r="A607" t="s">
        <v>3435</v>
      </c>
      <c r="B607" t="s">
        <v>5600</v>
      </c>
      <c r="C607" t="s">
        <v>2060</v>
      </c>
      <c r="D607" t="s">
        <v>5007</v>
      </c>
      <c r="E607" t="s">
        <v>3123</v>
      </c>
      <c r="F607" t="s">
        <v>1444</v>
      </c>
      <c r="G607" t="s">
        <v>4047</v>
      </c>
      <c r="H607" t="s">
        <v>5309</v>
      </c>
      <c r="I607" t="s">
        <v>3540</v>
      </c>
      <c r="J607" t="s">
        <v>1420</v>
      </c>
      <c r="K607" t="s">
        <v>2312</v>
      </c>
      <c r="L607" t="s">
        <v>3540</v>
      </c>
      <c r="M607" t="s">
        <v>2684</v>
      </c>
      <c r="N607" t="s">
        <v>4047</v>
      </c>
      <c r="O607" t="s">
        <v>2769</v>
      </c>
      <c r="P607" t="s">
        <v>3540</v>
      </c>
      <c r="Q607">
        <v>0</v>
      </c>
      <c r="R607">
        <v>0</v>
      </c>
      <c r="S607">
        <v>60</v>
      </c>
      <c r="T607">
        <v>0</v>
      </c>
      <c r="U607">
        <v>0</v>
      </c>
      <c r="V607">
        <v>0</v>
      </c>
      <c r="W607">
        <v>0</v>
      </c>
      <c r="X607">
        <v>60</v>
      </c>
      <c r="Y607">
        <v>0</v>
      </c>
      <c r="Z607">
        <v>15</v>
      </c>
      <c r="AA607">
        <v>0</v>
      </c>
      <c r="AB607">
        <v>15</v>
      </c>
      <c r="AC607">
        <v>30</v>
      </c>
      <c r="AD607">
        <v>0</v>
      </c>
      <c r="AE607">
        <v>0</v>
      </c>
      <c r="AF607">
        <v>60</v>
      </c>
      <c r="AG607">
        <v>0</v>
      </c>
      <c r="AH607">
        <v>60</v>
      </c>
      <c r="AI607">
        <v>0</v>
      </c>
      <c r="AJ607">
        <v>0</v>
      </c>
      <c r="AK607">
        <v>15</v>
      </c>
      <c r="AL607">
        <v>0</v>
      </c>
      <c r="AM607">
        <v>15</v>
      </c>
      <c r="AN607">
        <v>30</v>
      </c>
      <c r="AO607">
        <v>0</v>
      </c>
      <c r="AP607">
        <v>0</v>
      </c>
      <c r="AQ607">
        <v>0</v>
      </c>
      <c r="AR607" t="s">
        <v>1121</v>
      </c>
      <c r="AS607" t="s">
        <v>4497</v>
      </c>
      <c r="AT607" t="s">
        <v>3158</v>
      </c>
    </row>
    <row r="608" spans="1:46" x14ac:dyDescent="0.25">
      <c r="A608" t="s">
        <v>3435</v>
      </c>
      <c r="B608" t="s">
        <v>5600</v>
      </c>
      <c r="C608" t="s">
        <v>3459</v>
      </c>
      <c r="D608" t="s">
        <v>922</v>
      </c>
      <c r="E608" t="s">
        <v>344</v>
      </c>
      <c r="F608" t="s">
        <v>5217</v>
      </c>
      <c r="G608" t="s">
        <v>4047</v>
      </c>
      <c r="H608" t="s">
        <v>3176</v>
      </c>
      <c r="I608" t="s">
        <v>3540</v>
      </c>
      <c r="J608" t="s">
        <v>204</v>
      </c>
      <c r="K608" t="s">
        <v>2312</v>
      </c>
      <c r="L608" t="s">
        <v>86</v>
      </c>
      <c r="M608" t="s">
        <v>2684</v>
      </c>
      <c r="N608" t="s">
        <v>4047</v>
      </c>
      <c r="O608" t="s">
        <v>2769</v>
      </c>
      <c r="P608" t="s">
        <v>3540</v>
      </c>
      <c r="Q608">
        <v>0</v>
      </c>
      <c r="R608">
        <v>0</v>
      </c>
      <c r="S608">
        <v>0</v>
      </c>
      <c r="T608">
        <v>47</v>
      </c>
      <c r="U608">
        <v>0</v>
      </c>
      <c r="V608">
        <v>0</v>
      </c>
      <c r="W608">
        <v>0</v>
      </c>
      <c r="X608">
        <v>47</v>
      </c>
      <c r="Y608">
        <v>0</v>
      </c>
      <c r="Z608">
        <v>12</v>
      </c>
      <c r="AA608">
        <v>0</v>
      </c>
      <c r="AB608">
        <v>12</v>
      </c>
      <c r="AC608">
        <v>23</v>
      </c>
      <c r="AD608">
        <v>0</v>
      </c>
      <c r="AE608">
        <v>0</v>
      </c>
      <c r="AF608">
        <v>47</v>
      </c>
      <c r="AG608">
        <v>0</v>
      </c>
      <c r="AH608">
        <v>47</v>
      </c>
      <c r="AI608">
        <v>0</v>
      </c>
      <c r="AJ608">
        <v>0</v>
      </c>
      <c r="AK608">
        <v>12</v>
      </c>
      <c r="AL608">
        <v>0</v>
      </c>
      <c r="AM608">
        <v>12</v>
      </c>
      <c r="AN608">
        <v>23</v>
      </c>
      <c r="AO608">
        <v>0</v>
      </c>
      <c r="AP608">
        <v>0</v>
      </c>
      <c r="AQ608">
        <v>0</v>
      </c>
      <c r="AR608" t="s">
        <v>1917</v>
      </c>
      <c r="AS608" t="s">
        <v>2084</v>
      </c>
      <c r="AT608" t="s">
        <v>3158</v>
      </c>
    </row>
    <row r="609" spans="1:46" x14ac:dyDescent="0.25">
      <c r="A609" t="s">
        <v>3435</v>
      </c>
      <c r="B609" t="s">
        <v>5600</v>
      </c>
      <c r="C609" t="s">
        <v>4046</v>
      </c>
      <c r="D609" t="s">
        <v>479</v>
      </c>
      <c r="E609" t="s">
        <v>4930</v>
      </c>
      <c r="F609" t="s">
        <v>5217</v>
      </c>
      <c r="G609" t="s">
        <v>4047</v>
      </c>
      <c r="H609" t="s">
        <v>3916</v>
      </c>
      <c r="I609" t="s">
        <v>3540</v>
      </c>
      <c r="J609" t="s">
        <v>663</v>
      </c>
      <c r="K609" t="s">
        <v>2066</v>
      </c>
      <c r="L609" t="s">
        <v>3540</v>
      </c>
      <c r="M609" t="s">
        <v>5217</v>
      </c>
      <c r="N609" t="s">
        <v>4047</v>
      </c>
      <c r="O609" t="s">
        <v>429</v>
      </c>
      <c r="P609" t="s">
        <v>1788</v>
      </c>
      <c r="Q609">
        <v>0</v>
      </c>
      <c r="R609">
        <v>54</v>
      </c>
      <c r="S609">
        <v>0</v>
      </c>
      <c r="T609">
        <v>0</v>
      </c>
      <c r="U609">
        <v>0</v>
      </c>
      <c r="V609">
        <v>0</v>
      </c>
      <c r="W609">
        <v>0</v>
      </c>
      <c r="X609">
        <v>54</v>
      </c>
      <c r="Y609">
        <v>0</v>
      </c>
      <c r="Z609">
        <v>14</v>
      </c>
      <c r="AA609">
        <v>0</v>
      </c>
      <c r="AB609">
        <v>13</v>
      </c>
      <c r="AC609">
        <v>27</v>
      </c>
      <c r="AD609">
        <v>0</v>
      </c>
      <c r="AE609">
        <v>0</v>
      </c>
      <c r="AF609">
        <v>54</v>
      </c>
      <c r="AG609">
        <v>0</v>
      </c>
      <c r="AH609">
        <v>54</v>
      </c>
      <c r="AI609">
        <v>0</v>
      </c>
      <c r="AJ609">
        <v>0</v>
      </c>
      <c r="AK609">
        <v>14</v>
      </c>
      <c r="AL609">
        <v>0</v>
      </c>
      <c r="AM609">
        <v>13</v>
      </c>
      <c r="AN609">
        <v>27</v>
      </c>
      <c r="AO609">
        <v>0</v>
      </c>
      <c r="AP609">
        <v>0</v>
      </c>
      <c r="AQ609">
        <v>0</v>
      </c>
      <c r="AR609" t="s">
        <v>4944</v>
      </c>
      <c r="AS609" t="s">
        <v>3233</v>
      </c>
      <c r="AT609" t="s">
        <v>3158</v>
      </c>
    </row>
    <row r="610" spans="1:46" x14ac:dyDescent="0.25">
      <c r="A610" t="s">
        <v>133</v>
      </c>
      <c r="B610" t="s">
        <v>5600</v>
      </c>
      <c r="C610" t="s">
        <v>1919</v>
      </c>
      <c r="D610" t="s">
        <v>4788</v>
      </c>
      <c r="E610" t="s">
        <v>567</v>
      </c>
      <c r="F610" t="s">
        <v>601</v>
      </c>
      <c r="G610" t="s">
        <v>4047</v>
      </c>
      <c r="H610" t="s">
        <v>1709</v>
      </c>
      <c r="I610" t="s">
        <v>4835</v>
      </c>
      <c r="J610" t="s">
        <v>1923</v>
      </c>
      <c r="K610" t="s">
        <v>934</v>
      </c>
      <c r="L610" t="s">
        <v>3540</v>
      </c>
      <c r="M610" t="s">
        <v>5217</v>
      </c>
      <c r="N610" t="s">
        <v>4047</v>
      </c>
      <c r="O610" t="s">
        <v>3195</v>
      </c>
      <c r="P610" t="s">
        <v>3681</v>
      </c>
      <c r="Q610">
        <v>0</v>
      </c>
      <c r="R610">
        <v>6</v>
      </c>
      <c r="S610">
        <v>16</v>
      </c>
      <c r="T610">
        <v>10</v>
      </c>
      <c r="U610">
        <v>4</v>
      </c>
      <c r="V610">
        <v>0</v>
      </c>
      <c r="W610">
        <v>0</v>
      </c>
      <c r="X610">
        <v>36</v>
      </c>
      <c r="Y610">
        <v>0</v>
      </c>
      <c r="Z610">
        <v>0</v>
      </c>
      <c r="AA610">
        <v>0</v>
      </c>
      <c r="AB610">
        <v>0</v>
      </c>
      <c r="AC610">
        <v>36</v>
      </c>
      <c r="AD610">
        <v>0</v>
      </c>
      <c r="AE610">
        <v>0</v>
      </c>
      <c r="AF610">
        <v>36</v>
      </c>
      <c r="AG610">
        <v>0</v>
      </c>
      <c r="AH610">
        <v>36</v>
      </c>
      <c r="AI610">
        <v>0</v>
      </c>
      <c r="AJ610">
        <v>0</v>
      </c>
      <c r="AK610">
        <v>9</v>
      </c>
      <c r="AL610">
        <v>0</v>
      </c>
      <c r="AM610">
        <v>9</v>
      </c>
      <c r="AN610">
        <v>18</v>
      </c>
      <c r="AO610">
        <v>0</v>
      </c>
      <c r="AP610">
        <v>0</v>
      </c>
      <c r="AQ610">
        <v>0</v>
      </c>
      <c r="AR610" t="s">
        <v>2076</v>
      </c>
      <c r="AS610" t="s">
        <v>2084</v>
      </c>
      <c r="AT610" t="s">
        <v>3775</v>
      </c>
    </row>
    <row r="611" spans="1:46" x14ac:dyDescent="0.25">
      <c r="A611" t="s">
        <v>3344</v>
      </c>
      <c r="B611" t="s">
        <v>5600</v>
      </c>
      <c r="C611" t="s">
        <v>3301</v>
      </c>
      <c r="D611" t="s">
        <v>296</v>
      </c>
      <c r="E611" t="s">
        <v>5155</v>
      </c>
      <c r="F611" t="s">
        <v>2053</v>
      </c>
      <c r="G611" t="s">
        <v>4047</v>
      </c>
      <c r="H611" t="s">
        <v>4538</v>
      </c>
      <c r="I611" t="s">
        <v>3540</v>
      </c>
      <c r="J611" t="s">
        <v>5293</v>
      </c>
      <c r="K611" t="s">
        <v>4078</v>
      </c>
      <c r="L611" t="s">
        <v>3540</v>
      </c>
      <c r="M611" t="s">
        <v>1378</v>
      </c>
      <c r="N611" t="s">
        <v>4047</v>
      </c>
      <c r="O611" t="s">
        <v>1131</v>
      </c>
      <c r="P611" t="s">
        <v>3540</v>
      </c>
      <c r="Q611">
        <v>0</v>
      </c>
      <c r="R611">
        <v>0</v>
      </c>
      <c r="S611">
        <v>48</v>
      </c>
      <c r="T611">
        <v>0</v>
      </c>
      <c r="U611">
        <v>0</v>
      </c>
      <c r="V611">
        <v>0</v>
      </c>
      <c r="W611">
        <v>0</v>
      </c>
      <c r="X611">
        <v>48</v>
      </c>
      <c r="Y611">
        <v>0</v>
      </c>
      <c r="Z611">
        <v>12</v>
      </c>
      <c r="AA611">
        <v>0</v>
      </c>
      <c r="AB611">
        <v>12</v>
      </c>
      <c r="AC611">
        <v>4</v>
      </c>
      <c r="AD611">
        <v>0</v>
      </c>
      <c r="AE611">
        <v>20</v>
      </c>
      <c r="AF611">
        <v>48</v>
      </c>
      <c r="AG611">
        <v>0</v>
      </c>
      <c r="AH611">
        <v>48</v>
      </c>
      <c r="AI611">
        <v>0</v>
      </c>
      <c r="AJ611">
        <v>0</v>
      </c>
      <c r="AK611">
        <v>12</v>
      </c>
      <c r="AL611">
        <v>0</v>
      </c>
      <c r="AM611">
        <v>12</v>
      </c>
      <c r="AN611">
        <v>4</v>
      </c>
      <c r="AO611">
        <v>0</v>
      </c>
      <c r="AP611">
        <v>20</v>
      </c>
      <c r="AQ611">
        <v>0</v>
      </c>
      <c r="AR611" t="s">
        <v>1740</v>
      </c>
      <c r="AS611" t="s">
        <v>2084</v>
      </c>
      <c r="AT611" t="s">
        <v>3775</v>
      </c>
    </row>
    <row r="612" spans="1:46" x14ac:dyDescent="0.25">
      <c r="A612" t="s">
        <v>3344</v>
      </c>
      <c r="B612" t="s">
        <v>5600</v>
      </c>
      <c r="C612" t="s">
        <v>421</v>
      </c>
      <c r="D612" t="s">
        <v>2466</v>
      </c>
      <c r="E612" t="s">
        <v>2220</v>
      </c>
      <c r="F612" t="s">
        <v>3309</v>
      </c>
      <c r="G612" t="s">
        <v>4047</v>
      </c>
      <c r="H612" t="s">
        <v>3363</v>
      </c>
      <c r="I612" t="s">
        <v>3540</v>
      </c>
      <c r="J612" t="s">
        <v>1288</v>
      </c>
      <c r="K612" t="s">
        <v>1862</v>
      </c>
      <c r="L612" t="s">
        <v>3540</v>
      </c>
      <c r="M612" t="s">
        <v>5091</v>
      </c>
      <c r="N612" t="s">
        <v>3863</v>
      </c>
      <c r="O612" t="s">
        <v>4624</v>
      </c>
      <c r="P612" t="s">
        <v>4700</v>
      </c>
      <c r="Q612">
        <v>0</v>
      </c>
      <c r="R612">
        <v>24</v>
      </c>
      <c r="S612">
        <v>18</v>
      </c>
      <c r="T612">
        <v>0</v>
      </c>
      <c r="U612">
        <v>0</v>
      </c>
      <c r="V612">
        <v>0</v>
      </c>
      <c r="W612">
        <v>0</v>
      </c>
      <c r="X612">
        <v>42</v>
      </c>
      <c r="Y612">
        <v>0</v>
      </c>
      <c r="Z612">
        <v>11</v>
      </c>
      <c r="AA612">
        <v>0</v>
      </c>
      <c r="AB612">
        <v>10</v>
      </c>
      <c r="AC612">
        <v>10</v>
      </c>
      <c r="AD612">
        <v>0</v>
      </c>
      <c r="AE612">
        <v>11</v>
      </c>
      <c r="AF612">
        <v>42</v>
      </c>
      <c r="AG612">
        <v>0</v>
      </c>
      <c r="AH612">
        <v>42</v>
      </c>
      <c r="AI612">
        <v>0</v>
      </c>
      <c r="AJ612">
        <v>0</v>
      </c>
      <c r="AK612">
        <v>11</v>
      </c>
      <c r="AL612">
        <v>0</v>
      </c>
      <c r="AM612">
        <v>10</v>
      </c>
      <c r="AN612">
        <v>10</v>
      </c>
      <c r="AO612">
        <v>0</v>
      </c>
      <c r="AP612">
        <v>11</v>
      </c>
      <c r="AQ612">
        <v>0</v>
      </c>
      <c r="AR612" t="s">
        <v>508</v>
      </c>
      <c r="AS612" t="s">
        <v>2084</v>
      </c>
      <c r="AT612" t="s">
        <v>3158</v>
      </c>
    </row>
    <row r="613" spans="1:46" x14ac:dyDescent="0.25">
      <c r="A613" t="s">
        <v>3435</v>
      </c>
      <c r="B613" t="s">
        <v>5600</v>
      </c>
      <c r="C613" t="s">
        <v>4530</v>
      </c>
      <c r="D613" t="s">
        <v>4252</v>
      </c>
      <c r="E613" t="s">
        <v>1445</v>
      </c>
      <c r="F613" t="s">
        <v>5217</v>
      </c>
      <c r="G613" t="s">
        <v>4047</v>
      </c>
      <c r="H613" t="s">
        <v>724</v>
      </c>
      <c r="I613" t="s">
        <v>3540</v>
      </c>
      <c r="J613" t="s">
        <v>4813</v>
      </c>
      <c r="K613" t="s">
        <v>4271</v>
      </c>
      <c r="L613" t="s">
        <v>3540</v>
      </c>
      <c r="M613" t="s">
        <v>5217</v>
      </c>
      <c r="N613" t="s">
        <v>4047</v>
      </c>
      <c r="O613" t="s">
        <v>724</v>
      </c>
      <c r="P613" t="s">
        <v>3540</v>
      </c>
      <c r="Q613">
        <v>0</v>
      </c>
      <c r="R613">
        <v>48</v>
      </c>
      <c r="S613">
        <v>0</v>
      </c>
      <c r="T613">
        <v>0</v>
      </c>
      <c r="U613">
        <v>0</v>
      </c>
      <c r="V613">
        <v>0</v>
      </c>
      <c r="W613">
        <v>0</v>
      </c>
      <c r="X613">
        <v>48</v>
      </c>
      <c r="Y613">
        <v>0</v>
      </c>
      <c r="Z613">
        <v>12</v>
      </c>
      <c r="AA613">
        <v>0</v>
      </c>
      <c r="AB613">
        <v>17</v>
      </c>
      <c r="AC613">
        <v>19</v>
      </c>
      <c r="AD613">
        <v>0</v>
      </c>
      <c r="AE613">
        <v>0</v>
      </c>
      <c r="AF613">
        <v>48</v>
      </c>
      <c r="AG613">
        <v>0</v>
      </c>
      <c r="AH613">
        <v>48</v>
      </c>
      <c r="AI613">
        <v>0</v>
      </c>
      <c r="AJ613">
        <v>0</v>
      </c>
      <c r="AK613">
        <v>12</v>
      </c>
      <c r="AL613">
        <v>0</v>
      </c>
      <c r="AM613">
        <v>17</v>
      </c>
      <c r="AN613">
        <v>19</v>
      </c>
      <c r="AO613">
        <v>0</v>
      </c>
      <c r="AP613">
        <v>0</v>
      </c>
      <c r="AQ613">
        <v>0</v>
      </c>
      <c r="AR613" t="s">
        <v>4105</v>
      </c>
      <c r="AS613" t="s">
        <v>4497</v>
      </c>
      <c r="AT613" t="s">
        <v>3775</v>
      </c>
    </row>
    <row r="614" spans="1:46" x14ac:dyDescent="0.25">
      <c r="A614" t="s">
        <v>2431</v>
      </c>
      <c r="B614" t="s">
        <v>5600</v>
      </c>
      <c r="C614" t="s">
        <v>2691</v>
      </c>
      <c r="D614" t="s">
        <v>5409</v>
      </c>
      <c r="E614" t="s">
        <v>4842</v>
      </c>
      <c r="F614" t="s">
        <v>507</v>
      </c>
      <c r="G614" t="s">
        <v>4047</v>
      </c>
      <c r="H614" t="s">
        <v>3032</v>
      </c>
      <c r="I614" t="s">
        <v>3540</v>
      </c>
      <c r="J614" t="s">
        <v>3806</v>
      </c>
      <c r="K614" t="s">
        <v>2903</v>
      </c>
      <c r="L614" t="s">
        <v>3540</v>
      </c>
      <c r="M614" t="s">
        <v>4871</v>
      </c>
      <c r="N614" t="s">
        <v>3863</v>
      </c>
      <c r="O614" t="s">
        <v>354</v>
      </c>
      <c r="P614" t="s">
        <v>1987</v>
      </c>
      <c r="Q614">
        <v>0</v>
      </c>
      <c r="R614">
        <v>0</v>
      </c>
      <c r="S614">
        <v>30</v>
      </c>
      <c r="T614">
        <v>30</v>
      </c>
      <c r="U614">
        <v>0</v>
      </c>
      <c r="V614">
        <v>0</v>
      </c>
      <c r="W614">
        <v>0</v>
      </c>
      <c r="X614">
        <v>60</v>
      </c>
      <c r="Y614">
        <v>0</v>
      </c>
      <c r="Z614">
        <v>15</v>
      </c>
      <c r="AA614">
        <v>0</v>
      </c>
      <c r="AB614">
        <v>15</v>
      </c>
      <c r="AC614">
        <v>0</v>
      </c>
      <c r="AD614">
        <v>0</v>
      </c>
      <c r="AE614">
        <v>30</v>
      </c>
      <c r="AF614">
        <v>60</v>
      </c>
      <c r="AG614">
        <v>0</v>
      </c>
      <c r="AH614">
        <v>60</v>
      </c>
      <c r="AI614">
        <v>0</v>
      </c>
      <c r="AJ614">
        <v>0</v>
      </c>
      <c r="AK614">
        <v>15</v>
      </c>
      <c r="AL614">
        <v>0</v>
      </c>
      <c r="AM614">
        <v>15</v>
      </c>
      <c r="AN614">
        <v>0</v>
      </c>
      <c r="AO614">
        <v>0</v>
      </c>
      <c r="AP614">
        <v>30</v>
      </c>
      <c r="AQ614">
        <v>0</v>
      </c>
      <c r="AR614" t="s">
        <v>2622</v>
      </c>
      <c r="AS614" t="s">
        <v>2084</v>
      </c>
      <c r="AT614" t="s">
        <v>3158</v>
      </c>
    </row>
    <row r="615" spans="1:46" x14ac:dyDescent="0.25">
      <c r="A615" t="s">
        <v>5179</v>
      </c>
      <c r="B615" t="s">
        <v>5600</v>
      </c>
      <c r="C615" t="s">
        <v>374</v>
      </c>
      <c r="D615" t="s">
        <v>14408</v>
      </c>
      <c r="E615" t="s">
        <v>344</v>
      </c>
      <c r="F615" t="s">
        <v>1023</v>
      </c>
      <c r="G615" t="s">
        <v>4047</v>
      </c>
      <c r="H615" t="s">
        <v>1464</v>
      </c>
      <c r="I615" t="s">
        <v>3540</v>
      </c>
      <c r="J615" t="s">
        <v>2626</v>
      </c>
      <c r="K615" t="s">
        <v>2574</v>
      </c>
      <c r="L615" t="s">
        <v>3540</v>
      </c>
      <c r="M615" t="s">
        <v>5559</v>
      </c>
      <c r="N615" t="s">
        <v>4047</v>
      </c>
      <c r="O615" t="s">
        <v>4430</v>
      </c>
      <c r="P615" t="s">
        <v>3694</v>
      </c>
      <c r="Q615">
        <v>0</v>
      </c>
      <c r="R615">
        <v>22</v>
      </c>
      <c r="S615">
        <v>22</v>
      </c>
      <c r="T615">
        <v>6</v>
      </c>
      <c r="U615">
        <v>0</v>
      </c>
      <c r="V615">
        <v>0</v>
      </c>
      <c r="W615">
        <v>0</v>
      </c>
      <c r="X615">
        <v>50</v>
      </c>
      <c r="Y615">
        <v>0</v>
      </c>
      <c r="Z615">
        <v>13</v>
      </c>
      <c r="AA615">
        <v>0</v>
      </c>
      <c r="AB615">
        <v>17</v>
      </c>
      <c r="AC615">
        <v>20</v>
      </c>
      <c r="AD615">
        <v>0</v>
      </c>
      <c r="AE615">
        <v>0</v>
      </c>
      <c r="AF615">
        <v>50</v>
      </c>
      <c r="AG615">
        <v>0</v>
      </c>
      <c r="AH615">
        <v>50</v>
      </c>
      <c r="AI615">
        <v>0</v>
      </c>
      <c r="AJ615">
        <v>0</v>
      </c>
      <c r="AK615">
        <v>13</v>
      </c>
      <c r="AL615">
        <v>0</v>
      </c>
      <c r="AM615">
        <v>17</v>
      </c>
      <c r="AN615">
        <v>20</v>
      </c>
      <c r="AO615">
        <v>0</v>
      </c>
      <c r="AP615">
        <v>0</v>
      </c>
      <c r="AQ615">
        <v>0</v>
      </c>
      <c r="AR615" t="s">
        <v>4985</v>
      </c>
      <c r="AS615" t="s">
        <v>4144</v>
      </c>
      <c r="AT615" t="s">
        <v>3775</v>
      </c>
    </row>
    <row r="616" spans="1:46" x14ac:dyDescent="0.25">
      <c r="A616" t="s">
        <v>14</v>
      </c>
      <c r="B616" t="s">
        <v>5600</v>
      </c>
      <c r="C616" t="s">
        <v>3057</v>
      </c>
      <c r="D616" t="s">
        <v>14409</v>
      </c>
      <c r="E616" t="s">
        <v>4675</v>
      </c>
      <c r="F616" t="s">
        <v>233</v>
      </c>
      <c r="G616" t="s">
        <v>4047</v>
      </c>
      <c r="H616" t="s">
        <v>5138</v>
      </c>
      <c r="I616" t="s">
        <v>3540</v>
      </c>
      <c r="J616" t="s">
        <v>1582</v>
      </c>
      <c r="K616" t="s">
        <v>3920</v>
      </c>
      <c r="L616" t="s">
        <v>3540</v>
      </c>
      <c r="M616" t="s">
        <v>5217</v>
      </c>
      <c r="N616" t="s">
        <v>4047</v>
      </c>
      <c r="O616" t="s">
        <v>1253</v>
      </c>
      <c r="P616" t="s">
        <v>3540</v>
      </c>
      <c r="Q616">
        <v>0</v>
      </c>
      <c r="R616">
        <v>15</v>
      </c>
      <c r="S616">
        <v>27</v>
      </c>
      <c r="T616">
        <v>6</v>
      </c>
      <c r="U616">
        <v>0</v>
      </c>
      <c r="V616">
        <v>0</v>
      </c>
      <c r="W616">
        <v>0</v>
      </c>
      <c r="X616">
        <v>48</v>
      </c>
      <c r="Y616">
        <v>0</v>
      </c>
      <c r="Z616">
        <v>12</v>
      </c>
      <c r="AA616">
        <v>0</v>
      </c>
      <c r="AB616">
        <v>12</v>
      </c>
      <c r="AC616">
        <v>0</v>
      </c>
      <c r="AD616">
        <v>9</v>
      </c>
      <c r="AE616">
        <v>15</v>
      </c>
      <c r="AF616">
        <v>48</v>
      </c>
      <c r="AG616">
        <v>0</v>
      </c>
      <c r="AH616">
        <v>48</v>
      </c>
      <c r="AI616">
        <v>0</v>
      </c>
      <c r="AJ616">
        <v>0</v>
      </c>
      <c r="AK616">
        <v>12</v>
      </c>
      <c r="AL616">
        <v>0</v>
      </c>
      <c r="AM616">
        <v>12</v>
      </c>
      <c r="AN616">
        <v>0</v>
      </c>
      <c r="AO616">
        <v>9</v>
      </c>
      <c r="AP616">
        <v>15</v>
      </c>
      <c r="AQ616">
        <v>0</v>
      </c>
      <c r="AR616" t="s">
        <v>2858</v>
      </c>
      <c r="AS616" t="s">
        <v>2084</v>
      </c>
      <c r="AT616" t="s">
        <v>3158</v>
      </c>
    </row>
    <row r="617" spans="1:46" x14ac:dyDescent="0.25">
      <c r="A617" t="s">
        <v>1338</v>
      </c>
      <c r="B617" t="s">
        <v>5600</v>
      </c>
      <c r="C617" t="s">
        <v>1659</v>
      </c>
      <c r="D617" t="s">
        <v>2405</v>
      </c>
      <c r="E617" t="s">
        <v>2528</v>
      </c>
      <c r="F617" t="s">
        <v>2399</v>
      </c>
      <c r="G617" t="s">
        <v>4047</v>
      </c>
      <c r="H617" t="s">
        <v>1183</v>
      </c>
      <c r="I617" t="s">
        <v>3540</v>
      </c>
      <c r="J617" t="s">
        <v>4704</v>
      </c>
      <c r="K617" t="s">
        <v>1215</v>
      </c>
      <c r="L617" t="s">
        <v>3540</v>
      </c>
      <c r="M617" t="s">
        <v>5217</v>
      </c>
      <c r="N617" t="s">
        <v>4047</v>
      </c>
      <c r="O617" t="s">
        <v>404</v>
      </c>
      <c r="P617" t="s">
        <v>3540</v>
      </c>
      <c r="Q617">
        <v>0</v>
      </c>
      <c r="R617">
        <v>0</v>
      </c>
      <c r="S617">
        <v>37</v>
      </c>
      <c r="T617">
        <v>23</v>
      </c>
      <c r="U617">
        <v>0</v>
      </c>
      <c r="V617">
        <v>0</v>
      </c>
      <c r="W617">
        <v>0</v>
      </c>
      <c r="X617">
        <v>60</v>
      </c>
      <c r="Y617">
        <v>0</v>
      </c>
      <c r="Z617">
        <v>15</v>
      </c>
      <c r="AA617">
        <v>0</v>
      </c>
      <c r="AB617">
        <v>15</v>
      </c>
      <c r="AC617">
        <v>30</v>
      </c>
      <c r="AD617">
        <v>0</v>
      </c>
      <c r="AE617">
        <v>0</v>
      </c>
      <c r="AF617">
        <v>60</v>
      </c>
      <c r="AG617">
        <v>0</v>
      </c>
      <c r="AH617">
        <v>60</v>
      </c>
      <c r="AI617">
        <v>0</v>
      </c>
      <c r="AJ617">
        <v>0</v>
      </c>
      <c r="AK617">
        <v>15</v>
      </c>
      <c r="AL617">
        <v>0</v>
      </c>
      <c r="AM617">
        <v>15</v>
      </c>
      <c r="AN617">
        <v>30</v>
      </c>
      <c r="AO617">
        <v>0</v>
      </c>
      <c r="AP617">
        <v>0</v>
      </c>
      <c r="AQ617">
        <v>0</v>
      </c>
      <c r="AR617" t="s">
        <v>1280</v>
      </c>
      <c r="AS617" t="s">
        <v>2084</v>
      </c>
      <c r="AT617" t="s">
        <v>3158</v>
      </c>
    </row>
    <row r="618" spans="1:46" x14ac:dyDescent="0.25">
      <c r="A618" t="s">
        <v>3888</v>
      </c>
      <c r="B618" t="s">
        <v>5600</v>
      </c>
      <c r="C618" t="s">
        <v>2004</v>
      </c>
      <c r="D618" t="s">
        <v>1627</v>
      </c>
      <c r="E618" t="s">
        <v>344</v>
      </c>
      <c r="F618" t="s">
        <v>4795</v>
      </c>
      <c r="G618" t="s">
        <v>4047</v>
      </c>
      <c r="H618" t="s">
        <v>4869</v>
      </c>
      <c r="I618" t="s">
        <v>3540</v>
      </c>
      <c r="J618" t="s">
        <v>5383</v>
      </c>
      <c r="K618" t="s">
        <v>5030</v>
      </c>
      <c r="L618" t="s">
        <v>3540</v>
      </c>
      <c r="M618" t="s">
        <v>2389</v>
      </c>
      <c r="N618" t="s">
        <v>4047</v>
      </c>
      <c r="O618" t="s">
        <v>312</v>
      </c>
      <c r="P618" t="s">
        <v>3540</v>
      </c>
      <c r="Q618">
        <v>0</v>
      </c>
      <c r="R618">
        <v>0</v>
      </c>
      <c r="S618">
        <v>14</v>
      </c>
      <c r="T618">
        <v>34</v>
      </c>
      <c r="U618">
        <v>0</v>
      </c>
      <c r="V618">
        <v>0</v>
      </c>
      <c r="W618">
        <v>0</v>
      </c>
      <c r="X618">
        <v>48</v>
      </c>
      <c r="Y618">
        <v>0</v>
      </c>
      <c r="Z618">
        <v>12</v>
      </c>
      <c r="AA618">
        <v>0</v>
      </c>
      <c r="AB618">
        <v>12</v>
      </c>
      <c r="AC618">
        <v>0</v>
      </c>
      <c r="AD618">
        <v>0</v>
      </c>
      <c r="AE618">
        <v>24</v>
      </c>
      <c r="AF618">
        <v>48</v>
      </c>
      <c r="AG618">
        <v>0</v>
      </c>
      <c r="AH618">
        <v>48</v>
      </c>
      <c r="AI618">
        <v>0</v>
      </c>
      <c r="AJ618">
        <v>0</v>
      </c>
      <c r="AK618">
        <v>12</v>
      </c>
      <c r="AL618">
        <v>0</v>
      </c>
      <c r="AM618">
        <v>12</v>
      </c>
      <c r="AN618">
        <v>0</v>
      </c>
      <c r="AO618">
        <v>0</v>
      </c>
      <c r="AP618">
        <v>24</v>
      </c>
      <c r="AQ618">
        <v>0</v>
      </c>
      <c r="AR618" t="s">
        <v>981</v>
      </c>
      <c r="AS618" t="s">
        <v>2084</v>
      </c>
      <c r="AT618" t="s">
        <v>3158</v>
      </c>
    </row>
    <row r="619" spans="1:46" x14ac:dyDescent="0.25">
      <c r="A619" t="s">
        <v>3766</v>
      </c>
      <c r="B619" t="s">
        <v>5600</v>
      </c>
      <c r="C619" t="s">
        <v>720</v>
      </c>
      <c r="D619" t="s">
        <v>2244</v>
      </c>
      <c r="E619" t="s">
        <v>4820</v>
      </c>
      <c r="F619" t="s">
        <v>4424</v>
      </c>
      <c r="G619" t="s">
        <v>4047</v>
      </c>
      <c r="H619" t="s">
        <v>3604</v>
      </c>
      <c r="I619" t="s">
        <v>3540</v>
      </c>
      <c r="J619" t="s">
        <v>472</v>
      </c>
      <c r="K619" t="s">
        <v>3084</v>
      </c>
      <c r="L619" t="s">
        <v>3540</v>
      </c>
      <c r="M619" t="s">
        <v>5217</v>
      </c>
      <c r="N619" t="s">
        <v>4047</v>
      </c>
      <c r="O619" t="s">
        <v>2620</v>
      </c>
      <c r="P619" t="s">
        <v>3540</v>
      </c>
      <c r="Q619">
        <v>0</v>
      </c>
      <c r="R619">
        <v>0</v>
      </c>
      <c r="S619">
        <v>29</v>
      </c>
      <c r="T619">
        <v>21</v>
      </c>
      <c r="U619">
        <v>0</v>
      </c>
      <c r="V619">
        <v>0</v>
      </c>
      <c r="W619">
        <v>0</v>
      </c>
      <c r="X619">
        <v>50</v>
      </c>
      <c r="Y619">
        <v>0</v>
      </c>
      <c r="Z619">
        <v>13</v>
      </c>
      <c r="AA619">
        <v>0</v>
      </c>
      <c r="AB619">
        <v>12</v>
      </c>
      <c r="AC619">
        <v>25</v>
      </c>
      <c r="AD619">
        <v>0</v>
      </c>
      <c r="AE619">
        <v>0</v>
      </c>
      <c r="AF619">
        <v>50</v>
      </c>
      <c r="AG619">
        <v>0</v>
      </c>
      <c r="AH619">
        <v>50</v>
      </c>
      <c r="AI619">
        <v>0</v>
      </c>
      <c r="AJ619">
        <v>0</v>
      </c>
      <c r="AK619">
        <v>13</v>
      </c>
      <c r="AL619">
        <v>0</v>
      </c>
      <c r="AM619">
        <v>12</v>
      </c>
      <c r="AN619">
        <v>25</v>
      </c>
      <c r="AO619">
        <v>0</v>
      </c>
      <c r="AP619">
        <v>0</v>
      </c>
      <c r="AQ619">
        <v>0</v>
      </c>
      <c r="AR619" t="s">
        <v>2304</v>
      </c>
      <c r="AS619" t="s">
        <v>2084</v>
      </c>
      <c r="AT619" t="s">
        <v>3158</v>
      </c>
    </row>
    <row r="620" spans="1:46" x14ac:dyDescent="0.25">
      <c r="A620" t="s">
        <v>3435</v>
      </c>
      <c r="B620" t="s">
        <v>5600</v>
      </c>
      <c r="C620" t="s">
        <v>3862</v>
      </c>
      <c r="D620" t="s">
        <v>1850</v>
      </c>
      <c r="E620" t="s">
        <v>4826</v>
      </c>
      <c r="F620" t="s">
        <v>5217</v>
      </c>
      <c r="G620" t="s">
        <v>4047</v>
      </c>
      <c r="H620" t="s">
        <v>724</v>
      </c>
      <c r="I620" t="s">
        <v>3540</v>
      </c>
      <c r="J620" t="s">
        <v>4325</v>
      </c>
      <c r="K620" t="s">
        <v>55</v>
      </c>
      <c r="L620" t="s">
        <v>3540</v>
      </c>
      <c r="M620" t="s">
        <v>5217</v>
      </c>
      <c r="N620" t="s">
        <v>4047</v>
      </c>
      <c r="O620" t="s">
        <v>724</v>
      </c>
      <c r="P620" t="s">
        <v>3540</v>
      </c>
      <c r="Q620">
        <v>0</v>
      </c>
      <c r="R620">
        <v>41</v>
      </c>
      <c r="S620">
        <v>7</v>
      </c>
      <c r="T620">
        <v>0</v>
      </c>
      <c r="U620">
        <v>0</v>
      </c>
      <c r="V620">
        <v>0</v>
      </c>
      <c r="W620">
        <v>0</v>
      </c>
      <c r="X620">
        <v>48</v>
      </c>
      <c r="Y620">
        <v>0</v>
      </c>
      <c r="Z620">
        <v>12</v>
      </c>
      <c r="AA620">
        <v>0</v>
      </c>
      <c r="AB620">
        <v>13</v>
      </c>
      <c r="AC620">
        <v>3</v>
      </c>
      <c r="AD620">
        <v>0</v>
      </c>
      <c r="AE620">
        <v>20</v>
      </c>
      <c r="AF620">
        <v>48</v>
      </c>
      <c r="AG620">
        <v>0</v>
      </c>
      <c r="AH620">
        <v>48</v>
      </c>
      <c r="AI620">
        <v>0</v>
      </c>
      <c r="AJ620">
        <v>0</v>
      </c>
      <c r="AK620">
        <v>12</v>
      </c>
      <c r="AL620">
        <v>0</v>
      </c>
      <c r="AM620">
        <v>13</v>
      </c>
      <c r="AN620">
        <v>3</v>
      </c>
      <c r="AO620">
        <v>0</v>
      </c>
      <c r="AP620">
        <v>20</v>
      </c>
      <c r="AQ620">
        <v>0</v>
      </c>
      <c r="AR620" t="s">
        <v>274</v>
      </c>
      <c r="AS620" t="s">
        <v>4144</v>
      </c>
      <c r="AT620" t="s">
        <v>3158</v>
      </c>
    </row>
    <row r="621" spans="1:46" x14ac:dyDescent="0.25">
      <c r="A621" t="s">
        <v>4889</v>
      </c>
      <c r="B621" t="s">
        <v>5601</v>
      </c>
      <c r="C621" t="s">
        <v>5542</v>
      </c>
      <c r="D621" t="s">
        <v>5430</v>
      </c>
      <c r="E621" t="s">
        <v>2906</v>
      </c>
      <c r="F621" t="s">
        <v>1696</v>
      </c>
      <c r="G621" t="s">
        <v>4047</v>
      </c>
      <c r="H621" t="s">
        <v>228</v>
      </c>
      <c r="I621" t="s">
        <v>3540</v>
      </c>
      <c r="J621" t="s">
        <v>5430</v>
      </c>
      <c r="K621" t="s">
        <v>2891</v>
      </c>
      <c r="L621" t="s">
        <v>3540</v>
      </c>
      <c r="M621" t="s">
        <v>5217</v>
      </c>
      <c r="N621" t="s">
        <v>4047</v>
      </c>
      <c r="O621" t="s">
        <v>1253</v>
      </c>
      <c r="P621" t="s">
        <v>1848</v>
      </c>
      <c r="Q621">
        <v>0</v>
      </c>
      <c r="R621">
        <v>72</v>
      </c>
      <c r="S621">
        <v>108</v>
      </c>
      <c r="T621">
        <v>68</v>
      </c>
      <c r="U621">
        <v>16</v>
      </c>
      <c r="V621">
        <v>0</v>
      </c>
      <c r="W621">
        <v>0</v>
      </c>
      <c r="X621">
        <v>264</v>
      </c>
      <c r="Y621">
        <v>0</v>
      </c>
      <c r="Z621">
        <v>0</v>
      </c>
      <c r="AA621">
        <v>29</v>
      </c>
      <c r="AB621">
        <v>57</v>
      </c>
      <c r="AC621">
        <v>105</v>
      </c>
      <c r="AD621">
        <v>73</v>
      </c>
      <c r="AE621">
        <v>0</v>
      </c>
      <c r="AF621">
        <v>264</v>
      </c>
      <c r="AG621">
        <v>0</v>
      </c>
      <c r="AH621">
        <v>264</v>
      </c>
      <c r="AI621">
        <v>0</v>
      </c>
      <c r="AJ621">
        <v>0</v>
      </c>
      <c r="AK621">
        <v>0</v>
      </c>
      <c r="AL621">
        <v>29</v>
      </c>
      <c r="AM621">
        <v>57</v>
      </c>
      <c r="AN621">
        <v>105</v>
      </c>
      <c r="AO621">
        <v>73</v>
      </c>
      <c r="AP621">
        <v>0</v>
      </c>
      <c r="AQ621">
        <v>0</v>
      </c>
      <c r="AR621" t="s">
        <v>3227</v>
      </c>
      <c r="AS621" t="s">
        <v>2084</v>
      </c>
      <c r="AT621" t="s">
        <v>3158</v>
      </c>
    </row>
    <row r="622" spans="1:46" x14ac:dyDescent="0.25">
      <c r="A622" t="s">
        <v>3625</v>
      </c>
      <c r="B622" t="s">
        <v>5601</v>
      </c>
      <c r="C622" t="s">
        <v>3905</v>
      </c>
      <c r="D622" t="s">
        <v>2098</v>
      </c>
      <c r="E622" t="s">
        <v>4771</v>
      </c>
      <c r="F622" t="s">
        <v>3618</v>
      </c>
      <c r="G622" t="s">
        <v>4047</v>
      </c>
      <c r="H622" t="s">
        <v>1039</v>
      </c>
      <c r="I622" t="s">
        <v>273</v>
      </c>
      <c r="J622" t="s">
        <v>1391</v>
      </c>
      <c r="K622" t="s">
        <v>4255</v>
      </c>
      <c r="L622" t="s">
        <v>3540</v>
      </c>
      <c r="M622" t="s">
        <v>870</v>
      </c>
      <c r="N622" t="s">
        <v>3642</v>
      </c>
      <c r="O622" t="s">
        <v>366</v>
      </c>
      <c r="P622" t="s">
        <v>5335</v>
      </c>
      <c r="Q622">
        <v>0</v>
      </c>
      <c r="R622">
        <v>136</v>
      </c>
      <c r="S622">
        <v>6</v>
      </c>
      <c r="T622">
        <v>0</v>
      </c>
      <c r="U622">
        <v>0</v>
      </c>
      <c r="V622">
        <v>0</v>
      </c>
      <c r="W622">
        <v>0</v>
      </c>
      <c r="X622">
        <v>142</v>
      </c>
      <c r="Y622">
        <v>0</v>
      </c>
      <c r="Z622">
        <v>0</v>
      </c>
      <c r="AA622">
        <v>0</v>
      </c>
      <c r="AB622">
        <v>71</v>
      </c>
      <c r="AC622">
        <v>71</v>
      </c>
      <c r="AD622">
        <v>0</v>
      </c>
      <c r="AE622">
        <v>0</v>
      </c>
      <c r="AF622">
        <v>142</v>
      </c>
      <c r="AG622">
        <v>0</v>
      </c>
      <c r="AH622">
        <v>142</v>
      </c>
      <c r="AI622">
        <v>0</v>
      </c>
      <c r="AJ622">
        <v>0</v>
      </c>
      <c r="AK622">
        <v>0</v>
      </c>
      <c r="AL622">
        <v>0</v>
      </c>
      <c r="AM622">
        <v>71</v>
      </c>
      <c r="AN622">
        <v>71</v>
      </c>
      <c r="AO622">
        <v>0</v>
      </c>
      <c r="AP622">
        <v>0</v>
      </c>
      <c r="AQ622">
        <v>0</v>
      </c>
      <c r="AR622" t="s">
        <v>1088</v>
      </c>
      <c r="AS622" t="s">
        <v>4497</v>
      </c>
      <c r="AT622" t="s">
        <v>3158</v>
      </c>
    </row>
    <row r="623" spans="1:46" x14ac:dyDescent="0.25">
      <c r="A623" t="s">
        <v>4529</v>
      </c>
      <c r="B623" t="s">
        <v>5601</v>
      </c>
      <c r="C623" t="s">
        <v>4782</v>
      </c>
      <c r="D623" t="s">
        <v>2202</v>
      </c>
      <c r="E623" t="s">
        <v>2203</v>
      </c>
      <c r="F623" t="s">
        <v>4093</v>
      </c>
      <c r="G623" t="s">
        <v>4047</v>
      </c>
      <c r="H623" t="s">
        <v>1183</v>
      </c>
      <c r="I623" t="s">
        <v>3540</v>
      </c>
      <c r="J623" t="s">
        <v>5596</v>
      </c>
      <c r="K623" t="s">
        <v>3696</v>
      </c>
      <c r="L623" t="s">
        <v>3540</v>
      </c>
      <c r="M623" t="s">
        <v>5217</v>
      </c>
      <c r="N623" t="s">
        <v>4047</v>
      </c>
      <c r="O623" t="s">
        <v>3837</v>
      </c>
      <c r="P623" t="s">
        <v>3540</v>
      </c>
      <c r="Q623">
        <v>0</v>
      </c>
      <c r="R623">
        <v>36</v>
      </c>
      <c r="S623">
        <v>48</v>
      </c>
      <c r="T623">
        <v>16</v>
      </c>
      <c r="U623">
        <v>14</v>
      </c>
      <c r="V623">
        <v>0</v>
      </c>
      <c r="W623">
        <v>0</v>
      </c>
      <c r="X623">
        <v>114</v>
      </c>
      <c r="Y623">
        <v>0</v>
      </c>
      <c r="Z623">
        <v>0</v>
      </c>
      <c r="AA623">
        <v>0</v>
      </c>
      <c r="AB623">
        <v>0</v>
      </c>
      <c r="AC623">
        <v>114</v>
      </c>
      <c r="AD623">
        <v>0</v>
      </c>
      <c r="AE623">
        <v>0</v>
      </c>
      <c r="AF623">
        <v>114</v>
      </c>
      <c r="AG623">
        <v>0</v>
      </c>
      <c r="AH623">
        <v>114</v>
      </c>
      <c r="AI623">
        <v>0</v>
      </c>
      <c r="AJ623">
        <v>0</v>
      </c>
      <c r="AK623">
        <v>0</v>
      </c>
      <c r="AL623">
        <v>0</v>
      </c>
      <c r="AM623">
        <v>0</v>
      </c>
      <c r="AN623">
        <v>114</v>
      </c>
      <c r="AO623">
        <v>0</v>
      </c>
      <c r="AP623">
        <v>0</v>
      </c>
      <c r="AQ623">
        <v>0</v>
      </c>
      <c r="AR623" t="s">
        <v>1334</v>
      </c>
      <c r="AS623" t="s">
        <v>2084</v>
      </c>
      <c r="AT623" t="s">
        <v>3158</v>
      </c>
    </row>
    <row r="624" spans="1:46" x14ac:dyDescent="0.25">
      <c r="A624" t="s">
        <v>14</v>
      </c>
      <c r="B624" t="s">
        <v>5601</v>
      </c>
      <c r="C624" t="s">
        <v>1028</v>
      </c>
      <c r="D624" t="s">
        <v>634</v>
      </c>
      <c r="E624" t="s">
        <v>2812</v>
      </c>
      <c r="F624" t="s">
        <v>233</v>
      </c>
      <c r="G624" t="s">
        <v>4047</v>
      </c>
      <c r="H624" t="s">
        <v>3960</v>
      </c>
      <c r="I624" t="s">
        <v>3540</v>
      </c>
      <c r="J624" t="s">
        <v>616</v>
      </c>
      <c r="K624" t="s">
        <v>4687</v>
      </c>
      <c r="L624" t="s">
        <v>3540</v>
      </c>
      <c r="M624" t="s">
        <v>5516</v>
      </c>
      <c r="N624" t="s">
        <v>806</v>
      </c>
      <c r="O624" t="s">
        <v>1299</v>
      </c>
      <c r="P624" t="s">
        <v>3540</v>
      </c>
      <c r="Q624">
        <v>0</v>
      </c>
      <c r="R624">
        <v>72</v>
      </c>
      <c r="S624">
        <v>62</v>
      </c>
      <c r="T624">
        <v>56</v>
      </c>
      <c r="U624">
        <v>14</v>
      </c>
      <c r="V624">
        <v>0</v>
      </c>
      <c r="W624">
        <v>0</v>
      </c>
      <c r="X624">
        <v>204</v>
      </c>
      <c r="Y624">
        <v>0</v>
      </c>
      <c r="Z624">
        <v>0</v>
      </c>
      <c r="AA624">
        <v>0</v>
      </c>
      <c r="AB624">
        <v>0</v>
      </c>
      <c r="AC624">
        <v>204</v>
      </c>
      <c r="AD624">
        <v>0</v>
      </c>
      <c r="AE624">
        <v>0</v>
      </c>
      <c r="AF624">
        <v>204</v>
      </c>
      <c r="AG624">
        <v>0</v>
      </c>
      <c r="AH624">
        <v>204</v>
      </c>
      <c r="AI624">
        <v>0</v>
      </c>
      <c r="AJ624">
        <v>0</v>
      </c>
      <c r="AK624">
        <v>0</v>
      </c>
      <c r="AL624">
        <v>0</v>
      </c>
      <c r="AM624">
        <v>0</v>
      </c>
      <c r="AN624">
        <v>204</v>
      </c>
      <c r="AO624">
        <v>0</v>
      </c>
      <c r="AP624">
        <v>0</v>
      </c>
      <c r="AQ624">
        <v>0</v>
      </c>
      <c r="AR624" t="s">
        <v>4849</v>
      </c>
      <c r="AS624" t="s">
        <v>2084</v>
      </c>
      <c r="AT624" t="s">
        <v>3158</v>
      </c>
    </row>
    <row r="625" spans="1:46" x14ac:dyDescent="0.25">
      <c r="A625" t="s">
        <v>4755</v>
      </c>
      <c r="B625" t="s">
        <v>5601</v>
      </c>
      <c r="C625" t="s">
        <v>288</v>
      </c>
      <c r="D625" t="s">
        <v>8</v>
      </c>
      <c r="E625" t="s">
        <v>37</v>
      </c>
      <c r="F625" t="s">
        <v>7</v>
      </c>
      <c r="G625" t="s">
        <v>4047</v>
      </c>
      <c r="H625" t="s">
        <v>1997</v>
      </c>
      <c r="I625" t="s">
        <v>3540</v>
      </c>
      <c r="J625" t="s">
        <v>1048</v>
      </c>
      <c r="K625" t="s">
        <v>4418</v>
      </c>
      <c r="L625" t="s">
        <v>3540</v>
      </c>
      <c r="M625" t="s">
        <v>5217</v>
      </c>
      <c r="N625" t="s">
        <v>4047</v>
      </c>
      <c r="O625" t="s">
        <v>3837</v>
      </c>
      <c r="P625" t="s">
        <v>774</v>
      </c>
      <c r="Q625">
        <v>0</v>
      </c>
      <c r="R625">
        <v>60</v>
      </c>
      <c r="S625">
        <v>84</v>
      </c>
      <c r="T625">
        <v>24</v>
      </c>
      <c r="U625">
        <v>0</v>
      </c>
      <c r="V625">
        <v>0</v>
      </c>
      <c r="W625">
        <v>0</v>
      </c>
      <c r="X625">
        <v>168</v>
      </c>
      <c r="Y625">
        <v>0</v>
      </c>
      <c r="Z625">
        <v>0</v>
      </c>
      <c r="AA625">
        <v>0</v>
      </c>
      <c r="AB625">
        <v>0</v>
      </c>
      <c r="AC625">
        <v>167</v>
      </c>
      <c r="AD625">
        <v>0</v>
      </c>
      <c r="AE625">
        <v>0</v>
      </c>
      <c r="AF625">
        <v>167</v>
      </c>
      <c r="AG625">
        <v>1</v>
      </c>
      <c r="AH625">
        <v>168</v>
      </c>
      <c r="AI625">
        <v>0</v>
      </c>
      <c r="AJ625">
        <v>0</v>
      </c>
      <c r="AK625">
        <v>0</v>
      </c>
      <c r="AL625">
        <v>0</v>
      </c>
      <c r="AM625">
        <v>0</v>
      </c>
      <c r="AN625">
        <v>167</v>
      </c>
      <c r="AO625">
        <v>0</v>
      </c>
      <c r="AP625">
        <v>0</v>
      </c>
      <c r="AQ625">
        <v>1</v>
      </c>
      <c r="AR625" t="s">
        <v>2307</v>
      </c>
      <c r="AS625" t="s">
        <v>2084</v>
      </c>
      <c r="AT625" t="s">
        <v>3158</v>
      </c>
    </row>
    <row r="626" spans="1:46" x14ac:dyDescent="0.25">
      <c r="A626" t="s">
        <v>5179</v>
      </c>
      <c r="B626" t="s">
        <v>5601</v>
      </c>
      <c r="C626" t="s">
        <v>2780</v>
      </c>
      <c r="D626" t="s">
        <v>2881</v>
      </c>
      <c r="E626" t="s">
        <v>3999</v>
      </c>
      <c r="F626" t="s">
        <v>2669</v>
      </c>
      <c r="G626" t="s">
        <v>4047</v>
      </c>
      <c r="H626" t="s">
        <v>3354</v>
      </c>
      <c r="I626" t="s">
        <v>3540</v>
      </c>
      <c r="J626" t="s">
        <v>810</v>
      </c>
      <c r="K626" t="s">
        <v>5161</v>
      </c>
      <c r="L626" t="s">
        <v>3540</v>
      </c>
      <c r="M626" t="s">
        <v>5217</v>
      </c>
      <c r="N626" t="s">
        <v>4047</v>
      </c>
      <c r="O626" t="s">
        <v>3837</v>
      </c>
      <c r="P626" t="s">
        <v>3540</v>
      </c>
      <c r="Q626">
        <v>0</v>
      </c>
      <c r="R626">
        <v>16</v>
      </c>
      <c r="S626">
        <v>40</v>
      </c>
      <c r="T626">
        <v>24</v>
      </c>
      <c r="U626">
        <v>0</v>
      </c>
      <c r="V626">
        <v>0</v>
      </c>
      <c r="W626">
        <v>0</v>
      </c>
      <c r="X626">
        <v>80</v>
      </c>
      <c r="Y626">
        <v>0</v>
      </c>
      <c r="Z626">
        <v>0</v>
      </c>
      <c r="AA626">
        <v>0</v>
      </c>
      <c r="AB626">
        <v>0</v>
      </c>
      <c r="AC626">
        <v>80</v>
      </c>
      <c r="AD626">
        <v>0</v>
      </c>
      <c r="AE626">
        <v>0</v>
      </c>
      <c r="AF626">
        <v>80</v>
      </c>
      <c r="AG626">
        <v>0</v>
      </c>
      <c r="AH626">
        <v>80</v>
      </c>
      <c r="AI626">
        <v>0</v>
      </c>
      <c r="AJ626">
        <v>0</v>
      </c>
      <c r="AK626">
        <v>0</v>
      </c>
      <c r="AL626">
        <v>0</v>
      </c>
      <c r="AM626">
        <v>0</v>
      </c>
      <c r="AN626">
        <v>80</v>
      </c>
      <c r="AO626">
        <v>0</v>
      </c>
      <c r="AP626">
        <v>0</v>
      </c>
      <c r="AQ626">
        <v>0</v>
      </c>
      <c r="AR626" t="s">
        <v>21</v>
      </c>
      <c r="AS626" t="s">
        <v>2084</v>
      </c>
      <c r="AT626" t="s">
        <v>3158</v>
      </c>
    </row>
    <row r="627" spans="1:46" x14ac:dyDescent="0.25">
      <c r="A627" t="s">
        <v>3435</v>
      </c>
      <c r="B627" s="3" t="s">
        <v>5601</v>
      </c>
      <c r="C627" t="s">
        <v>975</v>
      </c>
      <c r="D627" t="s">
        <v>4521</v>
      </c>
      <c r="E627" t="s">
        <v>575</v>
      </c>
      <c r="F627" t="s">
        <v>5217</v>
      </c>
      <c r="G627" t="s">
        <v>4047</v>
      </c>
      <c r="H627" t="s">
        <v>4547</v>
      </c>
      <c r="I627" t="s">
        <v>4263</v>
      </c>
      <c r="J627" t="s">
        <v>1373</v>
      </c>
      <c r="K627" t="s">
        <v>2410</v>
      </c>
      <c r="L627" t="s">
        <v>3540</v>
      </c>
      <c r="M627" t="s">
        <v>2503</v>
      </c>
      <c r="N627" t="s">
        <v>876</v>
      </c>
      <c r="O627" t="s">
        <v>2374</v>
      </c>
      <c r="P627" t="s">
        <v>3540</v>
      </c>
      <c r="Q627">
        <v>0</v>
      </c>
      <c r="R627">
        <v>96</v>
      </c>
      <c r="S627">
        <v>64</v>
      </c>
      <c r="T627">
        <v>0</v>
      </c>
      <c r="U627">
        <v>0</v>
      </c>
      <c r="V627">
        <v>0</v>
      </c>
      <c r="W627">
        <v>0</v>
      </c>
      <c r="X627">
        <v>160</v>
      </c>
      <c r="Y627">
        <v>0</v>
      </c>
      <c r="Z627">
        <v>0</v>
      </c>
      <c r="AA627">
        <v>0</v>
      </c>
      <c r="AB627">
        <v>0</v>
      </c>
      <c r="AC627">
        <v>160</v>
      </c>
      <c r="AD627">
        <v>0</v>
      </c>
      <c r="AE627">
        <v>0</v>
      </c>
      <c r="AF627">
        <v>160</v>
      </c>
      <c r="AG627">
        <v>0</v>
      </c>
      <c r="AH627">
        <v>160</v>
      </c>
      <c r="AI627">
        <v>0</v>
      </c>
      <c r="AJ627">
        <v>0</v>
      </c>
      <c r="AK627">
        <v>0</v>
      </c>
      <c r="AL627">
        <v>0</v>
      </c>
      <c r="AM627">
        <v>0</v>
      </c>
      <c r="AN627">
        <v>160</v>
      </c>
      <c r="AO627">
        <v>0</v>
      </c>
      <c r="AP627">
        <v>0</v>
      </c>
      <c r="AQ627">
        <v>0</v>
      </c>
      <c r="AR627" t="s">
        <v>5316</v>
      </c>
      <c r="AS627" t="s">
        <v>2084</v>
      </c>
      <c r="AT627" t="s">
        <v>3775</v>
      </c>
    </row>
    <row r="628" spans="1:46" x14ac:dyDescent="0.25">
      <c r="A628" t="s">
        <v>5179</v>
      </c>
      <c r="B628" t="s">
        <v>5601</v>
      </c>
      <c r="C628" t="s">
        <v>542</v>
      </c>
      <c r="D628" t="s">
        <v>2749</v>
      </c>
      <c r="E628" t="s">
        <v>2901</v>
      </c>
      <c r="F628" t="s">
        <v>5559</v>
      </c>
      <c r="G628" t="s">
        <v>4047</v>
      </c>
      <c r="H628" t="s">
        <v>4430</v>
      </c>
      <c r="I628" t="s">
        <v>3540</v>
      </c>
      <c r="J628" t="s">
        <v>4774</v>
      </c>
      <c r="K628" t="s">
        <v>1348</v>
      </c>
      <c r="L628" t="s">
        <v>3540</v>
      </c>
      <c r="M628" t="s">
        <v>2808</v>
      </c>
      <c r="N628" t="s">
        <v>902</v>
      </c>
      <c r="O628" t="s">
        <v>1811</v>
      </c>
      <c r="P628" t="s">
        <v>4197</v>
      </c>
      <c r="Q628">
        <v>0</v>
      </c>
      <c r="R628">
        <v>88</v>
      </c>
      <c r="S628">
        <v>31</v>
      </c>
      <c r="T628">
        <v>0</v>
      </c>
      <c r="U628">
        <v>0</v>
      </c>
      <c r="V628">
        <v>0</v>
      </c>
      <c r="W628">
        <v>0</v>
      </c>
      <c r="X628">
        <v>119</v>
      </c>
      <c r="Y628">
        <v>0</v>
      </c>
      <c r="Z628">
        <v>0</v>
      </c>
      <c r="AA628">
        <v>0</v>
      </c>
      <c r="AB628">
        <v>0</v>
      </c>
      <c r="AC628">
        <v>119</v>
      </c>
      <c r="AD628">
        <v>0</v>
      </c>
      <c r="AE628">
        <v>0</v>
      </c>
      <c r="AF628">
        <v>119</v>
      </c>
      <c r="AG628">
        <v>0</v>
      </c>
      <c r="AH628">
        <v>119</v>
      </c>
      <c r="AI628">
        <v>0</v>
      </c>
      <c r="AJ628">
        <v>0</v>
      </c>
      <c r="AK628">
        <v>0</v>
      </c>
      <c r="AL628">
        <v>0</v>
      </c>
      <c r="AM628">
        <v>0</v>
      </c>
      <c r="AN628">
        <v>119</v>
      </c>
      <c r="AO628">
        <v>0</v>
      </c>
      <c r="AP628">
        <v>0</v>
      </c>
      <c r="AQ628">
        <v>0</v>
      </c>
      <c r="AR628" t="s">
        <v>1778</v>
      </c>
      <c r="AS628" t="s">
        <v>2084</v>
      </c>
      <c r="AT628" t="s">
        <v>3158</v>
      </c>
    </row>
    <row r="629" spans="1:46" x14ac:dyDescent="0.25">
      <c r="A629" t="s">
        <v>3734</v>
      </c>
      <c r="B629" t="s">
        <v>5600</v>
      </c>
      <c r="C629" t="s">
        <v>5225</v>
      </c>
      <c r="D629" t="s">
        <v>2072</v>
      </c>
      <c r="E629" t="s">
        <v>344</v>
      </c>
      <c r="F629" t="s">
        <v>2482</v>
      </c>
      <c r="G629" t="s">
        <v>4047</v>
      </c>
      <c r="H629" t="s">
        <v>5204</v>
      </c>
      <c r="I629" t="s">
        <v>3540</v>
      </c>
      <c r="J629" t="s">
        <v>813</v>
      </c>
      <c r="K629" t="s">
        <v>2403</v>
      </c>
      <c r="L629" t="s">
        <v>1640</v>
      </c>
      <c r="M629" t="s">
        <v>601</v>
      </c>
      <c r="N629" t="s">
        <v>4047</v>
      </c>
      <c r="O629" t="s">
        <v>5319</v>
      </c>
      <c r="P629" t="s">
        <v>3540</v>
      </c>
      <c r="Q629">
        <v>0</v>
      </c>
      <c r="R629">
        <v>0</v>
      </c>
      <c r="S629">
        <v>0</v>
      </c>
      <c r="T629">
        <v>42</v>
      </c>
      <c r="U629">
        <v>0</v>
      </c>
      <c r="V629">
        <v>0</v>
      </c>
      <c r="W629">
        <v>0</v>
      </c>
      <c r="X629">
        <v>42</v>
      </c>
      <c r="Y629">
        <v>0</v>
      </c>
      <c r="Z629">
        <v>11</v>
      </c>
      <c r="AA629">
        <v>0</v>
      </c>
      <c r="AB629">
        <v>10</v>
      </c>
      <c r="AC629">
        <v>0</v>
      </c>
      <c r="AD629">
        <v>0</v>
      </c>
      <c r="AE629">
        <v>21</v>
      </c>
      <c r="AF629">
        <v>42</v>
      </c>
      <c r="AG629">
        <v>0</v>
      </c>
      <c r="AH629">
        <v>42</v>
      </c>
      <c r="AI629">
        <v>0</v>
      </c>
      <c r="AJ629">
        <v>0</v>
      </c>
      <c r="AK629">
        <v>11</v>
      </c>
      <c r="AL629">
        <v>0</v>
      </c>
      <c r="AM629">
        <v>10</v>
      </c>
      <c r="AN629">
        <v>0</v>
      </c>
      <c r="AO629">
        <v>0</v>
      </c>
      <c r="AP629">
        <v>21</v>
      </c>
      <c r="AQ629">
        <v>0</v>
      </c>
      <c r="AR629" t="s">
        <v>4751</v>
      </c>
      <c r="AS629" t="s">
        <v>2084</v>
      </c>
      <c r="AT629" t="s">
        <v>3158</v>
      </c>
    </row>
    <row r="630" spans="1:46" x14ac:dyDescent="0.25">
      <c r="A630" t="s">
        <v>133</v>
      </c>
      <c r="B630" t="s">
        <v>5600</v>
      </c>
      <c r="C630" t="s">
        <v>2966</v>
      </c>
      <c r="D630" t="s">
        <v>993</v>
      </c>
      <c r="E630" t="s">
        <v>341</v>
      </c>
      <c r="F630" t="s">
        <v>601</v>
      </c>
      <c r="G630" t="s">
        <v>4047</v>
      </c>
      <c r="H630" t="s">
        <v>1709</v>
      </c>
      <c r="I630" t="s">
        <v>3540</v>
      </c>
      <c r="J630" t="s">
        <v>4006</v>
      </c>
      <c r="K630" t="s">
        <v>4676</v>
      </c>
      <c r="L630" t="s">
        <v>3540</v>
      </c>
      <c r="M630" t="s">
        <v>2684</v>
      </c>
      <c r="N630" t="s">
        <v>4047</v>
      </c>
      <c r="O630" t="s">
        <v>2769</v>
      </c>
      <c r="P630" t="s">
        <v>3849</v>
      </c>
      <c r="Q630">
        <v>18</v>
      </c>
      <c r="R630">
        <v>24</v>
      </c>
      <c r="S630">
        <v>10</v>
      </c>
      <c r="T630">
        <v>0</v>
      </c>
      <c r="U630">
        <v>0</v>
      </c>
      <c r="V630">
        <v>0</v>
      </c>
      <c r="W630">
        <v>0</v>
      </c>
      <c r="X630">
        <v>52</v>
      </c>
      <c r="Y630">
        <v>0</v>
      </c>
      <c r="Z630">
        <v>13</v>
      </c>
      <c r="AA630">
        <v>0</v>
      </c>
      <c r="AB630">
        <v>13</v>
      </c>
      <c r="AC630">
        <v>13</v>
      </c>
      <c r="AD630">
        <v>13</v>
      </c>
      <c r="AE630">
        <v>0</v>
      </c>
      <c r="AF630">
        <v>52</v>
      </c>
      <c r="AG630">
        <v>0</v>
      </c>
      <c r="AH630">
        <v>52</v>
      </c>
      <c r="AI630">
        <v>0</v>
      </c>
      <c r="AJ630">
        <v>0</v>
      </c>
      <c r="AK630">
        <v>13</v>
      </c>
      <c r="AL630">
        <v>0</v>
      </c>
      <c r="AM630">
        <v>13</v>
      </c>
      <c r="AN630">
        <v>13</v>
      </c>
      <c r="AO630">
        <v>13</v>
      </c>
      <c r="AP630">
        <v>0</v>
      </c>
      <c r="AQ630">
        <v>0</v>
      </c>
      <c r="AR630" t="s">
        <v>924</v>
      </c>
      <c r="AS630" t="s">
        <v>4497</v>
      </c>
      <c r="AT630" t="s">
        <v>3158</v>
      </c>
    </row>
    <row r="631" spans="1:46" x14ac:dyDescent="0.25">
      <c r="A631" t="s">
        <v>3129</v>
      </c>
      <c r="B631" t="s">
        <v>5600</v>
      </c>
      <c r="C631" t="s">
        <v>4230</v>
      </c>
      <c r="D631" t="s">
        <v>2300</v>
      </c>
      <c r="E631" t="s">
        <v>3413</v>
      </c>
      <c r="F631" t="s">
        <v>4512</v>
      </c>
      <c r="G631" t="s">
        <v>4047</v>
      </c>
      <c r="H631" t="s">
        <v>170</v>
      </c>
      <c r="I631" t="s">
        <v>3540</v>
      </c>
      <c r="J631" t="s">
        <v>402</v>
      </c>
      <c r="K631" t="s">
        <v>2826</v>
      </c>
      <c r="L631" t="s">
        <v>3540</v>
      </c>
      <c r="M631" t="s">
        <v>5091</v>
      </c>
      <c r="N631" t="s">
        <v>3863</v>
      </c>
      <c r="O631" t="s">
        <v>4624</v>
      </c>
      <c r="P631" t="s">
        <v>4700</v>
      </c>
      <c r="Q631">
        <v>0</v>
      </c>
      <c r="R631">
        <v>28</v>
      </c>
      <c r="S631">
        <v>17</v>
      </c>
      <c r="T631">
        <v>0</v>
      </c>
      <c r="U631">
        <v>0</v>
      </c>
      <c r="V631">
        <v>0</v>
      </c>
      <c r="W631">
        <v>0</v>
      </c>
      <c r="X631">
        <v>45</v>
      </c>
      <c r="Y631">
        <v>0</v>
      </c>
      <c r="Z631">
        <v>12</v>
      </c>
      <c r="AA631">
        <v>0</v>
      </c>
      <c r="AB631">
        <v>11</v>
      </c>
      <c r="AC631">
        <v>22</v>
      </c>
      <c r="AD631">
        <v>0</v>
      </c>
      <c r="AE631">
        <v>0</v>
      </c>
      <c r="AF631">
        <v>45</v>
      </c>
      <c r="AG631">
        <v>0</v>
      </c>
      <c r="AH631">
        <v>45</v>
      </c>
      <c r="AI631">
        <v>0</v>
      </c>
      <c r="AJ631">
        <v>0</v>
      </c>
      <c r="AK631">
        <v>12</v>
      </c>
      <c r="AL631">
        <v>0</v>
      </c>
      <c r="AM631">
        <v>11</v>
      </c>
      <c r="AN631">
        <v>22</v>
      </c>
      <c r="AO631">
        <v>0</v>
      </c>
      <c r="AP631">
        <v>0</v>
      </c>
      <c r="AQ631">
        <v>0</v>
      </c>
      <c r="AR631" t="s">
        <v>960</v>
      </c>
      <c r="AS631" t="s">
        <v>4497</v>
      </c>
      <c r="AT631" t="s">
        <v>3158</v>
      </c>
    </row>
    <row r="632" spans="1:46" x14ac:dyDescent="0.25">
      <c r="A632" t="s">
        <v>4334</v>
      </c>
      <c r="B632" t="s">
        <v>5600</v>
      </c>
      <c r="C632" t="s">
        <v>3187</v>
      </c>
      <c r="D632" t="s">
        <v>2201</v>
      </c>
      <c r="E632" t="s">
        <v>4952</v>
      </c>
      <c r="F632" t="s">
        <v>2711</v>
      </c>
      <c r="G632" t="s">
        <v>4047</v>
      </c>
      <c r="H632" t="s">
        <v>4250</v>
      </c>
      <c r="I632" t="s">
        <v>3540</v>
      </c>
      <c r="J632" t="s">
        <v>1013</v>
      </c>
      <c r="K632" t="s">
        <v>487</v>
      </c>
      <c r="L632" t="s">
        <v>2950</v>
      </c>
      <c r="M632" t="s">
        <v>3439</v>
      </c>
      <c r="N632" t="s">
        <v>3863</v>
      </c>
      <c r="O632" t="s">
        <v>261</v>
      </c>
      <c r="P632" t="s">
        <v>5221</v>
      </c>
      <c r="Q632">
        <v>0</v>
      </c>
      <c r="R632">
        <v>0</v>
      </c>
      <c r="S632">
        <v>24</v>
      </c>
      <c r="T632">
        <v>24</v>
      </c>
      <c r="U632">
        <v>0</v>
      </c>
      <c r="V632">
        <v>0</v>
      </c>
      <c r="W632">
        <v>0</v>
      </c>
      <c r="X632">
        <v>48</v>
      </c>
      <c r="Y632">
        <v>0</v>
      </c>
      <c r="Z632">
        <v>12</v>
      </c>
      <c r="AA632">
        <v>0</v>
      </c>
      <c r="AB632">
        <v>12</v>
      </c>
      <c r="AC632">
        <v>0</v>
      </c>
      <c r="AD632">
        <v>0</v>
      </c>
      <c r="AE632">
        <v>24</v>
      </c>
      <c r="AF632">
        <v>48</v>
      </c>
      <c r="AG632">
        <v>0</v>
      </c>
      <c r="AH632">
        <v>48</v>
      </c>
      <c r="AI632">
        <v>0</v>
      </c>
      <c r="AJ632">
        <v>0</v>
      </c>
      <c r="AK632">
        <v>12</v>
      </c>
      <c r="AL632">
        <v>0</v>
      </c>
      <c r="AM632">
        <v>12</v>
      </c>
      <c r="AN632">
        <v>0</v>
      </c>
      <c r="AO632">
        <v>0</v>
      </c>
      <c r="AP632">
        <v>24</v>
      </c>
      <c r="AQ632">
        <v>0</v>
      </c>
      <c r="AR632" t="s">
        <v>3974</v>
      </c>
      <c r="AS632" t="s">
        <v>2084</v>
      </c>
      <c r="AT632" t="s">
        <v>3158</v>
      </c>
    </row>
    <row r="633" spans="1:46" x14ac:dyDescent="0.25">
      <c r="A633" t="s">
        <v>1802</v>
      </c>
      <c r="B633" t="s">
        <v>5600</v>
      </c>
      <c r="C633" t="s">
        <v>2430</v>
      </c>
      <c r="D633" t="s">
        <v>2577</v>
      </c>
      <c r="E633" t="s">
        <v>1459</v>
      </c>
      <c r="F633" t="s">
        <v>1802</v>
      </c>
      <c r="G633" t="s">
        <v>4047</v>
      </c>
      <c r="H633" t="s">
        <v>2986</v>
      </c>
      <c r="I633" t="s">
        <v>3540</v>
      </c>
      <c r="J633" t="s">
        <v>4319</v>
      </c>
      <c r="K633" t="s">
        <v>2576</v>
      </c>
      <c r="L633" t="s">
        <v>3540</v>
      </c>
      <c r="M633" t="s">
        <v>1378</v>
      </c>
      <c r="N633" t="s">
        <v>4047</v>
      </c>
      <c r="O633" t="s">
        <v>1131</v>
      </c>
      <c r="P633" t="s">
        <v>3540</v>
      </c>
      <c r="Q633">
        <v>0</v>
      </c>
      <c r="R633">
        <v>0</v>
      </c>
      <c r="S633">
        <v>35</v>
      </c>
      <c r="T633">
        <v>0</v>
      </c>
      <c r="U633">
        <v>0</v>
      </c>
      <c r="V633">
        <v>0</v>
      </c>
      <c r="W633">
        <v>0</v>
      </c>
      <c r="X633">
        <v>35</v>
      </c>
      <c r="Y633">
        <v>0</v>
      </c>
      <c r="Z633">
        <v>9</v>
      </c>
      <c r="AA633">
        <v>0</v>
      </c>
      <c r="AB633">
        <v>12</v>
      </c>
      <c r="AC633">
        <v>4</v>
      </c>
      <c r="AD633">
        <v>0</v>
      </c>
      <c r="AE633">
        <v>10</v>
      </c>
      <c r="AF633">
        <v>35</v>
      </c>
      <c r="AG633">
        <v>0</v>
      </c>
      <c r="AH633">
        <v>35</v>
      </c>
      <c r="AI633">
        <v>0</v>
      </c>
      <c r="AJ633">
        <v>0</v>
      </c>
      <c r="AK633">
        <v>9</v>
      </c>
      <c r="AL633">
        <v>0</v>
      </c>
      <c r="AM633">
        <v>12</v>
      </c>
      <c r="AN633">
        <v>4</v>
      </c>
      <c r="AO633">
        <v>0</v>
      </c>
      <c r="AP633">
        <v>10</v>
      </c>
      <c r="AQ633">
        <v>0</v>
      </c>
      <c r="AR633" t="s">
        <v>4674</v>
      </c>
      <c r="AS633" t="s">
        <v>2084</v>
      </c>
      <c r="AT633" t="s">
        <v>3158</v>
      </c>
    </row>
    <row r="634" spans="1:46" x14ac:dyDescent="0.25">
      <c r="A634" t="s">
        <v>3435</v>
      </c>
      <c r="B634" t="s">
        <v>5600</v>
      </c>
      <c r="C634" t="s">
        <v>2947</v>
      </c>
      <c r="D634" t="s">
        <v>343</v>
      </c>
      <c r="E634" t="s">
        <v>344</v>
      </c>
      <c r="F634" t="s">
        <v>5217</v>
      </c>
      <c r="G634" t="s">
        <v>4047</v>
      </c>
      <c r="H634" t="s">
        <v>724</v>
      </c>
      <c r="I634" t="s">
        <v>3540</v>
      </c>
      <c r="J634" t="s">
        <v>5189</v>
      </c>
      <c r="K634" t="s">
        <v>55</v>
      </c>
      <c r="L634" t="s">
        <v>3540</v>
      </c>
      <c r="M634" t="s">
        <v>5217</v>
      </c>
      <c r="N634" t="s">
        <v>4047</v>
      </c>
      <c r="O634" t="s">
        <v>724</v>
      </c>
      <c r="P634" t="s">
        <v>4014</v>
      </c>
      <c r="Q634">
        <v>0</v>
      </c>
      <c r="R634">
        <v>40</v>
      </c>
      <c r="S634">
        <v>0</v>
      </c>
      <c r="T634">
        <v>0</v>
      </c>
      <c r="U634">
        <v>0</v>
      </c>
      <c r="V634">
        <v>0</v>
      </c>
      <c r="W634">
        <v>0</v>
      </c>
      <c r="X634">
        <v>40</v>
      </c>
      <c r="Y634">
        <v>0</v>
      </c>
      <c r="Z634">
        <v>0</v>
      </c>
      <c r="AA634">
        <v>0</v>
      </c>
      <c r="AB634">
        <v>0</v>
      </c>
      <c r="AC634">
        <v>40</v>
      </c>
      <c r="AD634">
        <v>0</v>
      </c>
      <c r="AE634">
        <v>0</v>
      </c>
      <c r="AF634">
        <v>40</v>
      </c>
      <c r="AG634">
        <v>0</v>
      </c>
      <c r="AH634">
        <v>40</v>
      </c>
      <c r="AI634">
        <v>0</v>
      </c>
      <c r="AJ634">
        <v>0</v>
      </c>
      <c r="AK634">
        <v>10</v>
      </c>
      <c r="AL634">
        <v>0</v>
      </c>
      <c r="AM634">
        <v>10</v>
      </c>
      <c r="AN634">
        <v>20</v>
      </c>
      <c r="AO634">
        <v>0</v>
      </c>
      <c r="AP634">
        <v>0</v>
      </c>
      <c r="AQ634">
        <v>0</v>
      </c>
      <c r="AR634" t="s">
        <v>2841</v>
      </c>
      <c r="AS634" t="s">
        <v>2084</v>
      </c>
      <c r="AT634" t="s">
        <v>3158</v>
      </c>
    </row>
    <row r="635" spans="1:46" x14ac:dyDescent="0.25">
      <c r="A635" t="s">
        <v>133</v>
      </c>
      <c r="B635" t="s">
        <v>5600</v>
      </c>
      <c r="C635" t="s">
        <v>1797</v>
      </c>
      <c r="D635" t="s">
        <v>5055</v>
      </c>
      <c r="E635" t="s">
        <v>344</v>
      </c>
      <c r="F635" t="s">
        <v>601</v>
      </c>
      <c r="G635" t="s">
        <v>4047</v>
      </c>
      <c r="H635" t="s">
        <v>5502</v>
      </c>
      <c r="I635" t="s">
        <v>3540</v>
      </c>
      <c r="J635" t="s">
        <v>1331</v>
      </c>
      <c r="K635" t="s">
        <v>4875</v>
      </c>
      <c r="L635" t="s">
        <v>3540</v>
      </c>
      <c r="M635" t="s">
        <v>601</v>
      </c>
      <c r="N635" t="s">
        <v>4047</v>
      </c>
      <c r="O635" t="s">
        <v>5502</v>
      </c>
      <c r="P635" t="s">
        <v>666</v>
      </c>
      <c r="Q635">
        <v>0</v>
      </c>
      <c r="R635">
        <v>28</v>
      </c>
      <c r="S635">
        <v>4</v>
      </c>
      <c r="T635">
        <v>32</v>
      </c>
      <c r="U635">
        <v>0</v>
      </c>
      <c r="V635">
        <v>0</v>
      </c>
      <c r="W635">
        <v>0</v>
      </c>
      <c r="X635">
        <v>64</v>
      </c>
      <c r="Y635">
        <v>0</v>
      </c>
      <c r="Z635">
        <v>16</v>
      </c>
      <c r="AA635">
        <v>0</v>
      </c>
      <c r="AB635">
        <v>16</v>
      </c>
      <c r="AC635">
        <v>0</v>
      </c>
      <c r="AD635">
        <v>0</v>
      </c>
      <c r="AE635">
        <v>32</v>
      </c>
      <c r="AF635">
        <v>64</v>
      </c>
      <c r="AG635">
        <v>0</v>
      </c>
      <c r="AH635">
        <v>64</v>
      </c>
      <c r="AI635">
        <v>0</v>
      </c>
      <c r="AJ635">
        <v>0</v>
      </c>
      <c r="AK635">
        <v>16</v>
      </c>
      <c r="AL635">
        <v>0</v>
      </c>
      <c r="AM635">
        <v>16</v>
      </c>
      <c r="AN635">
        <v>0</v>
      </c>
      <c r="AO635">
        <v>0</v>
      </c>
      <c r="AP635">
        <v>32</v>
      </c>
      <c r="AQ635">
        <v>0</v>
      </c>
      <c r="AR635" t="s">
        <v>2177</v>
      </c>
      <c r="AS635" t="s">
        <v>2084</v>
      </c>
      <c r="AT635" t="s">
        <v>3158</v>
      </c>
    </row>
    <row r="636" spans="1:46" x14ac:dyDescent="0.25">
      <c r="A636" t="s">
        <v>3760</v>
      </c>
      <c r="B636" t="s">
        <v>5600</v>
      </c>
      <c r="C636" t="s">
        <v>5528</v>
      </c>
      <c r="D636" t="s">
        <v>1403</v>
      </c>
      <c r="E636" t="s">
        <v>3653</v>
      </c>
      <c r="F636" t="s">
        <v>3045</v>
      </c>
      <c r="G636" t="s">
        <v>4047</v>
      </c>
      <c r="H636" t="s">
        <v>994</v>
      </c>
      <c r="I636" t="s">
        <v>3540</v>
      </c>
      <c r="J636" t="s">
        <v>578</v>
      </c>
      <c r="K636" t="s">
        <v>3280</v>
      </c>
      <c r="L636" t="s">
        <v>3540</v>
      </c>
      <c r="M636" t="s">
        <v>4872</v>
      </c>
      <c r="N636" t="s">
        <v>4047</v>
      </c>
      <c r="O636" t="s">
        <v>5112</v>
      </c>
      <c r="P636" t="s">
        <v>1995</v>
      </c>
      <c r="Q636">
        <v>0</v>
      </c>
      <c r="R636">
        <v>48</v>
      </c>
      <c r="S636">
        <v>60</v>
      </c>
      <c r="T636">
        <v>0</v>
      </c>
      <c r="U636">
        <v>0</v>
      </c>
      <c r="V636">
        <v>0</v>
      </c>
      <c r="W636">
        <v>0</v>
      </c>
      <c r="X636">
        <v>108</v>
      </c>
      <c r="Y636">
        <v>0</v>
      </c>
      <c r="Z636">
        <v>27</v>
      </c>
      <c r="AA636">
        <v>0</v>
      </c>
      <c r="AB636">
        <v>81</v>
      </c>
      <c r="AC636">
        <v>0</v>
      </c>
      <c r="AD636">
        <v>0</v>
      </c>
      <c r="AE636">
        <v>0</v>
      </c>
      <c r="AF636">
        <v>108</v>
      </c>
      <c r="AG636">
        <v>0</v>
      </c>
      <c r="AH636">
        <v>108</v>
      </c>
      <c r="AI636">
        <v>0</v>
      </c>
      <c r="AJ636">
        <v>0</v>
      </c>
      <c r="AK636">
        <v>27</v>
      </c>
      <c r="AL636">
        <v>0</v>
      </c>
      <c r="AM636">
        <v>81</v>
      </c>
      <c r="AN636">
        <v>0</v>
      </c>
      <c r="AO636">
        <v>0</v>
      </c>
      <c r="AP636">
        <v>0</v>
      </c>
      <c r="AQ636">
        <v>0</v>
      </c>
      <c r="AR636" t="s">
        <v>2298</v>
      </c>
      <c r="AS636" t="s">
        <v>2084</v>
      </c>
      <c r="AT636" t="s">
        <v>3158</v>
      </c>
    </row>
    <row r="637" spans="1:46" x14ac:dyDescent="0.25">
      <c r="A637" t="s">
        <v>1345</v>
      </c>
      <c r="B637" t="s">
        <v>5600</v>
      </c>
      <c r="C637" t="s">
        <v>2905</v>
      </c>
      <c r="D637" t="s">
        <v>2186</v>
      </c>
      <c r="E637" t="s">
        <v>2627</v>
      </c>
      <c r="F637" t="s">
        <v>1378</v>
      </c>
      <c r="G637" t="s">
        <v>4047</v>
      </c>
      <c r="H637" t="s">
        <v>3788</v>
      </c>
      <c r="I637" t="s">
        <v>3416</v>
      </c>
      <c r="J637" t="s">
        <v>3568</v>
      </c>
      <c r="K637" t="s">
        <v>2576</v>
      </c>
      <c r="L637" t="s">
        <v>3540</v>
      </c>
      <c r="M637" t="s">
        <v>1378</v>
      </c>
      <c r="N637" t="s">
        <v>4047</v>
      </c>
      <c r="O637" t="s">
        <v>1131</v>
      </c>
      <c r="P637" t="s">
        <v>3416</v>
      </c>
      <c r="Q637">
        <v>0</v>
      </c>
      <c r="R637">
        <v>0</v>
      </c>
      <c r="S637">
        <v>50</v>
      </c>
      <c r="T637">
        <v>16</v>
      </c>
      <c r="U637">
        <v>0</v>
      </c>
      <c r="V637">
        <v>0</v>
      </c>
      <c r="W637">
        <v>0</v>
      </c>
      <c r="X637">
        <v>66</v>
      </c>
      <c r="Y637">
        <v>0</v>
      </c>
      <c r="Z637">
        <v>17</v>
      </c>
      <c r="AA637">
        <v>0</v>
      </c>
      <c r="AB637">
        <v>23</v>
      </c>
      <c r="AC637">
        <v>0</v>
      </c>
      <c r="AD637">
        <v>0</v>
      </c>
      <c r="AE637">
        <v>26</v>
      </c>
      <c r="AF637">
        <v>66</v>
      </c>
      <c r="AG637">
        <v>0</v>
      </c>
      <c r="AH637">
        <v>66</v>
      </c>
      <c r="AI637">
        <v>0</v>
      </c>
      <c r="AJ637">
        <v>0</v>
      </c>
      <c r="AK637">
        <v>17</v>
      </c>
      <c r="AL637">
        <v>0</v>
      </c>
      <c r="AM637">
        <v>23</v>
      </c>
      <c r="AN637">
        <v>0</v>
      </c>
      <c r="AO637">
        <v>0</v>
      </c>
      <c r="AP637">
        <v>26</v>
      </c>
      <c r="AQ637">
        <v>0</v>
      </c>
      <c r="AR637" t="s">
        <v>3780</v>
      </c>
      <c r="AS637" t="s">
        <v>2084</v>
      </c>
      <c r="AT637" t="s">
        <v>3158</v>
      </c>
    </row>
    <row r="638" spans="1:46" x14ac:dyDescent="0.25">
      <c r="A638" t="s">
        <v>133</v>
      </c>
      <c r="B638" t="s">
        <v>5600</v>
      </c>
      <c r="C638" t="s">
        <v>970</v>
      </c>
      <c r="D638" t="s">
        <v>2944</v>
      </c>
      <c r="E638" t="s">
        <v>1152</v>
      </c>
      <c r="F638" t="s">
        <v>601</v>
      </c>
      <c r="G638" t="s">
        <v>4047</v>
      </c>
      <c r="H638" t="s">
        <v>1709</v>
      </c>
      <c r="I638" t="s">
        <v>4835</v>
      </c>
      <c r="J638" t="s">
        <v>1568</v>
      </c>
      <c r="K638" t="s">
        <v>4077</v>
      </c>
      <c r="L638" t="s">
        <v>3540</v>
      </c>
      <c r="M638" t="s">
        <v>5217</v>
      </c>
      <c r="N638" t="s">
        <v>4047</v>
      </c>
      <c r="O638" t="s">
        <v>3195</v>
      </c>
      <c r="P638" t="s">
        <v>3540</v>
      </c>
      <c r="Q638">
        <v>0</v>
      </c>
      <c r="R638">
        <v>6</v>
      </c>
      <c r="S638">
        <v>17</v>
      </c>
      <c r="T638">
        <v>9</v>
      </c>
      <c r="U638">
        <v>4</v>
      </c>
      <c r="V638">
        <v>0</v>
      </c>
      <c r="W638">
        <v>0</v>
      </c>
      <c r="X638">
        <v>36</v>
      </c>
      <c r="Y638">
        <v>0</v>
      </c>
      <c r="Z638">
        <v>0</v>
      </c>
      <c r="AA638">
        <v>0</v>
      </c>
      <c r="AB638">
        <v>0</v>
      </c>
      <c r="AC638">
        <v>36</v>
      </c>
      <c r="AD638">
        <v>0</v>
      </c>
      <c r="AE638">
        <v>0</v>
      </c>
      <c r="AF638">
        <v>36</v>
      </c>
      <c r="AG638">
        <v>0</v>
      </c>
      <c r="AH638">
        <v>36</v>
      </c>
      <c r="AI638">
        <v>0</v>
      </c>
      <c r="AJ638">
        <v>0</v>
      </c>
      <c r="AK638">
        <v>9</v>
      </c>
      <c r="AL638">
        <v>0</v>
      </c>
      <c r="AM638">
        <v>9</v>
      </c>
      <c r="AN638">
        <v>18</v>
      </c>
      <c r="AO638">
        <v>0</v>
      </c>
      <c r="AP638">
        <v>0</v>
      </c>
      <c r="AQ638">
        <v>0</v>
      </c>
      <c r="AR638" t="s">
        <v>2076</v>
      </c>
      <c r="AS638" t="s">
        <v>2084</v>
      </c>
      <c r="AT638" t="s">
        <v>3158</v>
      </c>
    </row>
    <row r="639" spans="1:46" x14ac:dyDescent="0.25">
      <c r="A639" t="s">
        <v>1770</v>
      </c>
      <c r="B639" t="s">
        <v>5600</v>
      </c>
      <c r="C639" t="s">
        <v>1004</v>
      </c>
      <c r="D639" t="s">
        <v>1583</v>
      </c>
      <c r="E639" t="s">
        <v>798</v>
      </c>
      <c r="F639" t="s">
        <v>2953</v>
      </c>
      <c r="G639" t="s">
        <v>4047</v>
      </c>
      <c r="H639" t="s">
        <v>1994</v>
      </c>
      <c r="I639" t="s">
        <v>3540</v>
      </c>
      <c r="J639" t="s">
        <v>729</v>
      </c>
      <c r="K639" t="s">
        <v>3475</v>
      </c>
      <c r="L639" t="s">
        <v>3540</v>
      </c>
      <c r="M639" t="s">
        <v>2953</v>
      </c>
      <c r="N639" t="s">
        <v>4047</v>
      </c>
      <c r="O639" t="s">
        <v>3980</v>
      </c>
      <c r="P639" t="s">
        <v>1823</v>
      </c>
      <c r="Q639">
        <v>0</v>
      </c>
      <c r="R639">
        <v>42</v>
      </c>
      <c r="S639">
        <v>0</v>
      </c>
      <c r="T639">
        <v>0</v>
      </c>
      <c r="U639">
        <v>0</v>
      </c>
      <c r="V639">
        <v>0</v>
      </c>
      <c r="W639">
        <v>0</v>
      </c>
      <c r="X639">
        <v>42</v>
      </c>
      <c r="Y639">
        <v>0</v>
      </c>
      <c r="Z639">
        <v>11</v>
      </c>
      <c r="AA639">
        <v>0</v>
      </c>
      <c r="AB639">
        <v>10</v>
      </c>
      <c r="AC639">
        <v>21</v>
      </c>
      <c r="AD639">
        <v>0</v>
      </c>
      <c r="AE639">
        <v>0</v>
      </c>
      <c r="AF639">
        <v>42</v>
      </c>
      <c r="AG639">
        <v>0</v>
      </c>
      <c r="AH639">
        <v>42</v>
      </c>
      <c r="AI639">
        <v>0</v>
      </c>
      <c r="AJ639">
        <v>0</v>
      </c>
      <c r="AK639">
        <v>11</v>
      </c>
      <c r="AL639">
        <v>0</v>
      </c>
      <c r="AM639">
        <v>10</v>
      </c>
      <c r="AN639">
        <v>21</v>
      </c>
      <c r="AO639">
        <v>0</v>
      </c>
      <c r="AP639">
        <v>0</v>
      </c>
      <c r="AQ639">
        <v>0</v>
      </c>
      <c r="AR639" t="s">
        <v>1280</v>
      </c>
      <c r="AS639" t="s">
        <v>3233</v>
      </c>
      <c r="AT639" t="s">
        <v>3158</v>
      </c>
    </row>
    <row r="640" spans="1:46" x14ac:dyDescent="0.25">
      <c r="A640" t="s">
        <v>428</v>
      </c>
      <c r="B640" t="s">
        <v>5600</v>
      </c>
      <c r="C640" t="s">
        <v>727</v>
      </c>
      <c r="D640" t="s">
        <v>2981</v>
      </c>
      <c r="E640" t="s">
        <v>3652</v>
      </c>
      <c r="F640" t="s">
        <v>134</v>
      </c>
      <c r="G640" t="s">
        <v>4047</v>
      </c>
      <c r="H640" t="s">
        <v>2821</v>
      </c>
      <c r="I640" t="s">
        <v>3540</v>
      </c>
      <c r="J640" t="s">
        <v>2981</v>
      </c>
      <c r="K640" t="s">
        <v>5085</v>
      </c>
      <c r="L640" t="s">
        <v>3540</v>
      </c>
      <c r="M640" t="s">
        <v>4906</v>
      </c>
      <c r="N640" t="s">
        <v>4888</v>
      </c>
      <c r="O640" t="s">
        <v>1302</v>
      </c>
      <c r="P640" t="s">
        <v>5174</v>
      </c>
      <c r="Q640">
        <v>0</v>
      </c>
      <c r="R640">
        <v>18</v>
      </c>
      <c r="S640">
        <v>30</v>
      </c>
      <c r="T640">
        <v>12</v>
      </c>
      <c r="U640">
        <v>0</v>
      </c>
      <c r="V640">
        <v>0</v>
      </c>
      <c r="W640">
        <v>0</v>
      </c>
      <c r="X640">
        <v>60</v>
      </c>
      <c r="Y640">
        <v>0</v>
      </c>
      <c r="Z640">
        <v>15</v>
      </c>
      <c r="AA640">
        <v>0</v>
      </c>
      <c r="AB640">
        <v>15</v>
      </c>
      <c r="AC640">
        <v>0</v>
      </c>
      <c r="AD640">
        <v>0</v>
      </c>
      <c r="AE640">
        <v>30</v>
      </c>
      <c r="AF640">
        <v>60</v>
      </c>
      <c r="AG640">
        <v>0</v>
      </c>
      <c r="AH640">
        <v>60</v>
      </c>
      <c r="AI640">
        <v>0</v>
      </c>
      <c r="AJ640">
        <v>0</v>
      </c>
      <c r="AK640">
        <v>15</v>
      </c>
      <c r="AL640">
        <v>0</v>
      </c>
      <c r="AM640">
        <v>15</v>
      </c>
      <c r="AN640">
        <v>0</v>
      </c>
      <c r="AO640">
        <v>0</v>
      </c>
      <c r="AP640">
        <v>30</v>
      </c>
      <c r="AQ640">
        <v>0</v>
      </c>
      <c r="AR640" t="s">
        <v>275</v>
      </c>
      <c r="AS640" t="s">
        <v>2084</v>
      </c>
      <c r="AT640" t="s">
        <v>3158</v>
      </c>
    </row>
    <row r="641" spans="1:46" x14ac:dyDescent="0.25">
      <c r="A641" t="s">
        <v>2828</v>
      </c>
      <c r="B641" t="s">
        <v>5600</v>
      </c>
      <c r="C641" t="s">
        <v>5276</v>
      </c>
      <c r="D641" t="s">
        <v>2771</v>
      </c>
      <c r="E641" t="s">
        <v>1884</v>
      </c>
      <c r="F641" t="s">
        <v>773</v>
      </c>
      <c r="G641" t="s">
        <v>4047</v>
      </c>
      <c r="H641" t="s">
        <v>247</v>
      </c>
      <c r="I641" t="s">
        <v>3540</v>
      </c>
      <c r="J641" t="s">
        <v>5013</v>
      </c>
      <c r="K641" t="s">
        <v>3920</v>
      </c>
      <c r="L641" t="s">
        <v>3540</v>
      </c>
      <c r="M641" t="s">
        <v>5217</v>
      </c>
      <c r="N641" t="s">
        <v>4047</v>
      </c>
      <c r="O641" t="s">
        <v>1253</v>
      </c>
      <c r="P641" t="s">
        <v>1043</v>
      </c>
      <c r="Q641">
        <v>0</v>
      </c>
      <c r="R641">
        <v>6</v>
      </c>
      <c r="S641">
        <v>24</v>
      </c>
      <c r="T641">
        <v>18</v>
      </c>
      <c r="U641">
        <v>12</v>
      </c>
      <c r="V641">
        <v>0</v>
      </c>
      <c r="W641">
        <v>0</v>
      </c>
      <c r="X641">
        <v>60</v>
      </c>
      <c r="Y641">
        <v>0</v>
      </c>
      <c r="Z641">
        <v>15</v>
      </c>
      <c r="AA641">
        <v>0</v>
      </c>
      <c r="AB641">
        <v>15</v>
      </c>
      <c r="AC641">
        <v>30</v>
      </c>
      <c r="AD641">
        <v>0</v>
      </c>
      <c r="AE641">
        <v>0</v>
      </c>
      <c r="AF641">
        <v>60</v>
      </c>
      <c r="AG641">
        <v>0</v>
      </c>
      <c r="AH641">
        <v>60</v>
      </c>
      <c r="AI641">
        <v>0</v>
      </c>
      <c r="AJ641">
        <v>0</v>
      </c>
      <c r="AK641">
        <v>15</v>
      </c>
      <c r="AL641">
        <v>0</v>
      </c>
      <c r="AM641">
        <v>15</v>
      </c>
      <c r="AN641">
        <v>30</v>
      </c>
      <c r="AO641">
        <v>0</v>
      </c>
      <c r="AP641">
        <v>0</v>
      </c>
      <c r="AQ641">
        <v>0</v>
      </c>
      <c r="AR641" t="s">
        <v>5338</v>
      </c>
      <c r="AS641" t="s">
        <v>2084</v>
      </c>
      <c r="AT641" t="s">
        <v>3158</v>
      </c>
    </row>
    <row r="642" spans="1:46" x14ac:dyDescent="0.25">
      <c r="A642" t="s">
        <v>1338</v>
      </c>
      <c r="B642" t="s">
        <v>5600</v>
      </c>
      <c r="C642" t="s">
        <v>2860</v>
      </c>
      <c r="D642" t="s">
        <v>75</v>
      </c>
      <c r="E642" t="s">
        <v>344</v>
      </c>
      <c r="F642" t="s">
        <v>2399</v>
      </c>
      <c r="G642" t="s">
        <v>4047</v>
      </c>
      <c r="H642" t="s">
        <v>123</v>
      </c>
      <c r="I642" t="s">
        <v>3540</v>
      </c>
      <c r="J642" t="s">
        <v>5446</v>
      </c>
      <c r="K642" t="s">
        <v>2989</v>
      </c>
      <c r="L642" t="s">
        <v>3540</v>
      </c>
      <c r="M642" t="s">
        <v>5091</v>
      </c>
      <c r="N642" t="s">
        <v>3863</v>
      </c>
      <c r="O642" t="s">
        <v>4624</v>
      </c>
      <c r="P642" t="s">
        <v>3540</v>
      </c>
      <c r="Q642">
        <v>0</v>
      </c>
      <c r="R642">
        <v>0</v>
      </c>
      <c r="S642">
        <v>21</v>
      </c>
      <c r="T642">
        <v>9</v>
      </c>
      <c r="U642">
        <v>10</v>
      </c>
      <c r="V642">
        <v>0</v>
      </c>
      <c r="W642">
        <v>0</v>
      </c>
      <c r="X642">
        <v>40</v>
      </c>
      <c r="Y642">
        <v>0</v>
      </c>
      <c r="Z642">
        <v>10</v>
      </c>
      <c r="AA642">
        <v>0</v>
      </c>
      <c r="AB642">
        <v>11</v>
      </c>
      <c r="AC642">
        <v>19</v>
      </c>
      <c r="AD642">
        <v>0</v>
      </c>
      <c r="AE642">
        <v>0</v>
      </c>
      <c r="AF642">
        <v>40</v>
      </c>
      <c r="AG642">
        <v>0</v>
      </c>
      <c r="AH642">
        <v>40</v>
      </c>
      <c r="AI642">
        <v>0</v>
      </c>
      <c r="AJ642">
        <v>0</v>
      </c>
      <c r="AK642">
        <v>10</v>
      </c>
      <c r="AL642">
        <v>0</v>
      </c>
      <c r="AM642">
        <v>11</v>
      </c>
      <c r="AN642">
        <v>19</v>
      </c>
      <c r="AO642">
        <v>0</v>
      </c>
      <c r="AP642">
        <v>0</v>
      </c>
      <c r="AQ642">
        <v>0</v>
      </c>
      <c r="AR642" t="s">
        <v>4376</v>
      </c>
      <c r="AS642" t="s">
        <v>2084</v>
      </c>
      <c r="AT642" t="s">
        <v>3158</v>
      </c>
    </row>
    <row r="643" spans="1:46" x14ac:dyDescent="0.25">
      <c r="A643" t="s">
        <v>3435</v>
      </c>
      <c r="B643" t="s">
        <v>5601</v>
      </c>
      <c r="C643" t="s">
        <v>1490</v>
      </c>
      <c r="D643" t="s">
        <v>2193</v>
      </c>
      <c r="E643" t="s">
        <v>4434</v>
      </c>
      <c r="F643" t="s">
        <v>5217</v>
      </c>
      <c r="G643" t="s">
        <v>4047</v>
      </c>
      <c r="H643" t="s">
        <v>5300</v>
      </c>
      <c r="I643" t="s">
        <v>3540</v>
      </c>
      <c r="J643" t="s">
        <v>3170</v>
      </c>
      <c r="K643" t="s">
        <v>4169</v>
      </c>
      <c r="L643" t="s">
        <v>809</v>
      </c>
      <c r="M643" t="s">
        <v>5217</v>
      </c>
      <c r="N643" t="s">
        <v>4047</v>
      </c>
      <c r="O643" t="s">
        <v>3859</v>
      </c>
      <c r="P643" t="s">
        <v>1837</v>
      </c>
      <c r="Q643">
        <v>0</v>
      </c>
      <c r="R643">
        <v>72</v>
      </c>
      <c r="S643">
        <v>84</v>
      </c>
      <c r="T643">
        <v>60</v>
      </c>
      <c r="U643">
        <v>0</v>
      </c>
      <c r="V643">
        <v>0</v>
      </c>
      <c r="W643">
        <v>0</v>
      </c>
      <c r="X643">
        <v>216</v>
      </c>
      <c r="Y643">
        <v>0</v>
      </c>
      <c r="Z643">
        <v>0</v>
      </c>
      <c r="AA643">
        <v>0</v>
      </c>
      <c r="AB643">
        <v>0</v>
      </c>
      <c r="AC643">
        <v>216</v>
      </c>
      <c r="AD643">
        <v>0</v>
      </c>
      <c r="AE643">
        <v>0</v>
      </c>
      <c r="AF643">
        <v>216</v>
      </c>
      <c r="AG643">
        <v>0</v>
      </c>
      <c r="AH643">
        <v>216</v>
      </c>
      <c r="AI643">
        <v>0</v>
      </c>
      <c r="AJ643">
        <v>0</v>
      </c>
      <c r="AK643">
        <v>0</v>
      </c>
      <c r="AL643">
        <v>0</v>
      </c>
      <c r="AM643">
        <v>0</v>
      </c>
      <c r="AN643">
        <v>216</v>
      </c>
      <c r="AO643">
        <v>0</v>
      </c>
      <c r="AP643">
        <v>0</v>
      </c>
      <c r="AQ643">
        <v>0</v>
      </c>
      <c r="AR643" t="s">
        <v>1578</v>
      </c>
      <c r="AS643" t="s">
        <v>2084</v>
      </c>
      <c r="AT643" t="s">
        <v>3158</v>
      </c>
    </row>
    <row r="644" spans="1:46" x14ac:dyDescent="0.25">
      <c r="A644" t="s">
        <v>3344</v>
      </c>
      <c r="B644" t="s">
        <v>5601</v>
      </c>
      <c r="C644" t="s">
        <v>843</v>
      </c>
      <c r="D644" t="s">
        <v>497</v>
      </c>
      <c r="E644" t="s">
        <v>2704</v>
      </c>
      <c r="F644" t="s">
        <v>2053</v>
      </c>
      <c r="G644" t="s">
        <v>4047</v>
      </c>
      <c r="H644" t="s">
        <v>4538</v>
      </c>
      <c r="I644" t="s">
        <v>3540</v>
      </c>
      <c r="J644" t="s">
        <v>3505</v>
      </c>
      <c r="K644" t="s">
        <v>1726</v>
      </c>
      <c r="L644" t="s">
        <v>4417</v>
      </c>
      <c r="M644" t="s">
        <v>507</v>
      </c>
      <c r="N644" t="s">
        <v>4047</v>
      </c>
      <c r="O644" t="s">
        <v>3946</v>
      </c>
      <c r="P644" t="s">
        <v>4473</v>
      </c>
      <c r="Q644">
        <v>64</v>
      </c>
      <c r="R644">
        <v>46</v>
      </c>
      <c r="S644">
        <v>0</v>
      </c>
      <c r="T644">
        <v>0</v>
      </c>
      <c r="U644">
        <v>0</v>
      </c>
      <c r="V644">
        <v>0</v>
      </c>
      <c r="W644">
        <v>0</v>
      </c>
      <c r="X644">
        <v>110</v>
      </c>
      <c r="Y644">
        <v>0</v>
      </c>
      <c r="Z644">
        <v>0</v>
      </c>
      <c r="AA644">
        <v>0</v>
      </c>
      <c r="AB644">
        <v>0</v>
      </c>
      <c r="AC644">
        <v>92</v>
      </c>
      <c r="AD644">
        <v>0</v>
      </c>
      <c r="AE644">
        <v>0</v>
      </c>
      <c r="AF644">
        <v>92</v>
      </c>
      <c r="AG644">
        <v>18</v>
      </c>
      <c r="AH644">
        <v>110</v>
      </c>
      <c r="AI644">
        <v>0</v>
      </c>
      <c r="AJ644">
        <v>0</v>
      </c>
      <c r="AK644">
        <v>0</v>
      </c>
      <c r="AL644">
        <v>0</v>
      </c>
      <c r="AM644">
        <v>0</v>
      </c>
      <c r="AN644">
        <v>92</v>
      </c>
      <c r="AO644">
        <v>0</v>
      </c>
      <c r="AP644">
        <v>0</v>
      </c>
      <c r="AQ644">
        <v>18</v>
      </c>
      <c r="AR644" t="s">
        <v>4283</v>
      </c>
      <c r="AS644" t="s">
        <v>3801</v>
      </c>
      <c r="AT644" t="s">
        <v>3158</v>
      </c>
    </row>
    <row r="645" spans="1:46" x14ac:dyDescent="0.25">
      <c r="A645" t="s">
        <v>3760</v>
      </c>
      <c r="B645" t="s">
        <v>5601</v>
      </c>
      <c r="C645" t="s">
        <v>2338</v>
      </c>
      <c r="D645" t="s">
        <v>1722</v>
      </c>
      <c r="E645" t="s">
        <v>457</v>
      </c>
      <c r="F645" t="s">
        <v>559</v>
      </c>
      <c r="G645" t="s">
        <v>4047</v>
      </c>
      <c r="H645" t="s">
        <v>4846</v>
      </c>
      <c r="I645" t="s">
        <v>3540</v>
      </c>
      <c r="J645" t="s">
        <v>3505</v>
      </c>
      <c r="K645" t="s">
        <v>1726</v>
      </c>
      <c r="L645" t="s">
        <v>4417</v>
      </c>
      <c r="M645" t="s">
        <v>507</v>
      </c>
      <c r="N645" t="s">
        <v>4047</v>
      </c>
      <c r="O645" t="s">
        <v>3946</v>
      </c>
      <c r="P645" t="s">
        <v>4473</v>
      </c>
      <c r="Q645">
        <v>64</v>
      </c>
      <c r="R645">
        <v>46</v>
      </c>
      <c r="S645">
        <v>0</v>
      </c>
      <c r="T645">
        <v>0</v>
      </c>
      <c r="U645">
        <v>0</v>
      </c>
      <c r="V645">
        <v>0</v>
      </c>
      <c r="W645">
        <v>0</v>
      </c>
      <c r="X645">
        <v>110</v>
      </c>
      <c r="Y645">
        <v>0</v>
      </c>
      <c r="Z645">
        <v>0</v>
      </c>
      <c r="AA645">
        <v>0</v>
      </c>
      <c r="AB645">
        <v>0</v>
      </c>
      <c r="AC645">
        <v>92</v>
      </c>
      <c r="AD645">
        <v>0</v>
      </c>
      <c r="AE645">
        <v>0</v>
      </c>
      <c r="AF645">
        <v>92</v>
      </c>
      <c r="AG645">
        <v>18</v>
      </c>
      <c r="AH645">
        <v>110</v>
      </c>
      <c r="AI645">
        <v>0</v>
      </c>
      <c r="AJ645">
        <v>0</v>
      </c>
      <c r="AK645">
        <v>0</v>
      </c>
      <c r="AL645">
        <v>0</v>
      </c>
      <c r="AM645">
        <v>0</v>
      </c>
      <c r="AN645">
        <v>92</v>
      </c>
      <c r="AO645">
        <v>0</v>
      </c>
      <c r="AP645">
        <v>0</v>
      </c>
      <c r="AQ645">
        <v>18</v>
      </c>
      <c r="AR645" t="s">
        <v>503</v>
      </c>
      <c r="AS645" t="s">
        <v>3801</v>
      </c>
      <c r="AT645" t="s">
        <v>3158</v>
      </c>
    </row>
    <row r="646" spans="1:46" x14ac:dyDescent="0.25">
      <c r="A646" t="s">
        <v>4091</v>
      </c>
      <c r="B646" t="s">
        <v>5601</v>
      </c>
      <c r="C646" t="s">
        <v>693</v>
      </c>
      <c r="D646" t="s">
        <v>39</v>
      </c>
      <c r="E646" t="s">
        <v>419</v>
      </c>
      <c r="F646" t="s">
        <v>2564</v>
      </c>
      <c r="G646" t="s">
        <v>4047</v>
      </c>
      <c r="H646" t="s">
        <v>4845</v>
      </c>
      <c r="I646" t="s">
        <v>3540</v>
      </c>
      <c r="J646" t="s">
        <v>379</v>
      </c>
      <c r="K646" t="s">
        <v>2474</v>
      </c>
      <c r="L646" t="s">
        <v>3540</v>
      </c>
      <c r="M646" t="s">
        <v>5217</v>
      </c>
      <c r="N646" t="s">
        <v>4047</v>
      </c>
      <c r="O646" t="s">
        <v>1253</v>
      </c>
      <c r="P646" t="s">
        <v>1800</v>
      </c>
      <c r="Q646">
        <v>0</v>
      </c>
      <c r="R646">
        <v>60</v>
      </c>
      <c r="S646">
        <v>60</v>
      </c>
      <c r="T646">
        <v>30</v>
      </c>
      <c r="U646">
        <v>0</v>
      </c>
      <c r="V646">
        <v>0</v>
      </c>
      <c r="W646">
        <v>0</v>
      </c>
      <c r="X646">
        <v>150</v>
      </c>
      <c r="Y646">
        <v>0</v>
      </c>
      <c r="Z646">
        <v>0</v>
      </c>
      <c r="AA646">
        <v>0</v>
      </c>
      <c r="AB646">
        <v>0</v>
      </c>
      <c r="AC646">
        <v>150</v>
      </c>
      <c r="AD646">
        <v>0</v>
      </c>
      <c r="AE646">
        <v>0</v>
      </c>
      <c r="AF646">
        <v>150</v>
      </c>
      <c r="AG646">
        <v>0</v>
      </c>
      <c r="AH646">
        <v>150</v>
      </c>
      <c r="AI646">
        <v>0</v>
      </c>
      <c r="AJ646">
        <v>0</v>
      </c>
      <c r="AK646">
        <v>0</v>
      </c>
      <c r="AL646">
        <v>0</v>
      </c>
      <c r="AM646">
        <v>0</v>
      </c>
      <c r="AN646">
        <v>150</v>
      </c>
      <c r="AO646">
        <v>0</v>
      </c>
      <c r="AP646">
        <v>0</v>
      </c>
      <c r="AQ646">
        <v>0</v>
      </c>
      <c r="AR646" t="s">
        <v>4409</v>
      </c>
      <c r="AS646" t="s">
        <v>2084</v>
      </c>
      <c r="AT646" t="s">
        <v>3775</v>
      </c>
    </row>
    <row r="647" spans="1:46" x14ac:dyDescent="0.25">
      <c r="A647" t="s">
        <v>980</v>
      </c>
      <c r="B647" t="s">
        <v>5601</v>
      </c>
      <c r="C647" t="s">
        <v>4598</v>
      </c>
      <c r="D647" t="s">
        <v>536</v>
      </c>
      <c r="E647" t="s">
        <v>2021</v>
      </c>
      <c r="F647" t="s">
        <v>4872</v>
      </c>
      <c r="G647" t="s">
        <v>4047</v>
      </c>
      <c r="H647" t="s">
        <v>2136</v>
      </c>
      <c r="I647" t="s">
        <v>3540</v>
      </c>
      <c r="J647" t="s">
        <v>3100</v>
      </c>
      <c r="K647" t="s">
        <v>3992</v>
      </c>
      <c r="L647" t="s">
        <v>3540</v>
      </c>
      <c r="M647" t="s">
        <v>4872</v>
      </c>
      <c r="N647" t="s">
        <v>4047</v>
      </c>
      <c r="O647" t="s">
        <v>2136</v>
      </c>
      <c r="P647" t="s">
        <v>414</v>
      </c>
      <c r="Q647">
        <v>0</v>
      </c>
      <c r="R647">
        <v>38</v>
      </c>
      <c r="S647">
        <v>30</v>
      </c>
      <c r="T647">
        <v>13</v>
      </c>
      <c r="U647">
        <v>2</v>
      </c>
      <c r="V647">
        <v>0</v>
      </c>
      <c r="W647">
        <v>0</v>
      </c>
      <c r="X647">
        <v>83</v>
      </c>
      <c r="Y647">
        <v>0</v>
      </c>
      <c r="Z647">
        <v>0</v>
      </c>
      <c r="AA647">
        <v>0</v>
      </c>
      <c r="AB647">
        <v>0</v>
      </c>
      <c r="AC647">
        <v>83</v>
      </c>
      <c r="AD647">
        <v>0</v>
      </c>
      <c r="AE647">
        <v>0</v>
      </c>
      <c r="AF647">
        <v>83</v>
      </c>
      <c r="AG647">
        <v>0</v>
      </c>
      <c r="AH647">
        <v>83</v>
      </c>
      <c r="AI647">
        <v>0</v>
      </c>
      <c r="AJ647">
        <v>0</v>
      </c>
      <c r="AK647">
        <v>0</v>
      </c>
      <c r="AL647">
        <v>0</v>
      </c>
      <c r="AM647">
        <v>0</v>
      </c>
      <c r="AN647">
        <v>83</v>
      </c>
      <c r="AO647">
        <v>0</v>
      </c>
      <c r="AP647">
        <v>0</v>
      </c>
      <c r="AQ647">
        <v>0</v>
      </c>
      <c r="AR647" t="s">
        <v>3810</v>
      </c>
      <c r="AS647" t="s">
        <v>2084</v>
      </c>
      <c r="AT647" t="s">
        <v>3158</v>
      </c>
    </row>
    <row r="648" spans="1:46" x14ac:dyDescent="0.25">
      <c r="A648" t="s">
        <v>3435</v>
      </c>
      <c r="B648" t="s">
        <v>5601</v>
      </c>
      <c r="C648" t="s">
        <v>1653</v>
      </c>
      <c r="D648" t="s">
        <v>1828</v>
      </c>
      <c r="E648" t="s">
        <v>1240</v>
      </c>
      <c r="F648" t="s">
        <v>5217</v>
      </c>
      <c r="G648" t="s">
        <v>4047</v>
      </c>
      <c r="H648" t="s">
        <v>429</v>
      </c>
      <c r="I648" t="s">
        <v>3540</v>
      </c>
      <c r="J648" t="s">
        <v>2457</v>
      </c>
      <c r="K648" t="s">
        <v>4686</v>
      </c>
      <c r="L648" t="s">
        <v>3540</v>
      </c>
      <c r="M648" t="s">
        <v>5217</v>
      </c>
      <c r="N648" t="s">
        <v>4047</v>
      </c>
      <c r="O648" t="s">
        <v>429</v>
      </c>
      <c r="P648" t="s">
        <v>3298</v>
      </c>
      <c r="Q648">
        <v>0</v>
      </c>
      <c r="R648">
        <v>68</v>
      </c>
      <c r="S648">
        <v>104</v>
      </c>
      <c r="T648">
        <v>0</v>
      </c>
      <c r="U648">
        <v>0</v>
      </c>
      <c r="V648">
        <v>0</v>
      </c>
      <c r="W648">
        <v>0</v>
      </c>
      <c r="X648">
        <v>172</v>
      </c>
      <c r="Y648">
        <v>0</v>
      </c>
      <c r="Z648">
        <v>43</v>
      </c>
      <c r="AA648">
        <v>0</v>
      </c>
      <c r="AB648">
        <v>43</v>
      </c>
      <c r="AC648">
        <v>86</v>
      </c>
      <c r="AD648">
        <v>0</v>
      </c>
      <c r="AE648">
        <v>0</v>
      </c>
      <c r="AF648">
        <v>172</v>
      </c>
      <c r="AG648">
        <v>0</v>
      </c>
      <c r="AH648">
        <v>172</v>
      </c>
      <c r="AI648">
        <v>0</v>
      </c>
      <c r="AJ648">
        <v>0</v>
      </c>
      <c r="AK648">
        <v>43</v>
      </c>
      <c r="AL648">
        <v>0</v>
      </c>
      <c r="AM648">
        <v>43</v>
      </c>
      <c r="AN648">
        <v>86</v>
      </c>
      <c r="AO648">
        <v>0</v>
      </c>
      <c r="AP648">
        <v>0</v>
      </c>
      <c r="AQ648">
        <v>0</v>
      </c>
      <c r="AR648" t="s">
        <v>4844</v>
      </c>
      <c r="AS648" t="s">
        <v>2084</v>
      </c>
      <c r="AT648" t="s">
        <v>3158</v>
      </c>
    </row>
    <row r="649" spans="1:46" x14ac:dyDescent="0.25">
      <c r="A649" t="s">
        <v>2253</v>
      </c>
      <c r="B649" t="s">
        <v>5601</v>
      </c>
      <c r="C649" t="s">
        <v>898</v>
      </c>
      <c r="D649" t="s">
        <v>1733</v>
      </c>
      <c r="E649" t="s">
        <v>4658</v>
      </c>
      <c r="F649" t="s">
        <v>1393</v>
      </c>
      <c r="G649" t="s">
        <v>4047</v>
      </c>
      <c r="H649" t="s">
        <v>3304</v>
      </c>
      <c r="I649" t="s">
        <v>3540</v>
      </c>
      <c r="J649" t="s">
        <v>167</v>
      </c>
      <c r="K649" t="s">
        <v>2738</v>
      </c>
      <c r="L649" t="s">
        <v>3540</v>
      </c>
      <c r="M649" t="s">
        <v>1980</v>
      </c>
      <c r="N649" t="s">
        <v>3453</v>
      </c>
      <c r="O649" t="s">
        <v>3540</v>
      </c>
      <c r="P649" t="s">
        <v>3213</v>
      </c>
      <c r="Q649">
        <v>0</v>
      </c>
      <c r="R649">
        <v>228</v>
      </c>
      <c r="S649">
        <v>0</v>
      </c>
      <c r="T649">
        <v>0</v>
      </c>
      <c r="U649">
        <v>0</v>
      </c>
      <c r="V649">
        <v>0</v>
      </c>
      <c r="W649">
        <v>0</v>
      </c>
      <c r="X649">
        <v>228</v>
      </c>
      <c r="Y649">
        <v>0</v>
      </c>
      <c r="Z649">
        <v>57</v>
      </c>
      <c r="AA649">
        <v>0</v>
      </c>
      <c r="AB649">
        <v>57</v>
      </c>
      <c r="AC649">
        <v>114</v>
      </c>
      <c r="AD649">
        <v>0</v>
      </c>
      <c r="AE649">
        <v>0</v>
      </c>
      <c r="AF649">
        <v>228</v>
      </c>
      <c r="AG649">
        <v>0</v>
      </c>
      <c r="AH649">
        <v>228</v>
      </c>
      <c r="AI649">
        <v>0</v>
      </c>
      <c r="AJ649">
        <v>0</v>
      </c>
      <c r="AK649">
        <v>57</v>
      </c>
      <c r="AL649">
        <v>0</v>
      </c>
      <c r="AM649">
        <v>57</v>
      </c>
      <c r="AN649">
        <v>114</v>
      </c>
      <c r="AO649">
        <v>0</v>
      </c>
      <c r="AP649">
        <v>0</v>
      </c>
      <c r="AQ649">
        <v>0</v>
      </c>
      <c r="AR649" t="s">
        <v>363</v>
      </c>
      <c r="AS649" t="s">
        <v>4497</v>
      </c>
      <c r="AT649" t="s">
        <v>3158</v>
      </c>
    </row>
    <row r="650" spans="1:46" x14ac:dyDescent="0.25">
      <c r="A650" t="s">
        <v>3435</v>
      </c>
      <c r="B650" t="s">
        <v>5601</v>
      </c>
      <c r="C650" t="s">
        <v>2977</v>
      </c>
      <c r="D650" t="s">
        <v>2889</v>
      </c>
      <c r="E650" t="s">
        <v>2041</v>
      </c>
      <c r="F650" t="s">
        <v>5217</v>
      </c>
      <c r="G650" t="s">
        <v>4047</v>
      </c>
      <c r="H650" t="s">
        <v>3373</v>
      </c>
      <c r="I650" t="s">
        <v>3540</v>
      </c>
      <c r="J650" t="s">
        <v>3499</v>
      </c>
      <c r="K650" t="s">
        <v>3692</v>
      </c>
      <c r="L650" t="s">
        <v>2352</v>
      </c>
      <c r="M650" t="s">
        <v>5217</v>
      </c>
      <c r="N650" t="s">
        <v>4047</v>
      </c>
      <c r="O650" t="s">
        <v>1253</v>
      </c>
      <c r="P650" t="s">
        <v>1848</v>
      </c>
      <c r="Q650">
        <v>0</v>
      </c>
      <c r="R650">
        <v>112</v>
      </c>
      <c r="S650">
        <v>95</v>
      </c>
      <c r="T650">
        <v>0</v>
      </c>
      <c r="U650">
        <v>0</v>
      </c>
      <c r="V650">
        <v>0</v>
      </c>
      <c r="W650">
        <v>0</v>
      </c>
      <c r="X650">
        <v>207</v>
      </c>
      <c r="Y650">
        <v>0</v>
      </c>
      <c r="Z650">
        <v>0</v>
      </c>
      <c r="AA650">
        <v>0</v>
      </c>
      <c r="AB650">
        <v>68</v>
      </c>
      <c r="AC650">
        <v>73</v>
      </c>
      <c r="AD650">
        <v>66</v>
      </c>
      <c r="AE650">
        <v>0</v>
      </c>
      <c r="AF650">
        <v>207</v>
      </c>
      <c r="AG650">
        <v>0</v>
      </c>
      <c r="AH650">
        <v>207</v>
      </c>
      <c r="AI650">
        <v>0</v>
      </c>
      <c r="AJ650">
        <v>0</v>
      </c>
      <c r="AK650">
        <v>0</v>
      </c>
      <c r="AL650">
        <v>0</v>
      </c>
      <c r="AM650">
        <v>68</v>
      </c>
      <c r="AN650">
        <v>73</v>
      </c>
      <c r="AO650">
        <v>66</v>
      </c>
      <c r="AP650">
        <v>0</v>
      </c>
      <c r="AQ650">
        <v>0</v>
      </c>
      <c r="AR650" t="s">
        <v>3048</v>
      </c>
      <c r="AS650" t="s">
        <v>2084</v>
      </c>
      <c r="AT650" t="s">
        <v>3158</v>
      </c>
    </row>
    <row r="651" spans="1:46" x14ac:dyDescent="0.25">
      <c r="A651" t="s">
        <v>1345</v>
      </c>
      <c r="B651" t="s">
        <v>5601</v>
      </c>
      <c r="C651" t="s">
        <v>38</v>
      </c>
      <c r="D651" t="s">
        <v>4303</v>
      </c>
      <c r="E651" t="s">
        <v>434</v>
      </c>
      <c r="F651" t="s">
        <v>1378</v>
      </c>
      <c r="G651" t="s">
        <v>4047</v>
      </c>
      <c r="H651" t="s">
        <v>221</v>
      </c>
      <c r="I651" t="s">
        <v>3391</v>
      </c>
      <c r="J651" t="s">
        <v>4956</v>
      </c>
      <c r="K651" t="s">
        <v>3255</v>
      </c>
      <c r="L651" t="s">
        <v>3540</v>
      </c>
      <c r="M651" t="s">
        <v>5217</v>
      </c>
      <c r="N651" t="s">
        <v>4047</v>
      </c>
      <c r="O651" t="s">
        <v>1253</v>
      </c>
      <c r="P651" t="s">
        <v>157</v>
      </c>
      <c r="Q651">
        <v>15</v>
      </c>
      <c r="R651">
        <v>136</v>
      </c>
      <c r="S651">
        <v>36</v>
      </c>
      <c r="T651">
        <v>0</v>
      </c>
      <c r="U651">
        <v>0</v>
      </c>
      <c r="V651">
        <v>0</v>
      </c>
      <c r="W651">
        <v>0</v>
      </c>
      <c r="X651">
        <v>187</v>
      </c>
      <c r="Y651">
        <v>0</v>
      </c>
      <c r="Z651">
        <v>0</v>
      </c>
      <c r="AA651">
        <v>55</v>
      </c>
      <c r="AB651">
        <v>0</v>
      </c>
      <c r="AC651">
        <v>81</v>
      </c>
      <c r="AD651">
        <v>0</v>
      </c>
      <c r="AE651">
        <v>51</v>
      </c>
      <c r="AF651">
        <v>187</v>
      </c>
      <c r="AG651">
        <v>0</v>
      </c>
      <c r="AH651">
        <v>187</v>
      </c>
      <c r="AI651">
        <v>0</v>
      </c>
      <c r="AJ651">
        <v>0</v>
      </c>
      <c r="AK651">
        <v>0</v>
      </c>
      <c r="AL651">
        <v>55</v>
      </c>
      <c r="AM651">
        <v>0</v>
      </c>
      <c r="AN651">
        <v>81</v>
      </c>
      <c r="AO651">
        <v>0</v>
      </c>
      <c r="AP651">
        <v>51</v>
      </c>
      <c r="AQ651">
        <v>0</v>
      </c>
      <c r="AR651" t="s">
        <v>390</v>
      </c>
      <c r="AS651" t="s">
        <v>4497</v>
      </c>
      <c r="AT651" t="s">
        <v>3158</v>
      </c>
    </row>
    <row r="652" spans="1:46" x14ac:dyDescent="0.25">
      <c r="A652" t="s">
        <v>3435</v>
      </c>
      <c r="B652" t="s">
        <v>5601</v>
      </c>
      <c r="C652" t="s">
        <v>4353</v>
      </c>
      <c r="D652" t="s">
        <v>1755</v>
      </c>
      <c r="E652" t="s">
        <v>1198</v>
      </c>
      <c r="F652" t="s">
        <v>5217</v>
      </c>
      <c r="G652" t="s">
        <v>4047</v>
      </c>
      <c r="H652" t="s">
        <v>3916</v>
      </c>
      <c r="I652" t="s">
        <v>3540</v>
      </c>
      <c r="J652" t="s">
        <v>706</v>
      </c>
      <c r="K652" t="s">
        <v>4213</v>
      </c>
      <c r="L652" t="s">
        <v>4165</v>
      </c>
      <c r="M652" t="s">
        <v>5217</v>
      </c>
      <c r="N652" t="s">
        <v>4047</v>
      </c>
      <c r="O652" t="s">
        <v>1253</v>
      </c>
      <c r="P652" t="s">
        <v>3540</v>
      </c>
      <c r="Q652">
        <v>0</v>
      </c>
      <c r="R652">
        <v>112</v>
      </c>
      <c r="S652">
        <v>184</v>
      </c>
      <c r="T652">
        <v>61</v>
      </c>
      <c r="U652">
        <v>0</v>
      </c>
      <c r="V652">
        <v>0</v>
      </c>
      <c r="W652">
        <v>0</v>
      </c>
      <c r="X652">
        <v>357</v>
      </c>
      <c r="Y652">
        <v>0</v>
      </c>
      <c r="Z652">
        <v>0</v>
      </c>
      <c r="AA652">
        <v>0</v>
      </c>
      <c r="AB652">
        <v>0</v>
      </c>
      <c r="AC652">
        <v>357</v>
      </c>
      <c r="AD652">
        <v>0</v>
      </c>
      <c r="AE652">
        <v>0</v>
      </c>
      <c r="AF652">
        <v>357</v>
      </c>
      <c r="AG652">
        <v>0</v>
      </c>
      <c r="AH652">
        <v>357</v>
      </c>
      <c r="AI652">
        <v>0</v>
      </c>
      <c r="AJ652">
        <v>0</v>
      </c>
      <c r="AK652">
        <v>0</v>
      </c>
      <c r="AL652">
        <v>0</v>
      </c>
      <c r="AM652">
        <v>0</v>
      </c>
      <c r="AN652">
        <v>357</v>
      </c>
      <c r="AO652">
        <v>0</v>
      </c>
      <c r="AP652">
        <v>0</v>
      </c>
      <c r="AQ652">
        <v>0</v>
      </c>
      <c r="AR652" t="s">
        <v>3603</v>
      </c>
      <c r="AS652" t="s">
        <v>2084</v>
      </c>
      <c r="AT652" t="s">
        <v>3158</v>
      </c>
    </row>
    <row r="653" spans="1:46" x14ac:dyDescent="0.25">
      <c r="A653" t="s">
        <v>2253</v>
      </c>
      <c r="B653" t="s">
        <v>5601</v>
      </c>
      <c r="C653" t="s">
        <v>886</v>
      </c>
      <c r="D653" t="s">
        <v>3412</v>
      </c>
      <c r="E653" t="s">
        <v>1692</v>
      </c>
      <c r="F653" t="s">
        <v>744</v>
      </c>
      <c r="G653" t="s">
        <v>4047</v>
      </c>
      <c r="H653" t="s">
        <v>2592</v>
      </c>
      <c r="I653" t="s">
        <v>3540</v>
      </c>
      <c r="J653" t="s">
        <v>1375</v>
      </c>
      <c r="K653" t="s">
        <v>4992</v>
      </c>
      <c r="L653" t="s">
        <v>3540</v>
      </c>
      <c r="M653" t="s">
        <v>2171</v>
      </c>
      <c r="N653" t="s">
        <v>2991</v>
      </c>
      <c r="O653" t="s">
        <v>5097</v>
      </c>
      <c r="P653" t="s">
        <v>3840</v>
      </c>
      <c r="Q653">
        <v>0</v>
      </c>
      <c r="R653">
        <v>30</v>
      </c>
      <c r="S653">
        <v>132</v>
      </c>
      <c r="T653">
        <v>90</v>
      </c>
      <c r="U653">
        <v>0</v>
      </c>
      <c r="V653">
        <v>0</v>
      </c>
      <c r="W653">
        <v>0</v>
      </c>
      <c r="X653">
        <v>252</v>
      </c>
      <c r="Y653">
        <v>0</v>
      </c>
      <c r="Z653">
        <v>0</v>
      </c>
      <c r="AA653">
        <v>0</v>
      </c>
      <c r="AB653">
        <v>0</v>
      </c>
      <c r="AC653">
        <v>252</v>
      </c>
      <c r="AD653">
        <v>0</v>
      </c>
      <c r="AE653">
        <v>0</v>
      </c>
      <c r="AF653">
        <v>252</v>
      </c>
      <c r="AG653">
        <v>0</v>
      </c>
      <c r="AH653">
        <v>252</v>
      </c>
      <c r="AI653">
        <v>0</v>
      </c>
      <c r="AJ653">
        <v>0</v>
      </c>
      <c r="AK653">
        <v>0</v>
      </c>
      <c r="AL653">
        <v>0</v>
      </c>
      <c r="AM653">
        <v>0</v>
      </c>
      <c r="AN653">
        <v>252</v>
      </c>
      <c r="AO653">
        <v>0</v>
      </c>
      <c r="AP653">
        <v>0</v>
      </c>
      <c r="AQ653">
        <v>0</v>
      </c>
      <c r="AR653" t="s">
        <v>3597</v>
      </c>
      <c r="AS653" t="s">
        <v>2084</v>
      </c>
      <c r="AT653" t="s">
        <v>3158</v>
      </c>
    </row>
    <row r="654" spans="1:46" x14ac:dyDescent="0.25">
      <c r="A654" t="s">
        <v>3435</v>
      </c>
      <c r="B654" t="s">
        <v>5601</v>
      </c>
      <c r="C654" t="s">
        <v>4067</v>
      </c>
      <c r="D654" t="s">
        <v>2394</v>
      </c>
      <c r="E654" t="s">
        <v>437</v>
      </c>
      <c r="F654" t="s">
        <v>5217</v>
      </c>
      <c r="G654" t="s">
        <v>4047</v>
      </c>
      <c r="H654" t="s">
        <v>5300</v>
      </c>
      <c r="I654" t="s">
        <v>3540</v>
      </c>
      <c r="J654" t="s">
        <v>4298</v>
      </c>
      <c r="K654" t="s">
        <v>4670</v>
      </c>
      <c r="L654" t="s">
        <v>3540</v>
      </c>
      <c r="M654" t="s">
        <v>2684</v>
      </c>
      <c r="N654" t="s">
        <v>4047</v>
      </c>
      <c r="O654" t="s">
        <v>2769</v>
      </c>
      <c r="P654" t="s">
        <v>3849</v>
      </c>
      <c r="Q654">
        <v>0</v>
      </c>
      <c r="R654">
        <v>65</v>
      </c>
      <c r="S654">
        <v>108</v>
      </c>
      <c r="T654">
        <v>0</v>
      </c>
      <c r="U654">
        <v>0</v>
      </c>
      <c r="V654">
        <v>0</v>
      </c>
      <c r="W654">
        <v>0</v>
      </c>
      <c r="X654">
        <v>173</v>
      </c>
      <c r="Y654">
        <v>0</v>
      </c>
      <c r="Z654">
        <v>0</v>
      </c>
      <c r="AA654">
        <v>0</v>
      </c>
      <c r="AB654">
        <v>10</v>
      </c>
      <c r="AC654">
        <v>163</v>
      </c>
      <c r="AD654">
        <v>0</v>
      </c>
      <c r="AE654">
        <v>0</v>
      </c>
      <c r="AF654">
        <v>173</v>
      </c>
      <c r="AG654">
        <v>0</v>
      </c>
      <c r="AH654">
        <v>173</v>
      </c>
      <c r="AI654">
        <v>0</v>
      </c>
      <c r="AJ654">
        <v>0</v>
      </c>
      <c r="AK654">
        <v>0</v>
      </c>
      <c r="AL654">
        <v>0</v>
      </c>
      <c r="AM654">
        <v>10</v>
      </c>
      <c r="AN654">
        <v>163</v>
      </c>
      <c r="AO654">
        <v>0</v>
      </c>
      <c r="AP654">
        <v>0</v>
      </c>
      <c r="AQ654">
        <v>0</v>
      </c>
      <c r="AR654" t="s">
        <v>5313</v>
      </c>
      <c r="AS654" t="s">
        <v>2084</v>
      </c>
      <c r="AT654" t="s">
        <v>3158</v>
      </c>
    </row>
    <row r="655" spans="1:46" x14ac:dyDescent="0.25">
      <c r="A655" t="s">
        <v>3344</v>
      </c>
      <c r="B655" t="s">
        <v>5601</v>
      </c>
      <c r="C655" t="s">
        <v>4276</v>
      </c>
      <c r="D655" t="s">
        <v>2972</v>
      </c>
      <c r="E655" t="s">
        <v>2788</v>
      </c>
      <c r="F655" t="s">
        <v>2053</v>
      </c>
      <c r="G655" t="s">
        <v>4047</v>
      </c>
      <c r="H655" t="s">
        <v>4538</v>
      </c>
      <c r="I655" t="s">
        <v>3540</v>
      </c>
      <c r="J655" t="s">
        <v>3505</v>
      </c>
      <c r="K655" t="s">
        <v>1726</v>
      </c>
      <c r="L655" t="s">
        <v>4417</v>
      </c>
      <c r="M655" t="s">
        <v>507</v>
      </c>
      <c r="N655" t="s">
        <v>4047</v>
      </c>
      <c r="O655" t="s">
        <v>3946</v>
      </c>
      <c r="P655" t="s">
        <v>4473</v>
      </c>
      <c r="Q655">
        <v>0</v>
      </c>
      <c r="R655">
        <v>59</v>
      </c>
      <c r="S655">
        <v>71</v>
      </c>
      <c r="T655">
        <v>0</v>
      </c>
      <c r="U655">
        <v>0</v>
      </c>
      <c r="V655">
        <v>0</v>
      </c>
      <c r="W655">
        <v>0</v>
      </c>
      <c r="X655">
        <v>130</v>
      </c>
      <c r="Y655">
        <v>0</v>
      </c>
      <c r="Z655">
        <v>0</v>
      </c>
      <c r="AA655">
        <v>0</v>
      </c>
      <c r="AB655">
        <v>0</v>
      </c>
      <c r="AC655">
        <v>102</v>
      </c>
      <c r="AD655">
        <v>0</v>
      </c>
      <c r="AE655">
        <v>0</v>
      </c>
      <c r="AF655">
        <v>102</v>
      </c>
      <c r="AG655">
        <v>28</v>
      </c>
      <c r="AH655">
        <v>130</v>
      </c>
      <c r="AI655">
        <v>0</v>
      </c>
      <c r="AJ655">
        <v>0</v>
      </c>
      <c r="AK655">
        <v>0</v>
      </c>
      <c r="AL655">
        <v>0</v>
      </c>
      <c r="AM655">
        <v>0</v>
      </c>
      <c r="AN655">
        <v>102</v>
      </c>
      <c r="AO655">
        <v>0</v>
      </c>
      <c r="AP655">
        <v>0</v>
      </c>
      <c r="AQ655">
        <v>28</v>
      </c>
      <c r="AR655" t="s">
        <v>5431</v>
      </c>
      <c r="AS655" t="s">
        <v>4497</v>
      </c>
      <c r="AT655" t="s">
        <v>3158</v>
      </c>
    </row>
    <row r="656" spans="1:46" x14ac:dyDescent="0.25">
      <c r="A656" t="s">
        <v>3760</v>
      </c>
      <c r="B656" t="s">
        <v>5601</v>
      </c>
      <c r="C656" t="s">
        <v>5420</v>
      </c>
      <c r="D656" t="s">
        <v>2774</v>
      </c>
      <c r="E656" t="s">
        <v>947</v>
      </c>
      <c r="F656" t="s">
        <v>559</v>
      </c>
      <c r="G656" t="s">
        <v>4047</v>
      </c>
      <c r="H656" t="s">
        <v>4846</v>
      </c>
      <c r="I656" t="s">
        <v>3540</v>
      </c>
      <c r="J656" t="s">
        <v>1722</v>
      </c>
      <c r="K656" t="s">
        <v>1726</v>
      </c>
      <c r="L656" t="s">
        <v>4417</v>
      </c>
      <c r="M656" t="s">
        <v>507</v>
      </c>
      <c r="N656" t="s">
        <v>4047</v>
      </c>
      <c r="O656" t="s">
        <v>3946</v>
      </c>
      <c r="P656" t="s">
        <v>1611</v>
      </c>
      <c r="Q656">
        <v>0</v>
      </c>
      <c r="R656">
        <v>59</v>
      </c>
      <c r="S656">
        <v>71</v>
      </c>
      <c r="T656">
        <v>0</v>
      </c>
      <c r="U656">
        <v>0</v>
      </c>
      <c r="V656">
        <v>0</v>
      </c>
      <c r="W656">
        <v>0</v>
      </c>
      <c r="X656">
        <v>130</v>
      </c>
      <c r="Y656">
        <v>0</v>
      </c>
      <c r="Z656">
        <v>0</v>
      </c>
      <c r="AA656">
        <v>0</v>
      </c>
      <c r="AB656">
        <v>0</v>
      </c>
      <c r="AC656">
        <v>102</v>
      </c>
      <c r="AD656">
        <v>0</v>
      </c>
      <c r="AE656">
        <v>0</v>
      </c>
      <c r="AF656">
        <v>102</v>
      </c>
      <c r="AG656">
        <v>28</v>
      </c>
      <c r="AH656">
        <v>130</v>
      </c>
      <c r="AI656">
        <v>0</v>
      </c>
      <c r="AJ656">
        <v>0</v>
      </c>
      <c r="AK656">
        <v>0</v>
      </c>
      <c r="AL656">
        <v>0</v>
      </c>
      <c r="AM656">
        <v>0</v>
      </c>
      <c r="AN656">
        <v>102</v>
      </c>
      <c r="AO656">
        <v>0</v>
      </c>
      <c r="AP656">
        <v>0</v>
      </c>
      <c r="AQ656">
        <v>28</v>
      </c>
      <c r="AR656" t="s">
        <v>503</v>
      </c>
      <c r="AS656" t="s">
        <v>4497</v>
      </c>
      <c r="AT656" t="s">
        <v>3158</v>
      </c>
    </row>
    <row r="657" spans="1:46" x14ac:dyDescent="0.25">
      <c r="A657" t="s">
        <v>14</v>
      </c>
      <c r="B657" t="s">
        <v>5601</v>
      </c>
      <c r="C657" t="s">
        <v>4632</v>
      </c>
      <c r="D657" t="s">
        <v>1736</v>
      </c>
      <c r="E657" t="s">
        <v>2141</v>
      </c>
      <c r="F657" t="s">
        <v>233</v>
      </c>
      <c r="G657" t="s">
        <v>4047</v>
      </c>
      <c r="H657" t="s">
        <v>5202</v>
      </c>
      <c r="I657" t="s">
        <v>1411</v>
      </c>
      <c r="J657" t="s">
        <v>3948</v>
      </c>
      <c r="K657" t="s">
        <v>4213</v>
      </c>
      <c r="L657" t="s">
        <v>3540</v>
      </c>
      <c r="M657" t="s">
        <v>5217</v>
      </c>
      <c r="N657" t="s">
        <v>4047</v>
      </c>
      <c r="O657" t="s">
        <v>1253</v>
      </c>
      <c r="P657" t="s">
        <v>349</v>
      </c>
      <c r="Q657">
        <v>0</v>
      </c>
      <c r="R657">
        <v>36</v>
      </c>
      <c r="S657">
        <v>144</v>
      </c>
      <c r="T657">
        <v>24</v>
      </c>
      <c r="U657">
        <v>2</v>
      </c>
      <c r="V657">
        <v>0</v>
      </c>
      <c r="W657">
        <v>0</v>
      </c>
      <c r="X657">
        <v>206</v>
      </c>
      <c r="Y657">
        <v>0</v>
      </c>
      <c r="Z657">
        <v>0</v>
      </c>
      <c r="AA657">
        <v>0</v>
      </c>
      <c r="AB657">
        <v>0</v>
      </c>
      <c r="AC657">
        <v>206</v>
      </c>
      <c r="AD657">
        <v>0</v>
      </c>
      <c r="AE657">
        <v>0</v>
      </c>
      <c r="AF657">
        <v>206</v>
      </c>
      <c r="AG657">
        <v>0</v>
      </c>
      <c r="AH657">
        <v>206</v>
      </c>
      <c r="AI657">
        <v>0</v>
      </c>
      <c r="AJ657">
        <v>0</v>
      </c>
      <c r="AK657">
        <v>0</v>
      </c>
      <c r="AL657">
        <v>0</v>
      </c>
      <c r="AM657">
        <v>0</v>
      </c>
      <c r="AN657">
        <v>206</v>
      </c>
      <c r="AO657">
        <v>0</v>
      </c>
      <c r="AP657">
        <v>0</v>
      </c>
      <c r="AQ657">
        <v>0</v>
      </c>
      <c r="AR657" t="s">
        <v>1765</v>
      </c>
      <c r="AS657" t="s">
        <v>2084</v>
      </c>
      <c r="AT657" t="s">
        <v>3158</v>
      </c>
    </row>
    <row r="658" spans="1:46" x14ac:dyDescent="0.25">
      <c r="B658" t="s">
        <v>5601</v>
      </c>
      <c r="C658" t="s">
        <v>3600</v>
      </c>
      <c r="D658" t="s">
        <v>4748</v>
      </c>
      <c r="E658" t="s">
        <v>344</v>
      </c>
      <c r="F658" t="s">
        <v>4795</v>
      </c>
      <c r="G658" t="s">
        <v>4047</v>
      </c>
      <c r="H658" t="s">
        <v>3540</v>
      </c>
      <c r="I658" t="s">
        <v>1611</v>
      </c>
      <c r="J658" t="s">
        <v>5389</v>
      </c>
      <c r="K658" t="s">
        <v>3670</v>
      </c>
      <c r="L658" t="s">
        <v>4417</v>
      </c>
      <c r="M658" t="s">
        <v>507</v>
      </c>
      <c r="N658" t="s">
        <v>4047</v>
      </c>
      <c r="O658" t="s">
        <v>3946</v>
      </c>
      <c r="P658" t="s">
        <v>1611</v>
      </c>
      <c r="Q658">
        <v>0</v>
      </c>
      <c r="R658">
        <v>40</v>
      </c>
      <c r="S658">
        <v>82</v>
      </c>
      <c r="T658">
        <v>58</v>
      </c>
      <c r="U658">
        <v>6</v>
      </c>
      <c r="V658">
        <v>0</v>
      </c>
      <c r="W658">
        <v>0</v>
      </c>
      <c r="X658">
        <v>186</v>
      </c>
      <c r="Y658">
        <v>0</v>
      </c>
      <c r="Z658">
        <v>0</v>
      </c>
      <c r="AA658">
        <v>0</v>
      </c>
      <c r="AB658">
        <v>0</v>
      </c>
      <c r="AC658">
        <v>186</v>
      </c>
      <c r="AD658">
        <v>0</v>
      </c>
      <c r="AE658">
        <v>0</v>
      </c>
      <c r="AF658">
        <v>186</v>
      </c>
      <c r="AG658">
        <v>0</v>
      </c>
      <c r="AH658">
        <v>186</v>
      </c>
      <c r="AI658">
        <v>0</v>
      </c>
      <c r="AJ658">
        <v>0</v>
      </c>
      <c r="AK658">
        <v>0</v>
      </c>
      <c r="AL658">
        <v>0</v>
      </c>
      <c r="AM658">
        <v>0</v>
      </c>
      <c r="AN658">
        <v>186</v>
      </c>
      <c r="AO658">
        <v>0</v>
      </c>
      <c r="AP658">
        <v>0</v>
      </c>
      <c r="AQ658">
        <v>0</v>
      </c>
      <c r="AR658" t="s">
        <v>1556</v>
      </c>
      <c r="AS658" t="s">
        <v>2084</v>
      </c>
      <c r="AT658" t="s">
        <v>3158</v>
      </c>
    </row>
    <row r="659" spans="1:46" x14ac:dyDescent="0.25">
      <c r="A659" t="s">
        <v>3435</v>
      </c>
      <c r="B659" t="s">
        <v>5601</v>
      </c>
      <c r="C659" t="s">
        <v>2542</v>
      </c>
      <c r="D659" t="s">
        <v>2896</v>
      </c>
      <c r="E659" t="s">
        <v>3573</v>
      </c>
      <c r="F659" t="s">
        <v>5217</v>
      </c>
      <c r="G659" t="s">
        <v>4047</v>
      </c>
      <c r="H659" t="s">
        <v>5406</v>
      </c>
      <c r="I659" t="s">
        <v>3540</v>
      </c>
      <c r="J659" t="s">
        <v>2896</v>
      </c>
      <c r="K659" t="s">
        <v>2708</v>
      </c>
      <c r="L659" t="s">
        <v>3540</v>
      </c>
      <c r="M659" t="s">
        <v>2684</v>
      </c>
      <c r="N659" t="s">
        <v>4047</v>
      </c>
      <c r="O659" t="s">
        <v>2769</v>
      </c>
      <c r="P659" t="s">
        <v>13</v>
      </c>
      <c r="Q659">
        <v>0</v>
      </c>
      <c r="R659">
        <v>29</v>
      </c>
      <c r="S659">
        <v>57</v>
      </c>
      <c r="T659">
        <v>36</v>
      </c>
      <c r="U659">
        <v>0</v>
      </c>
      <c r="V659">
        <v>0</v>
      </c>
      <c r="W659">
        <v>0</v>
      </c>
      <c r="X659">
        <v>122</v>
      </c>
      <c r="Y659">
        <v>0</v>
      </c>
      <c r="Z659">
        <v>0</v>
      </c>
      <c r="AA659">
        <v>0</v>
      </c>
      <c r="AB659">
        <v>0</v>
      </c>
      <c r="AC659">
        <v>122</v>
      </c>
      <c r="AD659">
        <v>0</v>
      </c>
      <c r="AE659">
        <v>0</v>
      </c>
      <c r="AF659">
        <v>122</v>
      </c>
      <c r="AG659">
        <v>0</v>
      </c>
      <c r="AH659">
        <v>122</v>
      </c>
      <c r="AI659">
        <v>0</v>
      </c>
      <c r="AJ659">
        <v>0</v>
      </c>
      <c r="AK659">
        <v>0</v>
      </c>
      <c r="AL659">
        <v>0</v>
      </c>
      <c r="AM659">
        <v>0</v>
      </c>
      <c r="AN659">
        <v>122</v>
      </c>
      <c r="AO659">
        <v>0</v>
      </c>
      <c r="AP659">
        <v>0</v>
      </c>
      <c r="AQ659">
        <v>0</v>
      </c>
      <c r="AR659" t="s">
        <v>2013</v>
      </c>
      <c r="AS659" t="s">
        <v>2084</v>
      </c>
      <c r="AT659" t="s">
        <v>3158</v>
      </c>
    </row>
    <row r="660" spans="1:46" x14ac:dyDescent="0.25">
      <c r="A660" t="s">
        <v>527</v>
      </c>
      <c r="B660" t="s">
        <v>5601</v>
      </c>
      <c r="C660" t="s">
        <v>1089</v>
      </c>
      <c r="D660" t="s">
        <v>721</v>
      </c>
      <c r="E660" t="s">
        <v>3394</v>
      </c>
      <c r="F660" t="s">
        <v>52</v>
      </c>
      <c r="G660" t="s">
        <v>4047</v>
      </c>
      <c r="H660" t="s">
        <v>105</v>
      </c>
      <c r="I660" t="s">
        <v>3540</v>
      </c>
      <c r="J660" t="s">
        <v>292</v>
      </c>
      <c r="K660" t="s">
        <v>4631</v>
      </c>
      <c r="L660" t="s">
        <v>2057</v>
      </c>
      <c r="M660" t="s">
        <v>5217</v>
      </c>
      <c r="N660" t="s">
        <v>4047</v>
      </c>
      <c r="O660" t="s">
        <v>404</v>
      </c>
      <c r="P660" t="s">
        <v>4177</v>
      </c>
      <c r="Q660">
        <v>0</v>
      </c>
      <c r="R660">
        <v>32</v>
      </c>
      <c r="S660">
        <v>111</v>
      </c>
      <c r="T660">
        <v>65</v>
      </c>
      <c r="U660">
        <v>6</v>
      </c>
      <c r="V660">
        <v>0</v>
      </c>
      <c r="W660">
        <v>0</v>
      </c>
      <c r="X660">
        <v>214</v>
      </c>
      <c r="Y660">
        <v>0</v>
      </c>
      <c r="Z660">
        <v>0</v>
      </c>
      <c r="AA660">
        <v>0</v>
      </c>
      <c r="AB660">
        <v>10</v>
      </c>
      <c r="AC660">
        <v>204</v>
      </c>
      <c r="AD660">
        <v>0</v>
      </c>
      <c r="AE660">
        <v>0</v>
      </c>
      <c r="AF660">
        <v>214</v>
      </c>
      <c r="AG660">
        <v>0</v>
      </c>
      <c r="AH660">
        <v>214</v>
      </c>
      <c r="AI660">
        <v>0</v>
      </c>
      <c r="AJ660">
        <v>0</v>
      </c>
      <c r="AK660">
        <v>0</v>
      </c>
      <c r="AL660">
        <v>0</v>
      </c>
      <c r="AM660">
        <v>10</v>
      </c>
      <c r="AN660">
        <v>204</v>
      </c>
      <c r="AO660">
        <v>0</v>
      </c>
      <c r="AP660">
        <v>0</v>
      </c>
      <c r="AQ660">
        <v>0</v>
      </c>
      <c r="AR660" t="s">
        <v>924</v>
      </c>
      <c r="AS660" t="s">
        <v>2084</v>
      </c>
      <c r="AT660" t="s">
        <v>3158</v>
      </c>
    </row>
    <row r="661" spans="1:46" x14ac:dyDescent="0.25">
      <c r="A661" t="s">
        <v>2287</v>
      </c>
      <c r="B661" t="s">
        <v>5601</v>
      </c>
      <c r="C661" t="s">
        <v>1438</v>
      </c>
      <c r="D661" t="s">
        <v>2724</v>
      </c>
      <c r="E661" t="s">
        <v>2418</v>
      </c>
      <c r="F661" t="s">
        <v>4693</v>
      </c>
      <c r="G661" t="s">
        <v>4047</v>
      </c>
      <c r="H661" t="s">
        <v>1783</v>
      </c>
      <c r="I661" t="s">
        <v>3540</v>
      </c>
      <c r="J661" t="s">
        <v>2152</v>
      </c>
      <c r="K661" t="s">
        <v>1029</v>
      </c>
      <c r="L661" t="s">
        <v>809</v>
      </c>
      <c r="M661" t="s">
        <v>5217</v>
      </c>
      <c r="N661" t="s">
        <v>4047</v>
      </c>
      <c r="O661" t="s">
        <v>262</v>
      </c>
      <c r="P661" t="s">
        <v>3540</v>
      </c>
      <c r="Q661">
        <v>32</v>
      </c>
      <c r="R661">
        <v>104</v>
      </c>
      <c r="S661">
        <v>24</v>
      </c>
      <c r="T661">
        <v>8</v>
      </c>
      <c r="U661">
        <v>0</v>
      </c>
      <c r="V661">
        <v>0</v>
      </c>
      <c r="W661">
        <v>0</v>
      </c>
      <c r="X661">
        <v>168</v>
      </c>
      <c r="Y661">
        <v>0</v>
      </c>
      <c r="Z661">
        <v>0</v>
      </c>
      <c r="AA661">
        <v>4</v>
      </c>
      <c r="AB661">
        <v>44</v>
      </c>
      <c r="AC661">
        <v>83</v>
      </c>
      <c r="AD661">
        <v>22</v>
      </c>
      <c r="AE661">
        <v>15</v>
      </c>
      <c r="AF661">
        <v>168</v>
      </c>
      <c r="AG661">
        <v>0</v>
      </c>
      <c r="AH661">
        <v>168</v>
      </c>
      <c r="AI661">
        <v>0</v>
      </c>
      <c r="AJ661">
        <v>0</v>
      </c>
      <c r="AK661">
        <v>0</v>
      </c>
      <c r="AL661">
        <v>4</v>
      </c>
      <c r="AM661">
        <v>44</v>
      </c>
      <c r="AN661">
        <v>83</v>
      </c>
      <c r="AO661">
        <v>22</v>
      </c>
      <c r="AP661">
        <v>15</v>
      </c>
      <c r="AQ661">
        <v>0</v>
      </c>
      <c r="AR661" t="s">
        <v>4510</v>
      </c>
      <c r="AS661" t="s">
        <v>2084</v>
      </c>
      <c r="AT661" t="s">
        <v>3158</v>
      </c>
    </row>
    <row r="662" spans="1:46" x14ac:dyDescent="0.25">
      <c r="B662" t="s">
        <v>5601</v>
      </c>
      <c r="C662" t="s">
        <v>1600</v>
      </c>
      <c r="D662" t="s">
        <v>3050</v>
      </c>
      <c r="E662" t="s">
        <v>344</v>
      </c>
      <c r="F662" t="s">
        <v>4795</v>
      </c>
      <c r="G662" t="s">
        <v>4047</v>
      </c>
      <c r="H662" t="s">
        <v>3540</v>
      </c>
      <c r="I662" t="s">
        <v>3540</v>
      </c>
      <c r="J662" t="s">
        <v>2513</v>
      </c>
      <c r="K662" t="s">
        <v>97</v>
      </c>
      <c r="L662" t="s">
        <v>382</v>
      </c>
      <c r="M662" t="s">
        <v>4794</v>
      </c>
      <c r="N662" t="s">
        <v>902</v>
      </c>
      <c r="O662" t="s">
        <v>4302</v>
      </c>
      <c r="P662" t="s">
        <v>2301</v>
      </c>
      <c r="Q662">
        <v>0</v>
      </c>
      <c r="R662">
        <v>120</v>
      </c>
      <c r="S662">
        <v>72</v>
      </c>
      <c r="T662">
        <v>8</v>
      </c>
      <c r="U662">
        <v>0</v>
      </c>
      <c r="V662">
        <v>0</v>
      </c>
      <c r="W662">
        <v>0</v>
      </c>
      <c r="X662">
        <v>200</v>
      </c>
      <c r="Y662">
        <v>0</v>
      </c>
      <c r="Z662">
        <v>50</v>
      </c>
      <c r="AA662">
        <v>0</v>
      </c>
      <c r="AB662">
        <v>70</v>
      </c>
      <c r="AC662">
        <v>80</v>
      </c>
      <c r="AD662">
        <v>0</v>
      </c>
      <c r="AE662">
        <v>0</v>
      </c>
      <c r="AF662">
        <v>200</v>
      </c>
      <c r="AG662">
        <v>0</v>
      </c>
      <c r="AH662">
        <v>200</v>
      </c>
      <c r="AI662">
        <v>0</v>
      </c>
      <c r="AJ662">
        <v>0</v>
      </c>
      <c r="AK662">
        <v>50</v>
      </c>
      <c r="AL662">
        <v>0</v>
      </c>
      <c r="AM662">
        <v>70</v>
      </c>
      <c r="AN662">
        <v>80</v>
      </c>
      <c r="AO662">
        <v>0</v>
      </c>
      <c r="AP662">
        <v>0</v>
      </c>
      <c r="AQ662">
        <v>0</v>
      </c>
      <c r="AR662" t="s">
        <v>328</v>
      </c>
      <c r="AS662" t="s">
        <v>2084</v>
      </c>
      <c r="AT662" t="s">
        <v>3158</v>
      </c>
    </row>
    <row r="663" spans="1:46" x14ac:dyDescent="0.25">
      <c r="B663" t="s">
        <v>5601</v>
      </c>
      <c r="C663" t="s">
        <v>4322</v>
      </c>
      <c r="D663" t="s">
        <v>2487</v>
      </c>
      <c r="E663" t="s">
        <v>344</v>
      </c>
      <c r="F663" t="s">
        <v>4795</v>
      </c>
      <c r="G663" t="s">
        <v>4047</v>
      </c>
      <c r="H663" t="s">
        <v>3540</v>
      </c>
      <c r="I663" t="s">
        <v>3540</v>
      </c>
      <c r="J663" t="s">
        <v>4440</v>
      </c>
      <c r="K663" t="s">
        <v>97</v>
      </c>
      <c r="L663" t="s">
        <v>4673</v>
      </c>
      <c r="M663" t="s">
        <v>4794</v>
      </c>
      <c r="N663" t="s">
        <v>902</v>
      </c>
      <c r="O663" t="s">
        <v>4302</v>
      </c>
      <c r="P663" t="s">
        <v>2301</v>
      </c>
      <c r="Q663">
        <v>0</v>
      </c>
      <c r="R663">
        <v>99</v>
      </c>
      <c r="S663">
        <v>13</v>
      </c>
      <c r="T663">
        <v>0</v>
      </c>
      <c r="U663">
        <v>0</v>
      </c>
      <c r="V663">
        <v>0</v>
      </c>
      <c r="W663">
        <v>0</v>
      </c>
      <c r="X663">
        <v>112</v>
      </c>
      <c r="Y663">
        <v>0</v>
      </c>
      <c r="Z663">
        <v>28</v>
      </c>
      <c r="AA663">
        <v>0</v>
      </c>
      <c r="AB663">
        <v>40</v>
      </c>
      <c r="AC663">
        <v>44</v>
      </c>
      <c r="AD663">
        <v>0</v>
      </c>
      <c r="AE663">
        <v>0</v>
      </c>
      <c r="AF663">
        <v>112</v>
      </c>
      <c r="AG663">
        <v>0</v>
      </c>
      <c r="AH663">
        <v>112</v>
      </c>
      <c r="AI663">
        <v>0</v>
      </c>
      <c r="AJ663">
        <v>0</v>
      </c>
      <c r="AK663">
        <v>28</v>
      </c>
      <c r="AL663">
        <v>0</v>
      </c>
      <c r="AM663">
        <v>40</v>
      </c>
      <c r="AN663">
        <v>44</v>
      </c>
      <c r="AO663">
        <v>0</v>
      </c>
      <c r="AP663">
        <v>0</v>
      </c>
      <c r="AQ663">
        <v>0</v>
      </c>
      <c r="AR663" t="s">
        <v>1629</v>
      </c>
      <c r="AS663" t="s">
        <v>4497</v>
      </c>
      <c r="AT663" t="s">
        <v>3158</v>
      </c>
    </row>
    <row r="664" spans="1:46" x14ac:dyDescent="0.25">
      <c r="A664" t="s">
        <v>1345</v>
      </c>
      <c r="B664" t="s">
        <v>5601</v>
      </c>
      <c r="C664" t="s">
        <v>5479</v>
      </c>
      <c r="D664" t="s">
        <v>1835</v>
      </c>
      <c r="E664" t="s">
        <v>1554</v>
      </c>
      <c r="F664" t="s">
        <v>1378</v>
      </c>
      <c r="G664" t="s">
        <v>4047</v>
      </c>
      <c r="H664" t="s">
        <v>1999</v>
      </c>
      <c r="I664" t="s">
        <v>3540</v>
      </c>
      <c r="J664" t="s">
        <v>5063</v>
      </c>
      <c r="K664" t="s">
        <v>1167</v>
      </c>
      <c r="L664" t="s">
        <v>3540</v>
      </c>
      <c r="M664" t="s">
        <v>2684</v>
      </c>
      <c r="N664" t="s">
        <v>4047</v>
      </c>
      <c r="O664" t="s">
        <v>2769</v>
      </c>
      <c r="P664" t="s">
        <v>249</v>
      </c>
      <c r="Q664">
        <v>0</v>
      </c>
      <c r="R664">
        <v>68</v>
      </c>
      <c r="S664">
        <v>96</v>
      </c>
      <c r="T664">
        <v>44</v>
      </c>
      <c r="U664">
        <v>0</v>
      </c>
      <c r="V664">
        <v>0</v>
      </c>
      <c r="W664">
        <v>0</v>
      </c>
      <c r="X664">
        <v>208</v>
      </c>
      <c r="Y664">
        <v>0</v>
      </c>
      <c r="Z664">
        <v>0</v>
      </c>
      <c r="AA664">
        <v>0</v>
      </c>
      <c r="AB664">
        <v>3</v>
      </c>
      <c r="AC664">
        <v>205</v>
      </c>
      <c r="AD664">
        <v>0</v>
      </c>
      <c r="AE664">
        <v>0</v>
      </c>
      <c r="AF664">
        <v>208</v>
      </c>
      <c r="AG664">
        <v>0</v>
      </c>
      <c r="AH664">
        <v>208</v>
      </c>
      <c r="AI664">
        <v>0</v>
      </c>
      <c r="AJ664">
        <v>0</v>
      </c>
      <c r="AK664">
        <v>0</v>
      </c>
      <c r="AL664">
        <v>0</v>
      </c>
      <c r="AM664">
        <v>3</v>
      </c>
      <c r="AN664">
        <v>205</v>
      </c>
      <c r="AO664">
        <v>0</v>
      </c>
      <c r="AP664">
        <v>0</v>
      </c>
      <c r="AQ664">
        <v>0</v>
      </c>
      <c r="AR664" t="s">
        <v>2745</v>
      </c>
      <c r="AS664" t="s">
        <v>2084</v>
      </c>
      <c r="AT664" t="s">
        <v>3158</v>
      </c>
    </row>
    <row r="665" spans="1:46" x14ac:dyDescent="0.25">
      <c r="A665" t="s">
        <v>3435</v>
      </c>
      <c r="B665" t="s">
        <v>5601</v>
      </c>
      <c r="C665" t="s">
        <v>2455</v>
      </c>
      <c r="D665" t="s">
        <v>3693</v>
      </c>
      <c r="E665" t="s">
        <v>5558</v>
      </c>
      <c r="F665" t="s">
        <v>5217</v>
      </c>
      <c r="G665" t="s">
        <v>4047</v>
      </c>
      <c r="H665" t="s">
        <v>3916</v>
      </c>
      <c r="I665" t="s">
        <v>3540</v>
      </c>
      <c r="J665" t="s">
        <v>1944</v>
      </c>
      <c r="K665" t="s">
        <v>4920</v>
      </c>
      <c r="L665" t="s">
        <v>3540</v>
      </c>
      <c r="M665" t="s">
        <v>2684</v>
      </c>
      <c r="N665" t="s">
        <v>4047</v>
      </c>
      <c r="O665" t="s">
        <v>2769</v>
      </c>
      <c r="P665" t="s">
        <v>3540</v>
      </c>
      <c r="Q665">
        <v>0</v>
      </c>
      <c r="R665">
        <v>52</v>
      </c>
      <c r="S665">
        <v>124</v>
      </c>
      <c r="T665">
        <v>24</v>
      </c>
      <c r="U665">
        <v>0</v>
      </c>
      <c r="V665">
        <v>0</v>
      </c>
      <c r="W665">
        <v>0</v>
      </c>
      <c r="X665">
        <v>200</v>
      </c>
      <c r="Y665">
        <v>0</v>
      </c>
      <c r="Z665">
        <v>0</v>
      </c>
      <c r="AA665">
        <v>0</v>
      </c>
      <c r="AB665">
        <v>5</v>
      </c>
      <c r="AC665">
        <v>195</v>
      </c>
      <c r="AD665">
        <v>0</v>
      </c>
      <c r="AE665">
        <v>0</v>
      </c>
      <c r="AF665">
        <v>200</v>
      </c>
      <c r="AG665">
        <v>0</v>
      </c>
      <c r="AH665">
        <v>200</v>
      </c>
      <c r="AI665">
        <v>0</v>
      </c>
      <c r="AJ665">
        <v>0</v>
      </c>
      <c r="AK665">
        <v>0</v>
      </c>
      <c r="AL665">
        <v>0</v>
      </c>
      <c r="AM665">
        <v>5</v>
      </c>
      <c r="AN665">
        <v>195</v>
      </c>
      <c r="AO665">
        <v>0</v>
      </c>
      <c r="AP665">
        <v>0</v>
      </c>
      <c r="AQ665">
        <v>0</v>
      </c>
      <c r="AR665" t="s">
        <v>2451</v>
      </c>
      <c r="AS665" t="s">
        <v>2084</v>
      </c>
      <c r="AT665" t="s">
        <v>3158</v>
      </c>
    </row>
    <row r="666" spans="1:46" x14ac:dyDescent="0.25">
      <c r="A666" t="s">
        <v>1338</v>
      </c>
      <c r="B666" t="s">
        <v>5600</v>
      </c>
      <c r="C666" t="s">
        <v>651</v>
      </c>
      <c r="D666" t="s">
        <v>2197</v>
      </c>
      <c r="E666" t="s">
        <v>344</v>
      </c>
      <c r="F666" t="s">
        <v>2399</v>
      </c>
      <c r="G666" t="s">
        <v>4047</v>
      </c>
      <c r="H666" t="s">
        <v>123</v>
      </c>
      <c r="I666" t="s">
        <v>3540</v>
      </c>
      <c r="J666" t="s">
        <v>4659</v>
      </c>
      <c r="K666" t="s">
        <v>4753</v>
      </c>
      <c r="L666" t="s">
        <v>315</v>
      </c>
      <c r="M666" t="s">
        <v>5091</v>
      </c>
      <c r="N666" t="s">
        <v>3863</v>
      </c>
      <c r="O666" t="s">
        <v>4624</v>
      </c>
      <c r="P666" t="s">
        <v>4700</v>
      </c>
      <c r="Q666">
        <v>0</v>
      </c>
      <c r="R666">
        <v>0</v>
      </c>
      <c r="S666">
        <v>17</v>
      </c>
      <c r="T666">
        <v>5</v>
      </c>
      <c r="U666">
        <v>6</v>
      </c>
      <c r="V666">
        <v>0</v>
      </c>
      <c r="W666">
        <v>0</v>
      </c>
      <c r="X666">
        <v>28</v>
      </c>
      <c r="Y666">
        <v>0</v>
      </c>
      <c r="Z666">
        <v>7</v>
      </c>
      <c r="AA666">
        <v>0</v>
      </c>
      <c r="AB666">
        <v>7</v>
      </c>
      <c r="AC666">
        <v>7</v>
      </c>
      <c r="AD666">
        <v>0</v>
      </c>
      <c r="AE666">
        <v>7</v>
      </c>
      <c r="AF666">
        <v>28</v>
      </c>
      <c r="AG666">
        <v>0</v>
      </c>
      <c r="AH666">
        <v>28</v>
      </c>
      <c r="AI666">
        <v>0</v>
      </c>
      <c r="AJ666">
        <v>0</v>
      </c>
      <c r="AK666">
        <v>7</v>
      </c>
      <c r="AL666">
        <v>0</v>
      </c>
      <c r="AM666">
        <v>7</v>
      </c>
      <c r="AN666">
        <v>7</v>
      </c>
      <c r="AO666">
        <v>0</v>
      </c>
      <c r="AP666">
        <v>7</v>
      </c>
      <c r="AQ666">
        <v>0</v>
      </c>
      <c r="AR666" t="s">
        <v>4773</v>
      </c>
      <c r="AS666" t="s">
        <v>2084</v>
      </c>
      <c r="AT666" t="s">
        <v>3158</v>
      </c>
    </row>
    <row r="667" spans="1:46" x14ac:dyDescent="0.25">
      <c r="A667" t="s">
        <v>4601</v>
      </c>
      <c r="B667" t="s">
        <v>5600</v>
      </c>
      <c r="C667" t="s">
        <v>4426</v>
      </c>
      <c r="D667" t="s">
        <v>5549</v>
      </c>
      <c r="E667" t="s">
        <v>2755</v>
      </c>
      <c r="F667" t="s">
        <v>5191</v>
      </c>
      <c r="G667" t="s">
        <v>4047</v>
      </c>
      <c r="H667" t="s">
        <v>5563</v>
      </c>
      <c r="I667" t="s">
        <v>3540</v>
      </c>
      <c r="J667" t="s">
        <v>2299</v>
      </c>
      <c r="K667" t="s">
        <v>3985</v>
      </c>
      <c r="L667" t="s">
        <v>3540</v>
      </c>
      <c r="M667" t="s">
        <v>5217</v>
      </c>
      <c r="N667" t="s">
        <v>4047</v>
      </c>
      <c r="O667" t="s">
        <v>404</v>
      </c>
      <c r="P667" t="s">
        <v>3540</v>
      </c>
      <c r="Q667">
        <v>0</v>
      </c>
      <c r="R667">
        <v>0</v>
      </c>
      <c r="S667">
        <v>31</v>
      </c>
      <c r="T667">
        <v>13</v>
      </c>
      <c r="U667">
        <v>0</v>
      </c>
      <c r="V667">
        <v>0</v>
      </c>
      <c r="W667">
        <v>0</v>
      </c>
      <c r="X667">
        <v>44</v>
      </c>
      <c r="Y667">
        <v>0</v>
      </c>
      <c r="Z667">
        <v>11</v>
      </c>
      <c r="AA667">
        <v>0</v>
      </c>
      <c r="AB667">
        <v>11</v>
      </c>
      <c r="AC667">
        <v>22</v>
      </c>
      <c r="AD667">
        <v>0</v>
      </c>
      <c r="AE667">
        <v>0</v>
      </c>
      <c r="AF667">
        <v>44</v>
      </c>
      <c r="AG667">
        <v>0</v>
      </c>
      <c r="AH667">
        <v>44</v>
      </c>
      <c r="AI667">
        <v>0</v>
      </c>
      <c r="AJ667">
        <v>0</v>
      </c>
      <c r="AK667">
        <v>11</v>
      </c>
      <c r="AL667">
        <v>0</v>
      </c>
      <c r="AM667">
        <v>11</v>
      </c>
      <c r="AN667">
        <v>22</v>
      </c>
      <c r="AO667">
        <v>0</v>
      </c>
      <c r="AP667">
        <v>0</v>
      </c>
      <c r="AQ667">
        <v>0</v>
      </c>
      <c r="AR667" t="s">
        <v>5572</v>
      </c>
      <c r="AS667" t="s">
        <v>2084</v>
      </c>
      <c r="AT667" t="s">
        <v>3158</v>
      </c>
    </row>
    <row r="668" spans="1:46" x14ac:dyDescent="0.25">
      <c r="A668" t="s">
        <v>3734</v>
      </c>
      <c r="B668" t="s">
        <v>5600</v>
      </c>
      <c r="C668" t="s">
        <v>620</v>
      </c>
      <c r="D668" t="s">
        <v>2408</v>
      </c>
      <c r="E668" t="s">
        <v>3627</v>
      </c>
      <c r="F668" t="s">
        <v>2482</v>
      </c>
      <c r="G668" t="s">
        <v>4047</v>
      </c>
      <c r="H668" t="s">
        <v>1756</v>
      </c>
      <c r="I668" t="s">
        <v>666</v>
      </c>
      <c r="J668" t="s">
        <v>5350</v>
      </c>
      <c r="K668" t="s">
        <v>3730</v>
      </c>
      <c r="L668" t="s">
        <v>3540</v>
      </c>
      <c r="M668" t="s">
        <v>601</v>
      </c>
      <c r="N668" t="s">
        <v>4047</v>
      </c>
      <c r="O668" t="s">
        <v>5502</v>
      </c>
      <c r="P668" t="s">
        <v>666</v>
      </c>
      <c r="Q668">
        <v>0</v>
      </c>
      <c r="R668">
        <v>0</v>
      </c>
      <c r="S668">
        <v>0</v>
      </c>
      <c r="T668">
        <v>46</v>
      </c>
      <c r="U668">
        <v>2</v>
      </c>
      <c r="V668">
        <v>0</v>
      </c>
      <c r="W668">
        <v>0</v>
      </c>
      <c r="X668">
        <v>48</v>
      </c>
      <c r="Y668">
        <v>0</v>
      </c>
      <c r="Z668">
        <v>15</v>
      </c>
      <c r="AA668">
        <v>0</v>
      </c>
      <c r="AB668">
        <v>9</v>
      </c>
      <c r="AC668">
        <v>0</v>
      </c>
      <c r="AD668">
        <v>0</v>
      </c>
      <c r="AE668">
        <v>24</v>
      </c>
      <c r="AF668">
        <v>48</v>
      </c>
      <c r="AG668">
        <v>0</v>
      </c>
      <c r="AH668">
        <v>48</v>
      </c>
      <c r="AI668">
        <v>0</v>
      </c>
      <c r="AJ668">
        <v>0</v>
      </c>
      <c r="AK668">
        <v>15</v>
      </c>
      <c r="AL668">
        <v>0</v>
      </c>
      <c r="AM668">
        <v>9</v>
      </c>
      <c r="AN668">
        <v>0</v>
      </c>
      <c r="AO668">
        <v>0</v>
      </c>
      <c r="AP668">
        <v>24</v>
      </c>
      <c r="AQ668">
        <v>0</v>
      </c>
      <c r="AR668" t="s">
        <v>989</v>
      </c>
      <c r="AS668" t="s">
        <v>2084</v>
      </c>
      <c r="AT668" t="s">
        <v>3158</v>
      </c>
    </row>
    <row r="669" spans="1:46" x14ac:dyDescent="0.25">
      <c r="A669" t="s">
        <v>3435</v>
      </c>
      <c r="B669" t="s">
        <v>5600</v>
      </c>
      <c r="C669" t="s">
        <v>2515</v>
      </c>
      <c r="D669" t="s">
        <v>106</v>
      </c>
      <c r="E669" t="s">
        <v>4867</v>
      </c>
      <c r="F669" t="s">
        <v>5217</v>
      </c>
      <c r="G669" t="s">
        <v>4047</v>
      </c>
      <c r="H669" t="s">
        <v>4201</v>
      </c>
      <c r="I669" t="s">
        <v>3540</v>
      </c>
      <c r="J669" t="s">
        <v>1935</v>
      </c>
      <c r="K669" t="s">
        <v>4546</v>
      </c>
      <c r="L669" t="s">
        <v>5532</v>
      </c>
      <c r="M669" t="s">
        <v>5217</v>
      </c>
      <c r="N669" t="s">
        <v>4047</v>
      </c>
      <c r="O669" t="s">
        <v>404</v>
      </c>
      <c r="P669" t="s">
        <v>5152</v>
      </c>
      <c r="Q669">
        <v>0</v>
      </c>
      <c r="R669">
        <v>0</v>
      </c>
      <c r="S669">
        <v>0</v>
      </c>
      <c r="T669">
        <v>4</v>
      </c>
      <c r="U669">
        <v>29</v>
      </c>
      <c r="V669">
        <v>0</v>
      </c>
      <c r="W669">
        <v>0</v>
      </c>
      <c r="X669">
        <v>33</v>
      </c>
      <c r="Y669">
        <v>0</v>
      </c>
      <c r="Z669">
        <v>12</v>
      </c>
      <c r="AA669">
        <v>0</v>
      </c>
      <c r="AB669">
        <v>6</v>
      </c>
      <c r="AC669">
        <v>15</v>
      </c>
      <c r="AD669">
        <v>0</v>
      </c>
      <c r="AE669">
        <v>0</v>
      </c>
      <c r="AF669">
        <v>33</v>
      </c>
      <c r="AG669">
        <v>0</v>
      </c>
      <c r="AH669">
        <v>33</v>
      </c>
      <c r="AI669">
        <v>0</v>
      </c>
      <c r="AJ669">
        <v>0</v>
      </c>
      <c r="AK669">
        <v>12</v>
      </c>
      <c r="AL669">
        <v>0</v>
      </c>
      <c r="AM669">
        <v>6</v>
      </c>
      <c r="AN669">
        <v>15</v>
      </c>
      <c r="AO669">
        <v>0</v>
      </c>
      <c r="AP669">
        <v>0</v>
      </c>
      <c r="AQ669">
        <v>0</v>
      </c>
      <c r="AR669" t="s">
        <v>1967</v>
      </c>
      <c r="AS669" t="s">
        <v>2084</v>
      </c>
      <c r="AT669" t="s">
        <v>3158</v>
      </c>
    </row>
    <row r="670" spans="1:46" x14ac:dyDescent="0.25">
      <c r="A670" t="s">
        <v>3435</v>
      </c>
      <c r="B670" t="s">
        <v>5600</v>
      </c>
      <c r="C670" t="s">
        <v>589</v>
      </c>
      <c r="D670" t="s">
        <v>1296</v>
      </c>
      <c r="E670" t="s">
        <v>1037</v>
      </c>
      <c r="F670" t="s">
        <v>5217</v>
      </c>
      <c r="G670" t="s">
        <v>4047</v>
      </c>
      <c r="H670" t="s">
        <v>5300</v>
      </c>
      <c r="I670" t="s">
        <v>3540</v>
      </c>
      <c r="J670" t="s">
        <v>100</v>
      </c>
      <c r="K670" t="s">
        <v>3712</v>
      </c>
      <c r="L670" t="s">
        <v>3219</v>
      </c>
      <c r="M670" t="s">
        <v>4871</v>
      </c>
      <c r="N670" t="s">
        <v>3863</v>
      </c>
      <c r="O670" t="s">
        <v>2665</v>
      </c>
      <c r="P670" t="s">
        <v>4179</v>
      </c>
      <c r="Q670">
        <v>0</v>
      </c>
      <c r="R670">
        <v>23</v>
      </c>
      <c r="S670">
        <v>29</v>
      </c>
      <c r="T670">
        <v>4</v>
      </c>
      <c r="U670">
        <v>0</v>
      </c>
      <c r="V670">
        <v>0</v>
      </c>
      <c r="W670">
        <v>0</v>
      </c>
      <c r="X670">
        <v>56</v>
      </c>
      <c r="Y670">
        <v>0</v>
      </c>
      <c r="Z670">
        <v>18</v>
      </c>
      <c r="AA670">
        <v>0</v>
      </c>
      <c r="AB670">
        <v>10</v>
      </c>
      <c r="AC670">
        <v>14</v>
      </c>
      <c r="AD670">
        <v>0</v>
      </c>
      <c r="AE670">
        <v>14</v>
      </c>
      <c r="AF670">
        <v>56</v>
      </c>
      <c r="AG670">
        <v>0</v>
      </c>
      <c r="AH670">
        <v>56</v>
      </c>
      <c r="AI670">
        <v>0</v>
      </c>
      <c r="AJ670">
        <v>0</v>
      </c>
      <c r="AK670">
        <v>18</v>
      </c>
      <c r="AL670">
        <v>0</v>
      </c>
      <c r="AM670">
        <v>10</v>
      </c>
      <c r="AN670">
        <v>14</v>
      </c>
      <c r="AO670">
        <v>0</v>
      </c>
      <c r="AP670">
        <v>14</v>
      </c>
      <c r="AQ670">
        <v>0</v>
      </c>
      <c r="AR670" t="s">
        <v>1855</v>
      </c>
      <c r="AS670" t="s">
        <v>4144</v>
      </c>
      <c r="AT670" t="s">
        <v>3158</v>
      </c>
    </row>
    <row r="671" spans="1:46" x14ac:dyDescent="0.25">
      <c r="A671" t="s">
        <v>3435</v>
      </c>
      <c r="B671" t="s">
        <v>5600</v>
      </c>
      <c r="C671" t="s">
        <v>5314</v>
      </c>
      <c r="D671" t="s">
        <v>1932</v>
      </c>
      <c r="E671" t="s">
        <v>5649</v>
      </c>
      <c r="F671" t="s">
        <v>5217</v>
      </c>
      <c r="G671" t="s">
        <v>4047</v>
      </c>
      <c r="H671" t="s">
        <v>5406</v>
      </c>
      <c r="I671" t="s">
        <v>4507</v>
      </c>
      <c r="J671" t="s">
        <v>4578</v>
      </c>
      <c r="K671" t="s">
        <v>2312</v>
      </c>
      <c r="L671" t="s">
        <v>86</v>
      </c>
      <c r="M671" t="s">
        <v>2684</v>
      </c>
      <c r="N671" t="s">
        <v>4047</v>
      </c>
      <c r="O671" t="s">
        <v>2769</v>
      </c>
      <c r="P671" t="s">
        <v>4507</v>
      </c>
      <c r="Q671">
        <v>0</v>
      </c>
      <c r="R671">
        <v>20</v>
      </c>
      <c r="S671">
        <v>20</v>
      </c>
      <c r="T671">
        <v>0</v>
      </c>
      <c r="U671">
        <v>0</v>
      </c>
      <c r="V671">
        <v>0</v>
      </c>
      <c r="W671">
        <v>0</v>
      </c>
      <c r="X671">
        <v>40</v>
      </c>
      <c r="Y671">
        <v>0</v>
      </c>
      <c r="Z671">
        <v>12</v>
      </c>
      <c r="AA671">
        <v>0</v>
      </c>
      <c r="AB671">
        <v>8</v>
      </c>
      <c r="AC671">
        <v>20</v>
      </c>
      <c r="AD671">
        <v>0</v>
      </c>
      <c r="AE671">
        <v>0</v>
      </c>
      <c r="AF671">
        <v>40</v>
      </c>
      <c r="AG671">
        <v>0</v>
      </c>
      <c r="AH671">
        <v>40</v>
      </c>
      <c r="AI671">
        <v>0</v>
      </c>
      <c r="AJ671">
        <v>0</v>
      </c>
      <c r="AK671">
        <v>12</v>
      </c>
      <c r="AL671">
        <v>0</v>
      </c>
      <c r="AM671">
        <v>8</v>
      </c>
      <c r="AN671">
        <v>20</v>
      </c>
      <c r="AO671">
        <v>0</v>
      </c>
      <c r="AP671">
        <v>0</v>
      </c>
      <c r="AQ671">
        <v>0</v>
      </c>
      <c r="AR671" t="s">
        <v>3455</v>
      </c>
      <c r="AS671" t="s">
        <v>4497</v>
      </c>
      <c r="AT671" t="s">
        <v>3158</v>
      </c>
    </row>
    <row r="672" spans="1:46" x14ac:dyDescent="0.25">
      <c r="A672" t="s">
        <v>4755</v>
      </c>
      <c r="B672" t="s">
        <v>5600</v>
      </c>
      <c r="C672" t="s">
        <v>4181</v>
      </c>
      <c r="D672" t="s">
        <v>16</v>
      </c>
      <c r="E672" t="s">
        <v>1838</v>
      </c>
      <c r="F672" t="s">
        <v>7</v>
      </c>
      <c r="G672" t="s">
        <v>4047</v>
      </c>
      <c r="H672" t="s">
        <v>1190</v>
      </c>
      <c r="I672" t="s">
        <v>3540</v>
      </c>
      <c r="J672" t="s">
        <v>4623</v>
      </c>
      <c r="K672" t="s">
        <v>4442</v>
      </c>
      <c r="L672" t="s">
        <v>3540</v>
      </c>
      <c r="M672" t="s">
        <v>5217</v>
      </c>
      <c r="N672" t="s">
        <v>4047</v>
      </c>
      <c r="O672" t="s">
        <v>1253</v>
      </c>
      <c r="P672" t="s">
        <v>1043</v>
      </c>
      <c r="Q672">
        <v>0</v>
      </c>
      <c r="R672">
        <v>20</v>
      </c>
      <c r="S672">
        <v>24</v>
      </c>
      <c r="T672">
        <v>16</v>
      </c>
      <c r="U672">
        <v>0</v>
      </c>
      <c r="V672">
        <v>0</v>
      </c>
      <c r="W672">
        <v>0</v>
      </c>
      <c r="X672">
        <v>60</v>
      </c>
      <c r="Y672">
        <v>0</v>
      </c>
      <c r="Z672">
        <v>18</v>
      </c>
      <c r="AA672">
        <v>0</v>
      </c>
      <c r="AB672">
        <v>12</v>
      </c>
      <c r="AC672">
        <v>0</v>
      </c>
      <c r="AD672">
        <v>12</v>
      </c>
      <c r="AE672">
        <v>18</v>
      </c>
      <c r="AF672">
        <v>60</v>
      </c>
      <c r="AG672">
        <v>0</v>
      </c>
      <c r="AH672">
        <v>60</v>
      </c>
      <c r="AI672">
        <v>0</v>
      </c>
      <c r="AJ672">
        <v>0</v>
      </c>
      <c r="AK672">
        <v>18</v>
      </c>
      <c r="AL672">
        <v>0</v>
      </c>
      <c r="AM672">
        <v>12</v>
      </c>
      <c r="AN672">
        <v>0</v>
      </c>
      <c r="AO672">
        <v>12</v>
      </c>
      <c r="AP672">
        <v>18</v>
      </c>
      <c r="AQ672">
        <v>0</v>
      </c>
      <c r="AR672" t="s">
        <v>327</v>
      </c>
      <c r="AS672" t="s">
        <v>2084</v>
      </c>
      <c r="AT672" t="s">
        <v>3158</v>
      </c>
    </row>
    <row r="673" spans="1:46" x14ac:dyDescent="0.25">
      <c r="A673" t="s">
        <v>5311</v>
      </c>
      <c r="B673" t="s">
        <v>5600</v>
      </c>
      <c r="C673" t="s">
        <v>3249</v>
      </c>
      <c r="D673" t="s">
        <v>3996</v>
      </c>
      <c r="E673" t="s">
        <v>344</v>
      </c>
      <c r="F673" t="s">
        <v>230</v>
      </c>
      <c r="G673" t="s">
        <v>4047</v>
      </c>
      <c r="H673" t="s">
        <v>289</v>
      </c>
      <c r="I673" t="s">
        <v>2941</v>
      </c>
      <c r="J673" t="s">
        <v>5544</v>
      </c>
      <c r="K673" t="s">
        <v>1177</v>
      </c>
      <c r="L673" t="s">
        <v>1038</v>
      </c>
      <c r="M673" t="s">
        <v>5217</v>
      </c>
      <c r="N673" t="s">
        <v>4047</v>
      </c>
      <c r="O673" t="s">
        <v>1253</v>
      </c>
      <c r="P673" t="s">
        <v>2941</v>
      </c>
      <c r="Q673">
        <v>0</v>
      </c>
      <c r="R673">
        <v>0</v>
      </c>
      <c r="S673">
        <v>0</v>
      </c>
      <c r="T673">
        <v>40</v>
      </c>
      <c r="U673">
        <v>0</v>
      </c>
      <c r="V673">
        <v>0</v>
      </c>
      <c r="W673">
        <v>0</v>
      </c>
      <c r="X673">
        <v>40</v>
      </c>
      <c r="Y673">
        <v>0</v>
      </c>
      <c r="Z673">
        <v>12</v>
      </c>
      <c r="AA673">
        <v>0</v>
      </c>
      <c r="AB673">
        <v>8</v>
      </c>
      <c r="AC673">
        <v>20</v>
      </c>
      <c r="AD673">
        <v>0</v>
      </c>
      <c r="AE673">
        <v>0</v>
      </c>
      <c r="AF673">
        <v>40</v>
      </c>
      <c r="AG673">
        <v>0</v>
      </c>
      <c r="AH673">
        <v>40</v>
      </c>
      <c r="AI673">
        <v>0</v>
      </c>
      <c r="AJ673">
        <v>0</v>
      </c>
      <c r="AK673">
        <v>12</v>
      </c>
      <c r="AL673">
        <v>0</v>
      </c>
      <c r="AM673">
        <v>8</v>
      </c>
      <c r="AN673">
        <v>20</v>
      </c>
      <c r="AO673">
        <v>0</v>
      </c>
      <c r="AP673">
        <v>0</v>
      </c>
      <c r="AQ673">
        <v>0</v>
      </c>
      <c r="AR673" t="s">
        <v>3177</v>
      </c>
      <c r="AS673" t="s">
        <v>2084</v>
      </c>
      <c r="AT673" t="s">
        <v>3158</v>
      </c>
    </row>
    <row r="674" spans="1:46" x14ac:dyDescent="0.25">
      <c r="A674" t="s">
        <v>2253</v>
      </c>
      <c r="B674" t="s">
        <v>5600</v>
      </c>
      <c r="C674" t="s">
        <v>2531</v>
      </c>
      <c r="D674" t="s">
        <v>4639</v>
      </c>
      <c r="E674" t="s">
        <v>130</v>
      </c>
      <c r="F674" t="s">
        <v>427</v>
      </c>
      <c r="G674" t="s">
        <v>4047</v>
      </c>
      <c r="H674" t="s">
        <v>2079</v>
      </c>
      <c r="I674" t="s">
        <v>5221</v>
      </c>
      <c r="J674" t="s">
        <v>640</v>
      </c>
      <c r="K674" t="s">
        <v>4993</v>
      </c>
      <c r="L674" t="s">
        <v>3540</v>
      </c>
      <c r="M674" t="s">
        <v>3439</v>
      </c>
      <c r="N674" t="s">
        <v>3863</v>
      </c>
      <c r="O674" t="s">
        <v>261</v>
      </c>
      <c r="P674" t="s">
        <v>5221</v>
      </c>
      <c r="Q674">
        <v>0</v>
      </c>
      <c r="R674">
        <v>0</v>
      </c>
      <c r="S674">
        <v>20</v>
      </c>
      <c r="T674">
        <v>20</v>
      </c>
      <c r="U674">
        <v>0</v>
      </c>
      <c r="V674">
        <v>0</v>
      </c>
      <c r="W674">
        <v>0</v>
      </c>
      <c r="X674">
        <v>40</v>
      </c>
      <c r="Y674">
        <v>0</v>
      </c>
      <c r="Z674">
        <v>12</v>
      </c>
      <c r="AA674">
        <v>0</v>
      </c>
      <c r="AB674">
        <v>8</v>
      </c>
      <c r="AC674">
        <v>0</v>
      </c>
      <c r="AD674">
        <v>0</v>
      </c>
      <c r="AE674">
        <v>20</v>
      </c>
      <c r="AF674">
        <v>40</v>
      </c>
      <c r="AG674">
        <v>0</v>
      </c>
      <c r="AH674">
        <v>40</v>
      </c>
      <c r="AI674">
        <v>0</v>
      </c>
      <c r="AJ674">
        <v>0</v>
      </c>
      <c r="AK674">
        <v>12</v>
      </c>
      <c r="AL674">
        <v>0</v>
      </c>
      <c r="AM674">
        <v>8</v>
      </c>
      <c r="AN674">
        <v>0</v>
      </c>
      <c r="AO674">
        <v>0</v>
      </c>
      <c r="AP674">
        <v>20</v>
      </c>
      <c r="AQ674">
        <v>0</v>
      </c>
      <c r="AR674" t="s">
        <v>4583</v>
      </c>
      <c r="AS674" t="s">
        <v>2084</v>
      </c>
      <c r="AT674" t="s">
        <v>3158</v>
      </c>
    </row>
    <row r="675" spans="1:46" x14ac:dyDescent="0.25">
      <c r="A675" t="s">
        <v>527</v>
      </c>
      <c r="B675" t="s">
        <v>5600</v>
      </c>
      <c r="C675" t="s">
        <v>5454</v>
      </c>
      <c r="D675" t="s">
        <v>3802</v>
      </c>
      <c r="E675" t="s">
        <v>892</v>
      </c>
      <c r="F675" t="s">
        <v>52</v>
      </c>
      <c r="G675" t="s">
        <v>4047</v>
      </c>
      <c r="H675" t="s">
        <v>4110</v>
      </c>
      <c r="I675" t="s">
        <v>3540</v>
      </c>
      <c r="J675" t="s">
        <v>3963</v>
      </c>
      <c r="K675" t="s">
        <v>4546</v>
      </c>
      <c r="L675" t="s">
        <v>5532</v>
      </c>
      <c r="M675" t="s">
        <v>5217</v>
      </c>
      <c r="N675" t="s">
        <v>4047</v>
      </c>
      <c r="O675" t="s">
        <v>404</v>
      </c>
      <c r="P675" t="s">
        <v>1983</v>
      </c>
      <c r="Q675">
        <v>0</v>
      </c>
      <c r="R675">
        <v>20</v>
      </c>
      <c r="S675">
        <v>24</v>
      </c>
      <c r="T675">
        <v>0</v>
      </c>
      <c r="U675">
        <v>0</v>
      </c>
      <c r="V675">
        <v>0</v>
      </c>
      <c r="W675">
        <v>0</v>
      </c>
      <c r="X675">
        <v>44</v>
      </c>
      <c r="Y675">
        <v>0</v>
      </c>
      <c r="Z675">
        <v>14</v>
      </c>
      <c r="AA675">
        <v>0</v>
      </c>
      <c r="AB675">
        <v>10</v>
      </c>
      <c r="AC675">
        <v>20</v>
      </c>
      <c r="AD675">
        <v>0</v>
      </c>
      <c r="AE675">
        <v>0</v>
      </c>
      <c r="AF675">
        <v>44</v>
      </c>
      <c r="AG675">
        <v>0</v>
      </c>
      <c r="AH675">
        <v>44</v>
      </c>
      <c r="AI675">
        <v>0</v>
      </c>
      <c r="AJ675">
        <v>0</v>
      </c>
      <c r="AK675">
        <v>14</v>
      </c>
      <c r="AL675">
        <v>0</v>
      </c>
      <c r="AM675">
        <v>10</v>
      </c>
      <c r="AN675">
        <v>20</v>
      </c>
      <c r="AO675">
        <v>0</v>
      </c>
      <c r="AP675">
        <v>0</v>
      </c>
      <c r="AQ675">
        <v>0</v>
      </c>
      <c r="AR675" t="s">
        <v>3443</v>
      </c>
      <c r="AS675" t="s">
        <v>2084</v>
      </c>
      <c r="AT675" t="s">
        <v>3158</v>
      </c>
    </row>
    <row r="676" spans="1:46" x14ac:dyDescent="0.25">
      <c r="A676" t="s">
        <v>2168</v>
      </c>
      <c r="B676" t="s">
        <v>5600</v>
      </c>
      <c r="C676" t="s">
        <v>4797</v>
      </c>
      <c r="D676" t="s">
        <v>68</v>
      </c>
      <c r="E676" t="s">
        <v>3798</v>
      </c>
      <c r="F676" t="s">
        <v>3876</v>
      </c>
      <c r="G676" t="s">
        <v>4047</v>
      </c>
      <c r="H676" t="s">
        <v>4980</v>
      </c>
      <c r="I676" t="s">
        <v>2790</v>
      </c>
      <c r="J676" t="s">
        <v>852</v>
      </c>
      <c r="K676" t="s">
        <v>1059</v>
      </c>
      <c r="L676" t="s">
        <v>4165</v>
      </c>
      <c r="M676" t="s">
        <v>4872</v>
      </c>
      <c r="N676" t="s">
        <v>4047</v>
      </c>
      <c r="O676" t="s">
        <v>5112</v>
      </c>
      <c r="P676" t="s">
        <v>2790</v>
      </c>
      <c r="Q676">
        <v>0</v>
      </c>
      <c r="R676">
        <v>36</v>
      </c>
      <c r="S676">
        <v>0</v>
      </c>
      <c r="T676">
        <v>0</v>
      </c>
      <c r="U676">
        <v>0</v>
      </c>
      <c r="V676">
        <v>0</v>
      </c>
      <c r="W676">
        <v>0</v>
      </c>
      <c r="X676">
        <v>36</v>
      </c>
      <c r="Y676">
        <v>0</v>
      </c>
      <c r="Z676">
        <v>11</v>
      </c>
      <c r="AA676">
        <v>0</v>
      </c>
      <c r="AB676">
        <v>25</v>
      </c>
      <c r="AC676">
        <v>0</v>
      </c>
      <c r="AD676">
        <v>0</v>
      </c>
      <c r="AE676">
        <v>0</v>
      </c>
      <c r="AF676">
        <v>36</v>
      </c>
      <c r="AG676">
        <v>0</v>
      </c>
      <c r="AH676">
        <v>36</v>
      </c>
      <c r="AI676">
        <v>0</v>
      </c>
      <c r="AJ676">
        <v>0</v>
      </c>
      <c r="AK676">
        <v>11</v>
      </c>
      <c r="AL676">
        <v>0</v>
      </c>
      <c r="AM676">
        <v>25</v>
      </c>
      <c r="AN676">
        <v>0</v>
      </c>
      <c r="AO676">
        <v>0</v>
      </c>
      <c r="AP676">
        <v>0</v>
      </c>
      <c r="AQ676">
        <v>0</v>
      </c>
      <c r="AR676" t="s">
        <v>2709</v>
      </c>
      <c r="AS676" t="s">
        <v>4497</v>
      </c>
      <c r="AT676" t="s">
        <v>3158</v>
      </c>
    </row>
    <row r="677" spans="1:46" x14ac:dyDescent="0.25">
      <c r="A677" t="s">
        <v>1277</v>
      </c>
      <c r="B677" t="s">
        <v>5600</v>
      </c>
      <c r="C677" t="s">
        <v>921</v>
      </c>
      <c r="D677" t="s">
        <v>603</v>
      </c>
      <c r="E677" t="s">
        <v>2990</v>
      </c>
      <c r="F677" t="s">
        <v>913</v>
      </c>
      <c r="G677" t="s">
        <v>4047</v>
      </c>
      <c r="H677" t="s">
        <v>3295</v>
      </c>
      <c r="I677" t="s">
        <v>666</v>
      </c>
      <c r="J677" t="s">
        <v>3526</v>
      </c>
      <c r="K677" t="s">
        <v>3730</v>
      </c>
      <c r="L677" t="s">
        <v>3540</v>
      </c>
      <c r="M677" t="s">
        <v>601</v>
      </c>
      <c r="N677" t="s">
        <v>4047</v>
      </c>
      <c r="O677" t="s">
        <v>5502</v>
      </c>
      <c r="P677" t="s">
        <v>5221</v>
      </c>
      <c r="Q677">
        <v>0</v>
      </c>
      <c r="R677">
        <v>6</v>
      </c>
      <c r="S677">
        <v>16</v>
      </c>
      <c r="T677">
        <v>22</v>
      </c>
      <c r="U677">
        <v>0</v>
      </c>
      <c r="V677">
        <v>0</v>
      </c>
      <c r="W677">
        <v>0</v>
      </c>
      <c r="X677">
        <v>44</v>
      </c>
      <c r="Y677">
        <v>0</v>
      </c>
      <c r="Z677">
        <v>14</v>
      </c>
      <c r="AA677">
        <v>0</v>
      </c>
      <c r="AB677">
        <v>8</v>
      </c>
      <c r="AC677">
        <v>0</v>
      </c>
      <c r="AD677">
        <v>0</v>
      </c>
      <c r="AE677">
        <v>22</v>
      </c>
      <c r="AF677">
        <v>44</v>
      </c>
      <c r="AG677">
        <v>0</v>
      </c>
      <c r="AH677">
        <v>44</v>
      </c>
      <c r="AI677">
        <v>0</v>
      </c>
      <c r="AJ677">
        <v>0</v>
      </c>
      <c r="AK677">
        <v>14</v>
      </c>
      <c r="AL677">
        <v>0</v>
      </c>
      <c r="AM677">
        <v>8</v>
      </c>
      <c r="AN677">
        <v>0</v>
      </c>
      <c r="AO677">
        <v>0</v>
      </c>
      <c r="AP677">
        <v>22</v>
      </c>
      <c r="AQ677">
        <v>0</v>
      </c>
      <c r="AR677" t="s">
        <v>2180</v>
      </c>
      <c r="AS677" t="s">
        <v>2084</v>
      </c>
      <c r="AT677" t="s">
        <v>3158</v>
      </c>
    </row>
    <row r="678" spans="1:46" x14ac:dyDescent="0.25">
      <c r="A678" t="s">
        <v>5179</v>
      </c>
      <c r="B678" t="s">
        <v>5600</v>
      </c>
      <c r="C678" t="s">
        <v>1460</v>
      </c>
      <c r="D678" t="s">
        <v>2589</v>
      </c>
      <c r="E678" t="s">
        <v>4954</v>
      </c>
      <c r="F678" t="s">
        <v>1023</v>
      </c>
      <c r="G678" t="s">
        <v>4047</v>
      </c>
      <c r="H678" t="s">
        <v>1464</v>
      </c>
      <c r="I678" t="s">
        <v>3540</v>
      </c>
      <c r="J678" t="s">
        <v>1574</v>
      </c>
      <c r="K678" t="s">
        <v>2574</v>
      </c>
      <c r="L678" t="s">
        <v>3540</v>
      </c>
      <c r="M678" t="s">
        <v>5559</v>
      </c>
      <c r="N678" t="s">
        <v>4047</v>
      </c>
      <c r="O678" t="s">
        <v>4430</v>
      </c>
      <c r="P678" t="s">
        <v>3694</v>
      </c>
      <c r="Q678">
        <v>12</v>
      </c>
      <c r="R678">
        <v>12</v>
      </c>
      <c r="S678">
        <v>12</v>
      </c>
      <c r="T678">
        <v>0</v>
      </c>
      <c r="U678">
        <v>0</v>
      </c>
      <c r="V678">
        <v>0</v>
      </c>
      <c r="W678">
        <v>0</v>
      </c>
      <c r="X678">
        <v>36</v>
      </c>
      <c r="Y678">
        <v>0</v>
      </c>
      <c r="Z678">
        <v>11</v>
      </c>
      <c r="AA678">
        <v>0</v>
      </c>
      <c r="AB678">
        <v>11</v>
      </c>
      <c r="AC678">
        <v>14</v>
      </c>
      <c r="AD678">
        <v>0</v>
      </c>
      <c r="AE678">
        <v>0</v>
      </c>
      <c r="AF678">
        <v>36</v>
      </c>
      <c r="AG678">
        <v>0</v>
      </c>
      <c r="AH678">
        <v>36</v>
      </c>
      <c r="AI678">
        <v>0</v>
      </c>
      <c r="AJ678">
        <v>0</v>
      </c>
      <c r="AK678">
        <v>11</v>
      </c>
      <c r="AL678">
        <v>0</v>
      </c>
      <c r="AM678">
        <v>11</v>
      </c>
      <c r="AN678">
        <v>14</v>
      </c>
      <c r="AO678">
        <v>0</v>
      </c>
      <c r="AP678">
        <v>0</v>
      </c>
      <c r="AQ678">
        <v>0</v>
      </c>
      <c r="AR678" t="s">
        <v>460</v>
      </c>
      <c r="AS678" t="s">
        <v>4144</v>
      </c>
      <c r="AT678" t="s">
        <v>3158</v>
      </c>
    </row>
    <row r="679" spans="1:46" x14ac:dyDescent="0.25">
      <c r="A679" t="s">
        <v>1770</v>
      </c>
      <c r="B679" t="s">
        <v>5600</v>
      </c>
      <c r="C679" t="s">
        <v>282</v>
      </c>
      <c r="D679" t="s">
        <v>1895</v>
      </c>
      <c r="E679" t="s">
        <v>3857</v>
      </c>
      <c r="F679" t="s">
        <v>2953</v>
      </c>
      <c r="G679" t="s">
        <v>4047</v>
      </c>
      <c r="H679" t="s">
        <v>3980</v>
      </c>
      <c r="I679" t="s">
        <v>3540</v>
      </c>
      <c r="J679" t="s">
        <v>1628</v>
      </c>
      <c r="K679" t="s">
        <v>4856</v>
      </c>
      <c r="L679" t="s">
        <v>3540</v>
      </c>
      <c r="M679" t="s">
        <v>320</v>
      </c>
      <c r="N679" t="s">
        <v>806</v>
      </c>
      <c r="O679" t="s">
        <v>1365</v>
      </c>
      <c r="P679" t="s">
        <v>2551</v>
      </c>
      <c r="Q679">
        <v>0</v>
      </c>
      <c r="R679">
        <v>0</v>
      </c>
      <c r="S679">
        <v>40</v>
      </c>
      <c r="T679">
        <v>0</v>
      </c>
      <c r="U679">
        <v>0</v>
      </c>
      <c r="V679">
        <v>0</v>
      </c>
      <c r="W679">
        <v>0</v>
      </c>
      <c r="X679">
        <v>40</v>
      </c>
      <c r="Y679">
        <v>0</v>
      </c>
      <c r="Z679">
        <v>12</v>
      </c>
      <c r="AA679">
        <v>9</v>
      </c>
      <c r="AB679">
        <v>0</v>
      </c>
      <c r="AC679">
        <v>19</v>
      </c>
      <c r="AD679">
        <v>0</v>
      </c>
      <c r="AE679">
        <v>0</v>
      </c>
      <c r="AF679">
        <v>40</v>
      </c>
      <c r="AG679">
        <v>0</v>
      </c>
      <c r="AH679">
        <v>40</v>
      </c>
      <c r="AI679">
        <v>0</v>
      </c>
      <c r="AJ679">
        <v>0</v>
      </c>
      <c r="AK679">
        <v>12</v>
      </c>
      <c r="AL679">
        <v>9</v>
      </c>
      <c r="AM679">
        <v>0</v>
      </c>
      <c r="AN679">
        <v>19</v>
      </c>
      <c r="AO679">
        <v>0</v>
      </c>
      <c r="AP679">
        <v>0</v>
      </c>
      <c r="AQ679">
        <v>0</v>
      </c>
      <c r="AR679" t="s">
        <v>2830</v>
      </c>
      <c r="AS679" t="s">
        <v>2084</v>
      </c>
      <c r="AT679" t="s">
        <v>3158</v>
      </c>
    </row>
    <row r="680" spans="1:46" x14ac:dyDescent="0.25">
      <c r="A680" t="s">
        <v>3028</v>
      </c>
      <c r="B680" t="s">
        <v>5600</v>
      </c>
      <c r="C680" t="s">
        <v>3336</v>
      </c>
      <c r="D680" t="s">
        <v>4830</v>
      </c>
      <c r="E680" t="s">
        <v>2355</v>
      </c>
      <c r="F680" t="s">
        <v>734</v>
      </c>
      <c r="G680" t="s">
        <v>4047</v>
      </c>
      <c r="H680" t="s">
        <v>241</v>
      </c>
      <c r="I680" t="s">
        <v>3515</v>
      </c>
      <c r="J680" t="s">
        <v>5102</v>
      </c>
      <c r="K680" t="s">
        <v>1344</v>
      </c>
      <c r="L680" t="s">
        <v>3540</v>
      </c>
      <c r="M680" t="s">
        <v>1903</v>
      </c>
      <c r="N680" t="s">
        <v>4047</v>
      </c>
      <c r="O680" t="s">
        <v>676</v>
      </c>
      <c r="P680" t="s">
        <v>3515</v>
      </c>
      <c r="Q680">
        <v>0</v>
      </c>
      <c r="R680">
        <v>33</v>
      </c>
      <c r="S680">
        <v>7</v>
      </c>
      <c r="T680">
        <v>0</v>
      </c>
      <c r="U680">
        <v>0</v>
      </c>
      <c r="V680">
        <v>0</v>
      </c>
      <c r="W680">
        <v>0</v>
      </c>
      <c r="X680">
        <v>40</v>
      </c>
      <c r="Y680">
        <v>0</v>
      </c>
      <c r="Z680">
        <v>12</v>
      </c>
      <c r="AA680">
        <v>0</v>
      </c>
      <c r="AB680">
        <v>9</v>
      </c>
      <c r="AC680">
        <v>19</v>
      </c>
      <c r="AD680">
        <v>0</v>
      </c>
      <c r="AE680">
        <v>0</v>
      </c>
      <c r="AF680">
        <v>40</v>
      </c>
      <c r="AG680">
        <v>0</v>
      </c>
      <c r="AH680">
        <v>40</v>
      </c>
      <c r="AI680">
        <v>0</v>
      </c>
      <c r="AJ680">
        <v>0</v>
      </c>
      <c r="AK680">
        <v>12</v>
      </c>
      <c r="AL680">
        <v>0</v>
      </c>
      <c r="AM680">
        <v>9</v>
      </c>
      <c r="AN680">
        <v>19</v>
      </c>
      <c r="AO680">
        <v>0</v>
      </c>
      <c r="AP680">
        <v>0</v>
      </c>
      <c r="AQ680">
        <v>0</v>
      </c>
      <c r="AR680" t="s">
        <v>3534</v>
      </c>
      <c r="AS680" t="s">
        <v>2084</v>
      </c>
      <c r="AT680" t="s">
        <v>3158</v>
      </c>
    </row>
    <row r="681" spans="1:46" x14ac:dyDescent="0.25">
      <c r="A681" t="s">
        <v>4755</v>
      </c>
      <c r="B681" t="s">
        <v>5600</v>
      </c>
      <c r="C681" t="s">
        <v>5117</v>
      </c>
      <c r="D681" t="s">
        <v>1045</v>
      </c>
      <c r="E681" t="s">
        <v>5374</v>
      </c>
      <c r="F681" t="s">
        <v>7</v>
      </c>
      <c r="G681" t="s">
        <v>4047</v>
      </c>
      <c r="H681" t="s">
        <v>4096</v>
      </c>
      <c r="I681" t="s">
        <v>3540</v>
      </c>
      <c r="J681" t="s">
        <v>3990</v>
      </c>
      <c r="K681" t="s">
        <v>3917</v>
      </c>
      <c r="L681" t="s">
        <v>3540</v>
      </c>
      <c r="M681" t="s">
        <v>7</v>
      </c>
      <c r="N681" t="s">
        <v>4047</v>
      </c>
      <c r="O681" t="s">
        <v>3782</v>
      </c>
      <c r="P681" t="s">
        <v>3185</v>
      </c>
      <c r="Q681">
        <v>0</v>
      </c>
      <c r="R681">
        <v>15</v>
      </c>
      <c r="S681">
        <v>16</v>
      </c>
      <c r="T681">
        <v>20</v>
      </c>
      <c r="U681">
        <v>3</v>
      </c>
      <c r="V681">
        <v>0</v>
      </c>
      <c r="W681">
        <v>0</v>
      </c>
      <c r="X681">
        <v>54</v>
      </c>
      <c r="Y681">
        <v>0</v>
      </c>
      <c r="Z681">
        <v>24</v>
      </c>
      <c r="AA681">
        <v>0</v>
      </c>
      <c r="AB681">
        <v>20</v>
      </c>
      <c r="AC681">
        <v>10</v>
      </c>
      <c r="AD681">
        <v>0</v>
      </c>
      <c r="AE681">
        <v>0</v>
      </c>
      <c r="AF681">
        <v>54</v>
      </c>
      <c r="AG681">
        <v>0</v>
      </c>
      <c r="AH681">
        <v>54</v>
      </c>
      <c r="AI681">
        <v>0</v>
      </c>
      <c r="AJ681">
        <v>0</v>
      </c>
      <c r="AK681">
        <v>24</v>
      </c>
      <c r="AL681">
        <v>0</v>
      </c>
      <c r="AM681">
        <v>20</v>
      </c>
      <c r="AN681">
        <v>10</v>
      </c>
      <c r="AO681">
        <v>0</v>
      </c>
      <c r="AP681">
        <v>0</v>
      </c>
      <c r="AQ681">
        <v>0</v>
      </c>
      <c r="AR681" t="s">
        <v>4863</v>
      </c>
      <c r="AS681" t="s">
        <v>4144</v>
      </c>
      <c r="AT681" t="s">
        <v>3158</v>
      </c>
    </row>
    <row r="682" spans="1:46" x14ac:dyDescent="0.25">
      <c r="A682" t="s">
        <v>1338</v>
      </c>
      <c r="B682" t="s">
        <v>5600</v>
      </c>
      <c r="C682" t="s">
        <v>1592</v>
      </c>
      <c r="D682" t="s">
        <v>2594</v>
      </c>
      <c r="E682" t="s">
        <v>344</v>
      </c>
      <c r="F682" t="s">
        <v>2399</v>
      </c>
      <c r="G682" t="s">
        <v>4047</v>
      </c>
      <c r="H682" t="s">
        <v>123</v>
      </c>
      <c r="I682" t="s">
        <v>3540</v>
      </c>
      <c r="J682" t="s">
        <v>4092</v>
      </c>
      <c r="K682" t="s">
        <v>3730</v>
      </c>
      <c r="L682" t="s">
        <v>3540</v>
      </c>
      <c r="M682" t="s">
        <v>601</v>
      </c>
      <c r="N682" t="s">
        <v>4047</v>
      </c>
      <c r="O682" t="s">
        <v>5502</v>
      </c>
      <c r="P682" t="s">
        <v>666</v>
      </c>
      <c r="Q682">
        <v>0</v>
      </c>
      <c r="R682">
        <v>0</v>
      </c>
      <c r="S682">
        <v>0</v>
      </c>
      <c r="T682">
        <v>50</v>
      </c>
      <c r="U682">
        <v>0</v>
      </c>
      <c r="V682">
        <v>0</v>
      </c>
      <c r="W682">
        <v>0</v>
      </c>
      <c r="X682">
        <v>50</v>
      </c>
      <c r="Y682">
        <v>0</v>
      </c>
      <c r="Z682">
        <v>15</v>
      </c>
      <c r="AA682">
        <v>0</v>
      </c>
      <c r="AB682">
        <v>10</v>
      </c>
      <c r="AC682">
        <v>0</v>
      </c>
      <c r="AD682">
        <v>0</v>
      </c>
      <c r="AE682">
        <v>25</v>
      </c>
      <c r="AF682">
        <v>50</v>
      </c>
      <c r="AG682">
        <v>0</v>
      </c>
      <c r="AH682">
        <v>50</v>
      </c>
      <c r="AI682">
        <v>0</v>
      </c>
      <c r="AJ682">
        <v>0</v>
      </c>
      <c r="AK682">
        <v>15</v>
      </c>
      <c r="AL682">
        <v>0</v>
      </c>
      <c r="AM682">
        <v>10</v>
      </c>
      <c r="AN682">
        <v>0</v>
      </c>
      <c r="AO682">
        <v>0</v>
      </c>
      <c r="AP682">
        <v>25</v>
      </c>
      <c r="AQ682">
        <v>0</v>
      </c>
      <c r="AR682" t="s">
        <v>2688</v>
      </c>
      <c r="AS682" t="s">
        <v>2084</v>
      </c>
      <c r="AT682" t="s">
        <v>3158</v>
      </c>
    </row>
    <row r="683" spans="1:46" x14ac:dyDescent="0.25">
      <c r="A683" t="s">
        <v>1345</v>
      </c>
      <c r="B683" t="s">
        <v>5600</v>
      </c>
      <c r="C683" t="s">
        <v>764</v>
      </c>
      <c r="D683" t="s">
        <v>1172</v>
      </c>
      <c r="E683" t="s">
        <v>857</v>
      </c>
      <c r="F683" t="s">
        <v>1378</v>
      </c>
      <c r="G683" t="s">
        <v>4047</v>
      </c>
      <c r="H683" t="s">
        <v>3058</v>
      </c>
      <c r="I683" t="s">
        <v>3540</v>
      </c>
      <c r="J683" t="s">
        <v>3088</v>
      </c>
      <c r="K683" t="s">
        <v>1327</v>
      </c>
      <c r="L683" t="s">
        <v>3540</v>
      </c>
      <c r="M683" t="s">
        <v>1378</v>
      </c>
      <c r="N683" t="s">
        <v>4047</v>
      </c>
      <c r="O683" t="s">
        <v>3582</v>
      </c>
      <c r="P683" t="s">
        <v>1070</v>
      </c>
      <c r="Q683">
        <v>0</v>
      </c>
      <c r="R683">
        <v>0</v>
      </c>
      <c r="S683">
        <v>40</v>
      </c>
      <c r="T683">
        <v>16</v>
      </c>
      <c r="U683">
        <v>8</v>
      </c>
      <c r="V683">
        <v>0</v>
      </c>
      <c r="W683">
        <v>0</v>
      </c>
      <c r="X683">
        <v>64</v>
      </c>
      <c r="Y683">
        <v>0</v>
      </c>
      <c r="Z683">
        <v>20</v>
      </c>
      <c r="AA683">
        <v>0</v>
      </c>
      <c r="AB683">
        <v>12</v>
      </c>
      <c r="AC683">
        <v>0</v>
      </c>
      <c r="AD683">
        <v>0</v>
      </c>
      <c r="AE683">
        <v>32</v>
      </c>
      <c r="AF683">
        <v>64</v>
      </c>
      <c r="AG683">
        <v>0</v>
      </c>
      <c r="AH683">
        <v>64</v>
      </c>
      <c r="AI683">
        <v>0</v>
      </c>
      <c r="AJ683">
        <v>0</v>
      </c>
      <c r="AK683">
        <v>20</v>
      </c>
      <c r="AL683">
        <v>0</v>
      </c>
      <c r="AM683">
        <v>12</v>
      </c>
      <c r="AN683">
        <v>0</v>
      </c>
      <c r="AO683">
        <v>0</v>
      </c>
      <c r="AP683">
        <v>32</v>
      </c>
      <c r="AQ683">
        <v>0</v>
      </c>
      <c r="AR683" t="s">
        <v>4338</v>
      </c>
      <c r="AS683" t="s">
        <v>4144</v>
      </c>
      <c r="AT683" t="s">
        <v>3158</v>
      </c>
    </row>
    <row r="684" spans="1:46" x14ac:dyDescent="0.25">
      <c r="A684" t="s">
        <v>2431</v>
      </c>
      <c r="B684" t="s">
        <v>5600</v>
      </c>
      <c r="C684" t="s">
        <v>1712</v>
      </c>
      <c r="D684" t="s">
        <v>5434</v>
      </c>
      <c r="E684" t="s">
        <v>1853</v>
      </c>
      <c r="F684" t="s">
        <v>507</v>
      </c>
      <c r="G684" t="s">
        <v>4047</v>
      </c>
      <c r="H684" t="s">
        <v>3946</v>
      </c>
      <c r="I684" t="s">
        <v>2941</v>
      </c>
      <c r="J684" t="s">
        <v>5065</v>
      </c>
      <c r="K684" t="s">
        <v>4790</v>
      </c>
      <c r="L684" t="s">
        <v>3540</v>
      </c>
      <c r="M684" t="s">
        <v>507</v>
      </c>
      <c r="N684" t="s">
        <v>4047</v>
      </c>
      <c r="O684" t="s">
        <v>3946</v>
      </c>
      <c r="P684" t="s">
        <v>2941</v>
      </c>
      <c r="Q684">
        <v>0</v>
      </c>
      <c r="R684">
        <v>0</v>
      </c>
      <c r="S684">
        <v>0</v>
      </c>
      <c r="T684">
        <v>51</v>
      </c>
      <c r="U684">
        <v>0</v>
      </c>
      <c r="V684">
        <v>0</v>
      </c>
      <c r="W684">
        <v>0</v>
      </c>
      <c r="X684">
        <v>51</v>
      </c>
      <c r="Y684">
        <v>0</v>
      </c>
      <c r="Z684">
        <v>16</v>
      </c>
      <c r="AA684">
        <v>0</v>
      </c>
      <c r="AB684">
        <v>10</v>
      </c>
      <c r="AC684">
        <v>23</v>
      </c>
      <c r="AD684">
        <v>2</v>
      </c>
      <c r="AE684">
        <v>0</v>
      </c>
      <c r="AF684">
        <v>51</v>
      </c>
      <c r="AG684">
        <v>0</v>
      </c>
      <c r="AH684">
        <v>51</v>
      </c>
      <c r="AI684">
        <v>0</v>
      </c>
      <c r="AJ684">
        <v>0</v>
      </c>
      <c r="AK684">
        <v>16</v>
      </c>
      <c r="AL684">
        <v>0</v>
      </c>
      <c r="AM684">
        <v>10</v>
      </c>
      <c r="AN684">
        <v>23</v>
      </c>
      <c r="AO684">
        <v>2</v>
      </c>
      <c r="AP684">
        <v>0</v>
      </c>
      <c r="AQ684">
        <v>0</v>
      </c>
      <c r="AR684" t="s">
        <v>787</v>
      </c>
      <c r="AS684" t="s">
        <v>2084</v>
      </c>
      <c r="AT684" t="s">
        <v>3158</v>
      </c>
    </row>
    <row r="685" spans="1:46" x14ac:dyDescent="0.25">
      <c r="A685" t="s">
        <v>1345</v>
      </c>
      <c r="B685" t="s">
        <v>5600</v>
      </c>
      <c r="C685" t="s">
        <v>5687</v>
      </c>
      <c r="D685" t="s">
        <v>2867</v>
      </c>
      <c r="E685" t="s">
        <v>2439</v>
      </c>
      <c r="F685" t="s">
        <v>1378</v>
      </c>
      <c r="G685" t="s">
        <v>4047</v>
      </c>
      <c r="H685" t="s">
        <v>3582</v>
      </c>
      <c r="I685" t="s">
        <v>5400</v>
      </c>
      <c r="J685" t="s">
        <v>1195</v>
      </c>
      <c r="K685" t="s">
        <v>1454</v>
      </c>
      <c r="L685" t="s">
        <v>3540</v>
      </c>
      <c r="M685" t="s">
        <v>1903</v>
      </c>
      <c r="N685" t="s">
        <v>4047</v>
      </c>
      <c r="O685" t="s">
        <v>676</v>
      </c>
      <c r="P685" t="s">
        <v>4196</v>
      </c>
      <c r="Q685">
        <v>0</v>
      </c>
      <c r="R685">
        <v>48</v>
      </c>
      <c r="S685">
        <v>27</v>
      </c>
      <c r="T685">
        <v>0</v>
      </c>
      <c r="U685">
        <v>0</v>
      </c>
      <c r="V685">
        <v>0</v>
      </c>
      <c r="W685">
        <v>0</v>
      </c>
      <c r="X685">
        <v>75</v>
      </c>
      <c r="Y685">
        <v>0</v>
      </c>
      <c r="Z685">
        <v>19</v>
      </c>
      <c r="AA685">
        <v>0</v>
      </c>
      <c r="AB685">
        <v>19</v>
      </c>
      <c r="AC685">
        <v>7</v>
      </c>
      <c r="AD685">
        <v>0</v>
      </c>
      <c r="AE685">
        <v>30</v>
      </c>
      <c r="AF685">
        <v>75</v>
      </c>
      <c r="AG685">
        <v>0</v>
      </c>
      <c r="AH685">
        <v>75</v>
      </c>
      <c r="AI685">
        <v>0</v>
      </c>
      <c r="AJ685">
        <v>0</v>
      </c>
      <c r="AK685">
        <v>19</v>
      </c>
      <c r="AL685">
        <v>0</v>
      </c>
      <c r="AM685">
        <v>19</v>
      </c>
      <c r="AN685">
        <v>7</v>
      </c>
      <c r="AO685">
        <v>0</v>
      </c>
      <c r="AP685">
        <v>30</v>
      </c>
      <c r="AQ685">
        <v>0</v>
      </c>
      <c r="AR685" t="s">
        <v>4863</v>
      </c>
      <c r="AS685" t="s">
        <v>4497</v>
      </c>
      <c r="AT685" t="s">
        <v>3158</v>
      </c>
    </row>
    <row r="686" spans="1:46" x14ac:dyDescent="0.25">
      <c r="A686" t="s">
        <v>3435</v>
      </c>
      <c r="B686" t="s">
        <v>5600</v>
      </c>
      <c r="C686" t="s">
        <v>5650</v>
      </c>
      <c r="D686" t="s">
        <v>5651</v>
      </c>
      <c r="E686" t="s">
        <v>5652</v>
      </c>
      <c r="F686" t="s">
        <v>5217</v>
      </c>
      <c r="G686" t="s">
        <v>4047</v>
      </c>
      <c r="H686" t="s">
        <v>1871</v>
      </c>
      <c r="I686" t="s">
        <v>3540</v>
      </c>
      <c r="J686" t="s">
        <v>5653</v>
      </c>
      <c r="K686" t="s">
        <v>5654</v>
      </c>
      <c r="L686" t="s">
        <v>3540</v>
      </c>
      <c r="M686" t="s">
        <v>2684</v>
      </c>
      <c r="N686" t="s">
        <v>4047</v>
      </c>
      <c r="O686" t="s">
        <v>2769</v>
      </c>
      <c r="P686" t="s">
        <v>5655</v>
      </c>
      <c r="Q686">
        <v>0</v>
      </c>
      <c r="R686">
        <v>0</v>
      </c>
      <c r="S686">
        <v>24</v>
      </c>
      <c r="T686">
        <v>12</v>
      </c>
      <c r="U686">
        <v>0</v>
      </c>
      <c r="V686">
        <v>0</v>
      </c>
      <c r="W686">
        <v>0</v>
      </c>
      <c r="X686">
        <v>36</v>
      </c>
      <c r="Y686">
        <v>0</v>
      </c>
      <c r="Z686">
        <v>11</v>
      </c>
      <c r="AA686">
        <v>0</v>
      </c>
      <c r="AB686">
        <v>11</v>
      </c>
      <c r="AC686">
        <v>14</v>
      </c>
      <c r="AD686">
        <v>0</v>
      </c>
      <c r="AE686">
        <v>0</v>
      </c>
      <c r="AF686">
        <v>36</v>
      </c>
      <c r="AG686">
        <v>0</v>
      </c>
      <c r="AH686">
        <v>36</v>
      </c>
      <c r="AI686">
        <v>0</v>
      </c>
      <c r="AJ686">
        <v>0</v>
      </c>
      <c r="AK686">
        <v>11</v>
      </c>
      <c r="AL686">
        <v>0</v>
      </c>
      <c r="AM686">
        <v>11</v>
      </c>
      <c r="AN686">
        <v>14</v>
      </c>
      <c r="AO686">
        <v>0</v>
      </c>
      <c r="AP686">
        <v>0</v>
      </c>
      <c r="AQ686">
        <v>0</v>
      </c>
      <c r="AR686" t="s">
        <v>2527</v>
      </c>
      <c r="AS686" t="s">
        <v>2084</v>
      </c>
      <c r="AT686" t="s">
        <v>3158</v>
      </c>
    </row>
    <row r="687" spans="1:46" x14ac:dyDescent="0.25">
      <c r="A687" t="s">
        <v>4755</v>
      </c>
      <c r="B687" t="s">
        <v>5600</v>
      </c>
      <c r="C687" t="s">
        <v>5673</v>
      </c>
      <c r="D687" t="s">
        <v>5674</v>
      </c>
      <c r="E687" t="s">
        <v>5675</v>
      </c>
      <c r="F687" t="s">
        <v>7</v>
      </c>
      <c r="G687" t="s">
        <v>4047</v>
      </c>
      <c r="H687" s="2">
        <v>46601</v>
      </c>
      <c r="I687" t="s">
        <v>3540</v>
      </c>
      <c r="J687" t="s">
        <v>5676</v>
      </c>
      <c r="K687" t="s">
        <v>5677</v>
      </c>
      <c r="L687" t="s">
        <v>3540</v>
      </c>
      <c r="M687" t="s">
        <v>7</v>
      </c>
      <c r="N687" t="s">
        <v>4047</v>
      </c>
      <c r="O687" t="s">
        <v>4096</v>
      </c>
      <c r="P687" t="s">
        <v>5678</v>
      </c>
      <c r="Q687">
        <v>13</v>
      </c>
      <c r="R687">
        <v>38</v>
      </c>
      <c r="S687">
        <v>15</v>
      </c>
      <c r="T687">
        <v>0</v>
      </c>
      <c r="U687">
        <v>0</v>
      </c>
      <c r="V687">
        <v>0</v>
      </c>
      <c r="W687">
        <v>0</v>
      </c>
      <c r="X687">
        <v>66</v>
      </c>
      <c r="Y687">
        <v>0</v>
      </c>
      <c r="Z687">
        <v>16</v>
      </c>
      <c r="AA687">
        <v>0</v>
      </c>
      <c r="AB687">
        <v>9</v>
      </c>
      <c r="AC687">
        <v>13</v>
      </c>
      <c r="AD687">
        <v>0</v>
      </c>
      <c r="AE687">
        <v>12</v>
      </c>
      <c r="AF687">
        <v>50</v>
      </c>
      <c r="AG687">
        <v>16</v>
      </c>
      <c r="AH687">
        <v>66</v>
      </c>
      <c r="AI687">
        <v>0</v>
      </c>
      <c r="AJ687">
        <v>0</v>
      </c>
      <c r="AK687">
        <v>16</v>
      </c>
      <c r="AL687">
        <v>0</v>
      </c>
      <c r="AM687">
        <v>9</v>
      </c>
      <c r="AN687">
        <v>13</v>
      </c>
      <c r="AO687">
        <v>0</v>
      </c>
      <c r="AP687">
        <v>12</v>
      </c>
      <c r="AQ687">
        <v>16</v>
      </c>
      <c r="AR687" t="s">
        <v>327</v>
      </c>
      <c r="AS687" t="s">
        <v>2084</v>
      </c>
      <c r="AT687" t="s">
        <v>3158</v>
      </c>
    </row>
    <row r="688" spans="1:46" x14ac:dyDescent="0.25">
      <c r="A688" t="s">
        <v>4755</v>
      </c>
      <c r="B688" t="s">
        <v>5601</v>
      </c>
      <c r="C688" t="s">
        <v>1656</v>
      </c>
      <c r="D688" t="s">
        <v>1106</v>
      </c>
      <c r="E688" t="s">
        <v>1644</v>
      </c>
      <c r="F688" t="s">
        <v>4987</v>
      </c>
      <c r="G688" t="s">
        <v>4047</v>
      </c>
      <c r="H688" t="s">
        <v>1997</v>
      </c>
      <c r="I688" t="s">
        <v>3540</v>
      </c>
      <c r="J688" t="s">
        <v>2364</v>
      </c>
      <c r="K688" t="s">
        <v>3540</v>
      </c>
      <c r="L688" t="s">
        <v>3540</v>
      </c>
      <c r="M688" t="s">
        <v>3540</v>
      </c>
      <c r="N688" t="s">
        <v>3961</v>
      </c>
      <c r="O688" t="s">
        <v>3540</v>
      </c>
      <c r="P688" t="s">
        <v>3540</v>
      </c>
      <c r="Q688">
        <v>0</v>
      </c>
      <c r="R688">
        <v>72</v>
      </c>
      <c r="S688">
        <v>0</v>
      </c>
      <c r="T688">
        <v>0</v>
      </c>
      <c r="U688">
        <v>0</v>
      </c>
      <c r="V688">
        <v>0</v>
      </c>
      <c r="W688">
        <v>0</v>
      </c>
      <c r="X688">
        <v>72</v>
      </c>
      <c r="Y688">
        <v>0</v>
      </c>
      <c r="Z688">
        <v>0</v>
      </c>
      <c r="AA688">
        <v>0</v>
      </c>
      <c r="AB688">
        <v>0</v>
      </c>
      <c r="AC688">
        <v>72</v>
      </c>
      <c r="AD688">
        <v>0</v>
      </c>
      <c r="AE688">
        <v>0</v>
      </c>
      <c r="AF688">
        <v>72</v>
      </c>
      <c r="AG688">
        <v>0</v>
      </c>
      <c r="AH688">
        <v>72</v>
      </c>
      <c r="AI688">
        <v>0</v>
      </c>
      <c r="AJ688">
        <v>0</v>
      </c>
      <c r="AK688">
        <v>0</v>
      </c>
      <c r="AL688">
        <v>0</v>
      </c>
      <c r="AM688">
        <v>0</v>
      </c>
      <c r="AN688">
        <v>72</v>
      </c>
      <c r="AO688">
        <v>0</v>
      </c>
      <c r="AP688">
        <v>0</v>
      </c>
      <c r="AQ688">
        <v>0</v>
      </c>
      <c r="AR688" t="s">
        <v>2307</v>
      </c>
      <c r="AS688" t="s">
        <v>4497</v>
      </c>
      <c r="AT688" t="s">
        <v>3158</v>
      </c>
    </row>
    <row r="689" spans="1:46" x14ac:dyDescent="0.25">
      <c r="A689" t="s">
        <v>54</v>
      </c>
      <c r="B689" t="s">
        <v>5601</v>
      </c>
      <c r="C689" t="s">
        <v>4677</v>
      </c>
      <c r="D689" t="s">
        <v>2448</v>
      </c>
      <c r="E689" t="s">
        <v>3386</v>
      </c>
      <c r="F689" t="s">
        <v>865</v>
      </c>
      <c r="G689" t="s">
        <v>4047</v>
      </c>
      <c r="H689" t="s">
        <v>3382</v>
      </c>
      <c r="I689" t="s">
        <v>3540</v>
      </c>
      <c r="J689" t="s">
        <v>5507</v>
      </c>
      <c r="K689" t="s">
        <v>3540</v>
      </c>
      <c r="L689" t="s">
        <v>3540</v>
      </c>
      <c r="M689" t="s">
        <v>3540</v>
      </c>
      <c r="N689" t="s">
        <v>3961</v>
      </c>
      <c r="O689" t="s">
        <v>3540</v>
      </c>
      <c r="P689" t="s">
        <v>3540</v>
      </c>
      <c r="Q689">
        <v>0</v>
      </c>
      <c r="R689">
        <v>68</v>
      </c>
      <c r="S689">
        <v>52</v>
      </c>
      <c r="T689">
        <v>0</v>
      </c>
      <c r="U689">
        <v>0</v>
      </c>
      <c r="V689">
        <v>0</v>
      </c>
      <c r="W689">
        <v>0</v>
      </c>
      <c r="X689">
        <v>120</v>
      </c>
      <c r="Y689">
        <v>0</v>
      </c>
      <c r="Z689">
        <v>0</v>
      </c>
      <c r="AA689">
        <v>0</v>
      </c>
      <c r="AB689">
        <v>0</v>
      </c>
      <c r="AC689">
        <v>120</v>
      </c>
      <c r="AD689">
        <v>0</v>
      </c>
      <c r="AE689">
        <v>0</v>
      </c>
      <c r="AF689">
        <v>120</v>
      </c>
      <c r="AG689">
        <v>0</v>
      </c>
      <c r="AH689">
        <v>120</v>
      </c>
      <c r="AI689">
        <v>0</v>
      </c>
      <c r="AJ689">
        <v>0</v>
      </c>
      <c r="AK689">
        <v>0</v>
      </c>
      <c r="AL689">
        <v>0</v>
      </c>
      <c r="AM689">
        <v>0</v>
      </c>
      <c r="AN689">
        <v>120</v>
      </c>
      <c r="AO689">
        <v>0</v>
      </c>
      <c r="AP689">
        <v>0</v>
      </c>
      <c r="AQ689">
        <v>0</v>
      </c>
      <c r="AR689" t="s">
        <v>2281</v>
      </c>
      <c r="AS689" t="s">
        <v>2084</v>
      </c>
      <c r="AT689" t="s">
        <v>3158</v>
      </c>
    </row>
    <row r="690" spans="1:46" x14ac:dyDescent="0.25">
      <c r="A690" t="s">
        <v>2253</v>
      </c>
      <c r="B690" t="s">
        <v>5601</v>
      </c>
      <c r="C690" t="s">
        <v>1857</v>
      </c>
      <c r="D690" t="s">
        <v>738</v>
      </c>
      <c r="E690" t="s">
        <v>202</v>
      </c>
      <c r="F690" t="s">
        <v>5283</v>
      </c>
      <c r="G690" t="s">
        <v>4047</v>
      </c>
      <c r="H690" t="s">
        <v>3365</v>
      </c>
      <c r="I690" t="s">
        <v>3540</v>
      </c>
      <c r="J690" t="s">
        <v>263</v>
      </c>
      <c r="K690" t="s">
        <v>3540</v>
      </c>
      <c r="L690" t="s">
        <v>3540</v>
      </c>
      <c r="M690" t="s">
        <v>3540</v>
      </c>
      <c r="N690" t="s">
        <v>3961</v>
      </c>
      <c r="O690" t="s">
        <v>3540</v>
      </c>
      <c r="P690" t="s">
        <v>4950</v>
      </c>
      <c r="Q690">
        <v>0</v>
      </c>
      <c r="R690">
        <v>28</v>
      </c>
      <c r="S690">
        <v>60</v>
      </c>
      <c r="T690">
        <v>88</v>
      </c>
      <c r="U690">
        <v>0</v>
      </c>
      <c r="V690">
        <v>0</v>
      </c>
      <c r="W690">
        <v>0</v>
      </c>
      <c r="X690">
        <v>176</v>
      </c>
      <c r="Y690">
        <v>0</v>
      </c>
      <c r="Z690">
        <v>0</v>
      </c>
      <c r="AA690">
        <v>0</v>
      </c>
      <c r="AB690">
        <v>0</v>
      </c>
      <c r="AC690">
        <v>176</v>
      </c>
      <c r="AD690">
        <v>0</v>
      </c>
      <c r="AE690">
        <v>0</v>
      </c>
      <c r="AF690">
        <v>176</v>
      </c>
      <c r="AG690">
        <v>0</v>
      </c>
      <c r="AH690">
        <v>176</v>
      </c>
      <c r="AI690">
        <v>0</v>
      </c>
      <c r="AJ690">
        <v>0</v>
      </c>
      <c r="AK690">
        <v>0</v>
      </c>
      <c r="AL690">
        <v>0</v>
      </c>
      <c r="AM690">
        <v>0</v>
      </c>
      <c r="AN690">
        <v>176</v>
      </c>
      <c r="AO690">
        <v>0</v>
      </c>
      <c r="AP690">
        <v>0</v>
      </c>
      <c r="AQ690">
        <v>0</v>
      </c>
      <c r="AR690" t="s">
        <v>3074</v>
      </c>
      <c r="AS690" t="s">
        <v>2084</v>
      </c>
      <c r="AT690" t="s">
        <v>3158</v>
      </c>
    </row>
    <row r="691" spans="1:46" x14ac:dyDescent="0.25">
      <c r="A691" t="s">
        <v>2081</v>
      </c>
      <c r="B691" t="s">
        <v>5601</v>
      </c>
      <c r="C691" t="s">
        <v>1573</v>
      </c>
      <c r="D691" t="s">
        <v>2361</v>
      </c>
      <c r="E691" t="s">
        <v>1192</v>
      </c>
      <c r="F691" t="s">
        <v>3879</v>
      </c>
      <c r="G691" t="s">
        <v>4047</v>
      </c>
      <c r="H691" t="s">
        <v>3340</v>
      </c>
      <c r="I691" t="s">
        <v>3540</v>
      </c>
      <c r="J691" t="s">
        <v>1257</v>
      </c>
      <c r="K691" t="s">
        <v>4855</v>
      </c>
      <c r="L691" t="s">
        <v>3540</v>
      </c>
      <c r="M691" t="s">
        <v>734</v>
      </c>
      <c r="N691" t="s">
        <v>4047</v>
      </c>
      <c r="O691" t="s">
        <v>241</v>
      </c>
      <c r="P691" t="s">
        <v>108</v>
      </c>
      <c r="Q691">
        <v>0</v>
      </c>
      <c r="R691">
        <v>20</v>
      </c>
      <c r="S691">
        <v>42</v>
      </c>
      <c r="T691">
        <v>30</v>
      </c>
      <c r="U691">
        <v>4</v>
      </c>
      <c r="V691">
        <v>0</v>
      </c>
      <c r="W691">
        <v>0</v>
      </c>
      <c r="X691">
        <v>96</v>
      </c>
      <c r="Y691">
        <v>0</v>
      </c>
      <c r="Z691">
        <v>0</v>
      </c>
      <c r="AA691">
        <v>0</v>
      </c>
      <c r="AB691">
        <v>0</v>
      </c>
      <c r="AC691">
        <v>96</v>
      </c>
      <c r="AD691">
        <v>0</v>
      </c>
      <c r="AE691">
        <v>0</v>
      </c>
      <c r="AF691">
        <v>96</v>
      </c>
      <c r="AG691">
        <v>0</v>
      </c>
      <c r="AH691">
        <v>96</v>
      </c>
      <c r="AI691">
        <v>0</v>
      </c>
      <c r="AJ691">
        <v>0</v>
      </c>
      <c r="AK691">
        <v>0</v>
      </c>
      <c r="AL691">
        <v>0</v>
      </c>
      <c r="AM691">
        <v>0</v>
      </c>
      <c r="AN691">
        <v>96</v>
      </c>
      <c r="AO691">
        <v>0</v>
      </c>
      <c r="AP691">
        <v>0</v>
      </c>
      <c r="AQ691">
        <v>0</v>
      </c>
      <c r="AR691" t="s">
        <v>2709</v>
      </c>
      <c r="AS691" t="s">
        <v>2084</v>
      </c>
      <c r="AT691" t="s">
        <v>3158</v>
      </c>
    </row>
    <row r="692" spans="1:46" x14ac:dyDescent="0.25">
      <c r="A692" t="s">
        <v>133</v>
      </c>
      <c r="B692" t="s">
        <v>5601</v>
      </c>
      <c r="C692" t="s">
        <v>4340</v>
      </c>
      <c r="D692" t="s">
        <v>851</v>
      </c>
      <c r="E692" t="s">
        <v>2366</v>
      </c>
      <c r="F692" t="s">
        <v>601</v>
      </c>
      <c r="G692" t="s">
        <v>4047</v>
      </c>
      <c r="H692" t="s">
        <v>432</v>
      </c>
      <c r="I692" t="s">
        <v>3540</v>
      </c>
      <c r="J692" t="s">
        <v>712</v>
      </c>
      <c r="K692" t="s">
        <v>3804</v>
      </c>
      <c r="L692" t="s">
        <v>3540</v>
      </c>
      <c r="M692" t="s">
        <v>2684</v>
      </c>
      <c r="N692" t="s">
        <v>4047</v>
      </c>
      <c r="O692" t="s">
        <v>2769</v>
      </c>
      <c r="P692" t="s">
        <v>3104</v>
      </c>
      <c r="Q692">
        <v>0</v>
      </c>
      <c r="R692">
        <v>9</v>
      </c>
      <c r="S692">
        <v>66</v>
      </c>
      <c r="T692">
        <v>41</v>
      </c>
      <c r="U692">
        <v>3</v>
      </c>
      <c r="V692">
        <v>0</v>
      </c>
      <c r="W692">
        <v>0</v>
      </c>
      <c r="X692">
        <v>119</v>
      </c>
      <c r="Y692">
        <v>0</v>
      </c>
      <c r="Z692">
        <v>0</v>
      </c>
      <c r="AA692">
        <v>0</v>
      </c>
      <c r="AB692">
        <v>10</v>
      </c>
      <c r="AC692">
        <v>109</v>
      </c>
      <c r="AD692">
        <v>0</v>
      </c>
      <c r="AE692">
        <v>0</v>
      </c>
      <c r="AF692">
        <v>119</v>
      </c>
      <c r="AG692">
        <v>0</v>
      </c>
      <c r="AH692">
        <v>119</v>
      </c>
      <c r="AI692">
        <v>0</v>
      </c>
      <c r="AJ692">
        <v>0</v>
      </c>
      <c r="AK692">
        <v>0</v>
      </c>
      <c r="AL692">
        <v>0</v>
      </c>
      <c r="AM692">
        <v>10</v>
      </c>
      <c r="AN692">
        <v>109</v>
      </c>
      <c r="AO692">
        <v>0</v>
      </c>
      <c r="AP692">
        <v>0</v>
      </c>
      <c r="AQ692">
        <v>0</v>
      </c>
      <c r="AR692" t="s">
        <v>2228</v>
      </c>
      <c r="AS692" t="s">
        <v>2084</v>
      </c>
      <c r="AT692" t="s">
        <v>3158</v>
      </c>
    </row>
    <row r="693" spans="1:46" x14ac:dyDescent="0.25">
      <c r="A693" t="s">
        <v>1345</v>
      </c>
      <c r="B693" t="s">
        <v>5601</v>
      </c>
      <c r="C693" t="s">
        <v>2200</v>
      </c>
      <c r="D693" t="s">
        <v>3173</v>
      </c>
      <c r="E693" t="s">
        <v>463</v>
      </c>
      <c r="F693" t="s">
        <v>1378</v>
      </c>
      <c r="G693" t="s">
        <v>4047</v>
      </c>
      <c r="H693" t="s">
        <v>3582</v>
      </c>
      <c r="I693" t="s">
        <v>3540</v>
      </c>
      <c r="J693" t="s">
        <v>5324</v>
      </c>
      <c r="K693" t="s">
        <v>3540</v>
      </c>
      <c r="L693" t="s">
        <v>3540</v>
      </c>
      <c r="M693" t="s">
        <v>3540</v>
      </c>
      <c r="N693" t="s">
        <v>3961</v>
      </c>
      <c r="O693" t="s">
        <v>3540</v>
      </c>
      <c r="P693" t="s">
        <v>356</v>
      </c>
      <c r="Q693">
        <v>0</v>
      </c>
      <c r="R693">
        <v>203</v>
      </c>
      <c r="S693">
        <v>0</v>
      </c>
      <c r="T693">
        <v>0</v>
      </c>
      <c r="U693">
        <v>0</v>
      </c>
      <c r="V693">
        <v>0</v>
      </c>
      <c r="W693">
        <v>0</v>
      </c>
      <c r="X693">
        <v>203</v>
      </c>
      <c r="Y693">
        <v>0</v>
      </c>
      <c r="Z693">
        <v>0</v>
      </c>
      <c r="AA693">
        <v>0</v>
      </c>
      <c r="AB693">
        <v>0</v>
      </c>
      <c r="AC693">
        <v>203</v>
      </c>
      <c r="AD693">
        <v>0</v>
      </c>
      <c r="AE693">
        <v>0</v>
      </c>
      <c r="AF693">
        <v>203</v>
      </c>
      <c r="AG693">
        <v>0</v>
      </c>
      <c r="AH693">
        <v>203</v>
      </c>
      <c r="AI693">
        <v>0</v>
      </c>
      <c r="AJ693">
        <v>0</v>
      </c>
      <c r="AK693">
        <v>0</v>
      </c>
      <c r="AL693">
        <v>0</v>
      </c>
      <c r="AM693">
        <v>0</v>
      </c>
      <c r="AN693">
        <v>203</v>
      </c>
      <c r="AO693">
        <v>0</v>
      </c>
      <c r="AP693">
        <v>0</v>
      </c>
      <c r="AQ693">
        <v>0</v>
      </c>
      <c r="AR693" t="s">
        <v>624</v>
      </c>
      <c r="AS693" t="s">
        <v>4497</v>
      </c>
      <c r="AT693" t="s">
        <v>3158</v>
      </c>
    </row>
    <row r="694" spans="1:46" x14ac:dyDescent="0.25">
      <c r="A694" t="s">
        <v>2287</v>
      </c>
      <c r="B694" t="s">
        <v>5601</v>
      </c>
      <c r="C694" t="s">
        <v>2275</v>
      </c>
      <c r="D694" t="s">
        <v>206</v>
      </c>
      <c r="E694" t="s">
        <v>3564</v>
      </c>
      <c r="F694" t="s">
        <v>4693</v>
      </c>
      <c r="G694" t="s">
        <v>4047</v>
      </c>
      <c r="H694" t="s">
        <v>1783</v>
      </c>
      <c r="I694" t="s">
        <v>3540</v>
      </c>
      <c r="J694" t="s">
        <v>2093</v>
      </c>
      <c r="K694" t="s">
        <v>4860</v>
      </c>
      <c r="L694" t="s">
        <v>3540</v>
      </c>
      <c r="M694" t="s">
        <v>5217</v>
      </c>
      <c r="N694" t="s">
        <v>4047</v>
      </c>
      <c r="O694" t="s">
        <v>404</v>
      </c>
      <c r="P694" t="s">
        <v>245</v>
      </c>
      <c r="Q694">
        <v>0</v>
      </c>
      <c r="R694">
        <v>56</v>
      </c>
      <c r="S694">
        <v>68</v>
      </c>
      <c r="T694">
        <v>14</v>
      </c>
      <c r="U694">
        <v>0</v>
      </c>
      <c r="V694">
        <v>0</v>
      </c>
      <c r="W694">
        <v>0</v>
      </c>
      <c r="X694">
        <v>138</v>
      </c>
      <c r="Y694">
        <v>0</v>
      </c>
      <c r="Z694">
        <v>0</v>
      </c>
      <c r="AA694">
        <v>0</v>
      </c>
      <c r="AB694">
        <v>10</v>
      </c>
      <c r="AC694">
        <v>127</v>
      </c>
      <c r="AD694">
        <v>0</v>
      </c>
      <c r="AE694">
        <v>0</v>
      </c>
      <c r="AF694">
        <v>137</v>
      </c>
      <c r="AG694">
        <v>1</v>
      </c>
      <c r="AH694">
        <v>138</v>
      </c>
      <c r="AI694">
        <v>0</v>
      </c>
      <c r="AJ694">
        <v>0</v>
      </c>
      <c r="AK694">
        <v>0</v>
      </c>
      <c r="AL694">
        <v>0</v>
      </c>
      <c r="AM694">
        <v>10</v>
      </c>
      <c r="AN694">
        <v>127</v>
      </c>
      <c r="AO694">
        <v>0</v>
      </c>
      <c r="AP694">
        <v>0</v>
      </c>
      <c r="AQ694">
        <v>1</v>
      </c>
      <c r="AR694" t="s">
        <v>753</v>
      </c>
      <c r="AS694" t="s">
        <v>2084</v>
      </c>
      <c r="AT694" t="s">
        <v>3158</v>
      </c>
    </row>
    <row r="695" spans="1:46" x14ac:dyDescent="0.25">
      <c r="A695" t="s">
        <v>1338</v>
      </c>
      <c r="B695" t="s">
        <v>5601</v>
      </c>
      <c r="C695" t="s">
        <v>3368</v>
      </c>
      <c r="D695" t="s">
        <v>1725</v>
      </c>
      <c r="E695" t="s">
        <v>5246</v>
      </c>
      <c r="F695" t="s">
        <v>2399</v>
      </c>
      <c r="G695" t="s">
        <v>4047</v>
      </c>
      <c r="H695" t="s">
        <v>2612</v>
      </c>
      <c r="I695" t="s">
        <v>3540</v>
      </c>
      <c r="J695" t="s">
        <v>2758</v>
      </c>
      <c r="K695" t="s">
        <v>2524</v>
      </c>
      <c r="L695" t="s">
        <v>3540</v>
      </c>
      <c r="M695" t="s">
        <v>5217</v>
      </c>
      <c r="N695" t="s">
        <v>4047</v>
      </c>
      <c r="O695" t="s">
        <v>404</v>
      </c>
      <c r="P695" t="s">
        <v>245</v>
      </c>
      <c r="Q695">
        <v>0</v>
      </c>
      <c r="R695">
        <v>64</v>
      </c>
      <c r="S695">
        <v>44</v>
      </c>
      <c r="T695">
        <v>12</v>
      </c>
      <c r="U695">
        <v>0</v>
      </c>
      <c r="V695">
        <v>0</v>
      </c>
      <c r="W695">
        <v>0</v>
      </c>
      <c r="X695">
        <v>120</v>
      </c>
      <c r="Y695">
        <v>0</v>
      </c>
      <c r="Z695">
        <v>0</v>
      </c>
      <c r="AA695">
        <v>0</v>
      </c>
      <c r="AB695">
        <v>10</v>
      </c>
      <c r="AC695">
        <v>109</v>
      </c>
      <c r="AD695">
        <v>0</v>
      </c>
      <c r="AE695">
        <v>0</v>
      </c>
      <c r="AF695">
        <v>119</v>
      </c>
      <c r="AG695">
        <v>1</v>
      </c>
      <c r="AH695">
        <v>120</v>
      </c>
      <c r="AI695">
        <v>0</v>
      </c>
      <c r="AJ695">
        <v>0</v>
      </c>
      <c r="AK695">
        <v>0</v>
      </c>
      <c r="AL695">
        <v>0</v>
      </c>
      <c r="AM695">
        <v>10</v>
      </c>
      <c r="AN695">
        <v>109</v>
      </c>
      <c r="AO695">
        <v>0</v>
      </c>
      <c r="AP695">
        <v>0</v>
      </c>
      <c r="AQ695">
        <v>1</v>
      </c>
      <c r="AR695" t="s">
        <v>923</v>
      </c>
      <c r="AS695" t="s">
        <v>2084</v>
      </c>
      <c r="AT695" t="s">
        <v>3158</v>
      </c>
    </row>
    <row r="696" spans="1:46" x14ac:dyDescent="0.25">
      <c r="A696" t="s">
        <v>1204</v>
      </c>
      <c r="B696" t="s">
        <v>5601</v>
      </c>
      <c r="C696" t="s">
        <v>251</v>
      </c>
      <c r="D696" t="s">
        <v>5328</v>
      </c>
      <c r="E696" t="s">
        <v>5265</v>
      </c>
      <c r="F696" t="s">
        <v>435</v>
      </c>
      <c r="G696" t="s">
        <v>4047</v>
      </c>
      <c r="H696" t="s">
        <v>3629</v>
      </c>
      <c r="I696" t="s">
        <v>3540</v>
      </c>
      <c r="J696" t="s">
        <v>695</v>
      </c>
      <c r="K696" t="s">
        <v>5146</v>
      </c>
      <c r="L696" t="s">
        <v>3540</v>
      </c>
      <c r="M696" t="s">
        <v>1769</v>
      </c>
      <c r="N696" t="s">
        <v>2991</v>
      </c>
      <c r="O696" t="s">
        <v>894</v>
      </c>
      <c r="P696" t="s">
        <v>3540</v>
      </c>
      <c r="Q696">
        <v>0</v>
      </c>
      <c r="R696">
        <v>12</v>
      </c>
      <c r="S696">
        <v>36</v>
      </c>
      <c r="T696">
        <v>48</v>
      </c>
      <c r="U696">
        <v>0</v>
      </c>
      <c r="V696">
        <v>0</v>
      </c>
      <c r="W696">
        <v>0</v>
      </c>
      <c r="X696">
        <v>96</v>
      </c>
      <c r="Y696">
        <v>0</v>
      </c>
      <c r="Z696">
        <v>0</v>
      </c>
      <c r="AA696">
        <v>48</v>
      </c>
      <c r="AB696">
        <v>0</v>
      </c>
      <c r="AC696">
        <v>0</v>
      </c>
      <c r="AD696">
        <v>0</v>
      </c>
      <c r="AE696">
        <v>48</v>
      </c>
      <c r="AF696">
        <v>96</v>
      </c>
      <c r="AG696">
        <v>0</v>
      </c>
      <c r="AH696">
        <v>96</v>
      </c>
      <c r="AI696">
        <v>0</v>
      </c>
      <c r="AJ696">
        <v>0</v>
      </c>
      <c r="AK696">
        <v>0</v>
      </c>
      <c r="AL696">
        <v>48</v>
      </c>
      <c r="AM696">
        <v>0</v>
      </c>
      <c r="AN696">
        <v>0</v>
      </c>
      <c r="AO696">
        <v>0</v>
      </c>
      <c r="AP696">
        <v>48</v>
      </c>
      <c r="AQ696">
        <v>0</v>
      </c>
      <c r="AR696" t="s">
        <v>557</v>
      </c>
      <c r="AS696" t="s">
        <v>2084</v>
      </c>
      <c r="AT696" t="s">
        <v>3158</v>
      </c>
    </row>
    <row r="697" spans="1:46" x14ac:dyDescent="0.25">
      <c r="A697" t="s">
        <v>3435</v>
      </c>
      <c r="B697" t="s">
        <v>5601</v>
      </c>
      <c r="C697" t="s">
        <v>1477</v>
      </c>
      <c r="D697" t="s">
        <v>5656</v>
      </c>
      <c r="E697" t="s">
        <v>3563</v>
      </c>
      <c r="F697" t="s">
        <v>5217</v>
      </c>
      <c r="G697" t="s">
        <v>4047</v>
      </c>
      <c r="H697" t="s">
        <v>3859</v>
      </c>
      <c r="I697" t="s">
        <v>2162</v>
      </c>
      <c r="J697" t="s">
        <v>4469</v>
      </c>
      <c r="K697" t="s">
        <v>1404</v>
      </c>
      <c r="L697" t="s">
        <v>1005</v>
      </c>
      <c r="M697" t="s">
        <v>5217</v>
      </c>
      <c r="N697" t="s">
        <v>4047</v>
      </c>
      <c r="O697" t="s">
        <v>3837</v>
      </c>
      <c r="P697" t="s">
        <v>1565</v>
      </c>
      <c r="Q697">
        <v>50</v>
      </c>
      <c r="R697">
        <v>179</v>
      </c>
      <c r="S697">
        <v>64</v>
      </c>
      <c r="T697">
        <v>24</v>
      </c>
      <c r="U697">
        <v>0</v>
      </c>
      <c r="V697">
        <v>0</v>
      </c>
      <c r="W697">
        <v>0</v>
      </c>
      <c r="X697">
        <v>317</v>
      </c>
      <c r="Y697">
        <v>0</v>
      </c>
      <c r="Z697">
        <v>0</v>
      </c>
      <c r="AA697">
        <v>0</v>
      </c>
      <c r="AB697">
        <v>201</v>
      </c>
      <c r="AC697">
        <v>116</v>
      </c>
      <c r="AD697">
        <v>0</v>
      </c>
      <c r="AE697">
        <v>0</v>
      </c>
      <c r="AF697">
        <v>317</v>
      </c>
      <c r="AG697">
        <v>0</v>
      </c>
      <c r="AH697">
        <v>317</v>
      </c>
      <c r="AI697">
        <v>0</v>
      </c>
      <c r="AJ697">
        <v>0</v>
      </c>
      <c r="AK697">
        <v>0</v>
      </c>
      <c r="AL697">
        <v>0</v>
      </c>
      <c r="AM697">
        <v>201</v>
      </c>
      <c r="AN697">
        <v>116</v>
      </c>
      <c r="AO697">
        <v>0</v>
      </c>
      <c r="AP697">
        <v>0</v>
      </c>
      <c r="AQ697">
        <v>0</v>
      </c>
      <c r="AR697" t="s">
        <v>3350</v>
      </c>
      <c r="AS697" t="s">
        <v>2084</v>
      </c>
      <c r="AT697" t="s">
        <v>3158</v>
      </c>
    </row>
    <row r="698" spans="1:46" x14ac:dyDescent="0.25">
      <c r="A698" t="s">
        <v>3435</v>
      </c>
      <c r="B698" t="s">
        <v>5601</v>
      </c>
      <c r="C698" t="s">
        <v>5657</v>
      </c>
      <c r="D698" t="s">
        <v>5658</v>
      </c>
      <c r="E698" t="s">
        <v>5659</v>
      </c>
      <c r="F698" t="s">
        <v>5217</v>
      </c>
      <c r="G698" t="s">
        <v>4047</v>
      </c>
      <c r="H698" t="s">
        <v>4201</v>
      </c>
      <c r="I698" t="s">
        <v>3540</v>
      </c>
      <c r="J698" t="s">
        <v>5660</v>
      </c>
      <c r="K698" t="s">
        <v>5661</v>
      </c>
      <c r="L698" t="s">
        <v>5662</v>
      </c>
      <c r="M698" t="s">
        <v>5663</v>
      </c>
      <c r="N698" t="s">
        <v>4047</v>
      </c>
      <c r="O698" t="s">
        <v>5352</v>
      </c>
      <c r="P698" t="s">
        <v>5664</v>
      </c>
      <c r="Q698">
        <v>23</v>
      </c>
      <c r="R698">
        <v>54</v>
      </c>
      <c r="S698">
        <v>35</v>
      </c>
      <c r="T698">
        <v>15</v>
      </c>
      <c r="U698">
        <v>0</v>
      </c>
      <c r="V698">
        <v>0</v>
      </c>
      <c r="W698">
        <v>0</v>
      </c>
      <c r="X698">
        <v>127</v>
      </c>
      <c r="Y698">
        <v>0</v>
      </c>
      <c r="Z698">
        <v>0</v>
      </c>
      <c r="AA698">
        <v>0</v>
      </c>
      <c r="AB698">
        <v>13</v>
      </c>
      <c r="AC698">
        <v>39</v>
      </c>
      <c r="AD698">
        <v>0</v>
      </c>
      <c r="AE698">
        <v>0</v>
      </c>
      <c r="AF698">
        <v>52</v>
      </c>
      <c r="AG698">
        <v>75</v>
      </c>
      <c r="AH698">
        <v>127</v>
      </c>
      <c r="AI698">
        <v>0</v>
      </c>
      <c r="AJ698">
        <v>0</v>
      </c>
      <c r="AK698">
        <v>0</v>
      </c>
      <c r="AL698">
        <v>0</v>
      </c>
      <c r="AM698">
        <v>13</v>
      </c>
      <c r="AN698">
        <v>39</v>
      </c>
      <c r="AO698">
        <v>0</v>
      </c>
      <c r="AP698">
        <v>0</v>
      </c>
      <c r="AQ698">
        <v>75</v>
      </c>
      <c r="AR698" t="s">
        <v>5665</v>
      </c>
      <c r="AS698" t="s">
        <v>2084</v>
      </c>
      <c r="AT698" t="s">
        <v>3158</v>
      </c>
    </row>
    <row r="699" spans="1:46" x14ac:dyDescent="0.25">
      <c r="A699" t="s">
        <v>3435</v>
      </c>
      <c r="B699" t="s">
        <v>5601</v>
      </c>
      <c r="C699" t="s">
        <v>5317</v>
      </c>
      <c r="D699" t="s">
        <v>78</v>
      </c>
      <c r="E699" t="s">
        <v>2784</v>
      </c>
      <c r="F699" t="s">
        <v>5217</v>
      </c>
      <c r="G699" t="s">
        <v>4047</v>
      </c>
      <c r="H699" t="s">
        <v>3701</v>
      </c>
      <c r="I699" t="s">
        <v>3540</v>
      </c>
      <c r="J699" t="s">
        <v>78</v>
      </c>
      <c r="K699" t="s">
        <v>3540</v>
      </c>
      <c r="L699" t="s">
        <v>3540</v>
      </c>
      <c r="M699" t="s">
        <v>3540</v>
      </c>
      <c r="N699" t="s">
        <v>3961</v>
      </c>
      <c r="O699" t="s">
        <v>3540</v>
      </c>
      <c r="P699" t="s">
        <v>3540</v>
      </c>
      <c r="Q699">
        <v>0</v>
      </c>
      <c r="R699">
        <v>49</v>
      </c>
      <c r="S699">
        <v>1</v>
      </c>
      <c r="T699">
        <v>0</v>
      </c>
      <c r="U699">
        <v>0</v>
      </c>
      <c r="V699">
        <v>0</v>
      </c>
      <c r="W699">
        <v>0</v>
      </c>
      <c r="X699">
        <v>50</v>
      </c>
      <c r="Y699">
        <v>0</v>
      </c>
      <c r="Z699">
        <v>5</v>
      </c>
      <c r="AA699">
        <v>0</v>
      </c>
      <c r="AB699">
        <v>0</v>
      </c>
      <c r="AC699">
        <v>39</v>
      </c>
      <c r="AD699">
        <v>0</v>
      </c>
      <c r="AE699">
        <v>6</v>
      </c>
      <c r="AF699">
        <v>50</v>
      </c>
      <c r="AG699">
        <v>0</v>
      </c>
      <c r="AH699">
        <v>50</v>
      </c>
      <c r="AI699">
        <v>0</v>
      </c>
      <c r="AJ699">
        <v>0</v>
      </c>
      <c r="AK699">
        <v>5</v>
      </c>
      <c r="AL699">
        <v>0</v>
      </c>
      <c r="AM699">
        <v>0</v>
      </c>
      <c r="AN699">
        <v>39</v>
      </c>
      <c r="AO699">
        <v>0</v>
      </c>
      <c r="AP699">
        <v>6</v>
      </c>
      <c r="AQ699">
        <v>0</v>
      </c>
      <c r="AR699" t="s">
        <v>3603</v>
      </c>
      <c r="AS699" t="s">
        <v>4497</v>
      </c>
      <c r="AT699" t="s">
        <v>3158</v>
      </c>
    </row>
    <row r="700" spans="1:46" x14ac:dyDescent="0.25">
      <c r="A700" t="s">
        <v>3435</v>
      </c>
      <c r="B700" t="s">
        <v>5601</v>
      </c>
      <c r="C700" t="s">
        <v>473</v>
      </c>
      <c r="D700" t="s">
        <v>4204</v>
      </c>
      <c r="E700" t="s">
        <v>198</v>
      </c>
      <c r="F700" t="s">
        <v>5217</v>
      </c>
      <c r="G700" t="s">
        <v>4047</v>
      </c>
      <c r="H700" t="s">
        <v>5150</v>
      </c>
      <c r="I700" t="s">
        <v>3540</v>
      </c>
      <c r="J700" t="s">
        <v>4870</v>
      </c>
      <c r="K700" t="s">
        <v>4911</v>
      </c>
      <c r="L700" t="s">
        <v>996</v>
      </c>
      <c r="M700" t="s">
        <v>5217</v>
      </c>
      <c r="N700" t="s">
        <v>4047</v>
      </c>
      <c r="O700" t="s">
        <v>1253</v>
      </c>
      <c r="P700" t="s">
        <v>5529</v>
      </c>
      <c r="Q700">
        <v>0</v>
      </c>
      <c r="R700">
        <v>112</v>
      </c>
      <c r="S700">
        <v>96</v>
      </c>
      <c r="T700">
        <v>0</v>
      </c>
      <c r="U700">
        <v>0</v>
      </c>
      <c r="V700">
        <v>0</v>
      </c>
      <c r="W700">
        <v>0</v>
      </c>
      <c r="X700">
        <v>208</v>
      </c>
      <c r="Y700">
        <v>0</v>
      </c>
      <c r="Z700">
        <v>0</v>
      </c>
      <c r="AA700">
        <v>0</v>
      </c>
      <c r="AB700">
        <v>53</v>
      </c>
      <c r="AC700">
        <v>102</v>
      </c>
      <c r="AD700">
        <v>53</v>
      </c>
      <c r="AE700">
        <v>0</v>
      </c>
      <c r="AF700">
        <v>208</v>
      </c>
      <c r="AG700">
        <v>0</v>
      </c>
      <c r="AH700">
        <v>208</v>
      </c>
      <c r="AI700">
        <v>0</v>
      </c>
      <c r="AJ700">
        <v>0</v>
      </c>
      <c r="AK700">
        <v>0</v>
      </c>
      <c r="AL700">
        <v>0</v>
      </c>
      <c r="AM700">
        <v>53</v>
      </c>
      <c r="AN700">
        <v>102</v>
      </c>
      <c r="AO700">
        <v>53</v>
      </c>
      <c r="AP700">
        <v>0</v>
      </c>
      <c r="AQ700">
        <v>0</v>
      </c>
      <c r="AR700" t="s">
        <v>1361</v>
      </c>
      <c r="AS700" t="s">
        <v>4497</v>
      </c>
      <c r="AT700" t="s">
        <v>3158</v>
      </c>
    </row>
    <row r="701" spans="1:46" x14ac:dyDescent="0.25">
      <c r="A701" t="s">
        <v>3435</v>
      </c>
      <c r="B701" t="s">
        <v>5601</v>
      </c>
      <c r="C701" t="s">
        <v>670</v>
      </c>
      <c r="D701" t="s">
        <v>4628</v>
      </c>
      <c r="E701" t="s">
        <v>344</v>
      </c>
      <c r="F701" t="s">
        <v>5217</v>
      </c>
      <c r="G701" t="s">
        <v>4047</v>
      </c>
      <c r="H701" t="s">
        <v>4547</v>
      </c>
      <c r="I701" t="s">
        <v>3540</v>
      </c>
      <c r="J701" t="s">
        <v>5088</v>
      </c>
      <c r="K701" t="s">
        <v>0</v>
      </c>
      <c r="L701" t="s">
        <v>3540</v>
      </c>
      <c r="M701" t="s">
        <v>5217</v>
      </c>
      <c r="N701" t="s">
        <v>4047</v>
      </c>
      <c r="O701" t="s">
        <v>5269</v>
      </c>
      <c r="P701" t="s">
        <v>3191</v>
      </c>
      <c r="Q701">
        <v>39</v>
      </c>
      <c r="R701">
        <v>110</v>
      </c>
      <c r="S701">
        <v>100</v>
      </c>
      <c r="T701">
        <v>0</v>
      </c>
      <c r="U701">
        <v>0</v>
      </c>
      <c r="V701">
        <v>0</v>
      </c>
      <c r="W701">
        <v>0</v>
      </c>
      <c r="X701">
        <v>249</v>
      </c>
      <c r="Y701">
        <v>0</v>
      </c>
      <c r="Z701">
        <v>8</v>
      </c>
      <c r="AA701">
        <v>0</v>
      </c>
      <c r="AB701">
        <v>86</v>
      </c>
      <c r="AC701">
        <v>101</v>
      </c>
      <c r="AD701">
        <v>0</v>
      </c>
      <c r="AE701">
        <v>54</v>
      </c>
      <c r="AF701">
        <v>249</v>
      </c>
      <c r="AG701">
        <v>0</v>
      </c>
      <c r="AH701">
        <v>249</v>
      </c>
      <c r="AI701">
        <v>0</v>
      </c>
      <c r="AJ701">
        <v>0</v>
      </c>
      <c r="AK701">
        <v>8</v>
      </c>
      <c r="AL701">
        <v>0</v>
      </c>
      <c r="AM701">
        <v>86</v>
      </c>
      <c r="AN701">
        <v>101</v>
      </c>
      <c r="AO701">
        <v>0</v>
      </c>
      <c r="AP701">
        <v>54</v>
      </c>
      <c r="AQ701">
        <v>0</v>
      </c>
      <c r="AR701" t="s">
        <v>4358</v>
      </c>
      <c r="AS701" t="s">
        <v>2084</v>
      </c>
      <c r="AT701" t="s">
        <v>3158</v>
      </c>
    </row>
    <row r="702" spans="1:46" x14ac:dyDescent="0.25">
      <c r="A702" t="s">
        <v>3435</v>
      </c>
      <c r="B702" t="s">
        <v>5601</v>
      </c>
      <c r="C702" t="s">
        <v>5666</v>
      </c>
      <c r="D702" t="s">
        <v>4220</v>
      </c>
      <c r="E702" t="s">
        <v>5667</v>
      </c>
      <c r="F702" t="s">
        <v>5217</v>
      </c>
      <c r="G702" t="s">
        <v>4047</v>
      </c>
      <c r="H702" t="s">
        <v>429</v>
      </c>
      <c r="I702" t="s">
        <v>3540</v>
      </c>
      <c r="J702" t="s">
        <v>5668</v>
      </c>
      <c r="K702" t="s">
        <v>5669</v>
      </c>
      <c r="L702" t="s">
        <v>3540</v>
      </c>
      <c r="M702" t="s">
        <v>5670</v>
      </c>
      <c r="N702" t="s">
        <v>5487</v>
      </c>
      <c r="O702" t="s">
        <v>5671</v>
      </c>
      <c r="P702" t="s">
        <v>5672</v>
      </c>
      <c r="Q702">
        <v>0</v>
      </c>
      <c r="R702">
        <v>20</v>
      </c>
      <c r="S702">
        <v>64</v>
      </c>
      <c r="T702">
        <v>36</v>
      </c>
      <c r="U702">
        <v>24</v>
      </c>
      <c r="V702">
        <v>0</v>
      </c>
      <c r="W702">
        <v>0</v>
      </c>
      <c r="X702">
        <v>144</v>
      </c>
      <c r="Y702">
        <v>0</v>
      </c>
      <c r="Z702">
        <v>0</v>
      </c>
      <c r="AA702">
        <v>0</v>
      </c>
      <c r="AB702">
        <v>0</v>
      </c>
      <c r="AC702">
        <v>144</v>
      </c>
      <c r="AD702">
        <v>0</v>
      </c>
      <c r="AE702">
        <v>0</v>
      </c>
      <c r="AF702">
        <v>144</v>
      </c>
      <c r="AG702">
        <v>0</v>
      </c>
      <c r="AH702">
        <v>144</v>
      </c>
      <c r="AI702">
        <v>0</v>
      </c>
      <c r="AJ702">
        <v>0</v>
      </c>
      <c r="AK702">
        <v>0</v>
      </c>
      <c r="AL702">
        <v>0</v>
      </c>
      <c r="AM702">
        <v>0</v>
      </c>
      <c r="AN702">
        <v>144</v>
      </c>
      <c r="AO702">
        <v>0</v>
      </c>
      <c r="AP702">
        <v>0</v>
      </c>
      <c r="AQ702">
        <v>0</v>
      </c>
      <c r="AR702" t="s">
        <v>1723</v>
      </c>
      <c r="AS702" t="s">
        <v>2084</v>
      </c>
      <c r="AT702" t="s">
        <v>3158</v>
      </c>
    </row>
    <row r="703" spans="1:46" x14ac:dyDescent="0.25">
      <c r="A703" t="s">
        <v>1770</v>
      </c>
      <c r="B703" t="s">
        <v>5601</v>
      </c>
      <c r="C703" t="s">
        <v>5681</v>
      </c>
      <c r="D703" t="s">
        <v>5682</v>
      </c>
      <c r="E703" t="s">
        <v>5683</v>
      </c>
      <c r="F703" t="s">
        <v>2953</v>
      </c>
      <c r="G703" t="s">
        <v>4047</v>
      </c>
      <c r="H703" t="s">
        <v>561</v>
      </c>
      <c r="I703" t="s">
        <v>3540</v>
      </c>
      <c r="J703" t="s">
        <v>5684</v>
      </c>
      <c r="K703" t="s">
        <v>5685</v>
      </c>
      <c r="L703" t="s">
        <v>3540</v>
      </c>
      <c r="M703" t="s">
        <v>3231</v>
      </c>
      <c r="N703" t="s">
        <v>806</v>
      </c>
      <c r="O703" t="s">
        <v>2476</v>
      </c>
      <c r="P703" t="s">
        <v>5686</v>
      </c>
      <c r="Q703">
        <v>0</v>
      </c>
      <c r="R703">
        <v>18</v>
      </c>
      <c r="S703">
        <v>70</v>
      </c>
      <c r="T703">
        <v>45</v>
      </c>
      <c r="U703">
        <v>16</v>
      </c>
      <c r="V703">
        <v>0</v>
      </c>
      <c r="W703">
        <v>0</v>
      </c>
      <c r="X703">
        <v>149</v>
      </c>
      <c r="Y703">
        <v>0</v>
      </c>
      <c r="Z703">
        <v>38</v>
      </c>
      <c r="AA703">
        <v>0</v>
      </c>
      <c r="AB703">
        <v>12</v>
      </c>
      <c r="AC703">
        <v>99</v>
      </c>
      <c r="AD703">
        <v>0</v>
      </c>
      <c r="AE703">
        <v>0</v>
      </c>
      <c r="AF703">
        <v>149</v>
      </c>
      <c r="AG703">
        <v>0</v>
      </c>
      <c r="AH703">
        <v>149</v>
      </c>
      <c r="AI703">
        <v>0</v>
      </c>
      <c r="AJ703">
        <v>0</v>
      </c>
      <c r="AK703">
        <v>38</v>
      </c>
      <c r="AL703">
        <v>0</v>
      </c>
      <c r="AM703">
        <v>12</v>
      </c>
      <c r="AN703">
        <v>99</v>
      </c>
      <c r="AO703">
        <v>0</v>
      </c>
      <c r="AP703">
        <v>0</v>
      </c>
      <c r="AQ703">
        <v>0</v>
      </c>
      <c r="AR703" t="s">
        <v>2951</v>
      </c>
      <c r="AS703" t="s">
        <v>2084</v>
      </c>
      <c r="AT703" t="s">
        <v>3158</v>
      </c>
    </row>
    <row r="704" spans="1:46" x14ac:dyDescent="0.25">
      <c r="A704" t="s">
        <v>5484</v>
      </c>
      <c r="B704" s="3" t="s">
        <v>5600</v>
      </c>
      <c r="C704" t="s">
        <v>3902</v>
      </c>
      <c r="D704" t="s">
        <v>14410</v>
      </c>
      <c r="E704" t="s">
        <v>2640</v>
      </c>
      <c r="F704" t="s">
        <v>1945</v>
      </c>
      <c r="G704" t="s">
        <v>4047</v>
      </c>
      <c r="H704" t="s">
        <v>5056</v>
      </c>
      <c r="I704" t="s">
        <v>3540</v>
      </c>
      <c r="J704" t="s">
        <v>3494</v>
      </c>
      <c r="K704" t="s">
        <v>3730</v>
      </c>
      <c r="L704" t="s">
        <v>3540</v>
      </c>
      <c r="M704" t="s">
        <v>601</v>
      </c>
      <c r="N704" t="s">
        <v>4047</v>
      </c>
      <c r="O704" t="s">
        <v>5502</v>
      </c>
      <c r="P704" t="s">
        <v>3540</v>
      </c>
      <c r="Q704">
        <v>0</v>
      </c>
      <c r="R704">
        <v>5</v>
      </c>
      <c r="S704">
        <v>0</v>
      </c>
      <c r="T704">
        <v>39</v>
      </c>
      <c r="U704">
        <v>0</v>
      </c>
      <c r="V704">
        <v>0</v>
      </c>
      <c r="W704">
        <v>0</v>
      </c>
      <c r="X704">
        <v>44</v>
      </c>
      <c r="Y704">
        <v>0</v>
      </c>
      <c r="Z704">
        <v>14</v>
      </c>
      <c r="AA704">
        <v>0</v>
      </c>
      <c r="AB704">
        <v>8</v>
      </c>
      <c r="AC704">
        <v>0</v>
      </c>
      <c r="AD704">
        <v>0</v>
      </c>
      <c r="AE704">
        <v>22</v>
      </c>
      <c r="AF704">
        <v>44</v>
      </c>
      <c r="AG704">
        <v>0</v>
      </c>
      <c r="AH704">
        <v>44</v>
      </c>
      <c r="AI704">
        <v>0</v>
      </c>
      <c r="AJ704">
        <v>0</v>
      </c>
      <c r="AK704">
        <v>14</v>
      </c>
      <c r="AL704">
        <v>0</v>
      </c>
      <c r="AM704">
        <v>8</v>
      </c>
      <c r="AN704">
        <v>0</v>
      </c>
      <c r="AO704">
        <v>0</v>
      </c>
      <c r="AP704">
        <v>22</v>
      </c>
      <c r="AQ704">
        <v>0</v>
      </c>
      <c r="AR704" t="s">
        <v>3392</v>
      </c>
      <c r="AS704" t="s">
        <v>2084</v>
      </c>
      <c r="AT704" t="s">
        <v>3158</v>
      </c>
    </row>
    <row r="705" spans="1:46" x14ac:dyDescent="0.25">
      <c r="A705" t="s">
        <v>54</v>
      </c>
      <c r="B705" s="3" t="s">
        <v>5600</v>
      </c>
      <c r="C705" t="s">
        <v>3030</v>
      </c>
      <c r="D705" t="s">
        <v>1695</v>
      </c>
      <c r="E705" t="s">
        <v>4663</v>
      </c>
      <c r="F705" t="s">
        <v>865</v>
      </c>
      <c r="G705" t="s">
        <v>4047</v>
      </c>
      <c r="H705" t="s">
        <v>5371</v>
      </c>
      <c r="I705" t="s">
        <v>3540</v>
      </c>
      <c r="J705" t="s">
        <v>2194</v>
      </c>
      <c r="K705" t="s">
        <v>4731</v>
      </c>
      <c r="L705" t="s">
        <v>3540</v>
      </c>
      <c r="M705" t="s">
        <v>865</v>
      </c>
      <c r="N705" t="s">
        <v>4047</v>
      </c>
      <c r="O705" t="s">
        <v>5371</v>
      </c>
      <c r="P705" t="s">
        <v>3912</v>
      </c>
      <c r="Q705">
        <v>0</v>
      </c>
      <c r="R705">
        <v>32</v>
      </c>
      <c r="S705">
        <v>18</v>
      </c>
      <c r="T705">
        <v>0</v>
      </c>
      <c r="U705">
        <v>0</v>
      </c>
      <c r="V705">
        <v>0</v>
      </c>
      <c r="W705">
        <v>0</v>
      </c>
      <c r="X705">
        <v>50</v>
      </c>
      <c r="Y705">
        <v>0</v>
      </c>
      <c r="Z705">
        <v>15</v>
      </c>
      <c r="AA705">
        <v>0</v>
      </c>
      <c r="AB705">
        <v>15</v>
      </c>
      <c r="AC705">
        <v>20</v>
      </c>
      <c r="AD705">
        <v>0</v>
      </c>
      <c r="AE705">
        <v>0</v>
      </c>
      <c r="AF705">
        <v>50</v>
      </c>
      <c r="AG705">
        <v>0</v>
      </c>
      <c r="AH705">
        <v>50</v>
      </c>
      <c r="AI705">
        <v>0</v>
      </c>
      <c r="AJ705">
        <v>0</v>
      </c>
      <c r="AK705">
        <v>15</v>
      </c>
      <c r="AL705">
        <v>0</v>
      </c>
      <c r="AM705">
        <v>15</v>
      </c>
      <c r="AN705">
        <v>20</v>
      </c>
      <c r="AO705">
        <v>0</v>
      </c>
      <c r="AP705">
        <v>0</v>
      </c>
      <c r="AQ705">
        <v>0</v>
      </c>
      <c r="AR705" t="s">
        <v>3097</v>
      </c>
      <c r="AS705" t="s">
        <v>4497</v>
      </c>
      <c r="AT705" t="s">
        <v>3158</v>
      </c>
    </row>
    <row r="706" spans="1:46" x14ac:dyDescent="0.25">
      <c r="A706" t="s">
        <v>2590</v>
      </c>
      <c r="B706" s="3" t="s">
        <v>5600</v>
      </c>
      <c r="C706" t="s">
        <v>4323</v>
      </c>
      <c r="D706" t="s">
        <v>4895</v>
      </c>
      <c r="E706" t="s">
        <v>454</v>
      </c>
      <c r="F706" t="s">
        <v>1437</v>
      </c>
      <c r="G706" t="s">
        <v>4047</v>
      </c>
      <c r="H706" t="s">
        <v>465</v>
      </c>
      <c r="I706" t="s">
        <v>3540</v>
      </c>
      <c r="J706" t="s">
        <v>2847</v>
      </c>
      <c r="K706" t="s">
        <v>992</v>
      </c>
      <c r="L706" t="s">
        <v>3540</v>
      </c>
      <c r="M706" t="s">
        <v>1903</v>
      </c>
      <c r="N706" t="s">
        <v>4047</v>
      </c>
      <c r="O706" t="s">
        <v>676</v>
      </c>
      <c r="P706" t="s">
        <v>3515</v>
      </c>
      <c r="Q706">
        <v>0</v>
      </c>
      <c r="R706">
        <v>25</v>
      </c>
      <c r="S706">
        <v>7</v>
      </c>
      <c r="T706">
        <v>0</v>
      </c>
      <c r="U706">
        <v>0</v>
      </c>
      <c r="V706">
        <v>0</v>
      </c>
      <c r="W706">
        <v>0</v>
      </c>
      <c r="X706">
        <v>32</v>
      </c>
      <c r="Y706">
        <v>0</v>
      </c>
      <c r="Z706">
        <v>10</v>
      </c>
      <c r="AA706">
        <v>0</v>
      </c>
      <c r="AB706">
        <v>7</v>
      </c>
      <c r="AC706">
        <v>13</v>
      </c>
      <c r="AD706">
        <v>0</v>
      </c>
      <c r="AE706">
        <v>2</v>
      </c>
      <c r="AF706">
        <v>32</v>
      </c>
      <c r="AG706">
        <v>0</v>
      </c>
      <c r="AH706">
        <v>32</v>
      </c>
      <c r="AI706">
        <v>0</v>
      </c>
      <c r="AJ706">
        <v>0</v>
      </c>
      <c r="AK706">
        <v>10</v>
      </c>
      <c r="AL706">
        <v>0</v>
      </c>
      <c r="AM706">
        <v>7</v>
      </c>
      <c r="AN706">
        <v>13</v>
      </c>
      <c r="AO706">
        <v>0</v>
      </c>
      <c r="AP706">
        <v>2</v>
      </c>
      <c r="AQ706">
        <v>0</v>
      </c>
      <c r="AR706" t="s">
        <v>4073</v>
      </c>
      <c r="AS706" t="s">
        <v>4497</v>
      </c>
      <c r="AT706" t="s">
        <v>3158</v>
      </c>
    </row>
    <row r="707" spans="1:46" x14ac:dyDescent="0.25">
      <c r="A707" t="s">
        <v>3435</v>
      </c>
      <c r="B707" s="3" t="s">
        <v>5600</v>
      </c>
      <c r="C707" t="s">
        <v>5639</v>
      </c>
      <c r="D707" t="s">
        <v>2442</v>
      </c>
      <c r="E707" t="s">
        <v>3229</v>
      </c>
      <c r="F707" t="s">
        <v>5217</v>
      </c>
      <c r="G707" t="s">
        <v>4047</v>
      </c>
      <c r="H707" t="s">
        <v>724</v>
      </c>
      <c r="I707" t="s">
        <v>3540</v>
      </c>
      <c r="J707" t="s">
        <v>611</v>
      </c>
      <c r="K707" t="s">
        <v>3578</v>
      </c>
      <c r="L707" t="s">
        <v>3540</v>
      </c>
      <c r="M707" t="s">
        <v>2051</v>
      </c>
      <c r="N707" t="s">
        <v>4047</v>
      </c>
      <c r="O707" t="s">
        <v>724</v>
      </c>
      <c r="P707" t="s">
        <v>1166</v>
      </c>
      <c r="Q707">
        <v>0</v>
      </c>
      <c r="R707">
        <v>0</v>
      </c>
      <c r="S707">
        <v>16</v>
      </c>
      <c r="T707">
        <v>27</v>
      </c>
      <c r="U707">
        <v>0</v>
      </c>
      <c r="V707">
        <v>0</v>
      </c>
      <c r="W707">
        <v>0</v>
      </c>
      <c r="X707">
        <v>43</v>
      </c>
      <c r="Y707">
        <v>0</v>
      </c>
      <c r="Z707">
        <v>13</v>
      </c>
      <c r="AA707">
        <v>0</v>
      </c>
      <c r="AB707">
        <v>9</v>
      </c>
      <c r="AC707">
        <v>21</v>
      </c>
      <c r="AD707">
        <v>0</v>
      </c>
      <c r="AE707">
        <v>0</v>
      </c>
      <c r="AF707">
        <v>43</v>
      </c>
      <c r="AG707">
        <v>0</v>
      </c>
      <c r="AH707">
        <v>43</v>
      </c>
      <c r="AI707">
        <v>0</v>
      </c>
      <c r="AJ707">
        <v>0</v>
      </c>
      <c r="AK707">
        <v>13</v>
      </c>
      <c r="AL707">
        <v>0</v>
      </c>
      <c r="AM707">
        <v>9</v>
      </c>
      <c r="AN707">
        <v>21</v>
      </c>
      <c r="AO707">
        <v>0</v>
      </c>
      <c r="AP707">
        <v>0</v>
      </c>
      <c r="AQ707">
        <v>0</v>
      </c>
      <c r="AR707" t="s">
        <v>1159</v>
      </c>
      <c r="AS707" t="s">
        <v>3233</v>
      </c>
      <c r="AT707" t="s">
        <v>3158</v>
      </c>
    </row>
    <row r="708" spans="1:46" x14ac:dyDescent="0.25">
      <c r="A708" t="s">
        <v>3435</v>
      </c>
      <c r="B708" s="3" t="s">
        <v>5600</v>
      </c>
      <c r="C708" t="s">
        <v>528</v>
      </c>
      <c r="D708" t="s">
        <v>3353</v>
      </c>
      <c r="E708" t="s">
        <v>4827</v>
      </c>
      <c r="F708" t="s">
        <v>5217</v>
      </c>
      <c r="G708" t="s">
        <v>4047</v>
      </c>
      <c r="H708" t="s">
        <v>5406</v>
      </c>
      <c r="I708" t="s">
        <v>3540</v>
      </c>
      <c r="J708" t="s">
        <v>2924</v>
      </c>
      <c r="K708" t="s">
        <v>5473</v>
      </c>
      <c r="L708" t="s">
        <v>3540</v>
      </c>
      <c r="M708" t="s">
        <v>3439</v>
      </c>
      <c r="N708" t="s">
        <v>3863</v>
      </c>
      <c r="O708" t="s">
        <v>261</v>
      </c>
      <c r="P708" t="s">
        <v>5221</v>
      </c>
      <c r="Q708">
        <v>0</v>
      </c>
      <c r="R708">
        <v>0</v>
      </c>
      <c r="S708">
        <v>20</v>
      </c>
      <c r="T708">
        <v>20</v>
      </c>
      <c r="U708">
        <v>0</v>
      </c>
      <c r="V708">
        <v>0</v>
      </c>
      <c r="W708">
        <v>0</v>
      </c>
      <c r="X708">
        <v>40</v>
      </c>
      <c r="Y708">
        <v>0</v>
      </c>
      <c r="Z708">
        <v>12</v>
      </c>
      <c r="AA708">
        <v>0</v>
      </c>
      <c r="AB708">
        <v>8</v>
      </c>
      <c r="AC708">
        <v>0</v>
      </c>
      <c r="AD708">
        <v>0</v>
      </c>
      <c r="AE708">
        <v>20</v>
      </c>
      <c r="AF708">
        <v>40</v>
      </c>
      <c r="AG708">
        <v>0</v>
      </c>
      <c r="AH708">
        <v>40</v>
      </c>
      <c r="AI708">
        <v>0</v>
      </c>
      <c r="AJ708">
        <v>0</v>
      </c>
      <c r="AK708">
        <v>12</v>
      </c>
      <c r="AL708">
        <v>0</v>
      </c>
      <c r="AM708">
        <v>8</v>
      </c>
      <c r="AN708">
        <v>0</v>
      </c>
      <c r="AO708">
        <v>0</v>
      </c>
      <c r="AP708">
        <v>20</v>
      </c>
      <c r="AQ708">
        <v>0</v>
      </c>
      <c r="AR708" t="s">
        <v>2992</v>
      </c>
      <c r="AS708" t="s">
        <v>2084</v>
      </c>
      <c r="AT708" t="s">
        <v>3158</v>
      </c>
    </row>
    <row r="709" spans="1:46" x14ac:dyDescent="0.25">
      <c r="A709" t="s">
        <v>4755</v>
      </c>
      <c r="B709" s="3" t="s">
        <v>5600</v>
      </c>
      <c r="C709" t="s">
        <v>3085</v>
      </c>
      <c r="D709" t="s">
        <v>5046</v>
      </c>
      <c r="E709" t="s">
        <v>344</v>
      </c>
      <c r="F709" t="s">
        <v>7</v>
      </c>
      <c r="G709" t="s">
        <v>4047</v>
      </c>
      <c r="H709" t="s">
        <v>1190</v>
      </c>
      <c r="I709" t="s">
        <v>3540</v>
      </c>
      <c r="J709" t="s">
        <v>1664</v>
      </c>
      <c r="K709" t="s">
        <v>4754</v>
      </c>
      <c r="L709" t="s">
        <v>3540</v>
      </c>
      <c r="M709" t="s">
        <v>601</v>
      </c>
      <c r="N709" t="s">
        <v>4047</v>
      </c>
      <c r="O709" t="s">
        <v>5502</v>
      </c>
      <c r="P709" t="s">
        <v>3540</v>
      </c>
      <c r="Q709">
        <v>0</v>
      </c>
      <c r="R709">
        <v>0</v>
      </c>
      <c r="S709">
        <v>12</v>
      </c>
      <c r="T709">
        <v>34</v>
      </c>
      <c r="U709">
        <v>4</v>
      </c>
      <c r="V709">
        <v>0</v>
      </c>
      <c r="W709">
        <v>0</v>
      </c>
      <c r="X709">
        <v>50</v>
      </c>
      <c r="Y709">
        <v>0</v>
      </c>
      <c r="Z709">
        <v>15</v>
      </c>
      <c r="AA709">
        <v>0</v>
      </c>
      <c r="AB709">
        <v>10</v>
      </c>
      <c r="AC709">
        <v>0</v>
      </c>
      <c r="AD709">
        <v>0</v>
      </c>
      <c r="AE709">
        <v>25</v>
      </c>
      <c r="AF709">
        <v>50</v>
      </c>
      <c r="AG709">
        <v>0</v>
      </c>
      <c r="AH709">
        <v>50</v>
      </c>
      <c r="AI709">
        <v>0</v>
      </c>
      <c r="AJ709">
        <v>0</v>
      </c>
      <c r="AK709">
        <v>15</v>
      </c>
      <c r="AL709">
        <v>0</v>
      </c>
      <c r="AM709">
        <v>10</v>
      </c>
      <c r="AN709">
        <v>0</v>
      </c>
      <c r="AO709">
        <v>0</v>
      </c>
      <c r="AP709">
        <v>25</v>
      </c>
      <c r="AQ709">
        <v>0</v>
      </c>
      <c r="AR709" t="s">
        <v>5679</v>
      </c>
      <c r="AS709" t="s">
        <v>2084</v>
      </c>
      <c r="AT709" t="s">
        <v>3158</v>
      </c>
    </row>
    <row r="710" spans="1:46" x14ac:dyDescent="0.25">
      <c r="A710" t="s">
        <v>1345</v>
      </c>
      <c r="B710" s="3" t="s">
        <v>5600</v>
      </c>
      <c r="C710" t="s">
        <v>1654</v>
      </c>
      <c r="D710" t="s">
        <v>818</v>
      </c>
      <c r="E710" t="s">
        <v>636</v>
      </c>
      <c r="F710" t="s">
        <v>3320</v>
      </c>
      <c r="G710" t="s">
        <v>4047</v>
      </c>
      <c r="H710" t="s">
        <v>3636</v>
      </c>
      <c r="I710" t="s">
        <v>3540</v>
      </c>
      <c r="J710" t="s">
        <v>5501</v>
      </c>
      <c r="K710" t="s">
        <v>4407</v>
      </c>
      <c r="L710" t="s">
        <v>3540</v>
      </c>
      <c r="M710" t="s">
        <v>1378</v>
      </c>
      <c r="N710" t="s">
        <v>4047</v>
      </c>
      <c r="O710" t="s">
        <v>1189</v>
      </c>
      <c r="P710" t="s">
        <v>4070</v>
      </c>
      <c r="Q710">
        <v>0</v>
      </c>
      <c r="R710">
        <v>0</v>
      </c>
      <c r="S710">
        <v>0</v>
      </c>
      <c r="T710">
        <v>50</v>
      </c>
      <c r="U710">
        <v>0</v>
      </c>
      <c r="V710">
        <v>0</v>
      </c>
      <c r="W710">
        <v>0</v>
      </c>
      <c r="X710">
        <v>50</v>
      </c>
      <c r="Y710">
        <v>0</v>
      </c>
      <c r="Z710">
        <v>15</v>
      </c>
      <c r="AA710">
        <v>0</v>
      </c>
      <c r="AB710">
        <v>10</v>
      </c>
      <c r="AC710">
        <v>0</v>
      </c>
      <c r="AD710">
        <v>0</v>
      </c>
      <c r="AE710">
        <v>25</v>
      </c>
      <c r="AF710">
        <v>50</v>
      </c>
      <c r="AG710">
        <v>0</v>
      </c>
      <c r="AH710">
        <v>50</v>
      </c>
      <c r="AI710">
        <v>0</v>
      </c>
      <c r="AJ710">
        <v>0</v>
      </c>
      <c r="AK710">
        <v>15</v>
      </c>
      <c r="AL710">
        <v>0</v>
      </c>
      <c r="AM710">
        <v>10</v>
      </c>
      <c r="AN710">
        <v>0</v>
      </c>
      <c r="AO710">
        <v>0</v>
      </c>
      <c r="AP710">
        <v>25</v>
      </c>
      <c r="AQ710">
        <v>0</v>
      </c>
      <c r="AR710" t="s">
        <v>4961</v>
      </c>
      <c r="AS710" t="s">
        <v>3233</v>
      </c>
      <c r="AT710" t="s">
        <v>3158</v>
      </c>
    </row>
    <row r="711" spans="1:46" x14ac:dyDescent="0.25">
      <c r="A711" t="s">
        <v>14</v>
      </c>
      <c r="B711" s="3" t="s">
        <v>5600</v>
      </c>
      <c r="C711" t="s">
        <v>1771</v>
      </c>
      <c r="D711" t="s">
        <v>4499</v>
      </c>
      <c r="E711" t="s">
        <v>742</v>
      </c>
      <c r="F711" t="s">
        <v>233</v>
      </c>
      <c r="G711" t="s">
        <v>4047</v>
      </c>
      <c r="H711" t="s">
        <v>5202</v>
      </c>
      <c r="I711" t="s">
        <v>3540</v>
      </c>
      <c r="J711" t="s">
        <v>3581</v>
      </c>
      <c r="K711" t="s">
        <v>3114</v>
      </c>
      <c r="L711" t="s">
        <v>3540</v>
      </c>
      <c r="M711" t="s">
        <v>3231</v>
      </c>
      <c r="N711" t="s">
        <v>806</v>
      </c>
      <c r="O711" t="s">
        <v>2476</v>
      </c>
      <c r="P711" t="s">
        <v>3540</v>
      </c>
      <c r="Q711">
        <v>0</v>
      </c>
      <c r="R711">
        <v>35</v>
      </c>
      <c r="S711">
        <v>3</v>
      </c>
      <c r="T711">
        <v>0</v>
      </c>
      <c r="U711">
        <v>0</v>
      </c>
      <c r="V711">
        <v>0</v>
      </c>
      <c r="W711">
        <v>0</v>
      </c>
      <c r="X711">
        <v>38</v>
      </c>
      <c r="Y711">
        <v>0</v>
      </c>
      <c r="Z711">
        <v>12</v>
      </c>
      <c r="AA711">
        <v>0</v>
      </c>
      <c r="AB711">
        <v>26</v>
      </c>
      <c r="AC711">
        <v>0</v>
      </c>
      <c r="AD711">
        <v>0</v>
      </c>
      <c r="AE711">
        <v>0</v>
      </c>
      <c r="AF711">
        <v>38</v>
      </c>
      <c r="AG711">
        <v>0</v>
      </c>
      <c r="AH711">
        <v>38</v>
      </c>
      <c r="AI711">
        <v>0</v>
      </c>
      <c r="AJ711">
        <v>0</v>
      </c>
      <c r="AK711">
        <v>12</v>
      </c>
      <c r="AL711">
        <v>0</v>
      </c>
      <c r="AM711">
        <v>26</v>
      </c>
      <c r="AN711">
        <v>0</v>
      </c>
      <c r="AO711">
        <v>0</v>
      </c>
      <c r="AP711">
        <v>0</v>
      </c>
      <c r="AQ711">
        <v>0</v>
      </c>
      <c r="AR711" t="s">
        <v>1493</v>
      </c>
      <c r="AS711" t="s">
        <v>3233</v>
      </c>
      <c r="AT711" t="s">
        <v>3158</v>
      </c>
    </row>
    <row r="712" spans="1:46" x14ac:dyDescent="0.25">
      <c r="A712" t="s">
        <v>1770</v>
      </c>
      <c r="B712" s="3" t="s">
        <v>5600</v>
      </c>
      <c r="C712" t="s">
        <v>4015</v>
      </c>
      <c r="D712" t="s">
        <v>552</v>
      </c>
      <c r="E712" t="s">
        <v>438</v>
      </c>
      <c r="F712" t="s">
        <v>2953</v>
      </c>
      <c r="G712" t="s">
        <v>4047</v>
      </c>
      <c r="H712" t="s">
        <v>1994</v>
      </c>
      <c r="I712" t="s">
        <v>3540</v>
      </c>
      <c r="J712" t="s">
        <v>5099</v>
      </c>
      <c r="K712" t="s">
        <v>1357</v>
      </c>
      <c r="L712" t="s">
        <v>2195</v>
      </c>
      <c r="M712" t="s">
        <v>3439</v>
      </c>
      <c r="N712" t="s">
        <v>4047</v>
      </c>
      <c r="O712" t="s">
        <v>1191</v>
      </c>
      <c r="P712" t="s">
        <v>5008</v>
      </c>
      <c r="Q712">
        <v>0</v>
      </c>
      <c r="R712">
        <v>24</v>
      </c>
      <c r="S712">
        <v>40</v>
      </c>
      <c r="T712">
        <v>0</v>
      </c>
      <c r="U712">
        <v>0</v>
      </c>
      <c r="V712">
        <v>0</v>
      </c>
      <c r="W712">
        <v>0</v>
      </c>
      <c r="X712">
        <v>64</v>
      </c>
      <c r="Y712">
        <v>0</v>
      </c>
      <c r="Z712">
        <v>20</v>
      </c>
      <c r="AA712">
        <v>0</v>
      </c>
      <c r="AB712">
        <v>12</v>
      </c>
      <c r="AC712">
        <v>32</v>
      </c>
      <c r="AD712">
        <v>0</v>
      </c>
      <c r="AE712">
        <v>0</v>
      </c>
      <c r="AF712">
        <v>64</v>
      </c>
      <c r="AG712">
        <v>0</v>
      </c>
      <c r="AH712">
        <v>64</v>
      </c>
      <c r="AI712">
        <v>0</v>
      </c>
      <c r="AJ712">
        <v>0</v>
      </c>
      <c r="AK712">
        <v>20</v>
      </c>
      <c r="AL712">
        <v>0</v>
      </c>
      <c r="AM712">
        <v>12</v>
      </c>
      <c r="AN712">
        <v>32</v>
      </c>
      <c r="AO712">
        <v>0</v>
      </c>
      <c r="AP712">
        <v>0</v>
      </c>
      <c r="AQ712">
        <v>0</v>
      </c>
      <c r="AR712" t="s">
        <v>1280</v>
      </c>
      <c r="AS712" t="s">
        <v>4497</v>
      </c>
      <c r="AT712" t="s">
        <v>3158</v>
      </c>
    </row>
    <row r="713" spans="1:46" x14ac:dyDescent="0.25">
      <c r="A713" t="s">
        <v>3435</v>
      </c>
      <c r="B713" s="3" t="s">
        <v>5600</v>
      </c>
      <c r="C713" t="s">
        <v>4810</v>
      </c>
      <c r="D713" t="s">
        <v>554</v>
      </c>
      <c r="E713" t="s">
        <v>4634</v>
      </c>
      <c r="F713" t="s">
        <v>5217</v>
      </c>
      <c r="G713" t="s">
        <v>4047</v>
      </c>
      <c r="H713" t="s">
        <v>4201</v>
      </c>
      <c r="I713" t="s">
        <v>3540</v>
      </c>
      <c r="J713" t="s">
        <v>2783</v>
      </c>
      <c r="K713" t="s">
        <v>615</v>
      </c>
      <c r="L713" t="s">
        <v>3540</v>
      </c>
      <c r="M713" t="s">
        <v>5217</v>
      </c>
      <c r="N713" t="s">
        <v>4047</v>
      </c>
      <c r="O713" t="s">
        <v>404</v>
      </c>
      <c r="P713" t="s">
        <v>3540</v>
      </c>
      <c r="Q713">
        <v>68</v>
      </c>
      <c r="R713">
        <v>26</v>
      </c>
      <c r="S713">
        <v>0</v>
      </c>
      <c r="T713">
        <v>0</v>
      </c>
      <c r="U713">
        <v>0</v>
      </c>
      <c r="V713">
        <v>0</v>
      </c>
      <c r="W713">
        <v>0</v>
      </c>
      <c r="X713">
        <v>94</v>
      </c>
      <c r="Y713">
        <v>0</v>
      </c>
      <c r="Z713">
        <v>29</v>
      </c>
      <c r="AA713">
        <v>0</v>
      </c>
      <c r="AB713">
        <v>19</v>
      </c>
      <c r="AC713">
        <v>45</v>
      </c>
      <c r="AD713">
        <v>0</v>
      </c>
      <c r="AE713">
        <v>0</v>
      </c>
      <c r="AF713">
        <v>93</v>
      </c>
      <c r="AG713">
        <v>1</v>
      </c>
      <c r="AH713">
        <v>94</v>
      </c>
      <c r="AI713">
        <v>0</v>
      </c>
      <c r="AJ713">
        <v>0</v>
      </c>
      <c r="AK713">
        <v>29</v>
      </c>
      <c r="AL713">
        <v>0</v>
      </c>
      <c r="AM713">
        <v>19</v>
      </c>
      <c r="AN713">
        <v>45</v>
      </c>
      <c r="AO713">
        <v>0</v>
      </c>
      <c r="AP713">
        <v>0</v>
      </c>
      <c r="AQ713">
        <v>1</v>
      </c>
      <c r="AR713" t="s">
        <v>3813</v>
      </c>
      <c r="AS713" t="s">
        <v>2084</v>
      </c>
      <c r="AT713" t="s">
        <v>3158</v>
      </c>
    </row>
    <row r="714" spans="1:46" x14ac:dyDescent="0.25">
      <c r="A714" t="s">
        <v>54</v>
      </c>
      <c r="B714" s="3" t="s">
        <v>5600</v>
      </c>
      <c r="C714" t="s">
        <v>1969</v>
      </c>
      <c r="D714" t="s">
        <v>1819</v>
      </c>
      <c r="E714" t="s">
        <v>3383</v>
      </c>
      <c r="F714" t="s">
        <v>2916</v>
      </c>
      <c r="G714" t="s">
        <v>4047</v>
      </c>
      <c r="H714" t="s">
        <v>2368</v>
      </c>
      <c r="I714" t="s">
        <v>3540</v>
      </c>
      <c r="J714" t="s">
        <v>2044</v>
      </c>
      <c r="K714" t="s">
        <v>3540</v>
      </c>
      <c r="L714" t="s">
        <v>3540</v>
      </c>
      <c r="M714" t="s">
        <v>3540</v>
      </c>
      <c r="N714" t="s">
        <v>3961</v>
      </c>
      <c r="O714" t="s">
        <v>3540</v>
      </c>
      <c r="P714" t="s">
        <v>860</v>
      </c>
      <c r="Q714">
        <v>0</v>
      </c>
      <c r="R714">
        <v>24</v>
      </c>
      <c r="S714">
        <v>64</v>
      </c>
      <c r="T714">
        <v>4</v>
      </c>
      <c r="U714">
        <v>0</v>
      </c>
      <c r="V714">
        <v>0</v>
      </c>
      <c r="W714">
        <v>0</v>
      </c>
      <c r="X714">
        <v>92</v>
      </c>
      <c r="Y714">
        <v>0</v>
      </c>
      <c r="Z714">
        <v>28</v>
      </c>
      <c r="AA714">
        <v>0</v>
      </c>
      <c r="AB714">
        <v>18</v>
      </c>
      <c r="AC714">
        <v>46</v>
      </c>
      <c r="AD714">
        <v>0</v>
      </c>
      <c r="AE714">
        <v>0</v>
      </c>
      <c r="AF714">
        <v>92</v>
      </c>
      <c r="AG714">
        <v>0</v>
      </c>
      <c r="AH714">
        <v>92</v>
      </c>
      <c r="AI714">
        <v>0</v>
      </c>
      <c r="AJ714">
        <v>0</v>
      </c>
      <c r="AK714">
        <v>28</v>
      </c>
      <c r="AL714">
        <v>0</v>
      </c>
      <c r="AM714">
        <v>18</v>
      </c>
      <c r="AN714">
        <v>46</v>
      </c>
      <c r="AO714">
        <v>0</v>
      </c>
      <c r="AP714">
        <v>0</v>
      </c>
      <c r="AQ714">
        <v>0</v>
      </c>
      <c r="AR714" t="s">
        <v>5105</v>
      </c>
      <c r="AS714" t="s">
        <v>2084</v>
      </c>
      <c r="AT714" t="s">
        <v>3158</v>
      </c>
    </row>
    <row r="715" spans="1:46" x14ac:dyDescent="0.25">
      <c r="A715" t="s">
        <v>1095</v>
      </c>
      <c r="B715" s="3" t="s">
        <v>5600</v>
      </c>
      <c r="C715" t="s">
        <v>266</v>
      </c>
      <c r="D715" t="s">
        <v>3153</v>
      </c>
      <c r="E715" t="s">
        <v>3624</v>
      </c>
      <c r="F715" t="s">
        <v>1687</v>
      </c>
      <c r="G715" t="s">
        <v>4047</v>
      </c>
      <c r="H715" t="s">
        <v>4299</v>
      </c>
      <c r="I715" t="s">
        <v>3540</v>
      </c>
      <c r="J715" t="s">
        <v>2336</v>
      </c>
      <c r="K715" t="s">
        <v>3449</v>
      </c>
      <c r="L715" t="s">
        <v>2302</v>
      </c>
      <c r="M715" t="s">
        <v>2336</v>
      </c>
      <c r="N715" t="s">
        <v>4047</v>
      </c>
      <c r="O715" t="s">
        <v>4689</v>
      </c>
      <c r="P715" t="s">
        <v>4977</v>
      </c>
      <c r="Q715">
        <v>11</v>
      </c>
      <c r="R715">
        <v>17</v>
      </c>
      <c r="S715">
        <v>28</v>
      </c>
      <c r="T715">
        <v>14</v>
      </c>
      <c r="U715">
        <v>0</v>
      </c>
      <c r="V715">
        <v>0</v>
      </c>
      <c r="W715">
        <v>0</v>
      </c>
      <c r="X715">
        <v>70</v>
      </c>
      <c r="Y715">
        <v>0</v>
      </c>
      <c r="Z715">
        <v>21</v>
      </c>
      <c r="AA715">
        <v>0</v>
      </c>
      <c r="AB715">
        <v>14</v>
      </c>
      <c r="AC715">
        <v>35</v>
      </c>
      <c r="AD715">
        <v>0</v>
      </c>
      <c r="AE715">
        <v>0</v>
      </c>
      <c r="AF715">
        <v>70</v>
      </c>
      <c r="AG715">
        <v>0</v>
      </c>
      <c r="AH715">
        <v>70</v>
      </c>
      <c r="AI715">
        <v>0</v>
      </c>
      <c r="AJ715">
        <v>0</v>
      </c>
      <c r="AK715">
        <v>21</v>
      </c>
      <c r="AL715">
        <v>0</v>
      </c>
      <c r="AM715">
        <v>14</v>
      </c>
      <c r="AN715">
        <v>35</v>
      </c>
      <c r="AO715">
        <v>0</v>
      </c>
      <c r="AP715">
        <v>0</v>
      </c>
      <c r="AQ715">
        <v>0</v>
      </c>
      <c r="AR715" t="s">
        <v>172</v>
      </c>
      <c r="AS715" t="s">
        <v>2084</v>
      </c>
      <c r="AT715" t="s">
        <v>3158</v>
      </c>
    </row>
    <row r="716" spans="1:46" x14ac:dyDescent="0.25">
      <c r="A716" t="s">
        <v>54</v>
      </c>
      <c r="B716" s="3" t="s">
        <v>5600</v>
      </c>
      <c r="C716" t="s">
        <v>2196</v>
      </c>
      <c r="D716" t="s">
        <v>942</v>
      </c>
      <c r="E716" t="s">
        <v>11</v>
      </c>
      <c r="F716" t="s">
        <v>865</v>
      </c>
      <c r="G716" t="s">
        <v>4047</v>
      </c>
      <c r="H716" t="s">
        <v>4268</v>
      </c>
      <c r="I716" t="s">
        <v>3540</v>
      </c>
      <c r="J716" t="s">
        <v>2356</v>
      </c>
      <c r="K716" t="s">
        <v>5592</v>
      </c>
      <c r="L716" t="s">
        <v>3540</v>
      </c>
      <c r="M716" t="s">
        <v>865</v>
      </c>
      <c r="N716" t="s">
        <v>4047</v>
      </c>
      <c r="O716" t="s">
        <v>3382</v>
      </c>
      <c r="P716" t="s">
        <v>3540</v>
      </c>
      <c r="Q716">
        <v>0</v>
      </c>
      <c r="R716">
        <v>0</v>
      </c>
      <c r="S716">
        <v>50</v>
      </c>
      <c r="T716">
        <v>0</v>
      </c>
      <c r="U716">
        <v>0</v>
      </c>
      <c r="V716">
        <v>0</v>
      </c>
      <c r="W716">
        <v>0</v>
      </c>
      <c r="X716">
        <v>50</v>
      </c>
      <c r="Y716">
        <v>0</v>
      </c>
      <c r="Z716">
        <v>15</v>
      </c>
      <c r="AA716">
        <v>0</v>
      </c>
      <c r="AB716">
        <v>10</v>
      </c>
      <c r="AC716">
        <v>0</v>
      </c>
      <c r="AD716">
        <v>0</v>
      </c>
      <c r="AE716">
        <v>25</v>
      </c>
      <c r="AF716">
        <v>50</v>
      </c>
      <c r="AG716">
        <v>0</v>
      </c>
      <c r="AH716">
        <v>50</v>
      </c>
      <c r="AI716">
        <v>0</v>
      </c>
      <c r="AJ716">
        <v>0</v>
      </c>
      <c r="AK716">
        <v>15</v>
      </c>
      <c r="AL716">
        <v>0</v>
      </c>
      <c r="AM716">
        <v>10</v>
      </c>
      <c r="AN716">
        <v>0</v>
      </c>
      <c r="AO716">
        <v>0</v>
      </c>
      <c r="AP716">
        <v>25</v>
      </c>
      <c r="AQ716">
        <v>0</v>
      </c>
      <c r="AR716" t="s">
        <v>1830</v>
      </c>
      <c r="AS716" t="s">
        <v>4497</v>
      </c>
      <c r="AT716" t="s">
        <v>3158</v>
      </c>
    </row>
    <row r="717" spans="1:46" x14ac:dyDescent="0.25">
      <c r="A717" t="s">
        <v>5129</v>
      </c>
      <c r="B717" s="3" t="s">
        <v>5600</v>
      </c>
      <c r="C717" t="s">
        <v>5504</v>
      </c>
      <c r="D717" t="s">
        <v>3063</v>
      </c>
      <c r="E717" t="s">
        <v>344</v>
      </c>
      <c r="F717" t="s">
        <v>1271</v>
      </c>
      <c r="G717" t="s">
        <v>4047</v>
      </c>
      <c r="H717" t="s">
        <v>1313</v>
      </c>
      <c r="I717" t="s">
        <v>3540</v>
      </c>
      <c r="J717" t="s">
        <v>5638</v>
      </c>
      <c r="K717" t="s">
        <v>4754</v>
      </c>
      <c r="L717" t="s">
        <v>3540</v>
      </c>
      <c r="M717" t="s">
        <v>1271</v>
      </c>
      <c r="N717" t="s">
        <v>4047</v>
      </c>
      <c r="O717" t="s">
        <v>5502</v>
      </c>
      <c r="P717" t="s">
        <v>3540</v>
      </c>
      <c r="Q717">
        <v>0</v>
      </c>
      <c r="R717">
        <v>5</v>
      </c>
      <c r="S717">
        <v>21</v>
      </c>
      <c r="T717">
        <v>32</v>
      </c>
      <c r="U717">
        <v>0</v>
      </c>
      <c r="V717">
        <v>0</v>
      </c>
      <c r="W717">
        <v>0</v>
      </c>
      <c r="X717">
        <v>58</v>
      </c>
      <c r="Y717">
        <v>0</v>
      </c>
      <c r="Z717">
        <v>18</v>
      </c>
      <c r="AA717">
        <v>0</v>
      </c>
      <c r="AB717">
        <v>11</v>
      </c>
      <c r="AC717">
        <v>0</v>
      </c>
      <c r="AD717">
        <v>0</v>
      </c>
      <c r="AE717">
        <v>29</v>
      </c>
      <c r="AF717">
        <v>58</v>
      </c>
      <c r="AG717">
        <v>0</v>
      </c>
      <c r="AH717">
        <v>58</v>
      </c>
      <c r="AI717">
        <v>0</v>
      </c>
      <c r="AJ717">
        <v>0</v>
      </c>
      <c r="AK717">
        <v>18</v>
      </c>
      <c r="AL717">
        <v>0</v>
      </c>
      <c r="AM717">
        <v>11</v>
      </c>
      <c r="AN717">
        <v>0</v>
      </c>
      <c r="AO717">
        <v>0</v>
      </c>
      <c r="AP717">
        <v>29</v>
      </c>
      <c r="AQ717">
        <v>0</v>
      </c>
      <c r="AR717" t="s">
        <v>5648</v>
      </c>
      <c r="AS717" t="s">
        <v>2084</v>
      </c>
      <c r="AT717" t="s">
        <v>3158</v>
      </c>
    </row>
    <row r="718" spans="1:46" x14ac:dyDescent="0.25">
      <c r="A718" t="s">
        <v>1433</v>
      </c>
      <c r="B718" s="3" t="s">
        <v>5600</v>
      </c>
      <c r="C718" t="s">
        <v>1888</v>
      </c>
      <c r="D718" t="s">
        <v>3899</v>
      </c>
      <c r="E718" t="s">
        <v>3276</v>
      </c>
      <c r="F718" t="s">
        <v>4389</v>
      </c>
      <c r="G718" t="s">
        <v>4047</v>
      </c>
      <c r="H718" t="s">
        <v>1093</v>
      </c>
      <c r="I718" t="s">
        <v>3540</v>
      </c>
      <c r="J718" t="s">
        <v>2504</v>
      </c>
      <c r="K718" t="s">
        <v>880</v>
      </c>
      <c r="L718" t="s">
        <v>3540</v>
      </c>
      <c r="M718" t="s">
        <v>3649</v>
      </c>
      <c r="N718" t="s">
        <v>4047</v>
      </c>
      <c r="O718" t="s">
        <v>2639</v>
      </c>
      <c r="P718" t="s">
        <v>3458</v>
      </c>
      <c r="Q718">
        <v>0</v>
      </c>
      <c r="R718">
        <v>16</v>
      </c>
      <c r="S718">
        <v>12</v>
      </c>
      <c r="T718">
        <v>16</v>
      </c>
      <c r="U718">
        <v>4</v>
      </c>
      <c r="V718">
        <v>0</v>
      </c>
      <c r="W718">
        <v>0</v>
      </c>
      <c r="X718">
        <v>48</v>
      </c>
      <c r="Y718">
        <v>0</v>
      </c>
      <c r="Z718">
        <v>15</v>
      </c>
      <c r="AA718">
        <v>0</v>
      </c>
      <c r="AB718">
        <v>18</v>
      </c>
      <c r="AC718">
        <v>15</v>
      </c>
      <c r="AD718">
        <v>0</v>
      </c>
      <c r="AE718">
        <v>0</v>
      </c>
      <c r="AF718">
        <v>48</v>
      </c>
      <c r="AG718">
        <v>0</v>
      </c>
      <c r="AH718">
        <v>48</v>
      </c>
      <c r="AI718">
        <v>0</v>
      </c>
      <c r="AJ718">
        <v>0</v>
      </c>
      <c r="AK718">
        <v>15</v>
      </c>
      <c r="AL718">
        <v>0</v>
      </c>
      <c r="AM718">
        <v>18</v>
      </c>
      <c r="AN718">
        <v>15</v>
      </c>
      <c r="AO718">
        <v>0</v>
      </c>
      <c r="AP718">
        <v>0</v>
      </c>
      <c r="AQ718">
        <v>0</v>
      </c>
      <c r="AR718" t="s">
        <v>4161</v>
      </c>
      <c r="AS718" t="s">
        <v>4497</v>
      </c>
      <c r="AT718" t="s">
        <v>3158</v>
      </c>
    </row>
    <row r="719" spans="1:46" x14ac:dyDescent="0.25">
      <c r="A719" t="s">
        <v>3344</v>
      </c>
      <c r="B719" s="3" t="s">
        <v>5600</v>
      </c>
      <c r="C719" t="s">
        <v>2938</v>
      </c>
      <c r="D719" t="s">
        <v>1727</v>
      </c>
      <c r="E719" t="s">
        <v>4592</v>
      </c>
      <c r="F719" t="s">
        <v>2362</v>
      </c>
      <c r="G719" t="s">
        <v>4047</v>
      </c>
      <c r="H719" t="s">
        <v>4071</v>
      </c>
      <c r="I719" t="s">
        <v>3540</v>
      </c>
      <c r="J719" t="s">
        <v>359</v>
      </c>
      <c r="K719" t="s">
        <v>3584</v>
      </c>
      <c r="L719" t="s">
        <v>3540</v>
      </c>
      <c r="M719" t="s">
        <v>1378</v>
      </c>
      <c r="N719" t="s">
        <v>4047</v>
      </c>
      <c r="O719" t="s">
        <v>1131</v>
      </c>
      <c r="P719" t="s">
        <v>3416</v>
      </c>
      <c r="Q719">
        <v>0</v>
      </c>
      <c r="R719">
        <v>0</v>
      </c>
      <c r="S719">
        <v>50</v>
      </c>
      <c r="T719">
        <v>0</v>
      </c>
      <c r="U719">
        <v>0</v>
      </c>
      <c r="V719">
        <v>0</v>
      </c>
      <c r="W719">
        <v>0</v>
      </c>
      <c r="X719">
        <v>50</v>
      </c>
      <c r="Y719">
        <v>0</v>
      </c>
      <c r="Z719">
        <v>15</v>
      </c>
      <c r="AA719">
        <v>0</v>
      </c>
      <c r="AB719">
        <v>10</v>
      </c>
      <c r="AC719">
        <v>0</v>
      </c>
      <c r="AD719">
        <v>0</v>
      </c>
      <c r="AE719">
        <v>25</v>
      </c>
      <c r="AF719">
        <v>50</v>
      </c>
      <c r="AG719">
        <v>0</v>
      </c>
      <c r="AH719">
        <v>50</v>
      </c>
      <c r="AI719">
        <v>0</v>
      </c>
      <c r="AJ719">
        <v>0</v>
      </c>
      <c r="AK719">
        <v>15</v>
      </c>
      <c r="AL719">
        <v>0</v>
      </c>
      <c r="AM719">
        <v>10</v>
      </c>
      <c r="AN719">
        <v>0</v>
      </c>
      <c r="AO719">
        <v>0</v>
      </c>
      <c r="AP719">
        <v>25</v>
      </c>
      <c r="AQ719">
        <v>0</v>
      </c>
      <c r="AR719" t="s">
        <v>1619</v>
      </c>
      <c r="AS719" t="s">
        <v>4497</v>
      </c>
      <c r="AT719" t="s">
        <v>3158</v>
      </c>
    </row>
    <row r="720" spans="1:46" x14ac:dyDescent="0.25">
      <c r="A720" t="s">
        <v>5484</v>
      </c>
      <c r="B720" s="3" t="s">
        <v>5600</v>
      </c>
      <c r="C720" t="s">
        <v>2218</v>
      </c>
      <c r="D720" t="s">
        <v>2742</v>
      </c>
      <c r="E720" t="s">
        <v>3952</v>
      </c>
      <c r="F720" t="s">
        <v>1945</v>
      </c>
      <c r="G720" t="s">
        <v>4047</v>
      </c>
      <c r="H720" t="s">
        <v>5056</v>
      </c>
      <c r="I720" t="s">
        <v>3540</v>
      </c>
      <c r="J720" t="s">
        <v>1601</v>
      </c>
      <c r="K720" t="s">
        <v>3540</v>
      </c>
      <c r="L720" t="s">
        <v>3540</v>
      </c>
      <c r="M720" t="s">
        <v>3540</v>
      </c>
      <c r="N720" t="s">
        <v>3961</v>
      </c>
      <c r="O720" t="s">
        <v>3540</v>
      </c>
      <c r="P720" t="s">
        <v>3540</v>
      </c>
      <c r="Q720">
        <v>0</v>
      </c>
      <c r="R720">
        <v>16</v>
      </c>
      <c r="S720">
        <v>32</v>
      </c>
      <c r="T720">
        <v>0</v>
      </c>
      <c r="U720">
        <v>0</v>
      </c>
      <c r="V720">
        <v>0</v>
      </c>
      <c r="W720">
        <v>0</v>
      </c>
      <c r="X720">
        <v>48</v>
      </c>
      <c r="Y720">
        <v>0</v>
      </c>
      <c r="Z720">
        <v>15</v>
      </c>
      <c r="AA720">
        <v>0</v>
      </c>
      <c r="AB720">
        <v>10</v>
      </c>
      <c r="AC720">
        <v>0</v>
      </c>
      <c r="AD720">
        <v>9</v>
      </c>
      <c r="AE720">
        <v>14</v>
      </c>
      <c r="AF720">
        <v>48</v>
      </c>
      <c r="AG720">
        <v>0</v>
      </c>
      <c r="AH720">
        <v>48</v>
      </c>
      <c r="AI720">
        <v>0</v>
      </c>
      <c r="AJ720">
        <v>0</v>
      </c>
      <c r="AK720">
        <v>15</v>
      </c>
      <c r="AL720">
        <v>0</v>
      </c>
      <c r="AM720">
        <v>10</v>
      </c>
      <c r="AN720">
        <v>0</v>
      </c>
      <c r="AO720">
        <v>9</v>
      </c>
      <c r="AP720">
        <v>14</v>
      </c>
      <c r="AQ720">
        <v>0</v>
      </c>
      <c r="AR720" t="s">
        <v>2334</v>
      </c>
      <c r="AS720" t="s">
        <v>2084</v>
      </c>
      <c r="AT720" t="s">
        <v>3158</v>
      </c>
    </row>
    <row r="721" spans="1:46" x14ac:dyDescent="0.25">
      <c r="A721" t="s">
        <v>5691</v>
      </c>
      <c r="B721" s="3" t="s">
        <v>5600</v>
      </c>
      <c r="C721" t="s">
        <v>5699</v>
      </c>
      <c r="D721" t="s">
        <v>5692</v>
      </c>
      <c r="E721" t="s">
        <v>5693</v>
      </c>
      <c r="F721" t="s">
        <v>5694</v>
      </c>
      <c r="G721" t="s">
        <v>4047</v>
      </c>
      <c r="H721" t="s">
        <v>5695</v>
      </c>
      <c r="I721" t="s">
        <v>3540</v>
      </c>
      <c r="J721" t="s">
        <v>5696</v>
      </c>
      <c r="K721" t="s">
        <v>3540</v>
      </c>
      <c r="L721" t="s">
        <v>3540</v>
      </c>
      <c r="M721" t="s">
        <v>3540</v>
      </c>
      <c r="N721" t="s">
        <v>3961</v>
      </c>
      <c r="O721" t="s">
        <v>3540</v>
      </c>
      <c r="P721" t="s">
        <v>5697</v>
      </c>
      <c r="Q721">
        <v>0</v>
      </c>
      <c r="R721">
        <v>0</v>
      </c>
      <c r="S721">
        <v>48</v>
      </c>
      <c r="T721">
        <v>0</v>
      </c>
      <c r="U721">
        <v>0</v>
      </c>
      <c r="V721">
        <v>0</v>
      </c>
      <c r="W721">
        <v>0</v>
      </c>
      <c r="X721">
        <v>48</v>
      </c>
      <c r="Y721">
        <v>0</v>
      </c>
      <c r="Z721">
        <v>15</v>
      </c>
      <c r="AA721">
        <v>0</v>
      </c>
      <c r="AB721">
        <v>9</v>
      </c>
      <c r="AC721">
        <v>0</v>
      </c>
      <c r="AD721">
        <v>0</v>
      </c>
      <c r="AE721">
        <v>24</v>
      </c>
      <c r="AF721">
        <f>SUM(Table1[[#This Row],[20AMI Units]:[80AMI Units]])</f>
        <v>48</v>
      </c>
      <c r="AG721">
        <v>0</v>
      </c>
      <c r="AH721">
        <f>SUM(Table1[[#This Row],[Total LIHTC Units]:[Market Units]])</f>
        <v>48</v>
      </c>
      <c r="AI721">
        <f>Table1[[#This Row],[Total Development]]-Table1[[#This Row],[Total LIHTC Units]]</f>
        <v>0</v>
      </c>
      <c r="AJ721">
        <v>0</v>
      </c>
      <c r="AK721">
        <v>15</v>
      </c>
      <c r="AL721">
        <v>0</v>
      </c>
      <c r="AM721">
        <v>9</v>
      </c>
      <c r="AN721">
        <v>0</v>
      </c>
      <c r="AO721">
        <v>0</v>
      </c>
      <c r="AP721">
        <v>24</v>
      </c>
      <c r="AQ721">
        <v>0</v>
      </c>
      <c r="AR721" s="2">
        <v>9537.02</v>
      </c>
      <c r="AS721" t="s">
        <v>2084</v>
      </c>
      <c r="AT721" t="s">
        <v>3158</v>
      </c>
    </row>
    <row r="722" spans="1:46" x14ac:dyDescent="0.25">
      <c r="A722" t="s">
        <v>4241</v>
      </c>
      <c r="B722" s="3" t="s">
        <v>5600</v>
      </c>
      <c r="C722" t="s">
        <v>5701</v>
      </c>
      <c r="D722" t="s">
        <v>5702</v>
      </c>
      <c r="E722" t="s">
        <v>5703</v>
      </c>
      <c r="F722" t="s">
        <v>4669</v>
      </c>
      <c r="G722" t="s">
        <v>4047</v>
      </c>
      <c r="H722" t="s">
        <v>4591</v>
      </c>
      <c r="I722" t="s">
        <v>3540</v>
      </c>
      <c r="J722" t="s">
        <v>5704</v>
      </c>
      <c r="K722" t="s">
        <v>3540</v>
      </c>
      <c r="L722" t="s">
        <v>3540</v>
      </c>
      <c r="M722" t="s">
        <v>3540</v>
      </c>
      <c r="N722" t="s">
        <v>3961</v>
      </c>
      <c r="O722" t="s">
        <v>3540</v>
      </c>
      <c r="P722" t="s">
        <v>5705</v>
      </c>
      <c r="Q722">
        <v>0</v>
      </c>
      <c r="R722">
        <v>0</v>
      </c>
      <c r="S722">
        <v>34</v>
      </c>
      <c r="T722">
        <v>0</v>
      </c>
      <c r="U722">
        <v>0</v>
      </c>
      <c r="V722">
        <v>0</v>
      </c>
      <c r="W722">
        <v>0</v>
      </c>
      <c r="X722">
        <v>34</v>
      </c>
      <c r="Y722">
        <v>0</v>
      </c>
      <c r="Z722">
        <v>11</v>
      </c>
      <c r="AA722">
        <v>0</v>
      </c>
      <c r="AB722">
        <v>6</v>
      </c>
      <c r="AC722">
        <v>17</v>
      </c>
      <c r="AD722">
        <v>0</v>
      </c>
      <c r="AE722">
        <v>0</v>
      </c>
      <c r="AF722">
        <f>SUM(Table1[[#This Row],[20AMI Units]:[80AMI Units]])</f>
        <v>34</v>
      </c>
      <c r="AG722">
        <v>0</v>
      </c>
      <c r="AH722">
        <f>Table1[[#This Row],[Market Units]]+Table1[[#This Row],[Total LIHTC Units]]</f>
        <v>34</v>
      </c>
      <c r="AI722">
        <f>Table1[[#This Row],[Total Development]]-Table1[[#This Row],[Total LIHTC Units]]</f>
        <v>0</v>
      </c>
      <c r="AJ722">
        <v>11</v>
      </c>
      <c r="AK722">
        <v>0</v>
      </c>
      <c r="AL722">
        <v>6</v>
      </c>
      <c r="AM722">
        <v>17</v>
      </c>
      <c r="AN722">
        <v>0</v>
      </c>
      <c r="AO722">
        <v>0</v>
      </c>
      <c r="AP722">
        <v>0</v>
      </c>
      <c r="AQ722">
        <v>0</v>
      </c>
      <c r="AR722" t="s">
        <v>5706</v>
      </c>
      <c r="AS722" t="s">
        <v>2084</v>
      </c>
      <c r="AT722" t="s">
        <v>3158</v>
      </c>
    </row>
    <row r="723" spans="1:46" x14ac:dyDescent="0.25">
      <c r="A723" t="s">
        <v>3888</v>
      </c>
      <c r="C723" t="s">
        <v>3860</v>
      </c>
      <c r="D723" t="s">
        <v>2548</v>
      </c>
      <c r="E723" t="s">
        <v>4902</v>
      </c>
      <c r="F723" t="s">
        <v>3110</v>
      </c>
      <c r="G723" t="s">
        <v>4047</v>
      </c>
      <c r="H723" t="s">
        <v>1401</v>
      </c>
      <c r="I723" t="s">
        <v>4713</v>
      </c>
      <c r="J723" t="s">
        <v>645</v>
      </c>
      <c r="K723" t="s">
        <v>2216</v>
      </c>
      <c r="L723" t="s">
        <v>3540</v>
      </c>
      <c r="M723" t="s">
        <v>601</v>
      </c>
      <c r="N723" t="s">
        <v>4047</v>
      </c>
      <c r="O723" t="s">
        <v>504</v>
      </c>
      <c r="P723" t="s">
        <v>1020</v>
      </c>
      <c r="Q723">
        <v>0</v>
      </c>
      <c r="R723">
        <v>16</v>
      </c>
      <c r="S723">
        <v>4</v>
      </c>
      <c r="T723">
        <v>0</v>
      </c>
      <c r="U723">
        <v>0</v>
      </c>
      <c r="V723">
        <v>0</v>
      </c>
      <c r="W723">
        <v>0</v>
      </c>
      <c r="X723">
        <v>20</v>
      </c>
      <c r="Y723">
        <v>0</v>
      </c>
      <c r="Z723">
        <v>0</v>
      </c>
      <c r="AA723">
        <v>0</v>
      </c>
      <c r="AB723">
        <v>6</v>
      </c>
      <c r="AC723">
        <v>14</v>
      </c>
      <c r="AD723">
        <v>0</v>
      </c>
      <c r="AE723">
        <v>0</v>
      </c>
      <c r="AF723">
        <v>20</v>
      </c>
      <c r="AG723">
        <v>0</v>
      </c>
      <c r="AH723">
        <v>20</v>
      </c>
      <c r="AI723">
        <v>0</v>
      </c>
      <c r="AJ723">
        <v>0</v>
      </c>
      <c r="AK723">
        <v>0</v>
      </c>
      <c r="AL723">
        <v>0</v>
      </c>
      <c r="AM723">
        <v>6</v>
      </c>
      <c r="AN723">
        <v>14</v>
      </c>
      <c r="AO723">
        <v>0</v>
      </c>
      <c r="AP723">
        <v>0</v>
      </c>
      <c r="AQ723">
        <v>0</v>
      </c>
      <c r="AR723" t="s">
        <v>1061</v>
      </c>
      <c r="AS723" t="s">
        <v>2084</v>
      </c>
      <c r="AT723" t="s">
        <v>3775</v>
      </c>
    </row>
    <row r="724" spans="1:46" x14ac:dyDescent="0.25">
      <c r="A724" t="s">
        <v>1753</v>
      </c>
      <c r="C724" t="s">
        <v>176</v>
      </c>
      <c r="D724" t="s">
        <v>2331</v>
      </c>
      <c r="E724" t="s">
        <v>155</v>
      </c>
      <c r="F724" t="s">
        <v>3630</v>
      </c>
      <c r="G724" t="s">
        <v>4047</v>
      </c>
      <c r="H724" t="s">
        <v>338</v>
      </c>
      <c r="I724" t="s">
        <v>1572</v>
      </c>
      <c r="J724" t="s">
        <v>2306</v>
      </c>
      <c r="K724" t="s">
        <v>5197</v>
      </c>
      <c r="L724" t="s">
        <v>3540</v>
      </c>
      <c r="M724" t="s">
        <v>5110</v>
      </c>
      <c r="N724" t="s">
        <v>3931</v>
      </c>
      <c r="O724" t="s">
        <v>791</v>
      </c>
      <c r="P724" t="s">
        <v>114</v>
      </c>
      <c r="Q724">
        <v>0</v>
      </c>
      <c r="R724">
        <v>38</v>
      </c>
      <c r="S724">
        <v>0</v>
      </c>
      <c r="T724">
        <v>0</v>
      </c>
      <c r="U724">
        <v>0</v>
      </c>
      <c r="V724">
        <v>0</v>
      </c>
      <c r="W724">
        <v>0</v>
      </c>
      <c r="X724">
        <v>38</v>
      </c>
      <c r="Y724">
        <v>0</v>
      </c>
      <c r="Z724">
        <v>0</v>
      </c>
      <c r="AA724">
        <v>0</v>
      </c>
      <c r="AB724">
        <v>15</v>
      </c>
      <c r="AC724">
        <v>23</v>
      </c>
      <c r="AD724">
        <v>0</v>
      </c>
      <c r="AE724">
        <v>0</v>
      </c>
      <c r="AF724">
        <v>38</v>
      </c>
      <c r="AG724">
        <v>0</v>
      </c>
      <c r="AH724">
        <v>38</v>
      </c>
      <c r="AI724">
        <v>0</v>
      </c>
      <c r="AJ724">
        <v>0</v>
      </c>
      <c r="AK724">
        <v>0</v>
      </c>
      <c r="AL724">
        <v>0</v>
      </c>
      <c r="AM724">
        <v>15</v>
      </c>
      <c r="AN724">
        <v>23</v>
      </c>
      <c r="AO724">
        <v>0</v>
      </c>
      <c r="AP724">
        <v>0</v>
      </c>
      <c r="AQ724">
        <v>0</v>
      </c>
      <c r="AR724" t="s">
        <v>752</v>
      </c>
      <c r="AS724" t="s">
        <v>2084</v>
      </c>
      <c r="AT724" t="s">
        <v>3775</v>
      </c>
    </row>
    <row r="725" spans="1:46" x14ac:dyDescent="0.25">
      <c r="A725" t="s">
        <v>1433</v>
      </c>
      <c r="C725" t="s">
        <v>1795</v>
      </c>
      <c r="D725" t="s">
        <v>5216</v>
      </c>
      <c r="E725" t="s">
        <v>5378</v>
      </c>
      <c r="F725" t="s">
        <v>3140</v>
      </c>
      <c r="G725" t="s">
        <v>4047</v>
      </c>
      <c r="H725" t="s">
        <v>1416</v>
      </c>
      <c r="I725" t="s">
        <v>3539</v>
      </c>
      <c r="J725" t="s">
        <v>1025</v>
      </c>
      <c r="K725" t="s">
        <v>1772</v>
      </c>
      <c r="L725" t="s">
        <v>3540</v>
      </c>
      <c r="M725" t="s">
        <v>3288</v>
      </c>
      <c r="N725" t="s">
        <v>4047</v>
      </c>
      <c r="O725" t="s">
        <v>4629</v>
      </c>
      <c r="P725" t="s">
        <v>1342</v>
      </c>
      <c r="Q725">
        <v>0</v>
      </c>
      <c r="R725">
        <v>12</v>
      </c>
      <c r="S725">
        <v>4</v>
      </c>
      <c r="T725">
        <v>0</v>
      </c>
      <c r="U725">
        <v>0</v>
      </c>
      <c r="V725">
        <v>0</v>
      </c>
      <c r="W725">
        <v>0</v>
      </c>
      <c r="X725">
        <v>16</v>
      </c>
      <c r="Y725">
        <v>0</v>
      </c>
      <c r="Z725">
        <v>0</v>
      </c>
      <c r="AA725">
        <v>0</v>
      </c>
      <c r="AB725">
        <v>0</v>
      </c>
      <c r="AC725">
        <v>16</v>
      </c>
      <c r="AD725">
        <v>0</v>
      </c>
      <c r="AE725">
        <v>0</v>
      </c>
      <c r="AF725">
        <v>16</v>
      </c>
      <c r="AG725">
        <v>0</v>
      </c>
      <c r="AH725">
        <v>16</v>
      </c>
      <c r="AI725">
        <v>0</v>
      </c>
      <c r="AJ725">
        <v>0</v>
      </c>
      <c r="AK725">
        <v>0</v>
      </c>
      <c r="AL725">
        <v>0</v>
      </c>
      <c r="AM725">
        <v>0</v>
      </c>
      <c r="AN725">
        <v>16</v>
      </c>
      <c r="AO725">
        <v>0</v>
      </c>
      <c r="AP725">
        <v>0</v>
      </c>
      <c r="AQ725">
        <v>0</v>
      </c>
      <c r="AR725" t="s">
        <v>2545</v>
      </c>
      <c r="AS725" t="s">
        <v>2084</v>
      </c>
      <c r="AT725" t="s">
        <v>3775</v>
      </c>
    </row>
    <row r="726" spans="1:46" x14ac:dyDescent="0.25">
      <c r="A726" t="s">
        <v>3435</v>
      </c>
      <c r="C726" t="s">
        <v>929</v>
      </c>
      <c r="D726" t="s">
        <v>4115</v>
      </c>
      <c r="E726" t="s">
        <v>2068</v>
      </c>
      <c r="F726" t="s">
        <v>5217</v>
      </c>
      <c r="G726" t="s">
        <v>4047</v>
      </c>
      <c r="H726" t="s">
        <v>404</v>
      </c>
      <c r="I726" t="s">
        <v>3501</v>
      </c>
      <c r="J726" t="s">
        <v>2436</v>
      </c>
      <c r="K726" t="s">
        <v>2315</v>
      </c>
      <c r="L726" t="s">
        <v>73</v>
      </c>
      <c r="M726" t="s">
        <v>2684</v>
      </c>
      <c r="N726" t="s">
        <v>4047</v>
      </c>
      <c r="O726" t="s">
        <v>2769</v>
      </c>
      <c r="P726" t="s">
        <v>5284</v>
      </c>
      <c r="Q726">
        <v>0</v>
      </c>
      <c r="R726">
        <v>2</v>
      </c>
      <c r="S726">
        <v>6</v>
      </c>
      <c r="T726">
        <v>12</v>
      </c>
      <c r="U726">
        <v>0</v>
      </c>
      <c r="V726">
        <v>0</v>
      </c>
      <c r="W726">
        <v>0</v>
      </c>
      <c r="X726">
        <v>20</v>
      </c>
      <c r="Y726">
        <v>0</v>
      </c>
      <c r="Z726">
        <v>0</v>
      </c>
      <c r="AA726">
        <v>0</v>
      </c>
      <c r="AB726">
        <v>0</v>
      </c>
      <c r="AC726">
        <v>20</v>
      </c>
      <c r="AD726">
        <v>0</v>
      </c>
      <c r="AE726">
        <v>0</v>
      </c>
      <c r="AF726">
        <v>20</v>
      </c>
      <c r="AG726">
        <v>0</v>
      </c>
      <c r="AH726">
        <v>20</v>
      </c>
      <c r="AI726">
        <v>0</v>
      </c>
      <c r="AJ726">
        <v>0</v>
      </c>
      <c r="AK726">
        <v>0</v>
      </c>
      <c r="AL726">
        <v>0</v>
      </c>
      <c r="AM726">
        <v>0</v>
      </c>
      <c r="AN726">
        <v>20</v>
      </c>
      <c r="AO726">
        <v>0</v>
      </c>
      <c r="AP726">
        <v>0</v>
      </c>
      <c r="AQ726">
        <v>0</v>
      </c>
      <c r="AR726" t="s">
        <v>5496</v>
      </c>
      <c r="AS726" t="s">
        <v>2084</v>
      </c>
      <c r="AT726" t="s">
        <v>3775</v>
      </c>
    </row>
    <row r="727" spans="1:46" x14ac:dyDescent="0.25">
      <c r="A727" t="s">
        <v>3625</v>
      </c>
      <c r="C727" t="s">
        <v>3211</v>
      </c>
      <c r="D727" t="s">
        <v>2478</v>
      </c>
      <c r="E727" t="s">
        <v>3417</v>
      </c>
      <c r="F727" t="s">
        <v>3618</v>
      </c>
      <c r="G727" t="s">
        <v>4047</v>
      </c>
      <c r="H727" t="s">
        <v>5298</v>
      </c>
      <c r="I727" t="s">
        <v>1707</v>
      </c>
      <c r="J727" t="s">
        <v>5107</v>
      </c>
      <c r="K727" t="s">
        <v>2119</v>
      </c>
      <c r="L727" t="s">
        <v>3540</v>
      </c>
      <c r="M727" t="s">
        <v>347</v>
      </c>
      <c r="N727" t="s">
        <v>3808</v>
      </c>
      <c r="O727" t="s">
        <v>4400</v>
      </c>
      <c r="P727" t="s">
        <v>3026</v>
      </c>
      <c r="Q727">
        <v>0</v>
      </c>
      <c r="R727">
        <v>0</v>
      </c>
      <c r="S727">
        <v>90</v>
      </c>
      <c r="T727">
        <v>48</v>
      </c>
      <c r="U727">
        <v>6</v>
      </c>
      <c r="V727">
        <v>0</v>
      </c>
      <c r="W727">
        <v>0</v>
      </c>
      <c r="X727">
        <v>144</v>
      </c>
      <c r="Y727">
        <v>0</v>
      </c>
      <c r="Z727">
        <v>0</v>
      </c>
      <c r="AA727">
        <v>0</v>
      </c>
      <c r="AB727">
        <v>0</v>
      </c>
      <c r="AC727">
        <v>144</v>
      </c>
      <c r="AD727">
        <v>0</v>
      </c>
      <c r="AE727">
        <v>0</v>
      </c>
      <c r="AF727">
        <v>144</v>
      </c>
      <c r="AG727">
        <v>0</v>
      </c>
      <c r="AH727">
        <v>144</v>
      </c>
      <c r="AI727">
        <v>0</v>
      </c>
      <c r="AJ727">
        <v>0</v>
      </c>
      <c r="AK727">
        <v>0</v>
      </c>
      <c r="AL727">
        <v>0</v>
      </c>
      <c r="AM727">
        <v>144</v>
      </c>
      <c r="AN727">
        <v>0</v>
      </c>
      <c r="AO727">
        <v>0</v>
      </c>
      <c r="AP727">
        <v>0</v>
      </c>
      <c r="AQ727">
        <v>0</v>
      </c>
      <c r="AR727" t="s">
        <v>3371</v>
      </c>
      <c r="AS727" t="s">
        <v>2084</v>
      </c>
      <c r="AT727" t="s">
        <v>3775</v>
      </c>
    </row>
    <row r="728" spans="1:46" x14ac:dyDescent="0.25">
      <c r="A728" t="s">
        <v>3625</v>
      </c>
      <c r="C728" t="s">
        <v>5177</v>
      </c>
      <c r="D728" t="s">
        <v>1169</v>
      </c>
      <c r="E728" t="s">
        <v>900</v>
      </c>
      <c r="F728" t="s">
        <v>3618</v>
      </c>
      <c r="G728" t="s">
        <v>4047</v>
      </c>
      <c r="H728" t="s">
        <v>5593</v>
      </c>
      <c r="I728" t="s">
        <v>2010</v>
      </c>
      <c r="J728" t="s">
        <v>1399</v>
      </c>
      <c r="K728" t="s">
        <v>1119</v>
      </c>
      <c r="L728" t="s">
        <v>3540</v>
      </c>
      <c r="M728" t="s">
        <v>3323</v>
      </c>
      <c r="N728" t="s">
        <v>806</v>
      </c>
      <c r="O728" t="s">
        <v>4286</v>
      </c>
      <c r="P728" t="s">
        <v>5153</v>
      </c>
      <c r="Q728">
        <v>0</v>
      </c>
      <c r="R728">
        <v>28</v>
      </c>
      <c r="S728">
        <v>102</v>
      </c>
      <c r="T728">
        <v>102</v>
      </c>
      <c r="U728">
        <v>24</v>
      </c>
      <c r="V728">
        <v>0</v>
      </c>
      <c r="W728">
        <v>0</v>
      </c>
      <c r="X728">
        <v>256</v>
      </c>
      <c r="Y728">
        <v>0</v>
      </c>
      <c r="Z728">
        <v>0</v>
      </c>
      <c r="AA728">
        <v>0</v>
      </c>
      <c r="AB728">
        <v>0</v>
      </c>
      <c r="AC728">
        <v>256</v>
      </c>
      <c r="AD728">
        <v>0</v>
      </c>
      <c r="AE728">
        <v>0</v>
      </c>
      <c r="AF728">
        <v>256</v>
      </c>
      <c r="AG728">
        <v>0</v>
      </c>
      <c r="AH728">
        <v>256</v>
      </c>
      <c r="AI728">
        <v>0</v>
      </c>
      <c r="AJ728">
        <v>0</v>
      </c>
      <c r="AK728">
        <v>0</v>
      </c>
      <c r="AL728">
        <v>0</v>
      </c>
      <c r="AM728">
        <v>0</v>
      </c>
      <c r="AN728">
        <v>256</v>
      </c>
      <c r="AO728">
        <v>0</v>
      </c>
      <c r="AP728">
        <v>0</v>
      </c>
      <c r="AQ728">
        <v>0</v>
      </c>
      <c r="AR728" t="s">
        <v>1940</v>
      </c>
      <c r="AS728" t="s">
        <v>2084</v>
      </c>
      <c r="AT728" t="s">
        <v>3775</v>
      </c>
    </row>
    <row r="729" spans="1:46" x14ac:dyDescent="0.25">
      <c r="A729" t="s">
        <v>428</v>
      </c>
      <c r="C729" t="s">
        <v>509</v>
      </c>
      <c r="D729" t="s">
        <v>945</v>
      </c>
      <c r="E729" t="s">
        <v>2303</v>
      </c>
      <c r="F729" t="s">
        <v>134</v>
      </c>
      <c r="G729" t="s">
        <v>4047</v>
      </c>
      <c r="H729" t="s">
        <v>2821</v>
      </c>
      <c r="I729" t="s">
        <v>1210</v>
      </c>
      <c r="J729" t="s">
        <v>4983</v>
      </c>
      <c r="K729" t="s">
        <v>4021</v>
      </c>
      <c r="L729" t="s">
        <v>3540</v>
      </c>
      <c r="M729" t="s">
        <v>5233</v>
      </c>
      <c r="N729" t="s">
        <v>3453</v>
      </c>
      <c r="O729" t="s">
        <v>5463</v>
      </c>
      <c r="P729" t="s">
        <v>3540</v>
      </c>
      <c r="Q729">
        <v>0</v>
      </c>
      <c r="R729">
        <v>24</v>
      </c>
      <c r="S729">
        <v>64</v>
      </c>
      <c r="T729">
        <v>24</v>
      </c>
      <c r="U729">
        <v>28</v>
      </c>
      <c r="V729">
        <v>0</v>
      </c>
      <c r="W729">
        <v>0</v>
      </c>
      <c r="X729">
        <v>140</v>
      </c>
      <c r="Y729">
        <v>0</v>
      </c>
      <c r="Z729">
        <v>0</v>
      </c>
      <c r="AA729">
        <v>0</v>
      </c>
      <c r="AB729">
        <v>28</v>
      </c>
      <c r="AC729">
        <v>112</v>
      </c>
      <c r="AD729">
        <v>0</v>
      </c>
      <c r="AE729">
        <v>0</v>
      </c>
      <c r="AF729">
        <v>140</v>
      </c>
      <c r="AG729">
        <v>0</v>
      </c>
      <c r="AH729">
        <v>140</v>
      </c>
      <c r="AI729">
        <v>0</v>
      </c>
      <c r="AJ729">
        <v>0</v>
      </c>
      <c r="AK729">
        <v>0</v>
      </c>
      <c r="AL729">
        <v>0</v>
      </c>
      <c r="AM729">
        <v>28</v>
      </c>
      <c r="AN729">
        <v>112</v>
      </c>
      <c r="AO729">
        <v>0</v>
      </c>
      <c r="AP729">
        <v>0</v>
      </c>
      <c r="AQ729">
        <v>0</v>
      </c>
      <c r="AR729" t="s">
        <v>4839</v>
      </c>
      <c r="AS729" t="s">
        <v>2084</v>
      </c>
      <c r="AT729" t="s">
        <v>3775</v>
      </c>
    </row>
    <row r="730" spans="1:46" x14ac:dyDescent="0.25">
      <c r="A730" t="s">
        <v>2431</v>
      </c>
      <c r="C730" t="s">
        <v>4506</v>
      </c>
      <c r="D730" t="s">
        <v>1079</v>
      </c>
      <c r="E730" t="s">
        <v>1193</v>
      </c>
      <c r="F730" t="s">
        <v>3446</v>
      </c>
      <c r="G730" t="s">
        <v>4047</v>
      </c>
      <c r="H730" t="s">
        <v>771</v>
      </c>
      <c r="I730" t="s">
        <v>5243</v>
      </c>
      <c r="J730" t="s">
        <v>3561</v>
      </c>
      <c r="K730" t="s">
        <v>279</v>
      </c>
      <c r="L730" t="s">
        <v>4129</v>
      </c>
      <c r="M730" t="s">
        <v>3599</v>
      </c>
      <c r="N730" t="s">
        <v>3214</v>
      </c>
      <c r="O730" t="s">
        <v>4490</v>
      </c>
      <c r="P730" t="s">
        <v>4905</v>
      </c>
      <c r="Q730">
        <v>0</v>
      </c>
      <c r="R730">
        <v>22</v>
      </c>
      <c r="S730">
        <v>42</v>
      </c>
      <c r="T730">
        <v>20</v>
      </c>
      <c r="U730">
        <v>8</v>
      </c>
      <c r="V730">
        <v>0</v>
      </c>
      <c r="W730">
        <v>0</v>
      </c>
      <c r="X730">
        <v>92</v>
      </c>
      <c r="Y730">
        <v>0</v>
      </c>
      <c r="Z730">
        <v>0</v>
      </c>
      <c r="AA730">
        <v>0</v>
      </c>
      <c r="AB730">
        <v>0</v>
      </c>
      <c r="AC730">
        <v>92</v>
      </c>
      <c r="AD730">
        <v>0</v>
      </c>
      <c r="AE730">
        <v>0</v>
      </c>
      <c r="AF730">
        <v>92</v>
      </c>
      <c r="AG730">
        <v>0</v>
      </c>
      <c r="AH730">
        <v>92</v>
      </c>
      <c r="AI730">
        <v>0</v>
      </c>
      <c r="AJ730">
        <v>0</v>
      </c>
      <c r="AK730">
        <v>0</v>
      </c>
      <c r="AL730">
        <v>0</v>
      </c>
      <c r="AM730">
        <v>18</v>
      </c>
      <c r="AN730">
        <v>74</v>
      </c>
      <c r="AO730">
        <v>0</v>
      </c>
      <c r="AP730">
        <v>0</v>
      </c>
      <c r="AQ730">
        <v>0</v>
      </c>
      <c r="AR730" t="s">
        <v>5292</v>
      </c>
      <c r="AS730" t="s">
        <v>2084</v>
      </c>
      <c r="AT730" t="s">
        <v>3775</v>
      </c>
    </row>
    <row r="731" spans="1:46" x14ac:dyDescent="0.25">
      <c r="A731" t="s">
        <v>3435</v>
      </c>
      <c r="C731" t="s">
        <v>1938</v>
      </c>
      <c r="D731" t="s">
        <v>2067</v>
      </c>
      <c r="E731" t="s">
        <v>3525</v>
      </c>
      <c r="F731" t="s">
        <v>5217</v>
      </c>
      <c r="G731" t="s">
        <v>4047</v>
      </c>
      <c r="H731" t="s">
        <v>429</v>
      </c>
      <c r="I731" t="s">
        <v>3778</v>
      </c>
      <c r="J731" t="s">
        <v>2740</v>
      </c>
      <c r="K731" t="s">
        <v>1242</v>
      </c>
      <c r="L731" t="s">
        <v>3540</v>
      </c>
      <c r="M731" t="s">
        <v>435</v>
      </c>
      <c r="N731" t="s">
        <v>3642</v>
      </c>
      <c r="O731" t="s">
        <v>3549</v>
      </c>
      <c r="P731" t="s">
        <v>3687</v>
      </c>
      <c r="Q731">
        <v>0</v>
      </c>
      <c r="R731">
        <v>32</v>
      </c>
      <c r="S731">
        <v>58</v>
      </c>
      <c r="T731">
        <v>0</v>
      </c>
      <c r="U731">
        <v>0</v>
      </c>
      <c r="V731">
        <v>0</v>
      </c>
      <c r="W731">
        <v>0</v>
      </c>
      <c r="X731">
        <v>90</v>
      </c>
      <c r="Y731">
        <v>0</v>
      </c>
      <c r="Z731">
        <v>0</v>
      </c>
      <c r="AA731">
        <v>0</v>
      </c>
      <c r="AB731">
        <v>0</v>
      </c>
      <c r="AC731">
        <v>90</v>
      </c>
      <c r="AD731">
        <v>0</v>
      </c>
      <c r="AE731">
        <v>0</v>
      </c>
      <c r="AF731">
        <v>90</v>
      </c>
      <c r="AG731">
        <v>0</v>
      </c>
      <c r="AH731">
        <v>90</v>
      </c>
      <c r="AI731">
        <v>0</v>
      </c>
      <c r="AJ731">
        <v>0</v>
      </c>
      <c r="AK731">
        <v>0</v>
      </c>
      <c r="AL731">
        <v>0</v>
      </c>
      <c r="AM731">
        <v>0</v>
      </c>
      <c r="AN731">
        <v>90</v>
      </c>
      <c r="AO731">
        <v>0</v>
      </c>
      <c r="AP731">
        <v>0</v>
      </c>
      <c r="AQ731">
        <v>0</v>
      </c>
      <c r="AR731" t="s">
        <v>1723</v>
      </c>
      <c r="AS731" t="s">
        <v>4497</v>
      </c>
      <c r="AT731" t="s">
        <v>3775</v>
      </c>
    </row>
    <row r="732" spans="1:46" x14ac:dyDescent="0.25">
      <c r="A732" t="s">
        <v>5179</v>
      </c>
      <c r="C732" t="s">
        <v>3675</v>
      </c>
      <c r="D732" t="s">
        <v>5241</v>
      </c>
      <c r="E732" t="s">
        <v>5452</v>
      </c>
      <c r="F732" t="s">
        <v>1023</v>
      </c>
      <c r="G732" t="s">
        <v>4047</v>
      </c>
      <c r="H732" t="s">
        <v>1464</v>
      </c>
      <c r="I732" t="s">
        <v>5512</v>
      </c>
      <c r="J732" t="s">
        <v>4147</v>
      </c>
      <c r="K732" t="s">
        <v>2315</v>
      </c>
      <c r="L732" t="s">
        <v>2393</v>
      </c>
      <c r="M732" t="s">
        <v>2684</v>
      </c>
      <c r="N732" t="s">
        <v>4047</v>
      </c>
      <c r="O732" t="s">
        <v>2769</v>
      </c>
      <c r="P732" t="s">
        <v>5284</v>
      </c>
      <c r="Q732">
        <v>0</v>
      </c>
      <c r="R732">
        <v>16</v>
      </c>
      <c r="S732">
        <v>48</v>
      </c>
      <c r="T732">
        <v>32</v>
      </c>
      <c r="U732">
        <v>0</v>
      </c>
      <c r="V732">
        <v>0</v>
      </c>
      <c r="W732">
        <v>0</v>
      </c>
      <c r="X732">
        <v>96</v>
      </c>
      <c r="Y732">
        <v>0</v>
      </c>
      <c r="Z732">
        <v>0</v>
      </c>
      <c r="AA732">
        <v>0</v>
      </c>
      <c r="AB732">
        <v>0</v>
      </c>
      <c r="AC732">
        <v>96</v>
      </c>
      <c r="AD732">
        <v>0</v>
      </c>
      <c r="AE732">
        <v>0</v>
      </c>
      <c r="AF732">
        <v>96</v>
      </c>
      <c r="AG732">
        <v>0</v>
      </c>
      <c r="AH732">
        <v>96</v>
      </c>
      <c r="AI732">
        <v>0</v>
      </c>
      <c r="AJ732">
        <v>0</v>
      </c>
      <c r="AK732">
        <v>0</v>
      </c>
      <c r="AL732">
        <v>0</v>
      </c>
      <c r="AM732">
        <v>0</v>
      </c>
      <c r="AN732">
        <v>96</v>
      </c>
      <c r="AO732">
        <v>0</v>
      </c>
      <c r="AP732">
        <v>0</v>
      </c>
      <c r="AQ732">
        <v>0</v>
      </c>
      <c r="AR732" t="s">
        <v>2392</v>
      </c>
      <c r="AS732" t="s">
        <v>2084</v>
      </c>
      <c r="AT732" t="s">
        <v>3775</v>
      </c>
    </row>
    <row r="733" spans="1:46" x14ac:dyDescent="0.25">
      <c r="A733" t="s">
        <v>5484</v>
      </c>
      <c r="C733" t="s">
        <v>4170</v>
      </c>
      <c r="D733" t="s">
        <v>3424</v>
      </c>
      <c r="E733" t="s">
        <v>3953</v>
      </c>
      <c r="F733" t="s">
        <v>748</v>
      </c>
      <c r="G733" t="s">
        <v>4047</v>
      </c>
      <c r="H733" t="s">
        <v>3044</v>
      </c>
      <c r="I733" t="s">
        <v>4182</v>
      </c>
      <c r="J733" t="s">
        <v>2150</v>
      </c>
      <c r="K733" t="s">
        <v>5270</v>
      </c>
      <c r="L733" t="s">
        <v>3540</v>
      </c>
      <c r="M733" t="s">
        <v>3650</v>
      </c>
      <c r="N733" t="s">
        <v>902</v>
      </c>
      <c r="O733" t="s">
        <v>420</v>
      </c>
      <c r="P733" t="s">
        <v>1962</v>
      </c>
      <c r="Q733">
        <v>0</v>
      </c>
      <c r="R733">
        <v>8</v>
      </c>
      <c r="S733">
        <v>16</v>
      </c>
      <c r="T733">
        <v>0</v>
      </c>
      <c r="U733">
        <v>0</v>
      </c>
      <c r="V733">
        <v>0</v>
      </c>
      <c r="W733">
        <v>0</v>
      </c>
      <c r="X733">
        <v>24</v>
      </c>
      <c r="Y733">
        <v>0</v>
      </c>
      <c r="Z733">
        <v>0</v>
      </c>
      <c r="AA733">
        <v>0</v>
      </c>
      <c r="AB733">
        <v>0</v>
      </c>
      <c r="AC733">
        <v>24</v>
      </c>
      <c r="AD733">
        <v>0</v>
      </c>
      <c r="AE733">
        <v>0</v>
      </c>
      <c r="AF733">
        <v>24</v>
      </c>
      <c r="AG733">
        <v>0</v>
      </c>
      <c r="AH733">
        <v>24</v>
      </c>
      <c r="AI733">
        <v>0</v>
      </c>
      <c r="AJ733">
        <v>0</v>
      </c>
      <c r="AK733">
        <v>0</v>
      </c>
      <c r="AL733">
        <v>0</v>
      </c>
      <c r="AM733">
        <v>0</v>
      </c>
      <c r="AN733">
        <v>24</v>
      </c>
      <c r="AO733">
        <v>0</v>
      </c>
      <c r="AP733">
        <v>0</v>
      </c>
      <c r="AQ733">
        <v>0</v>
      </c>
      <c r="AR733" t="s">
        <v>1241</v>
      </c>
      <c r="AS733" t="s">
        <v>2084</v>
      </c>
      <c r="AT733" t="s">
        <v>3775</v>
      </c>
    </row>
    <row r="734" spans="1:46" x14ac:dyDescent="0.25">
      <c r="A734" t="s">
        <v>1433</v>
      </c>
      <c r="C734" t="s">
        <v>4113</v>
      </c>
      <c r="D734" t="s">
        <v>3567</v>
      </c>
      <c r="E734" t="s">
        <v>3403</v>
      </c>
      <c r="F734" t="s">
        <v>4389</v>
      </c>
      <c r="G734" t="s">
        <v>4047</v>
      </c>
      <c r="H734" t="s">
        <v>1093</v>
      </c>
      <c r="I734" t="s">
        <v>1991</v>
      </c>
      <c r="J734" t="s">
        <v>2778</v>
      </c>
      <c r="K734" t="s">
        <v>2346</v>
      </c>
      <c r="L734" t="s">
        <v>3540</v>
      </c>
      <c r="M734" t="s">
        <v>3288</v>
      </c>
      <c r="N734" t="s">
        <v>4047</v>
      </c>
      <c r="O734" t="s">
        <v>4629</v>
      </c>
      <c r="P734" t="s">
        <v>57</v>
      </c>
      <c r="Q734">
        <v>0</v>
      </c>
      <c r="R734">
        <v>22</v>
      </c>
      <c r="S734">
        <v>2</v>
      </c>
      <c r="T734">
        <v>0</v>
      </c>
      <c r="U734">
        <v>0</v>
      </c>
      <c r="V734">
        <v>0</v>
      </c>
      <c r="W734">
        <v>0</v>
      </c>
      <c r="X734">
        <v>24</v>
      </c>
      <c r="Y734">
        <v>0</v>
      </c>
      <c r="Z734">
        <v>0</v>
      </c>
      <c r="AA734">
        <v>0</v>
      </c>
      <c r="AB734">
        <v>0</v>
      </c>
      <c r="AC734">
        <v>24</v>
      </c>
      <c r="AD734">
        <v>0</v>
      </c>
      <c r="AE734">
        <v>0</v>
      </c>
      <c r="AF734">
        <v>24</v>
      </c>
      <c r="AG734">
        <v>0</v>
      </c>
      <c r="AH734">
        <v>24</v>
      </c>
      <c r="AI734">
        <v>0</v>
      </c>
      <c r="AJ734">
        <v>0</v>
      </c>
      <c r="AK734">
        <v>0</v>
      </c>
      <c r="AL734">
        <v>0</v>
      </c>
      <c r="AM734">
        <v>0</v>
      </c>
      <c r="AN734">
        <v>24</v>
      </c>
      <c r="AO734">
        <v>0</v>
      </c>
      <c r="AP734">
        <v>0</v>
      </c>
      <c r="AQ734">
        <v>0</v>
      </c>
      <c r="AR734" t="s">
        <v>4161</v>
      </c>
      <c r="AS734" t="s">
        <v>2084</v>
      </c>
      <c r="AT734" t="s">
        <v>3775</v>
      </c>
    </row>
    <row r="735" spans="1:46" x14ac:dyDescent="0.25">
      <c r="A735" t="s">
        <v>2678</v>
      </c>
      <c r="C735" t="s">
        <v>966</v>
      </c>
      <c r="D735" t="s">
        <v>3486</v>
      </c>
      <c r="E735" t="s">
        <v>495</v>
      </c>
      <c r="F735" t="s">
        <v>4765</v>
      </c>
      <c r="G735" t="s">
        <v>4047</v>
      </c>
      <c r="H735" t="s">
        <v>5550</v>
      </c>
      <c r="I735" t="s">
        <v>1867</v>
      </c>
      <c r="J735" t="s">
        <v>3314</v>
      </c>
      <c r="K735" t="s">
        <v>2043</v>
      </c>
      <c r="L735" t="s">
        <v>3540</v>
      </c>
      <c r="M735" t="s">
        <v>5217</v>
      </c>
      <c r="N735" t="s">
        <v>4047</v>
      </c>
      <c r="O735" t="s">
        <v>1253</v>
      </c>
      <c r="P735" t="s">
        <v>250</v>
      </c>
      <c r="Q735">
        <v>0</v>
      </c>
      <c r="R735">
        <v>20</v>
      </c>
      <c r="S735">
        <v>20</v>
      </c>
      <c r="T735">
        <v>0</v>
      </c>
      <c r="U735">
        <v>0</v>
      </c>
      <c r="V735">
        <v>0</v>
      </c>
      <c r="W735">
        <v>0</v>
      </c>
      <c r="X735">
        <v>40</v>
      </c>
      <c r="Y735">
        <v>0</v>
      </c>
      <c r="Z735">
        <v>0</v>
      </c>
      <c r="AA735">
        <v>0</v>
      </c>
      <c r="AB735">
        <v>0</v>
      </c>
      <c r="AC735">
        <v>40</v>
      </c>
      <c r="AD735">
        <v>0</v>
      </c>
      <c r="AE735">
        <v>0</v>
      </c>
      <c r="AF735">
        <v>40</v>
      </c>
      <c r="AG735">
        <v>0</v>
      </c>
      <c r="AH735">
        <v>40</v>
      </c>
      <c r="AI735">
        <v>0</v>
      </c>
      <c r="AJ735">
        <v>0</v>
      </c>
      <c r="AK735">
        <v>0</v>
      </c>
      <c r="AL735">
        <v>0</v>
      </c>
      <c r="AM735">
        <v>0</v>
      </c>
      <c r="AN735">
        <v>40</v>
      </c>
      <c r="AO735">
        <v>0</v>
      </c>
      <c r="AP735">
        <v>0</v>
      </c>
      <c r="AQ735">
        <v>0</v>
      </c>
      <c r="AR735" t="s">
        <v>1851</v>
      </c>
      <c r="AS735" t="s">
        <v>2084</v>
      </c>
      <c r="AT735" t="s">
        <v>3775</v>
      </c>
    </row>
    <row r="736" spans="1:46" x14ac:dyDescent="0.25">
      <c r="A736" t="s">
        <v>1345</v>
      </c>
      <c r="C736" t="s">
        <v>1786</v>
      </c>
      <c r="D736" t="s">
        <v>1123</v>
      </c>
      <c r="E736" t="s">
        <v>4667</v>
      </c>
      <c r="F736" t="s">
        <v>1378</v>
      </c>
      <c r="G736" t="s">
        <v>4047</v>
      </c>
      <c r="H736" t="s">
        <v>2739</v>
      </c>
      <c r="I736" t="s">
        <v>3217</v>
      </c>
      <c r="J736" t="s">
        <v>2801</v>
      </c>
      <c r="K736" t="s">
        <v>3034</v>
      </c>
      <c r="L736" t="s">
        <v>3540</v>
      </c>
      <c r="M736" t="s">
        <v>1378</v>
      </c>
      <c r="N736" t="s">
        <v>4047</v>
      </c>
      <c r="O736" t="s">
        <v>1131</v>
      </c>
      <c r="P736" t="s">
        <v>3416</v>
      </c>
      <c r="Q736">
        <v>0</v>
      </c>
      <c r="R736">
        <v>0</v>
      </c>
      <c r="S736">
        <v>20</v>
      </c>
      <c r="T736">
        <v>28</v>
      </c>
      <c r="U736">
        <v>0</v>
      </c>
      <c r="V736">
        <v>0</v>
      </c>
      <c r="W736">
        <v>0</v>
      </c>
      <c r="X736">
        <v>48</v>
      </c>
      <c r="Y736">
        <v>0</v>
      </c>
      <c r="Z736">
        <v>0</v>
      </c>
      <c r="AA736">
        <v>0</v>
      </c>
      <c r="AB736">
        <v>0</v>
      </c>
      <c r="AC736">
        <v>48</v>
      </c>
      <c r="AD736">
        <v>0</v>
      </c>
      <c r="AE736">
        <v>0</v>
      </c>
      <c r="AF736">
        <v>48</v>
      </c>
      <c r="AG736">
        <v>0</v>
      </c>
      <c r="AH736">
        <v>48</v>
      </c>
      <c r="AI736">
        <v>0</v>
      </c>
      <c r="AJ736">
        <v>0</v>
      </c>
      <c r="AK736">
        <v>0</v>
      </c>
      <c r="AL736">
        <v>0</v>
      </c>
      <c r="AM736">
        <v>0</v>
      </c>
      <c r="AN736">
        <v>48</v>
      </c>
      <c r="AO736">
        <v>0</v>
      </c>
      <c r="AP736">
        <v>0</v>
      </c>
      <c r="AQ736">
        <v>0</v>
      </c>
      <c r="AR736" t="s">
        <v>1634</v>
      </c>
      <c r="AS736" t="s">
        <v>2084</v>
      </c>
      <c r="AT736" t="s">
        <v>3775</v>
      </c>
    </row>
    <row r="737" spans="1:46" x14ac:dyDescent="0.25">
      <c r="A737" t="s">
        <v>1954</v>
      </c>
      <c r="C737" t="s">
        <v>4028</v>
      </c>
      <c r="D737" t="s">
        <v>5332</v>
      </c>
      <c r="E737" t="s">
        <v>606</v>
      </c>
      <c r="F737" t="s">
        <v>4227</v>
      </c>
      <c r="G737" t="s">
        <v>4047</v>
      </c>
      <c r="H737" t="s">
        <v>5537</v>
      </c>
      <c r="I737" t="s">
        <v>1705</v>
      </c>
      <c r="J737" t="s">
        <v>33</v>
      </c>
      <c r="K737" t="s">
        <v>2576</v>
      </c>
      <c r="L737" t="s">
        <v>3540</v>
      </c>
      <c r="M737" t="s">
        <v>1378</v>
      </c>
      <c r="N737" t="s">
        <v>4047</v>
      </c>
      <c r="O737" t="s">
        <v>1131</v>
      </c>
      <c r="P737" t="s">
        <v>3416</v>
      </c>
      <c r="Q737">
        <v>0</v>
      </c>
      <c r="R737">
        <v>8</v>
      </c>
      <c r="S737">
        <v>8</v>
      </c>
      <c r="T737">
        <v>0</v>
      </c>
      <c r="U737">
        <v>0</v>
      </c>
      <c r="V737">
        <v>0</v>
      </c>
      <c r="W737">
        <v>0</v>
      </c>
      <c r="X737">
        <v>16</v>
      </c>
      <c r="Y737">
        <v>0</v>
      </c>
      <c r="Z737">
        <v>0</v>
      </c>
      <c r="AA737">
        <v>0</v>
      </c>
      <c r="AB737">
        <v>0</v>
      </c>
      <c r="AC737">
        <v>16</v>
      </c>
      <c r="AD737">
        <v>0</v>
      </c>
      <c r="AE737">
        <v>0</v>
      </c>
      <c r="AF737">
        <v>16</v>
      </c>
      <c r="AG737">
        <v>0</v>
      </c>
      <c r="AH737">
        <v>16</v>
      </c>
      <c r="AI737">
        <v>0</v>
      </c>
      <c r="AJ737">
        <v>0</v>
      </c>
      <c r="AK737">
        <v>0</v>
      </c>
      <c r="AL737">
        <v>0</v>
      </c>
      <c r="AM737">
        <v>0</v>
      </c>
      <c r="AN737">
        <v>16</v>
      </c>
      <c r="AO737">
        <v>0</v>
      </c>
      <c r="AP737">
        <v>0</v>
      </c>
      <c r="AQ737">
        <v>0</v>
      </c>
      <c r="AR737" t="s">
        <v>63</v>
      </c>
      <c r="AS737" t="s">
        <v>2084</v>
      </c>
      <c r="AT737" t="s">
        <v>3775</v>
      </c>
    </row>
    <row r="738" spans="1:46" x14ac:dyDescent="0.25">
      <c r="A738" t="s">
        <v>3011</v>
      </c>
      <c r="C738" t="s">
        <v>2598</v>
      </c>
      <c r="D738" t="s">
        <v>5367</v>
      </c>
      <c r="E738" t="s">
        <v>1290</v>
      </c>
      <c r="F738" t="s">
        <v>4559</v>
      </c>
      <c r="G738" t="s">
        <v>4047</v>
      </c>
      <c r="H738" t="s">
        <v>1113</v>
      </c>
      <c r="I738" t="s">
        <v>856</v>
      </c>
      <c r="J738" t="s">
        <v>915</v>
      </c>
      <c r="K738" t="s">
        <v>2486</v>
      </c>
      <c r="L738" t="s">
        <v>3540</v>
      </c>
      <c r="M738" t="s">
        <v>4760</v>
      </c>
      <c r="N738" t="s">
        <v>4047</v>
      </c>
      <c r="O738" t="s">
        <v>5250</v>
      </c>
      <c r="P738" t="s">
        <v>856</v>
      </c>
      <c r="Q738">
        <v>0</v>
      </c>
      <c r="R738">
        <v>16</v>
      </c>
      <c r="S738">
        <v>10</v>
      </c>
      <c r="T738">
        <v>0</v>
      </c>
      <c r="U738">
        <v>0</v>
      </c>
      <c r="V738">
        <v>0</v>
      </c>
      <c r="W738">
        <v>0</v>
      </c>
      <c r="X738">
        <v>26</v>
      </c>
      <c r="Y738">
        <v>0</v>
      </c>
      <c r="Z738">
        <v>0</v>
      </c>
      <c r="AA738">
        <v>0</v>
      </c>
      <c r="AB738">
        <v>13</v>
      </c>
      <c r="AC738">
        <v>13</v>
      </c>
      <c r="AD738">
        <v>0</v>
      </c>
      <c r="AE738">
        <v>0</v>
      </c>
      <c r="AF738">
        <v>26</v>
      </c>
      <c r="AG738">
        <v>0</v>
      </c>
      <c r="AH738">
        <v>26</v>
      </c>
      <c r="AI738">
        <v>0</v>
      </c>
      <c r="AJ738">
        <v>0</v>
      </c>
      <c r="AK738">
        <v>0</v>
      </c>
      <c r="AL738">
        <v>0</v>
      </c>
      <c r="AM738">
        <v>13</v>
      </c>
      <c r="AN738">
        <v>13</v>
      </c>
      <c r="AO738">
        <v>0</v>
      </c>
      <c r="AP738">
        <v>0</v>
      </c>
      <c r="AQ738">
        <v>0</v>
      </c>
      <c r="AR738" t="s">
        <v>1508</v>
      </c>
      <c r="AS738" t="s">
        <v>2084</v>
      </c>
      <c r="AT738" t="s">
        <v>3775</v>
      </c>
    </row>
    <row r="739" spans="1:46" x14ac:dyDescent="0.25">
      <c r="A739" t="s">
        <v>3625</v>
      </c>
      <c r="C739" t="s">
        <v>4570</v>
      </c>
      <c r="D739" t="s">
        <v>3162</v>
      </c>
      <c r="E739" t="s">
        <v>3202</v>
      </c>
      <c r="F739" t="s">
        <v>3967</v>
      </c>
      <c r="G739" t="s">
        <v>4047</v>
      </c>
      <c r="H739" t="s">
        <v>1928</v>
      </c>
      <c r="I739" t="s">
        <v>538</v>
      </c>
      <c r="J739" t="s">
        <v>1362</v>
      </c>
      <c r="K739" t="s">
        <v>3178</v>
      </c>
      <c r="L739" t="s">
        <v>159</v>
      </c>
      <c r="M739" t="s">
        <v>3967</v>
      </c>
      <c r="N739" t="s">
        <v>4047</v>
      </c>
      <c r="O739" t="s">
        <v>1928</v>
      </c>
      <c r="P739" t="s">
        <v>5382</v>
      </c>
      <c r="Q739">
        <v>0</v>
      </c>
      <c r="R739">
        <v>16</v>
      </c>
      <c r="S739">
        <v>40</v>
      </c>
      <c r="T739">
        <v>0</v>
      </c>
      <c r="U739">
        <v>0</v>
      </c>
      <c r="V739">
        <v>0</v>
      </c>
      <c r="W739">
        <v>0</v>
      </c>
      <c r="X739">
        <v>56</v>
      </c>
      <c r="Y739">
        <v>0</v>
      </c>
      <c r="Z739">
        <v>0</v>
      </c>
      <c r="AA739">
        <v>0</v>
      </c>
      <c r="AB739">
        <v>0</v>
      </c>
      <c r="AC739">
        <v>56</v>
      </c>
      <c r="AD739">
        <v>0</v>
      </c>
      <c r="AE739">
        <v>0</v>
      </c>
      <c r="AF739">
        <v>56</v>
      </c>
      <c r="AG739">
        <v>0</v>
      </c>
      <c r="AH739">
        <v>56</v>
      </c>
      <c r="AI739">
        <v>0</v>
      </c>
      <c r="AJ739">
        <v>0</v>
      </c>
      <c r="AK739">
        <v>0</v>
      </c>
      <c r="AL739">
        <v>0</v>
      </c>
      <c r="AM739">
        <v>0</v>
      </c>
      <c r="AN739">
        <v>56</v>
      </c>
      <c r="AO739">
        <v>0</v>
      </c>
      <c r="AP739">
        <v>0</v>
      </c>
      <c r="AQ739">
        <v>0</v>
      </c>
      <c r="AR739" t="s">
        <v>4564</v>
      </c>
      <c r="AS739" t="s">
        <v>2084</v>
      </c>
      <c r="AT739" t="s">
        <v>3775</v>
      </c>
    </row>
    <row r="740" spans="1:46" x14ac:dyDescent="0.25">
      <c r="A740" t="s">
        <v>4943</v>
      </c>
      <c r="C740" t="s">
        <v>3081</v>
      </c>
      <c r="D740" t="s">
        <v>908</v>
      </c>
      <c r="E740" t="s">
        <v>412</v>
      </c>
      <c r="F740" t="s">
        <v>5247</v>
      </c>
      <c r="G740" t="s">
        <v>4047</v>
      </c>
      <c r="H740" t="s">
        <v>2632</v>
      </c>
      <c r="I740" t="s">
        <v>1031</v>
      </c>
      <c r="J740" t="s">
        <v>161</v>
      </c>
      <c r="K740" t="s">
        <v>4809</v>
      </c>
      <c r="L740" t="s">
        <v>403</v>
      </c>
      <c r="M740" t="s">
        <v>5217</v>
      </c>
      <c r="N740" t="s">
        <v>4047</v>
      </c>
      <c r="O740" t="s">
        <v>1253</v>
      </c>
      <c r="P740" t="s">
        <v>3792</v>
      </c>
      <c r="Q740">
        <v>0</v>
      </c>
      <c r="R740">
        <v>0</v>
      </c>
      <c r="S740">
        <v>32</v>
      </c>
      <c r="T740">
        <v>10</v>
      </c>
      <c r="U740">
        <v>0</v>
      </c>
      <c r="V740">
        <v>0</v>
      </c>
      <c r="W740">
        <v>0</v>
      </c>
      <c r="X740">
        <v>42</v>
      </c>
      <c r="Y740">
        <v>0</v>
      </c>
      <c r="Z740">
        <v>0</v>
      </c>
      <c r="AA740">
        <v>0</v>
      </c>
      <c r="AB740">
        <v>0</v>
      </c>
      <c r="AC740">
        <v>42</v>
      </c>
      <c r="AD740">
        <v>0</v>
      </c>
      <c r="AE740">
        <v>0</v>
      </c>
      <c r="AF740">
        <v>42</v>
      </c>
      <c r="AG740">
        <v>0</v>
      </c>
      <c r="AH740">
        <v>42</v>
      </c>
      <c r="AI740">
        <v>0</v>
      </c>
      <c r="AJ740">
        <v>0</v>
      </c>
      <c r="AK740">
        <v>0</v>
      </c>
      <c r="AL740">
        <v>0</v>
      </c>
      <c r="AM740">
        <v>0</v>
      </c>
      <c r="AN740">
        <v>42</v>
      </c>
      <c r="AO740">
        <v>0</v>
      </c>
      <c r="AP740">
        <v>0</v>
      </c>
      <c r="AQ740">
        <v>0</v>
      </c>
      <c r="AR740" t="s">
        <v>4074</v>
      </c>
      <c r="AS740" t="s">
        <v>2084</v>
      </c>
      <c r="AT740" t="s">
        <v>3775</v>
      </c>
    </row>
    <row r="741" spans="1:46" x14ac:dyDescent="0.25">
      <c r="A741" t="s">
        <v>3825</v>
      </c>
      <c r="C741" t="s">
        <v>717</v>
      </c>
      <c r="D741" t="s">
        <v>5341</v>
      </c>
      <c r="E741" t="s">
        <v>301</v>
      </c>
      <c r="F741" t="s">
        <v>2526</v>
      </c>
      <c r="G741" t="s">
        <v>4047</v>
      </c>
      <c r="H741" t="s">
        <v>4435</v>
      </c>
      <c r="I741" t="s">
        <v>5071</v>
      </c>
      <c r="J741" t="s">
        <v>5168</v>
      </c>
      <c r="K741" t="s">
        <v>1308</v>
      </c>
      <c r="L741" t="s">
        <v>3540</v>
      </c>
      <c r="M741" t="s">
        <v>2336</v>
      </c>
      <c r="N741" t="s">
        <v>4047</v>
      </c>
      <c r="O741" t="s">
        <v>4689</v>
      </c>
      <c r="P741" t="s">
        <v>4977</v>
      </c>
      <c r="Q741">
        <v>0</v>
      </c>
      <c r="R741">
        <v>6</v>
      </c>
      <c r="S741">
        <v>12</v>
      </c>
      <c r="T741">
        <v>6</v>
      </c>
      <c r="U741">
        <v>0</v>
      </c>
      <c r="V741">
        <v>0</v>
      </c>
      <c r="W741">
        <v>0</v>
      </c>
      <c r="X741">
        <v>24</v>
      </c>
      <c r="Y741">
        <v>0</v>
      </c>
      <c r="Z741">
        <v>0</v>
      </c>
      <c r="AA741">
        <v>0</v>
      </c>
      <c r="AB741">
        <v>24</v>
      </c>
      <c r="AC741">
        <v>0</v>
      </c>
      <c r="AD741">
        <v>0</v>
      </c>
      <c r="AE741">
        <v>0</v>
      </c>
      <c r="AF741">
        <v>24</v>
      </c>
      <c r="AG741">
        <v>0</v>
      </c>
      <c r="AH741">
        <v>24</v>
      </c>
      <c r="AI741">
        <v>0</v>
      </c>
      <c r="AJ741">
        <v>0</v>
      </c>
      <c r="AK741">
        <v>0</v>
      </c>
      <c r="AL741">
        <v>0</v>
      </c>
      <c r="AM741">
        <v>24</v>
      </c>
      <c r="AN741">
        <v>0</v>
      </c>
      <c r="AO741">
        <v>0</v>
      </c>
      <c r="AP741">
        <v>0</v>
      </c>
      <c r="AQ741">
        <v>0</v>
      </c>
      <c r="AR741" t="s">
        <v>358</v>
      </c>
      <c r="AS741" t="s">
        <v>2084</v>
      </c>
      <c r="AT741" t="s">
        <v>3775</v>
      </c>
    </row>
    <row r="742" spans="1:46" x14ac:dyDescent="0.25">
      <c r="A742" t="s">
        <v>3435</v>
      </c>
      <c r="C742" t="s">
        <v>2776</v>
      </c>
      <c r="D742" t="s">
        <v>3326</v>
      </c>
      <c r="E742" t="s">
        <v>2957</v>
      </c>
      <c r="F742" t="s">
        <v>5217</v>
      </c>
      <c r="G742" t="s">
        <v>4047</v>
      </c>
      <c r="H742" t="s">
        <v>1056</v>
      </c>
      <c r="I742" t="s">
        <v>1068</v>
      </c>
      <c r="J742" t="s">
        <v>3326</v>
      </c>
      <c r="K742" t="s">
        <v>679</v>
      </c>
      <c r="L742" t="s">
        <v>3540</v>
      </c>
      <c r="M742" t="s">
        <v>4094</v>
      </c>
      <c r="N742" t="s">
        <v>3931</v>
      </c>
      <c r="O742" t="s">
        <v>1364</v>
      </c>
      <c r="P742" t="s">
        <v>5000</v>
      </c>
      <c r="Q742">
        <v>0</v>
      </c>
      <c r="R742">
        <v>24</v>
      </c>
      <c r="S742">
        <v>0</v>
      </c>
      <c r="T742">
        <v>0</v>
      </c>
      <c r="U742">
        <v>0</v>
      </c>
      <c r="V742">
        <v>0</v>
      </c>
      <c r="W742">
        <v>0</v>
      </c>
      <c r="X742">
        <v>24</v>
      </c>
      <c r="Y742">
        <v>0</v>
      </c>
      <c r="Z742">
        <v>0</v>
      </c>
      <c r="AA742">
        <v>0</v>
      </c>
      <c r="AB742">
        <v>0</v>
      </c>
      <c r="AC742">
        <v>24</v>
      </c>
      <c r="AD742">
        <v>0</v>
      </c>
      <c r="AE742">
        <v>0</v>
      </c>
      <c r="AF742">
        <v>24</v>
      </c>
      <c r="AG742">
        <v>0</v>
      </c>
      <c r="AH742">
        <v>24</v>
      </c>
      <c r="AI742">
        <v>0</v>
      </c>
      <c r="AJ742">
        <v>0</v>
      </c>
      <c r="AK742">
        <v>0</v>
      </c>
      <c r="AL742">
        <v>0</v>
      </c>
      <c r="AM742">
        <v>0</v>
      </c>
      <c r="AN742">
        <v>24</v>
      </c>
      <c r="AO742">
        <v>0</v>
      </c>
      <c r="AP742">
        <v>0</v>
      </c>
      <c r="AQ742">
        <v>0</v>
      </c>
      <c r="AR742" t="s">
        <v>3464</v>
      </c>
      <c r="AS742" t="s">
        <v>2084</v>
      </c>
      <c r="AT742" t="s">
        <v>3775</v>
      </c>
    </row>
    <row r="743" spans="1:46" x14ac:dyDescent="0.25">
      <c r="A743" t="s">
        <v>333</v>
      </c>
      <c r="C743" t="s">
        <v>3722</v>
      </c>
      <c r="D743" t="s">
        <v>2289</v>
      </c>
      <c r="E743" t="s">
        <v>1440</v>
      </c>
      <c r="F743" t="s">
        <v>2265</v>
      </c>
      <c r="G743" t="s">
        <v>4047</v>
      </c>
      <c r="H743" t="s">
        <v>1893</v>
      </c>
      <c r="I743" t="s">
        <v>468</v>
      </c>
      <c r="J743" t="s">
        <v>158</v>
      </c>
      <c r="K743" t="s">
        <v>2315</v>
      </c>
      <c r="L743" t="s">
        <v>5200</v>
      </c>
      <c r="M743" t="s">
        <v>2684</v>
      </c>
      <c r="N743" t="s">
        <v>4047</v>
      </c>
      <c r="O743" t="s">
        <v>2769</v>
      </c>
      <c r="P743" t="s">
        <v>135</v>
      </c>
      <c r="Q743">
        <v>0</v>
      </c>
      <c r="R743">
        <v>16</v>
      </c>
      <c r="S743">
        <v>28</v>
      </c>
      <c r="T743">
        <v>20</v>
      </c>
      <c r="U743">
        <v>0</v>
      </c>
      <c r="V743">
        <v>0</v>
      </c>
      <c r="W743">
        <v>0</v>
      </c>
      <c r="X743">
        <v>64</v>
      </c>
      <c r="Y743">
        <v>0</v>
      </c>
      <c r="Z743">
        <v>0</v>
      </c>
      <c r="AA743">
        <v>0</v>
      </c>
      <c r="AB743">
        <v>0</v>
      </c>
      <c r="AC743">
        <v>64</v>
      </c>
      <c r="AD743">
        <v>0</v>
      </c>
      <c r="AE743">
        <v>0</v>
      </c>
      <c r="AF743">
        <v>64</v>
      </c>
      <c r="AG743">
        <v>0</v>
      </c>
      <c r="AH743">
        <v>64</v>
      </c>
      <c r="AI743">
        <v>0</v>
      </c>
      <c r="AJ743">
        <v>0</v>
      </c>
      <c r="AK743">
        <v>0</v>
      </c>
      <c r="AL743">
        <v>0</v>
      </c>
      <c r="AM743">
        <v>0</v>
      </c>
      <c r="AN743">
        <v>64</v>
      </c>
      <c r="AO743">
        <v>0</v>
      </c>
      <c r="AP743">
        <v>0</v>
      </c>
      <c r="AQ743">
        <v>0</v>
      </c>
      <c r="AR743" t="s">
        <v>2139</v>
      </c>
      <c r="AS743" t="s">
        <v>2084</v>
      </c>
      <c r="AT743" t="s">
        <v>3775</v>
      </c>
    </row>
    <row r="744" spans="1:46" x14ac:dyDescent="0.25">
      <c r="A744" t="s">
        <v>3435</v>
      </c>
      <c r="C744" t="s">
        <v>177</v>
      </c>
      <c r="D744" t="s">
        <v>2516</v>
      </c>
      <c r="E744" t="s">
        <v>1581</v>
      </c>
      <c r="F744" t="s">
        <v>5217</v>
      </c>
      <c r="G744" t="s">
        <v>4047</v>
      </c>
      <c r="H744" t="s">
        <v>4547</v>
      </c>
      <c r="I744" t="s">
        <v>906</v>
      </c>
      <c r="J744" t="s">
        <v>5215</v>
      </c>
      <c r="K744" t="s">
        <v>2083</v>
      </c>
      <c r="L744" t="s">
        <v>3540</v>
      </c>
      <c r="M744" t="s">
        <v>4318</v>
      </c>
      <c r="N744" t="s">
        <v>3453</v>
      </c>
      <c r="O744" t="s">
        <v>4708</v>
      </c>
      <c r="P744" t="s">
        <v>2909</v>
      </c>
      <c r="Q744">
        <v>0</v>
      </c>
      <c r="R744">
        <v>0</v>
      </c>
      <c r="S744">
        <v>74</v>
      </c>
      <c r="T744">
        <v>32</v>
      </c>
      <c r="U744">
        <v>28</v>
      </c>
      <c r="V744">
        <v>0</v>
      </c>
      <c r="W744">
        <v>0</v>
      </c>
      <c r="X744">
        <v>134</v>
      </c>
      <c r="Y744">
        <v>0</v>
      </c>
      <c r="Z744">
        <v>0</v>
      </c>
      <c r="AA744">
        <v>0</v>
      </c>
      <c r="AB744">
        <v>0</v>
      </c>
      <c r="AC744">
        <v>134</v>
      </c>
      <c r="AD744">
        <v>0</v>
      </c>
      <c r="AE744">
        <v>0</v>
      </c>
      <c r="AF744">
        <v>134</v>
      </c>
      <c r="AG744">
        <v>0</v>
      </c>
      <c r="AH744">
        <v>134</v>
      </c>
      <c r="AI744">
        <v>0</v>
      </c>
      <c r="AJ744">
        <v>0</v>
      </c>
      <c r="AK744">
        <v>0</v>
      </c>
      <c r="AL744">
        <v>0</v>
      </c>
      <c r="AM744">
        <v>0</v>
      </c>
      <c r="AN744">
        <v>134</v>
      </c>
      <c r="AO744">
        <v>0</v>
      </c>
      <c r="AP744">
        <v>0</v>
      </c>
      <c r="AQ744">
        <v>0</v>
      </c>
      <c r="AR744" t="s">
        <v>3517</v>
      </c>
      <c r="AS744" t="s">
        <v>2084</v>
      </c>
      <c r="AT744" t="s">
        <v>3775</v>
      </c>
    </row>
    <row r="745" spans="1:46" x14ac:dyDescent="0.25">
      <c r="A745" t="s">
        <v>3344</v>
      </c>
      <c r="C745" t="s">
        <v>1223</v>
      </c>
      <c r="D745" t="s">
        <v>5198</v>
      </c>
      <c r="E745" t="s">
        <v>1943</v>
      </c>
      <c r="F745" t="s">
        <v>3309</v>
      </c>
      <c r="G745" t="s">
        <v>4047</v>
      </c>
      <c r="H745" t="s">
        <v>3363</v>
      </c>
      <c r="I745" t="s">
        <v>5413</v>
      </c>
      <c r="J745" t="s">
        <v>5327</v>
      </c>
      <c r="K745" t="s">
        <v>5275</v>
      </c>
      <c r="L745" t="s">
        <v>5562</v>
      </c>
      <c r="M745" t="s">
        <v>5217</v>
      </c>
      <c r="N745" t="s">
        <v>4047</v>
      </c>
      <c r="O745" t="s">
        <v>1253</v>
      </c>
      <c r="P745" t="s">
        <v>250</v>
      </c>
      <c r="Q745">
        <v>0</v>
      </c>
      <c r="R745">
        <v>16</v>
      </c>
      <c r="S745">
        <v>16</v>
      </c>
      <c r="T745">
        <v>8</v>
      </c>
      <c r="U745">
        <v>0</v>
      </c>
      <c r="V745">
        <v>0</v>
      </c>
      <c r="W745">
        <v>0</v>
      </c>
      <c r="X745">
        <v>40</v>
      </c>
      <c r="Y745">
        <v>0</v>
      </c>
      <c r="Z745">
        <v>0</v>
      </c>
      <c r="AA745">
        <v>0</v>
      </c>
      <c r="AB745">
        <v>0</v>
      </c>
      <c r="AC745">
        <v>40</v>
      </c>
      <c r="AD745">
        <v>0</v>
      </c>
      <c r="AE745">
        <v>0</v>
      </c>
      <c r="AF745">
        <v>40</v>
      </c>
      <c r="AG745">
        <v>0</v>
      </c>
      <c r="AH745">
        <v>40</v>
      </c>
      <c r="AI745">
        <v>0</v>
      </c>
      <c r="AJ745">
        <v>0</v>
      </c>
      <c r="AK745">
        <v>0</v>
      </c>
      <c r="AL745">
        <v>0</v>
      </c>
      <c r="AM745">
        <v>20</v>
      </c>
      <c r="AN745">
        <v>20</v>
      </c>
      <c r="AO745">
        <v>0</v>
      </c>
      <c r="AP745">
        <v>0</v>
      </c>
      <c r="AQ745">
        <v>0</v>
      </c>
      <c r="AR745" t="s">
        <v>508</v>
      </c>
      <c r="AS745" t="s">
        <v>2084</v>
      </c>
      <c r="AT745" t="s">
        <v>3775</v>
      </c>
    </row>
    <row r="746" spans="1:46" x14ac:dyDescent="0.25">
      <c r="A746" t="s">
        <v>1761</v>
      </c>
      <c r="C746" t="s">
        <v>2337</v>
      </c>
      <c r="D746" t="s">
        <v>1157</v>
      </c>
      <c r="E746" t="s">
        <v>2037</v>
      </c>
      <c r="F746" t="s">
        <v>1843</v>
      </c>
      <c r="G746" t="s">
        <v>4047</v>
      </c>
      <c r="H746" t="s">
        <v>3324</v>
      </c>
      <c r="I746" t="s">
        <v>3409</v>
      </c>
      <c r="J746" t="s">
        <v>1212</v>
      </c>
      <c r="K746" t="s">
        <v>5548</v>
      </c>
      <c r="L746" t="s">
        <v>2009</v>
      </c>
      <c r="M746" t="s">
        <v>1843</v>
      </c>
      <c r="N746" t="s">
        <v>4047</v>
      </c>
      <c r="O746" t="s">
        <v>3324</v>
      </c>
      <c r="P746" t="s">
        <v>5450</v>
      </c>
      <c r="Q746">
        <v>0</v>
      </c>
      <c r="R746">
        <v>48</v>
      </c>
      <c r="S746">
        <v>0</v>
      </c>
      <c r="T746">
        <v>0</v>
      </c>
      <c r="U746">
        <v>0</v>
      </c>
      <c r="V746">
        <v>0</v>
      </c>
      <c r="W746">
        <v>0</v>
      </c>
      <c r="X746">
        <v>48</v>
      </c>
      <c r="Y746">
        <v>0</v>
      </c>
      <c r="Z746">
        <v>0</v>
      </c>
      <c r="AA746">
        <v>0</v>
      </c>
      <c r="AB746">
        <v>24</v>
      </c>
      <c r="AC746">
        <v>24</v>
      </c>
      <c r="AD746">
        <v>0</v>
      </c>
      <c r="AE746">
        <v>0</v>
      </c>
      <c r="AF746">
        <v>48</v>
      </c>
      <c r="AG746">
        <v>0</v>
      </c>
      <c r="AH746">
        <v>48</v>
      </c>
      <c r="AI746">
        <v>0</v>
      </c>
      <c r="AJ746">
        <v>0</v>
      </c>
      <c r="AK746">
        <v>0</v>
      </c>
      <c r="AL746">
        <v>0</v>
      </c>
      <c r="AM746">
        <v>24</v>
      </c>
      <c r="AN746">
        <v>24</v>
      </c>
      <c r="AO746">
        <v>0</v>
      </c>
      <c r="AP746">
        <v>0</v>
      </c>
      <c r="AQ746">
        <v>0</v>
      </c>
      <c r="AR746" t="s">
        <v>1346</v>
      </c>
      <c r="AS746" t="s">
        <v>4497</v>
      </c>
      <c r="AT746" t="s">
        <v>3775</v>
      </c>
    </row>
    <row r="747" spans="1:46" x14ac:dyDescent="0.25">
      <c r="A747" t="s">
        <v>2287</v>
      </c>
      <c r="C747" t="s">
        <v>2008</v>
      </c>
      <c r="D747" t="s">
        <v>2662</v>
      </c>
      <c r="E747" t="s">
        <v>5260</v>
      </c>
      <c r="F747" t="s">
        <v>4693</v>
      </c>
      <c r="G747" t="s">
        <v>4047</v>
      </c>
      <c r="H747" t="s">
        <v>1783</v>
      </c>
      <c r="I747" t="s">
        <v>5392</v>
      </c>
      <c r="J747" t="s">
        <v>2449</v>
      </c>
      <c r="K747" t="s">
        <v>5183</v>
      </c>
      <c r="L747" t="s">
        <v>3540</v>
      </c>
      <c r="M747" t="s">
        <v>5217</v>
      </c>
      <c r="N747" t="s">
        <v>4047</v>
      </c>
      <c r="O747" t="s">
        <v>1253</v>
      </c>
      <c r="P747" t="s">
        <v>349</v>
      </c>
      <c r="Q747">
        <v>0</v>
      </c>
      <c r="R747">
        <v>16</v>
      </c>
      <c r="S747">
        <v>32</v>
      </c>
      <c r="T747">
        <v>0</v>
      </c>
      <c r="U747">
        <v>0</v>
      </c>
      <c r="V747">
        <v>0</v>
      </c>
      <c r="W747">
        <v>0</v>
      </c>
      <c r="X747">
        <v>48</v>
      </c>
      <c r="Y747">
        <v>0</v>
      </c>
      <c r="Z747">
        <v>0</v>
      </c>
      <c r="AA747">
        <v>0</v>
      </c>
      <c r="AB747">
        <v>0</v>
      </c>
      <c r="AC747">
        <v>48</v>
      </c>
      <c r="AD747">
        <v>0</v>
      </c>
      <c r="AE747">
        <v>0</v>
      </c>
      <c r="AF747">
        <v>48</v>
      </c>
      <c r="AG747">
        <v>0</v>
      </c>
      <c r="AH747">
        <v>48</v>
      </c>
      <c r="AI747">
        <v>0</v>
      </c>
      <c r="AJ747">
        <v>0</v>
      </c>
      <c r="AK747">
        <v>0</v>
      </c>
      <c r="AL747">
        <v>0</v>
      </c>
      <c r="AM747">
        <v>0</v>
      </c>
      <c r="AN747">
        <v>48</v>
      </c>
      <c r="AO747">
        <v>0</v>
      </c>
      <c r="AP747">
        <v>0</v>
      </c>
      <c r="AQ747">
        <v>0</v>
      </c>
      <c r="AR747" t="s">
        <v>532</v>
      </c>
      <c r="AS747" t="s">
        <v>2084</v>
      </c>
      <c r="AT747" t="s">
        <v>3775</v>
      </c>
    </row>
    <row r="748" spans="1:46" x14ac:dyDescent="0.25">
      <c r="A748" t="s">
        <v>3435</v>
      </c>
      <c r="C748" t="s">
        <v>3040</v>
      </c>
      <c r="D748" t="s">
        <v>4173</v>
      </c>
      <c r="E748" t="s">
        <v>5432</v>
      </c>
      <c r="F748" t="s">
        <v>5217</v>
      </c>
      <c r="G748" t="s">
        <v>4047</v>
      </c>
      <c r="H748" t="s">
        <v>5535</v>
      </c>
      <c r="I748" t="s">
        <v>4511</v>
      </c>
      <c r="J748" t="s">
        <v>1702</v>
      </c>
      <c r="K748" t="s">
        <v>5015</v>
      </c>
      <c r="L748" t="s">
        <v>5410</v>
      </c>
      <c r="M748" t="s">
        <v>5233</v>
      </c>
      <c r="N748" t="s">
        <v>3453</v>
      </c>
      <c r="O748" t="s">
        <v>5463</v>
      </c>
      <c r="P748" t="s">
        <v>5361</v>
      </c>
      <c r="Q748">
        <v>0</v>
      </c>
      <c r="R748">
        <v>60</v>
      </c>
      <c r="S748">
        <v>21</v>
      </c>
      <c r="T748">
        <v>0</v>
      </c>
      <c r="U748">
        <v>0</v>
      </c>
      <c r="V748">
        <v>0</v>
      </c>
      <c r="W748">
        <v>0</v>
      </c>
      <c r="X748">
        <v>81</v>
      </c>
      <c r="Y748">
        <v>0</v>
      </c>
      <c r="Z748">
        <v>0</v>
      </c>
      <c r="AA748">
        <v>0</v>
      </c>
      <c r="AB748">
        <v>0</v>
      </c>
      <c r="AC748">
        <v>81</v>
      </c>
      <c r="AD748">
        <v>0</v>
      </c>
      <c r="AE748">
        <v>0</v>
      </c>
      <c r="AF748">
        <v>81</v>
      </c>
      <c r="AG748">
        <v>0</v>
      </c>
      <c r="AH748">
        <v>81</v>
      </c>
      <c r="AI748">
        <v>0</v>
      </c>
      <c r="AJ748">
        <v>0</v>
      </c>
      <c r="AK748">
        <v>0</v>
      </c>
      <c r="AL748">
        <v>0</v>
      </c>
      <c r="AM748">
        <v>0</v>
      </c>
      <c r="AN748">
        <v>81</v>
      </c>
      <c r="AO748">
        <v>0</v>
      </c>
      <c r="AP748">
        <v>0</v>
      </c>
      <c r="AQ748">
        <v>0</v>
      </c>
      <c r="AR748" t="s">
        <v>1671</v>
      </c>
      <c r="AS748" t="s">
        <v>4497</v>
      </c>
      <c r="AT748" t="s">
        <v>3775</v>
      </c>
    </row>
    <row r="749" spans="1:46" x14ac:dyDescent="0.25">
      <c r="A749" t="s">
        <v>1770</v>
      </c>
      <c r="C749" t="s">
        <v>1202</v>
      </c>
      <c r="D749" t="s">
        <v>2917</v>
      </c>
      <c r="E749" t="s">
        <v>344</v>
      </c>
      <c r="F749" t="s">
        <v>2953</v>
      </c>
      <c r="G749" t="s">
        <v>4047</v>
      </c>
      <c r="H749" t="s">
        <v>1994</v>
      </c>
      <c r="I749" t="s">
        <v>41</v>
      </c>
      <c r="J749" t="s">
        <v>5343</v>
      </c>
      <c r="K749" t="s">
        <v>1856</v>
      </c>
      <c r="L749" t="s">
        <v>3540</v>
      </c>
      <c r="M749" t="s">
        <v>2953</v>
      </c>
      <c r="N749" t="s">
        <v>4047</v>
      </c>
      <c r="O749" t="s">
        <v>1082</v>
      </c>
      <c r="P749" t="s">
        <v>3134</v>
      </c>
      <c r="Q749">
        <v>0</v>
      </c>
      <c r="R749">
        <v>0</v>
      </c>
      <c r="S749">
        <v>0</v>
      </c>
      <c r="T749">
        <v>30</v>
      </c>
      <c r="U749">
        <v>0</v>
      </c>
      <c r="V749">
        <v>0</v>
      </c>
      <c r="W749">
        <v>0</v>
      </c>
      <c r="X749">
        <v>30</v>
      </c>
      <c r="Y749">
        <v>0</v>
      </c>
      <c r="Z749">
        <v>0</v>
      </c>
      <c r="AA749">
        <v>0</v>
      </c>
      <c r="AB749">
        <v>0</v>
      </c>
      <c r="AC749">
        <v>30</v>
      </c>
      <c r="AD749">
        <v>0</v>
      </c>
      <c r="AE749">
        <v>0</v>
      </c>
      <c r="AF749">
        <v>30</v>
      </c>
      <c r="AG749">
        <v>0</v>
      </c>
      <c r="AH749">
        <v>30</v>
      </c>
      <c r="AI749">
        <v>0</v>
      </c>
      <c r="AJ749">
        <v>0</v>
      </c>
      <c r="AK749">
        <v>0</v>
      </c>
      <c r="AL749">
        <v>0</v>
      </c>
      <c r="AM749">
        <v>0</v>
      </c>
      <c r="AN749">
        <v>30</v>
      </c>
      <c r="AO749">
        <v>0</v>
      </c>
      <c r="AP749">
        <v>0</v>
      </c>
      <c r="AQ749">
        <v>0</v>
      </c>
      <c r="AR749" t="s">
        <v>3221</v>
      </c>
      <c r="AS749" t="s">
        <v>2084</v>
      </c>
      <c r="AT749" t="s">
        <v>3775</v>
      </c>
    </row>
    <row r="750" spans="1:46" x14ac:dyDescent="0.25">
      <c r="A750" t="s">
        <v>3869</v>
      </c>
      <c r="C750" t="s">
        <v>3220</v>
      </c>
      <c r="D750" t="s">
        <v>5411</v>
      </c>
      <c r="E750" t="s">
        <v>2663</v>
      </c>
      <c r="F750" t="s">
        <v>4099</v>
      </c>
      <c r="G750" t="s">
        <v>4047</v>
      </c>
      <c r="H750" t="s">
        <v>1332</v>
      </c>
      <c r="I750" t="s">
        <v>5180</v>
      </c>
      <c r="J750" t="s">
        <v>3420</v>
      </c>
      <c r="K750" t="s">
        <v>590</v>
      </c>
      <c r="L750" t="s">
        <v>680</v>
      </c>
      <c r="M750" t="s">
        <v>3836</v>
      </c>
      <c r="N750" t="s">
        <v>4047</v>
      </c>
      <c r="O750" t="s">
        <v>3438</v>
      </c>
      <c r="P750" t="s">
        <v>3540</v>
      </c>
      <c r="Q750">
        <v>0</v>
      </c>
      <c r="R750">
        <v>24</v>
      </c>
      <c r="S750">
        <v>0</v>
      </c>
      <c r="T750">
        <v>0</v>
      </c>
      <c r="U750">
        <v>0</v>
      </c>
      <c r="V750">
        <v>0</v>
      </c>
      <c r="W750">
        <v>0</v>
      </c>
      <c r="X750">
        <v>24</v>
      </c>
      <c r="Y750">
        <v>0</v>
      </c>
      <c r="Z750">
        <v>0</v>
      </c>
      <c r="AA750">
        <v>0</v>
      </c>
      <c r="AB750">
        <v>17</v>
      </c>
      <c r="AC750">
        <v>7</v>
      </c>
      <c r="AD750">
        <v>0</v>
      </c>
      <c r="AE750">
        <v>0</v>
      </c>
      <c r="AF750">
        <v>24</v>
      </c>
      <c r="AG750">
        <v>0</v>
      </c>
      <c r="AH750">
        <v>24</v>
      </c>
      <c r="AI750">
        <v>0</v>
      </c>
      <c r="AJ750">
        <v>0</v>
      </c>
      <c r="AK750">
        <v>0</v>
      </c>
      <c r="AL750">
        <v>0</v>
      </c>
      <c r="AM750">
        <v>17</v>
      </c>
      <c r="AN750">
        <v>7</v>
      </c>
      <c r="AO750">
        <v>0</v>
      </c>
      <c r="AP750">
        <v>0</v>
      </c>
      <c r="AQ750">
        <v>0</v>
      </c>
      <c r="AR750" t="s">
        <v>2731</v>
      </c>
      <c r="AS750" t="s">
        <v>2084</v>
      </c>
      <c r="AT750" t="s">
        <v>3775</v>
      </c>
    </row>
    <row r="751" spans="1:46" x14ac:dyDescent="0.25">
      <c r="A751" t="s">
        <v>1277</v>
      </c>
      <c r="C751" t="s">
        <v>2138</v>
      </c>
      <c r="D751" t="s">
        <v>741</v>
      </c>
      <c r="E751" t="s">
        <v>501</v>
      </c>
      <c r="F751" t="s">
        <v>3970</v>
      </c>
      <c r="G751" t="s">
        <v>4047</v>
      </c>
      <c r="H751" t="s">
        <v>2621</v>
      </c>
      <c r="I751" t="s">
        <v>1883</v>
      </c>
      <c r="J751" t="s">
        <v>1091</v>
      </c>
      <c r="K751" t="s">
        <v>3263</v>
      </c>
      <c r="L751" t="s">
        <v>5197</v>
      </c>
      <c r="M751" t="s">
        <v>5110</v>
      </c>
      <c r="N751" t="s">
        <v>3931</v>
      </c>
      <c r="O751" t="s">
        <v>791</v>
      </c>
      <c r="P751" t="s">
        <v>1572</v>
      </c>
      <c r="Q751">
        <v>0</v>
      </c>
      <c r="R751">
        <v>24</v>
      </c>
      <c r="S751">
        <v>0</v>
      </c>
      <c r="T751">
        <v>0</v>
      </c>
      <c r="U751">
        <v>0</v>
      </c>
      <c r="V751">
        <v>0</v>
      </c>
      <c r="W751">
        <v>0</v>
      </c>
      <c r="X751">
        <v>24</v>
      </c>
      <c r="Y751">
        <v>0</v>
      </c>
      <c r="Z751">
        <v>0</v>
      </c>
      <c r="AA751">
        <v>0</v>
      </c>
      <c r="AB751">
        <v>12</v>
      </c>
      <c r="AC751">
        <v>12</v>
      </c>
      <c r="AD751">
        <v>0</v>
      </c>
      <c r="AE751">
        <v>0</v>
      </c>
      <c r="AF751">
        <v>24</v>
      </c>
      <c r="AG751">
        <v>0</v>
      </c>
      <c r="AH751">
        <v>24</v>
      </c>
      <c r="AI751">
        <v>0</v>
      </c>
      <c r="AJ751">
        <v>0</v>
      </c>
      <c r="AK751">
        <v>0</v>
      </c>
      <c r="AL751">
        <v>0</v>
      </c>
      <c r="AM751">
        <v>12</v>
      </c>
      <c r="AN751">
        <v>12</v>
      </c>
      <c r="AO751">
        <v>0</v>
      </c>
      <c r="AP751">
        <v>0</v>
      </c>
      <c r="AQ751">
        <v>0</v>
      </c>
      <c r="AR751" t="s">
        <v>2873</v>
      </c>
      <c r="AS751" t="s">
        <v>2084</v>
      </c>
      <c r="AT751" t="s">
        <v>3775</v>
      </c>
    </row>
    <row r="752" spans="1:46" x14ac:dyDescent="0.25">
      <c r="A752" t="s">
        <v>2095</v>
      </c>
      <c r="C752" t="s">
        <v>3506</v>
      </c>
      <c r="D752" t="s">
        <v>5126</v>
      </c>
      <c r="E752" t="s">
        <v>1531</v>
      </c>
      <c r="F752" t="s">
        <v>3322</v>
      </c>
      <c r="G752" t="s">
        <v>4047</v>
      </c>
      <c r="H752" t="s">
        <v>2946</v>
      </c>
      <c r="I752" t="s">
        <v>3691</v>
      </c>
      <c r="J752" t="s">
        <v>3305</v>
      </c>
      <c r="K752" t="s">
        <v>102</v>
      </c>
      <c r="L752" t="s">
        <v>2815</v>
      </c>
      <c r="M752" t="s">
        <v>1259</v>
      </c>
      <c r="N752" t="s">
        <v>3808</v>
      </c>
      <c r="O752" t="s">
        <v>1168</v>
      </c>
      <c r="P752" t="s">
        <v>4134</v>
      </c>
      <c r="Q752">
        <v>0</v>
      </c>
      <c r="R752">
        <v>16</v>
      </c>
      <c r="S752">
        <v>24</v>
      </c>
      <c r="T752">
        <v>24</v>
      </c>
      <c r="U752">
        <v>0</v>
      </c>
      <c r="V752">
        <v>0</v>
      </c>
      <c r="W752">
        <v>0</v>
      </c>
      <c r="X752">
        <v>64</v>
      </c>
      <c r="Y752">
        <v>0</v>
      </c>
      <c r="Z752">
        <v>0</v>
      </c>
      <c r="AA752">
        <v>0</v>
      </c>
      <c r="AB752">
        <v>0</v>
      </c>
      <c r="AC752">
        <v>64</v>
      </c>
      <c r="AD752">
        <v>0</v>
      </c>
      <c r="AE752">
        <v>0</v>
      </c>
      <c r="AF752">
        <v>64</v>
      </c>
      <c r="AG752">
        <v>0</v>
      </c>
      <c r="AH752">
        <v>64</v>
      </c>
      <c r="AI752">
        <v>0</v>
      </c>
      <c r="AJ752">
        <v>0</v>
      </c>
      <c r="AK752">
        <v>0</v>
      </c>
      <c r="AL752">
        <v>0</v>
      </c>
      <c r="AM752">
        <v>0</v>
      </c>
      <c r="AN752">
        <v>64</v>
      </c>
      <c r="AO752">
        <v>0</v>
      </c>
      <c r="AP752">
        <v>0</v>
      </c>
      <c r="AQ752">
        <v>0</v>
      </c>
      <c r="AR752" t="s">
        <v>1270</v>
      </c>
      <c r="AS752" t="s">
        <v>2084</v>
      </c>
      <c r="AT752" t="s">
        <v>3775</v>
      </c>
    </row>
    <row r="753" spans="1:46" x14ac:dyDescent="0.25">
      <c r="A753" t="s">
        <v>4237</v>
      </c>
      <c r="C753" t="s">
        <v>1981</v>
      </c>
      <c r="D753" t="s">
        <v>562</v>
      </c>
      <c r="E753" t="s">
        <v>1127</v>
      </c>
      <c r="F753" t="s">
        <v>3439</v>
      </c>
      <c r="G753" t="s">
        <v>4047</v>
      </c>
      <c r="H753" t="s">
        <v>1191</v>
      </c>
      <c r="I753" t="s">
        <v>1216</v>
      </c>
      <c r="J753" t="s">
        <v>1588</v>
      </c>
      <c r="K753" t="s">
        <v>4937</v>
      </c>
      <c r="L753" t="s">
        <v>3540</v>
      </c>
      <c r="M753" t="s">
        <v>3439</v>
      </c>
      <c r="N753" t="s">
        <v>4047</v>
      </c>
      <c r="O753" t="s">
        <v>1191</v>
      </c>
      <c r="P753" t="s">
        <v>1503</v>
      </c>
      <c r="Q753">
        <v>4</v>
      </c>
      <c r="R753">
        <v>21</v>
      </c>
      <c r="S753">
        <v>0</v>
      </c>
      <c r="T753">
        <v>0</v>
      </c>
      <c r="U753">
        <v>0</v>
      </c>
      <c r="V753">
        <v>0</v>
      </c>
      <c r="W753">
        <v>0</v>
      </c>
      <c r="X753">
        <v>25</v>
      </c>
      <c r="Y753">
        <v>0</v>
      </c>
      <c r="Z753">
        <v>0</v>
      </c>
      <c r="AA753">
        <v>0</v>
      </c>
      <c r="AB753">
        <v>12</v>
      </c>
      <c r="AC753">
        <v>13</v>
      </c>
      <c r="AD753">
        <v>0</v>
      </c>
      <c r="AE753">
        <v>0</v>
      </c>
      <c r="AF753">
        <v>25</v>
      </c>
      <c r="AG753">
        <v>0</v>
      </c>
      <c r="AH753">
        <v>25</v>
      </c>
      <c r="AI753">
        <v>0</v>
      </c>
      <c r="AJ753">
        <v>0</v>
      </c>
      <c r="AK753">
        <v>0</v>
      </c>
      <c r="AL753">
        <v>0</v>
      </c>
      <c r="AM753">
        <v>12</v>
      </c>
      <c r="AN753">
        <v>13</v>
      </c>
      <c r="AO753">
        <v>0</v>
      </c>
      <c r="AP753">
        <v>0</v>
      </c>
      <c r="AQ753">
        <v>0</v>
      </c>
      <c r="AR753" t="s">
        <v>2243</v>
      </c>
      <c r="AS753" t="s">
        <v>4497</v>
      </c>
      <c r="AT753" t="s">
        <v>3775</v>
      </c>
    </row>
    <row r="754" spans="1:46" x14ac:dyDescent="0.25">
      <c r="A754" t="s">
        <v>333</v>
      </c>
      <c r="C754" t="s">
        <v>2427</v>
      </c>
      <c r="D754" t="s">
        <v>3106</v>
      </c>
      <c r="E754" t="s">
        <v>3528</v>
      </c>
      <c r="F754" t="s">
        <v>4156</v>
      </c>
      <c r="G754" t="s">
        <v>4047</v>
      </c>
      <c r="H754" t="s">
        <v>5415</v>
      </c>
      <c r="I754" t="s">
        <v>919</v>
      </c>
      <c r="J754" t="s">
        <v>3743</v>
      </c>
      <c r="K754" t="s">
        <v>365</v>
      </c>
      <c r="L754" t="s">
        <v>3540</v>
      </c>
      <c r="M754" t="s">
        <v>3215</v>
      </c>
      <c r="N754" t="s">
        <v>1951</v>
      </c>
      <c r="O754" t="s">
        <v>3016</v>
      </c>
      <c r="P754" t="s">
        <v>3540</v>
      </c>
      <c r="Q754">
        <v>0</v>
      </c>
      <c r="R754">
        <v>53</v>
      </c>
      <c r="S754">
        <v>27</v>
      </c>
      <c r="T754">
        <v>0</v>
      </c>
      <c r="U754">
        <v>0</v>
      </c>
      <c r="V754">
        <v>0</v>
      </c>
      <c r="W754">
        <v>0</v>
      </c>
      <c r="X754">
        <v>80</v>
      </c>
      <c r="Y754">
        <v>0</v>
      </c>
      <c r="Z754">
        <v>0</v>
      </c>
      <c r="AA754">
        <v>0</v>
      </c>
      <c r="AB754">
        <v>40</v>
      </c>
      <c r="AC754">
        <v>40</v>
      </c>
      <c r="AD754">
        <v>0</v>
      </c>
      <c r="AE754">
        <v>0</v>
      </c>
      <c r="AF754">
        <v>80</v>
      </c>
      <c r="AG754">
        <v>0</v>
      </c>
      <c r="AH754">
        <v>80</v>
      </c>
      <c r="AI754">
        <v>0</v>
      </c>
      <c r="AJ754">
        <v>0</v>
      </c>
      <c r="AK754">
        <v>0</v>
      </c>
      <c r="AL754">
        <v>0</v>
      </c>
      <c r="AM754">
        <v>40</v>
      </c>
      <c r="AN754">
        <v>40</v>
      </c>
      <c r="AO754">
        <v>0</v>
      </c>
      <c r="AP754">
        <v>0</v>
      </c>
      <c r="AQ754">
        <v>0</v>
      </c>
      <c r="AR754" t="s">
        <v>526</v>
      </c>
      <c r="AS754" t="s">
        <v>4497</v>
      </c>
      <c r="AT754" t="s">
        <v>3775</v>
      </c>
    </row>
    <row r="755" spans="1:46" x14ac:dyDescent="0.25">
      <c r="A755" t="s">
        <v>14</v>
      </c>
      <c r="C755" t="s">
        <v>1170</v>
      </c>
      <c r="D755" t="s">
        <v>3325</v>
      </c>
      <c r="E755" t="s">
        <v>4656</v>
      </c>
      <c r="F755" t="s">
        <v>233</v>
      </c>
      <c r="G755" t="s">
        <v>4047</v>
      </c>
      <c r="H755" t="s">
        <v>5138</v>
      </c>
      <c r="I755" t="s">
        <v>2793</v>
      </c>
      <c r="J755" t="s">
        <v>1643</v>
      </c>
      <c r="K755" t="s">
        <v>5339</v>
      </c>
      <c r="L755" t="s">
        <v>3540</v>
      </c>
      <c r="M755" t="s">
        <v>233</v>
      </c>
      <c r="N755" t="s">
        <v>4047</v>
      </c>
      <c r="O755" t="s">
        <v>5138</v>
      </c>
      <c r="P755" t="s">
        <v>2793</v>
      </c>
      <c r="Q755">
        <v>0</v>
      </c>
      <c r="R755">
        <v>0</v>
      </c>
      <c r="S755">
        <v>8</v>
      </c>
      <c r="T755">
        <v>20</v>
      </c>
      <c r="U755">
        <v>0</v>
      </c>
      <c r="V755">
        <v>0</v>
      </c>
      <c r="W755">
        <v>0</v>
      </c>
      <c r="X755">
        <v>28</v>
      </c>
      <c r="Y755">
        <v>0</v>
      </c>
      <c r="Z755">
        <v>0</v>
      </c>
      <c r="AA755">
        <v>0</v>
      </c>
      <c r="AB755">
        <v>14</v>
      </c>
      <c r="AC755">
        <v>14</v>
      </c>
      <c r="AD755">
        <v>0</v>
      </c>
      <c r="AE755">
        <v>0</v>
      </c>
      <c r="AF755">
        <v>28</v>
      </c>
      <c r="AG755">
        <v>0</v>
      </c>
      <c r="AH755">
        <v>28</v>
      </c>
      <c r="AI755">
        <v>0</v>
      </c>
      <c r="AJ755">
        <v>0</v>
      </c>
      <c r="AK755">
        <v>0</v>
      </c>
      <c r="AL755">
        <v>0</v>
      </c>
      <c r="AM755">
        <v>14</v>
      </c>
      <c r="AN755">
        <v>14</v>
      </c>
      <c r="AO755">
        <v>0</v>
      </c>
      <c r="AP755">
        <v>0</v>
      </c>
      <c r="AQ755">
        <v>0</v>
      </c>
      <c r="AR755" t="s">
        <v>3469</v>
      </c>
      <c r="AS755" t="s">
        <v>2084</v>
      </c>
      <c r="AT755" t="s">
        <v>3775</v>
      </c>
    </row>
    <row r="756" spans="1:46" x14ac:dyDescent="0.25">
      <c r="A756" t="s">
        <v>3825</v>
      </c>
      <c r="C756" t="s">
        <v>4373</v>
      </c>
      <c r="D756" t="s">
        <v>72</v>
      </c>
      <c r="E756" t="s">
        <v>3851</v>
      </c>
      <c r="F756" t="s">
        <v>1877</v>
      </c>
      <c r="G756" t="s">
        <v>4047</v>
      </c>
      <c r="H756" t="s">
        <v>1457</v>
      </c>
      <c r="I756" t="s">
        <v>5185</v>
      </c>
      <c r="J756" t="s">
        <v>2382</v>
      </c>
      <c r="K756" t="s">
        <v>3540</v>
      </c>
      <c r="L756" t="s">
        <v>3449</v>
      </c>
      <c r="M756" t="s">
        <v>2336</v>
      </c>
      <c r="N756" t="s">
        <v>4047</v>
      </c>
      <c r="O756" t="s">
        <v>1747</v>
      </c>
      <c r="P756" t="s">
        <v>194</v>
      </c>
      <c r="Q756">
        <v>0</v>
      </c>
      <c r="R756">
        <v>8</v>
      </c>
      <c r="S756">
        <v>14</v>
      </c>
      <c r="T756">
        <v>2</v>
      </c>
      <c r="U756">
        <v>0</v>
      </c>
      <c r="V756">
        <v>0</v>
      </c>
      <c r="W756">
        <v>0</v>
      </c>
      <c r="X756">
        <v>24</v>
      </c>
      <c r="Y756">
        <v>0</v>
      </c>
      <c r="Z756">
        <v>0</v>
      </c>
      <c r="AA756">
        <v>0</v>
      </c>
      <c r="AB756">
        <v>12</v>
      </c>
      <c r="AC756">
        <v>12</v>
      </c>
      <c r="AD756">
        <v>0</v>
      </c>
      <c r="AE756">
        <v>0</v>
      </c>
      <c r="AF756">
        <v>24</v>
      </c>
      <c r="AG756">
        <v>0</v>
      </c>
      <c r="AH756">
        <v>24</v>
      </c>
      <c r="AI756">
        <v>0</v>
      </c>
      <c r="AJ756">
        <v>0</v>
      </c>
      <c r="AK756">
        <v>0</v>
      </c>
      <c r="AL756">
        <v>0</v>
      </c>
      <c r="AM756">
        <v>12</v>
      </c>
      <c r="AN756">
        <v>12</v>
      </c>
      <c r="AO756">
        <v>0</v>
      </c>
      <c r="AP756">
        <v>0</v>
      </c>
      <c r="AQ756">
        <v>0</v>
      </c>
      <c r="AR756" t="s">
        <v>4625</v>
      </c>
      <c r="AS756" t="s">
        <v>2084</v>
      </c>
      <c r="AT756" t="s">
        <v>3775</v>
      </c>
    </row>
    <row r="757" spans="1:46" x14ac:dyDescent="0.25">
      <c r="A757" t="s">
        <v>3625</v>
      </c>
      <c r="C757" t="s">
        <v>641</v>
      </c>
      <c r="D757" t="s">
        <v>5590</v>
      </c>
      <c r="E757" t="s">
        <v>1379</v>
      </c>
      <c r="F757" t="s">
        <v>3618</v>
      </c>
      <c r="G757" t="s">
        <v>4047</v>
      </c>
      <c r="H757" t="s">
        <v>5298</v>
      </c>
      <c r="I757" t="s">
        <v>2159</v>
      </c>
      <c r="J757" t="s">
        <v>481</v>
      </c>
      <c r="K757" t="s">
        <v>281</v>
      </c>
      <c r="L757" t="s">
        <v>3585</v>
      </c>
      <c r="M757" t="s">
        <v>3618</v>
      </c>
      <c r="N757" t="s">
        <v>4047</v>
      </c>
      <c r="O757" t="s">
        <v>5593</v>
      </c>
      <c r="P757" t="s">
        <v>307</v>
      </c>
      <c r="Q757">
        <v>0</v>
      </c>
      <c r="R757">
        <v>0</v>
      </c>
      <c r="S757">
        <v>0</v>
      </c>
      <c r="T757">
        <v>80</v>
      </c>
      <c r="U757">
        <v>0</v>
      </c>
      <c r="V757">
        <v>0</v>
      </c>
      <c r="W757">
        <v>0</v>
      </c>
      <c r="X757">
        <v>80</v>
      </c>
      <c r="Y757">
        <v>0</v>
      </c>
      <c r="Z757">
        <v>0</v>
      </c>
      <c r="AA757">
        <v>0</v>
      </c>
      <c r="AB757">
        <v>0</v>
      </c>
      <c r="AC757">
        <v>80</v>
      </c>
      <c r="AD757">
        <v>0</v>
      </c>
      <c r="AE757">
        <v>0</v>
      </c>
      <c r="AF757">
        <v>80</v>
      </c>
      <c r="AG757">
        <v>0</v>
      </c>
      <c r="AH757">
        <v>80</v>
      </c>
      <c r="AI757">
        <v>0</v>
      </c>
      <c r="AJ757">
        <v>0</v>
      </c>
      <c r="AK757">
        <v>0</v>
      </c>
      <c r="AL757">
        <v>0</v>
      </c>
      <c r="AM757">
        <v>0</v>
      </c>
      <c r="AN757">
        <v>80</v>
      </c>
      <c r="AO757">
        <v>0</v>
      </c>
      <c r="AP757">
        <v>0</v>
      </c>
      <c r="AQ757">
        <v>0</v>
      </c>
      <c r="AR757" t="s">
        <v>2754</v>
      </c>
      <c r="AS757" t="s">
        <v>2084</v>
      </c>
      <c r="AT757" t="s">
        <v>3775</v>
      </c>
    </row>
    <row r="758" spans="1:46" x14ac:dyDescent="0.25">
      <c r="A758" t="s">
        <v>1770</v>
      </c>
      <c r="C758" t="s">
        <v>4995</v>
      </c>
      <c r="D758" t="s">
        <v>3714</v>
      </c>
      <c r="E758" t="s">
        <v>2128</v>
      </c>
      <c r="F758" t="s">
        <v>2953</v>
      </c>
      <c r="G758" t="s">
        <v>4047</v>
      </c>
      <c r="H758" t="s">
        <v>561</v>
      </c>
      <c r="I758" t="s">
        <v>5244</v>
      </c>
      <c r="J758" t="s">
        <v>3172</v>
      </c>
      <c r="K758" t="s">
        <v>4616</v>
      </c>
      <c r="L758" t="s">
        <v>3540</v>
      </c>
      <c r="M758" t="s">
        <v>5061</v>
      </c>
      <c r="N758" t="s">
        <v>3642</v>
      </c>
      <c r="O758" t="s">
        <v>1085</v>
      </c>
      <c r="P758" t="s">
        <v>3012</v>
      </c>
      <c r="Q758">
        <v>0</v>
      </c>
      <c r="R758">
        <v>0</v>
      </c>
      <c r="S758">
        <v>60</v>
      </c>
      <c r="T758">
        <v>0</v>
      </c>
      <c r="U758">
        <v>0</v>
      </c>
      <c r="V758">
        <v>0</v>
      </c>
      <c r="W758">
        <v>0</v>
      </c>
      <c r="X758">
        <v>60</v>
      </c>
      <c r="Y758">
        <v>0</v>
      </c>
      <c r="Z758">
        <v>0</v>
      </c>
      <c r="AA758">
        <v>0</v>
      </c>
      <c r="AB758">
        <v>0</v>
      </c>
      <c r="AC758">
        <v>60</v>
      </c>
      <c r="AD758">
        <v>0</v>
      </c>
      <c r="AE758">
        <v>0</v>
      </c>
      <c r="AF758">
        <v>60</v>
      </c>
      <c r="AG758">
        <v>0</v>
      </c>
      <c r="AH758">
        <v>60</v>
      </c>
      <c r="AI758">
        <v>0</v>
      </c>
      <c r="AJ758">
        <v>0</v>
      </c>
      <c r="AK758">
        <v>0</v>
      </c>
      <c r="AL758">
        <v>0</v>
      </c>
      <c r="AM758">
        <v>0</v>
      </c>
      <c r="AN758">
        <v>60</v>
      </c>
      <c r="AO758">
        <v>0</v>
      </c>
      <c r="AP758">
        <v>0</v>
      </c>
      <c r="AQ758">
        <v>0</v>
      </c>
      <c r="AR758" t="s">
        <v>3896</v>
      </c>
      <c r="AS758" t="s">
        <v>4497</v>
      </c>
      <c r="AT758" t="s">
        <v>3775</v>
      </c>
    </row>
    <row r="759" spans="1:46" x14ac:dyDescent="0.25">
      <c r="A759" t="s">
        <v>4755</v>
      </c>
      <c r="C759" t="s">
        <v>1096</v>
      </c>
      <c r="D759" t="s">
        <v>3626</v>
      </c>
      <c r="E759" t="s">
        <v>959</v>
      </c>
      <c r="F759" t="s">
        <v>7</v>
      </c>
      <c r="G759" t="s">
        <v>4047</v>
      </c>
      <c r="H759" t="s">
        <v>1190</v>
      </c>
      <c r="I759" t="s">
        <v>3002</v>
      </c>
      <c r="J759" t="s">
        <v>3875</v>
      </c>
      <c r="K759" t="s">
        <v>2890</v>
      </c>
      <c r="L759" t="s">
        <v>3540</v>
      </c>
      <c r="M759" t="s">
        <v>7</v>
      </c>
      <c r="N759" t="s">
        <v>4047</v>
      </c>
      <c r="O759" t="s">
        <v>3782</v>
      </c>
      <c r="P759" t="s">
        <v>3791</v>
      </c>
      <c r="Q759">
        <v>5</v>
      </c>
      <c r="R759">
        <v>57</v>
      </c>
      <c r="S759">
        <v>30</v>
      </c>
      <c r="T759">
        <v>0</v>
      </c>
      <c r="U759">
        <v>0</v>
      </c>
      <c r="V759">
        <v>0</v>
      </c>
      <c r="W759">
        <v>0</v>
      </c>
      <c r="X759">
        <v>92</v>
      </c>
      <c r="Y759">
        <v>0</v>
      </c>
      <c r="Z759">
        <v>0</v>
      </c>
      <c r="AA759">
        <v>0</v>
      </c>
      <c r="AB759">
        <v>0</v>
      </c>
      <c r="AC759">
        <v>80</v>
      </c>
      <c r="AD759">
        <v>0</v>
      </c>
      <c r="AE759">
        <v>0</v>
      </c>
      <c r="AF759">
        <v>80</v>
      </c>
      <c r="AG759">
        <v>12</v>
      </c>
      <c r="AH759">
        <v>92</v>
      </c>
      <c r="AI759">
        <v>0</v>
      </c>
      <c r="AJ759">
        <v>0</v>
      </c>
      <c r="AK759">
        <v>0</v>
      </c>
      <c r="AL759">
        <v>0</v>
      </c>
      <c r="AM759">
        <v>0</v>
      </c>
      <c r="AN759">
        <v>80</v>
      </c>
      <c r="AO759">
        <v>0</v>
      </c>
      <c r="AP759">
        <v>0</v>
      </c>
      <c r="AQ759">
        <v>12</v>
      </c>
      <c r="AR759" t="s">
        <v>327</v>
      </c>
      <c r="AS759" t="s">
        <v>4497</v>
      </c>
      <c r="AT759" t="s">
        <v>3775</v>
      </c>
    </row>
    <row r="760" spans="1:46" x14ac:dyDescent="0.25">
      <c r="A760" t="s">
        <v>527</v>
      </c>
      <c r="C760" t="s">
        <v>1822</v>
      </c>
      <c r="D760" t="s">
        <v>1112</v>
      </c>
      <c r="E760" t="s">
        <v>280</v>
      </c>
      <c r="F760" t="s">
        <v>52</v>
      </c>
      <c r="G760" t="s">
        <v>4047</v>
      </c>
      <c r="H760" t="s">
        <v>4110</v>
      </c>
      <c r="I760" t="s">
        <v>1386</v>
      </c>
      <c r="J760" t="s">
        <v>2226</v>
      </c>
      <c r="K760" t="s">
        <v>3</v>
      </c>
      <c r="L760" t="s">
        <v>3540</v>
      </c>
      <c r="M760" t="s">
        <v>52</v>
      </c>
      <c r="N760" t="s">
        <v>4047</v>
      </c>
      <c r="O760" t="s">
        <v>4110</v>
      </c>
      <c r="P760" t="s">
        <v>2927</v>
      </c>
      <c r="Q760">
        <v>0</v>
      </c>
      <c r="R760">
        <v>0</v>
      </c>
      <c r="S760">
        <v>0</v>
      </c>
      <c r="T760">
        <v>49</v>
      </c>
      <c r="U760">
        <v>0</v>
      </c>
      <c r="V760">
        <v>0</v>
      </c>
      <c r="W760">
        <v>0</v>
      </c>
      <c r="X760">
        <v>49</v>
      </c>
      <c r="Y760">
        <v>0</v>
      </c>
      <c r="Z760">
        <v>0</v>
      </c>
      <c r="AA760">
        <v>0</v>
      </c>
      <c r="AB760">
        <v>0</v>
      </c>
      <c r="AC760">
        <v>49</v>
      </c>
      <c r="AD760">
        <v>0</v>
      </c>
      <c r="AE760">
        <v>0</v>
      </c>
      <c r="AF760">
        <v>49</v>
      </c>
      <c r="AG760">
        <v>0</v>
      </c>
      <c r="AH760">
        <v>49</v>
      </c>
      <c r="AI760">
        <v>0</v>
      </c>
      <c r="AJ760">
        <v>0</v>
      </c>
      <c r="AK760">
        <v>0</v>
      </c>
      <c r="AL760">
        <v>0</v>
      </c>
      <c r="AM760">
        <v>0</v>
      </c>
      <c r="AN760">
        <v>49</v>
      </c>
      <c r="AO760">
        <v>0</v>
      </c>
      <c r="AP760">
        <v>0</v>
      </c>
      <c r="AQ760">
        <v>0</v>
      </c>
      <c r="AR760" t="s">
        <v>3443</v>
      </c>
      <c r="AS760" t="s">
        <v>2084</v>
      </c>
      <c r="AT760" t="s">
        <v>3775</v>
      </c>
    </row>
    <row r="761" spans="1:46" x14ac:dyDescent="0.25">
      <c r="A761" t="s">
        <v>428</v>
      </c>
      <c r="C761" t="s">
        <v>2256</v>
      </c>
      <c r="D761" t="s">
        <v>3346</v>
      </c>
      <c r="E761" t="s">
        <v>2303</v>
      </c>
      <c r="F761" t="s">
        <v>134</v>
      </c>
      <c r="G761" t="s">
        <v>4047</v>
      </c>
      <c r="H761" t="s">
        <v>2821</v>
      </c>
      <c r="I761" t="s">
        <v>1210</v>
      </c>
      <c r="J761" t="s">
        <v>4983</v>
      </c>
      <c r="K761" t="s">
        <v>4021</v>
      </c>
      <c r="L761" t="s">
        <v>3540</v>
      </c>
      <c r="M761" t="s">
        <v>5233</v>
      </c>
      <c r="N761" t="s">
        <v>3453</v>
      </c>
      <c r="O761" t="s">
        <v>5463</v>
      </c>
      <c r="P761" t="s">
        <v>3540</v>
      </c>
      <c r="Q761">
        <v>0</v>
      </c>
      <c r="R761">
        <v>0</v>
      </c>
      <c r="S761">
        <v>32</v>
      </c>
      <c r="T761">
        <v>32</v>
      </c>
      <c r="U761">
        <v>16</v>
      </c>
      <c r="V761">
        <v>0</v>
      </c>
      <c r="W761">
        <v>0</v>
      </c>
      <c r="X761">
        <v>80</v>
      </c>
      <c r="Y761">
        <v>0</v>
      </c>
      <c r="Z761">
        <v>0</v>
      </c>
      <c r="AA761">
        <v>0</v>
      </c>
      <c r="AB761">
        <v>0</v>
      </c>
      <c r="AC761">
        <v>80</v>
      </c>
      <c r="AD761">
        <v>0</v>
      </c>
      <c r="AE761">
        <v>0</v>
      </c>
      <c r="AF761">
        <v>80</v>
      </c>
      <c r="AG761">
        <v>0</v>
      </c>
      <c r="AH761">
        <v>80</v>
      </c>
      <c r="AI761">
        <v>0</v>
      </c>
      <c r="AJ761">
        <v>0</v>
      </c>
      <c r="AK761">
        <v>0</v>
      </c>
      <c r="AL761">
        <v>0</v>
      </c>
      <c r="AM761">
        <v>0</v>
      </c>
      <c r="AN761">
        <v>80</v>
      </c>
      <c r="AO761">
        <v>0</v>
      </c>
      <c r="AP761">
        <v>0</v>
      </c>
      <c r="AQ761">
        <v>0</v>
      </c>
      <c r="AR761" t="s">
        <v>4839</v>
      </c>
      <c r="AS761" t="s">
        <v>2084</v>
      </c>
      <c r="AT761" t="s">
        <v>3775</v>
      </c>
    </row>
    <row r="762" spans="1:46" x14ac:dyDescent="0.25">
      <c r="A762" t="s">
        <v>2059</v>
      </c>
      <c r="C762" t="s">
        <v>2475</v>
      </c>
      <c r="D762" t="s">
        <v>2501</v>
      </c>
      <c r="E762" t="s">
        <v>2245</v>
      </c>
      <c r="F762" t="s">
        <v>850</v>
      </c>
      <c r="G762" t="s">
        <v>4047</v>
      </c>
      <c r="H762" t="s">
        <v>3399</v>
      </c>
      <c r="I762" t="s">
        <v>3436</v>
      </c>
      <c r="J762" t="s">
        <v>5224</v>
      </c>
      <c r="K762" t="s">
        <v>2458</v>
      </c>
      <c r="L762" t="s">
        <v>3540</v>
      </c>
      <c r="M762" t="s">
        <v>3288</v>
      </c>
      <c r="N762" t="s">
        <v>4047</v>
      </c>
      <c r="O762" t="s">
        <v>4629</v>
      </c>
      <c r="P762" t="s">
        <v>1011</v>
      </c>
      <c r="Q762">
        <v>0</v>
      </c>
      <c r="R762">
        <v>16</v>
      </c>
      <c r="S762">
        <v>2</v>
      </c>
      <c r="T762">
        <v>0</v>
      </c>
      <c r="U762">
        <v>0</v>
      </c>
      <c r="V762">
        <v>0</v>
      </c>
      <c r="W762">
        <v>0</v>
      </c>
      <c r="X762">
        <v>18</v>
      </c>
      <c r="Y762">
        <v>0</v>
      </c>
      <c r="Z762">
        <v>0</v>
      </c>
      <c r="AA762">
        <v>0</v>
      </c>
      <c r="AB762">
        <v>0</v>
      </c>
      <c r="AC762">
        <v>18</v>
      </c>
      <c r="AD762">
        <v>0</v>
      </c>
      <c r="AE762">
        <v>0</v>
      </c>
      <c r="AF762">
        <v>18</v>
      </c>
      <c r="AG762">
        <v>0</v>
      </c>
      <c r="AH762">
        <v>18</v>
      </c>
      <c r="AI762">
        <v>0</v>
      </c>
      <c r="AJ762">
        <v>0</v>
      </c>
      <c r="AK762">
        <v>0</v>
      </c>
      <c r="AL762">
        <v>0</v>
      </c>
      <c r="AM762">
        <v>0</v>
      </c>
      <c r="AN762">
        <v>18</v>
      </c>
      <c r="AO762">
        <v>0</v>
      </c>
      <c r="AP762">
        <v>0</v>
      </c>
      <c r="AQ762">
        <v>0</v>
      </c>
      <c r="AR762" t="s">
        <v>1130</v>
      </c>
      <c r="AS762" t="s">
        <v>4497</v>
      </c>
      <c r="AT762" t="s">
        <v>3775</v>
      </c>
    </row>
    <row r="763" spans="1:46" x14ac:dyDescent="0.25">
      <c r="A763" t="s">
        <v>3435</v>
      </c>
      <c r="C763" t="s">
        <v>2137</v>
      </c>
      <c r="D763" t="s">
        <v>5500</v>
      </c>
      <c r="E763" t="s">
        <v>3845</v>
      </c>
      <c r="F763" t="s">
        <v>5217</v>
      </c>
      <c r="G763" t="s">
        <v>4047</v>
      </c>
      <c r="H763" t="s">
        <v>210</v>
      </c>
      <c r="I763" t="s">
        <v>1552</v>
      </c>
      <c r="J763" t="s">
        <v>3939</v>
      </c>
      <c r="K763" t="s">
        <v>3387</v>
      </c>
      <c r="L763" t="s">
        <v>3540</v>
      </c>
      <c r="M763" t="s">
        <v>5217</v>
      </c>
      <c r="N763" t="s">
        <v>4047</v>
      </c>
      <c r="O763" t="s">
        <v>5300</v>
      </c>
      <c r="P763" t="s">
        <v>5157</v>
      </c>
      <c r="Q763">
        <v>1</v>
      </c>
      <c r="R763">
        <v>38</v>
      </c>
      <c r="S763">
        <v>0</v>
      </c>
      <c r="T763">
        <v>0</v>
      </c>
      <c r="U763">
        <v>0</v>
      </c>
      <c r="V763">
        <v>0</v>
      </c>
      <c r="W763">
        <v>0</v>
      </c>
      <c r="X763">
        <v>39</v>
      </c>
      <c r="Y763">
        <v>0</v>
      </c>
      <c r="Z763">
        <v>0</v>
      </c>
      <c r="AA763">
        <v>0</v>
      </c>
      <c r="AB763">
        <v>0</v>
      </c>
      <c r="AC763">
        <v>39</v>
      </c>
      <c r="AD763">
        <v>0</v>
      </c>
      <c r="AE763">
        <v>0</v>
      </c>
      <c r="AF763">
        <v>39</v>
      </c>
      <c r="AG763">
        <v>0</v>
      </c>
      <c r="AH763">
        <v>39</v>
      </c>
      <c r="AI763">
        <v>0</v>
      </c>
      <c r="AJ763">
        <v>0</v>
      </c>
      <c r="AK763">
        <v>0</v>
      </c>
      <c r="AL763">
        <v>0</v>
      </c>
      <c r="AM763">
        <v>0</v>
      </c>
      <c r="AN763">
        <v>39</v>
      </c>
      <c r="AO763">
        <v>0</v>
      </c>
      <c r="AP763">
        <v>0</v>
      </c>
      <c r="AQ763">
        <v>0</v>
      </c>
      <c r="AR763" t="s">
        <v>3737</v>
      </c>
      <c r="AS763" t="s">
        <v>4497</v>
      </c>
      <c r="AT763" t="s">
        <v>3775</v>
      </c>
    </row>
    <row r="764" spans="1:46" x14ac:dyDescent="0.25">
      <c r="A764" t="s">
        <v>14</v>
      </c>
      <c r="C764" t="s">
        <v>4951</v>
      </c>
      <c r="D764" t="s">
        <v>4076</v>
      </c>
      <c r="E764" t="s">
        <v>4095</v>
      </c>
      <c r="F764" t="s">
        <v>233</v>
      </c>
      <c r="G764" t="s">
        <v>4047</v>
      </c>
      <c r="H764" t="s">
        <v>3960</v>
      </c>
      <c r="I764" t="s">
        <v>4940</v>
      </c>
      <c r="J764" t="s">
        <v>2661</v>
      </c>
      <c r="K764" t="s">
        <v>3832</v>
      </c>
      <c r="L764" t="s">
        <v>3540</v>
      </c>
      <c r="M764" t="s">
        <v>5217</v>
      </c>
      <c r="N764" t="s">
        <v>4047</v>
      </c>
      <c r="O764" t="s">
        <v>1253</v>
      </c>
      <c r="P764" t="s">
        <v>3133</v>
      </c>
      <c r="Q764">
        <v>0</v>
      </c>
      <c r="R764">
        <v>24</v>
      </c>
      <c r="S764">
        <v>60</v>
      </c>
      <c r="T764">
        <v>36</v>
      </c>
      <c r="U764">
        <v>0</v>
      </c>
      <c r="V764">
        <v>0</v>
      </c>
      <c r="W764">
        <v>0</v>
      </c>
      <c r="X764">
        <v>120</v>
      </c>
      <c r="Y764">
        <v>0</v>
      </c>
      <c r="Z764">
        <v>0</v>
      </c>
      <c r="AA764">
        <v>0</v>
      </c>
      <c r="AB764">
        <v>0</v>
      </c>
      <c r="AC764">
        <v>120</v>
      </c>
      <c r="AD764">
        <v>0</v>
      </c>
      <c r="AE764">
        <v>0</v>
      </c>
      <c r="AF764">
        <v>120</v>
      </c>
      <c r="AG764">
        <v>0</v>
      </c>
      <c r="AH764">
        <v>120</v>
      </c>
      <c r="AI764">
        <v>0</v>
      </c>
      <c r="AJ764">
        <v>0</v>
      </c>
      <c r="AK764">
        <v>0</v>
      </c>
      <c r="AL764">
        <v>0</v>
      </c>
      <c r="AM764">
        <v>60</v>
      </c>
      <c r="AN764">
        <v>60</v>
      </c>
      <c r="AO764">
        <v>0</v>
      </c>
      <c r="AP764">
        <v>0</v>
      </c>
      <c r="AQ764">
        <v>0</v>
      </c>
      <c r="AR764" t="s">
        <v>1456</v>
      </c>
      <c r="AS764" t="s">
        <v>2084</v>
      </c>
      <c r="AT764" t="s">
        <v>3775</v>
      </c>
    </row>
    <row r="765" spans="1:46" x14ac:dyDescent="0.25">
      <c r="A765" t="s">
        <v>4016</v>
      </c>
      <c r="C765" t="s">
        <v>4756</v>
      </c>
      <c r="D765" t="s">
        <v>4749</v>
      </c>
      <c r="E765" t="s">
        <v>2658</v>
      </c>
      <c r="F765" t="s">
        <v>4326</v>
      </c>
      <c r="G765" t="s">
        <v>4047</v>
      </c>
      <c r="H765" t="s">
        <v>3357</v>
      </c>
      <c r="I765" t="s">
        <v>4443</v>
      </c>
      <c r="J765" t="s">
        <v>2502</v>
      </c>
      <c r="K765" t="s">
        <v>4050</v>
      </c>
      <c r="L765" t="s">
        <v>3540</v>
      </c>
      <c r="M765" t="s">
        <v>5217</v>
      </c>
      <c r="N765" t="s">
        <v>4047</v>
      </c>
      <c r="O765" t="s">
        <v>3620</v>
      </c>
      <c r="P765" t="s">
        <v>4348</v>
      </c>
      <c r="Q765">
        <v>0</v>
      </c>
      <c r="R765">
        <v>16</v>
      </c>
      <c r="S765">
        <v>12</v>
      </c>
      <c r="T765">
        <v>12</v>
      </c>
      <c r="U765">
        <v>0</v>
      </c>
      <c r="V765">
        <v>0</v>
      </c>
      <c r="W765">
        <v>0</v>
      </c>
      <c r="X765">
        <v>40</v>
      </c>
      <c r="Y765">
        <v>0</v>
      </c>
      <c r="Z765">
        <v>0</v>
      </c>
      <c r="AA765">
        <v>0</v>
      </c>
      <c r="AB765">
        <v>16</v>
      </c>
      <c r="AC765">
        <v>24</v>
      </c>
      <c r="AD765">
        <v>0</v>
      </c>
      <c r="AE765">
        <v>0</v>
      </c>
      <c r="AF765">
        <v>40</v>
      </c>
      <c r="AG765">
        <v>0</v>
      </c>
      <c r="AH765">
        <v>40</v>
      </c>
      <c r="AI765">
        <v>0</v>
      </c>
      <c r="AJ765">
        <v>0</v>
      </c>
      <c r="AK765">
        <v>0</v>
      </c>
      <c r="AL765">
        <v>0</v>
      </c>
      <c r="AM765">
        <v>16</v>
      </c>
      <c r="AN765">
        <v>24</v>
      </c>
      <c r="AO765">
        <v>0</v>
      </c>
      <c r="AP765">
        <v>0</v>
      </c>
      <c r="AQ765">
        <v>0</v>
      </c>
      <c r="AR765" t="s">
        <v>3894</v>
      </c>
      <c r="AS765" t="s">
        <v>2084</v>
      </c>
      <c r="AT765" t="s">
        <v>3775</v>
      </c>
    </row>
    <row r="766" spans="1:46" x14ac:dyDescent="0.25">
      <c r="A766" t="s">
        <v>4529</v>
      </c>
      <c r="C766" t="s">
        <v>488</v>
      </c>
      <c r="D766" t="s">
        <v>1960</v>
      </c>
      <c r="E766" t="s">
        <v>1343</v>
      </c>
      <c r="F766" t="s">
        <v>4093</v>
      </c>
      <c r="G766" t="s">
        <v>4047</v>
      </c>
      <c r="H766" t="s">
        <v>1183</v>
      </c>
      <c r="I766" t="s">
        <v>2533</v>
      </c>
      <c r="J766" t="s">
        <v>4446</v>
      </c>
      <c r="K766" t="s">
        <v>3297</v>
      </c>
      <c r="L766" t="s">
        <v>1832</v>
      </c>
      <c r="M766" t="s">
        <v>4093</v>
      </c>
      <c r="N766" t="s">
        <v>4047</v>
      </c>
      <c r="O766" t="s">
        <v>2047</v>
      </c>
      <c r="P766" t="s">
        <v>2533</v>
      </c>
      <c r="Q766">
        <v>0</v>
      </c>
      <c r="R766">
        <v>8</v>
      </c>
      <c r="S766">
        <v>6</v>
      </c>
      <c r="T766">
        <v>6</v>
      </c>
      <c r="U766">
        <v>0</v>
      </c>
      <c r="V766">
        <v>0</v>
      </c>
      <c r="W766">
        <v>0</v>
      </c>
      <c r="X766">
        <v>20</v>
      </c>
      <c r="Y766">
        <v>0</v>
      </c>
      <c r="Z766">
        <v>0</v>
      </c>
      <c r="AA766">
        <v>0</v>
      </c>
      <c r="AB766">
        <v>0</v>
      </c>
      <c r="AC766">
        <v>20</v>
      </c>
      <c r="AD766">
        <v>0</v>
      </c>
      <c r="AE766">
        <v>0</v>
      </c>
      <c r="AF766">
        <v>20</v>
      </c>
      <c r="AG766">
        <v>0</v>
      </c>
      <c r="AH766">
        <v>20</v>
      </c>
      <c r="AI766">
        <v>0</v>
      </c>
      <c r="AJ766">
        <v>0</v>
      </c>
      <c r="AK766">
        <v>0</v>
      </c>
      <c r="AL766">
        <v>0</v>
      </c>
      <c r="AM766">
        <v>20</v>
      </c>
      <c r="AN766">
        <v>0</v>
      </c>
      <c r="AO766">
        <v>0</v>
      </c>
      <c r="AP766">
        <v>0</v>
      </c>
      <c r="AQ766">
        <v>0</v>
      </c>
      <c r="AR766" t="s">
        <v>4789</v>
      </c>
      <c r="AS766" t="s">
        <v>2084</v>
      </c>
      <c r="AT766" t="s">
        <v>3775</v>
      </c>
    </row>
    <row r="767" spans="1:46" x14ac:dyDescent="0.25">
      <c r="A767" t="s">
        <v>5311</v>
      </c>
      <c r="C767" t="s">
        <v>239</v>
      </c>
      <c r="D767" t="s">
        <v>1483</v>
      </c>
      <c r="E767" t="s">
        <v>1868</v>
      </c>
      <c r="F767" t="s">
        <v>3941</v>
      </c>
      <c r="G767" t="s">
        <v>4047</v>
      </c>
      <c r="H767" t="s">
        <v>3944</v>
      </c>
      <c r="I767" t="s">
        <v>5337</v>
      </c>
      <c r="J767" t="s">
        <v>3716</v>
      </c>
      <c r="K767" t="s">
        <v>2576</v>
      </c>
      <c r="L767" t="s">
        <v>3540</v>
      </c>
      <c r="M767" t="s">
        <v>1378</v>
      </c>
      <c r="N767" t="s">
        <v>4047</v>
      </c>
      <c r="O767" t="s">
        <v>4891</v>
      </c>
      <c r="P767" t="s">
        <v>1495</v>
      </c>
      <c r="Q767">
        <v>0</v>
      </c>
      <c r="R767">
        <v>8</v>
      </c>
      <c r="S767">
        <v>8</v>
      </c>
      <c r="T767">
        <v>0</v>
      </c>
      <c r="U767">
        <v>0</v>
      </c>
      <c r="V767">
        <v>0</v>
      </c>
      <c r="W767">
        <v>0</v>
      </c>
      <c r="X767">
        <v>16</v>
      </c>
      <c r="Y767">
        <v>0</v>
      </c>
      <c r="Z767">
        <v>0</v>
      </c>
      <c r="AA767">
        <v>0</v>
      </c>
      <c r="AB767">
        <v>4</v>
      </c>
      <c r="AC767">
        <v>12</v>
      </c>
      <c r="AD767">
        <v>0</v>
      </c>
      <c r="AE767">
        <v>0</v>
      </c>
      <c r="AF767">
        <v>16</v>
      </c>
      <c r="AG767">
        <v>0</v>
      </c>
      <c r="AH767">
        <v>16</v>
      </c>
      <c r="AI767">
        <v>0</v>
      </c>
      <c r="AJ767">
        <v>0</v>
      </c>
      <c r="AK767">
        <v>0</v>
      </c>
      <c r="AL767">
        <v>0</v>
      </c>
      <c r="AM767">
        <v>4</v>
      </c>
      <c r="AN767">
        <v>12</v>
      </c>
      <c r="AO767">
        <v>0</v>
      </c>
      <c r="AP767">
        <v>0</v>
      </c>
      <c r="AQ767">
        <v>0</v>
      </c>
      <c r="AR767" t="s">
        <v>2113</v>
      </c>
      <c r="AS767" t="s">
        <v>2084</v>
      </c>
      <c r="AT767" t="s">
        <v>3775</v>
      </c>
    </row>
    <row r="768" spans="1:46" x14ac:dyDescent="0.25">
      <c r="A768" t="s">
        <v>3888</v>
      </c>
      <c r="C768" t="s">
        <v>5353</v>
      </c>
      <c r="D768" t="s">
        <v>2898</v>
      </c>
      <c r="E768" t="s">
        <v>2760</v>
      </c>
      <c r="F768" t="s">
        <v>2389</v>
      </c>
      <c r="G768" t="s">
        <v>4047</v>
      </c>
      <c r="H768" t="s">
        <v>4869</v>
      </c>
      <c r="I768" t="s">
        <v>1690</v>
      </c>
      <c r="J768" t="s">
        <v>3305</v>
      </c>
      <c r="K768" t="s">
        <v>102</v>
      </c>
      <c r="L768" t="s">
        <v>2815</v>
      </c>
      <c r="M768" t="s">
        <v>1259</v>
      </c>
      <c r="N768" t="s">
        <v>3808</v>
      </c>
      <c r="O768" t="s">
        <v>1168</v>
      </c>
      <c r="P768" t="s">
        <v>4134</v>
      </c>
      <c r="Q768">
        <v>0</v>
      </c>
      <c r="R768">
        <v>16</v>
      </c>
      <c r="S768">
        <v>40</v>
      </c>
      <c r="T768">
        <v>24</v>
      </c>
      <c r="U768">
        <v>0</v>
      </c>
      <c r="V768">
        <v>0</v>
      </c>
      <c r="W768">
        <v>0</v>
      </c>
      <c r="X768">
        <v>80</v>
      </c>
      <c r="Y768">
        <v>0</v>
      </c>
      <c r="Z768">
        <v>0</v>
      </c>
      <c r="AA768">
        <v>0</v>
      </c>
      <c r="AB768">
        <v>0</v>
      </c>
      <c r="AC768">
        <v>80</v>
      </c>
      <c r="AD768">
        <v>0</v>
      </c>
      <c r="AE768">
        <v>0</v>
      </c>
      <c r="AF768">
        <v>80</v>
      </c>
      <c r="AG768">
        <v>0</v>
      </c>
      <c r="AH768">
        <v>80</v>
      </c>
      <c r="AI768">
        <v>0</v>
      </c>
      <c r="AJ768">
        <v>0</v>
      </c>
      <c r="AK768">
        <v>0</v>
      </c>
      <c r="AL768">
        <v>0</v>
      </c>
      <c r="AM768">
        <v>0</v>
      </c>
      <c r="AN768">
        <v>80</v>
      </c>
      <c r="AO768">
        <v>0</v>
      </c>
      <c r="AP768">
        <v>0</v>
      </c>
      <c r="AQ768">
        <v>0</v>
      </c>
      <c r="AR768" t="s">
        <v>1065</v>
      </c>
      <c r="AS768" t="s">
        <v>2084</v>
      </c>
      <c r="AT768" t="s">
        <v>3775</v>
      </c>
    </row>
    <row r="769" spans="1:46" x14ac:dyDescent="0.25">
      <c r="A769" t="s">
        <v>3766</v>
      </c>
      <c r="C769" t="s">
        <v>4464</v>
      </c>
      <c r="D769" t="s">
        <v>3858</v>
      </c>
      <c r="E769" t="s">
        <v>464</v>
      </c>
      <c r="F769" t="s">
        <v>4424</v>
      </c>
      <c r="G769" t="s">
        <v>4047</v>
      </c>
      <c r="H769" t="s">
        <v>3604</v>
      </c>
      <c r="I769" t="s">
        <v>3242</v>
      </c>
      <c r="J769" t="s">
        <v>723</v>
      </c>
      <c r="K769" t="s">
        <v>2817</v>
      </c>
      <c r="L769" t="s">
        <v>3540</v>
      </c>
      <c r="M769" t="s">
        <v>1354</v>
      </c>
      <c r="N769" t="s">
        <v>4047</v>
      </c>
      <c r="O769" t="s">
        <v>3340</v>
      </c>
      <c r="P769" t="s">
        <v>4145</v>
      </c>
      <c r="Q769">
        <v>0</v>
      </c>
      <c r="R769">
        <v>20</v>
      </c>
      <c r="S769">
        <v>12</v>
      </c>
      <c r="T769">
        <v>16</v>
      </c>
      <c r="U769">
        <v>0</v>
      </c>
      <c r="V769">
        <v>0</v>
      </c>
      <c r="W769">
        <v>0</v>
      </c>
      <c r="X769">
        <v>48</v>
      </c>
      <c r="Y769">
        <v>0</v>
      </c>
      <c r="Z769">
        <v>0</v>
      </c>
      <c r="AA769">
        <v>0</v>
      </c>
      <c r="AB769">
        <v>0</v>
      </c>
      <c r="AC769">
        <v>48</v>
      </c>
      <c r="AD769">
        <v>0</v>
      </c>
      <c r="AE769">
        <v>0</v>
      </c>
      <c r="AF769">
        <v>48</v>
      </c>
      <c r="AG769">
        <v>0</v>
      </c>
      <c r="AH769">
        <v>48</v>
      </c>
      <c r="AI769">
        <v>0</v>
      </c>
      <c r="AJ769">
        <v>0</v>
      </c>
      <c r="AK769">
        <v>0</v>
      </c>
      <c r="AL769">
        <v>0</v>
      </c>
      <c r="AM769">
        <v>0</v>
      </c>
      <c r="AN769">
        <v>48</v>
      </c>
      <c r="AO769">
        <v>0</v>
      </c>
      <c r="AP769">
        <v>0</v>
      </c>
      <c r="AQ769">
        <v>0</v>
      </c>
      <c r="AR769" t="s">
        <v>2304</v>
      </c>
      <c r="AS769" t="s">
        <v>2084</v>
      </c>
      <c r="AT769" t="s">
        <v>3775</v>
      </c>
    </row>
    <row r="770" spans="1:46" x14ac:dyDescent="0.25">
      <c r="A770" t="s">
        <v>1761</v>
      </c>
      <c r="C770" t="s">
        <v>342</v>
      </c>
      <c r="D770" t="s">
        <v>2809</v>
      </c>
      <c r="E770" t="s">
        <v>3039</v>
      </c>
      <c r="F770" t="s">
        <v>1843</v>
      </c>
      <c r="G770" t="s">
        <v>4047</v>
      </c>
      <c r="H770" t="s">
        <v>3324</v>
      </c>
      <c r="I770" t="s">
        <v>2262</v>
      </c>
      <c r="J770" t="s">
        <v>5362</v>
      </c>
      <c r="K770" t="s">
        <v>1498</v>
      </c>
      <c r="L770" t="s">
        <v>3540</v>
      </c>
      <c r="M770" t="s">
        <v>4872</v>
      </c>
      <c r="N770" t="s">
        <v>3863</v>
      </c>
      <c r="O770" t="s">
        <v>5112</v>
      </c>
      <c r="P770" t="s">
        <v>5302</v>
      </c>
      <c r="Q770">
        <v>0</v>
      </c>
      <c r="R770">
        <v>0</v>
      </c>
      <c r="S770">
        <v>42</v>
      </c>
      <c r="T770">
        <v>22</v>
      </c>
      <c r="U770">
        <v>0</v>
      </c>
      <c r="V770">
        <v>0</v>
      </c>
      <c r="W770">
        <v>0</v>
      </c>
      <c r="X770">
        <v>64</v>
      </c>
      <c r="Y770">
        <v>0</v>
      </c>
      <c r="Z770">
        <v>0</v>
      </c>
      <c r="AA770">
        <v>0</v>
      </c>
      <c r="AB770">
        <v>0</v>
      </c>
      <c r="AC770">
        <v>64</v>
      </c>
      <c r="AD770">
        <v>0</v>
      </c>
      <c r="AE770">
        <v>0</v>
      </c>
      <c r="AF770">
        <v>64</v>
      </c>
      <c r="AG770">
        <v>0</v>
      </c>
      <c r="AH770">
        <v>64</v>
      </c>
      <c r="AI770">
        <v>0</v>
      </c>
      <c r="AJ770">
        <v>0</v>
      </c>
      <c r="AK770">
        <v>0</v>
      </c>
      <c r="AL770">
        <v>0</v>
      </c>
      <c r="AM770">
        <v>32</v>
      </c>
      <c r="AN770">
        <v>32</v>
      </c>
      <c r="AO770">
        <v>0</v>
      </c>
      <c r="AP770">
        <v>0</v>
      </c>
      <c r="AQ770">
        <v>0</v>
      </c>
      <c r="AR770" t="s">
        <v>1346</v>
      </c>
      <c r="AS770" t="s">
        <v>2084</v>
      </c>
      <c r="AT770" t="s">
        <v>3775</v>
      </c>
    </row>
    <row r="771" spans="1:46" x14ac:dyDescent="0.25">
      <c r="A771" t="s">
        <v>4334</v>
      </c>
      <c r="C771" t="s">
        <v>1873</v>
      </c>
      <c r="D771" t="s">
        <v>3407</v>
      </c>
      <c r="E771" t="s">
        <v>2143</v>
      </c>
      <c r="F771" t="s">
        <v>2711</v>
      </c>
      <c r="G771" t="s">
        <v>4047</v>
      </c>
      <c r="H771" t="s">
        <v>4250</v>
      </c>
      <c r="I771" t="s">
        <v>788</v>
      </c>
      <c r="J771" t="s">
        <v>3854</v>
      </c>
      <c r="K771" t="s">
        <v>2302</v>
      </c>
      <c r="L771" t="s">
        <v>2647</v>
      </c>
      <c r="M771" t="s">
        <v>2336</v>
      </c>
      <c r="N771" t="s">
        <v>4047</v>
      </c>
      <c r="O771" t="s">
        <v>4689</v>
      </c>
      <c r="P771" t="s">
        <v>4977</v>
      </c>
      <c r="Q771">
        <v>0</v>
      </c>
      <c r="R771">
        <v>16</v>
      </c>
      <c r="S771">
        <v>16</v>
      </c>
      <c r="T771">
        <v>16</v>
      </c>
      <c r="U771">
        <v>0</v>
      </c>
      <c r="V771">
        <v>0</v>
      </c>
      <c r="W771">
        <v>0</v>
      </c>
      <c r="X771">
        <v>48</v>
      </c>
      <c r="Y771">
        <v>0</v>
      </c>
      <c r="Z771">
        <v>0</v>
      </c>
      <c r="AA771">
        <v>0</v>
      </c>
      <c r="AB771">
        <v>24</v>
      </c>
      <c r="AC771">
        <v>24</v>
      </c>
      <c r="AD771">
        <v>0</v>
      </c>
      <c r="AE771">
        <v>0</v>
      </c>
      <c r="AF771">
        <v>48</v>
      </c>
      <c r="AG771">
        <v>0</v>
      </c>
      <c r="AH771">
        <v>48</v>
      </c>
      <c r="AI771">
        <v>0</v>
      </c>
      <c r="AJ771">
        <v>0</v>
      </c>
      <c r="AK771">
        <v>0</v>
      </c>
      <c r="AL771">
        <v>0</v>
      </c>
      <c r="AM771">
        <v>24</v>
      </c>
      <c r="AN771">
        <v>24</v>
      </c>
      <c r="AO771">
        <v>0</v>
      </c>
      <c r="AP771">
        <v>0</v>
      </c>
      <c r="AQ771">
        <v>0</v>
      </c>
      <c r="AR771" t="s">
        <v>3974</v>
      </c>
      <c r="AS771" t="s">
        <v>2084</v>
      </c>
      <c r="AT771" t="s">
        <v>3775</v>
      </c>
    </row>
    <row r="772" spans="1:46" x14ac:dyDescent="0.25">
      <c r="A772" t="s">
        <v>133</v>
      </c>
      <c r="C772" t="s">
        <v>2571</v>
      </c>
      <c r="D772" t="s">
        <v>1691</v>
      </c>
      <c r="E772" t="s">
        <v>1219</v>
      </c>
      <c r="F772" t="s">
        <v>601</v>
      </c>
      <c r="G772" t="s">
        <v>4047</v>
      </c>
      <c r="H772" t="s">
        <v>5502</v>
      </c>
      <c r="I772" t="s">
        <v>5315</v>
      </c>
      <c r="J772" t="s">
        <v>2963</v>
      </c>
      <c r="K772" t="s">
        <v>4036</v>
      </c>
      <c r="L772" t="s">
        <v>3540</v>
      </c>
      <c r="M772" t="s">
        <v>601</v>
      </c>
      <c r="N772" t="s">
        <v>4047</v>
      </c>
      <c r="O772" t="s">
        <v>5502</v>
      </c>
      <c r="P772" t="s">
        <v>1094</v>
      </c>
      <c r="Q772">
        <v>0</v>
      </c>
      <c r="R772">
        <v>10</v>
      </c>
      <c r="S772">
        <v>0</v>
      </c>
      <c r="T772">
        <v>0</v>
      </c>
      <c r="U772">
        <v>0</v>
      </c>
      <c r="V772">
        <v>0</v>
      </c>
      <c r="W772">
        <v>0</v>
      </c>
      <c r="X772">
        <v>10</v>
      </c>
      <c r="Y772">
        <v>0</v>
      </c>
      <c r="Z772">
        <v>0</v>
      </c>
      <c r="AA772">
        <v>0</v>
      </c>
      <c r="AB772">
        <v>10</v>
      </c>
      <c r="AC772">
        <v>0</v>
      </c>
      <c r="AD772">
        <v>0</v>
      </c>
      <c r="AE772">
        <v>0</v>
      </c>
      <c r="AF772">
        <v>10</v>
      </c>
      <c r="AG772">
        <v>0</v>
      </c>
      <c r="AH772">
        <v>10</v>
      </c>
      <c r="AI772">
        <v>0</v>
      </c>
      <c r="AJ772">
        <v>0</v>
      </c>
      <c r="AK772">
        <v>0</v>
      </c>
      <c r="AL772">
        <v>0</v>
      </c>
      <c r="AM772">
        <v>10</v>
      </c>
      <c r="AN772">
        <v>0</v>
      </c>
      <c r="AO772">
        <v>0</v>
      </c>
      <c r="AP772">
        <v>0</v>
      </c>
      <c r="AQ772">
        <v>0</v>
      </c>
      <c r="AR772" t="s">
        <v>1719</v>
      </c>
      <c r="AS772" t="s">
        <v>4497</v>
      </c>
      <c r="AT772" t="s">
        <v>3775</v>
      </c>
    </row>
    <row r="773" spans="1:46" x14ac:dyDescent="0.25">
      <c r="A773" t="s">
        <v>5179</v>
      </c>
      <c r="C773" t="s">
        <v>2608</v>
      </c>
      <c r="D773" t="s">
        <v>958</v>
      </c>
      <c r="E773" t="s">
        <v>3509</v>
      </c>
      <c r="F773" t="s">
        <v>1023</v>
      </c>
      <c r="G773" t="s">
        <v>4047</v>
      </c>
      <c r="H773" t="s">
        <v>1464</v>
      </c>
      <c r="I773" t="s">
        <v>5134</v>
      </c>
      <c r="J773" t="s">
        <v>1024</v>
      </c>
      <c r="K773" t="s">
        <v>3287</v>
      </c>
      <c r="L773" t="s">
        <v>3540</v>
      </c>
      <c r="M773" t="s">
        <v>5516</v>
      </c>
      <c r="N773" t="s">
        <v>806</v>
      </c>
      <c r="O773" t="s">
        <v>1299</v>
      </c>
      <c r="P773" t="s">
        <v>3112</v>
      </c>
      <c r="Q773">
        <v>0</v>
      </c>
      <c r="R773">
        <v>60</v>
      </c>
      <c r="S773">
        <v>108</v>
      </c>
      <c r="T773">
        <v>0</v>
      </c>
      <c r="U773">
        <v>0</v>
      </c>
      <c r="V773">
        <v>0</v>
      </c>
      <c r="W773">
        <v>0</v>
      </c>
      <c r="X773">
        <v>168</v>
      </c>
      <c r="Y773">
        <v>0</v>
      </c>
      <c r="Z773">
        <v>0</v>
      </c>
      <c r="AA773">
        <v>0</v>
      </c>
      <c r="AB773">
        <v>0</v>
      </c>
      <c r="AC773">
        <v>68</v>
      </c>
      <c r="AD773">
        <v>0</v>
      </c>
      <c r="AE773">
        <v>0</v>
      </c>
      <c r="AF773">
        <v>68</v>
      </c>
      <c r="AG773">
        <v>100</v>
      </c>
      <c r="AH773">
        <v>168</v>
      </c>
      <c r="AI773">
        <v>0</v>
      </c>
      <c r="AJ773">
        <v>0</v>
      </c>
      <c r="AK773">
        <v>0</v>
      </c>
      <c r="AL773">
        <v>0</v>
      </c>
      <c r="AM773">
        <v>0</v>
      </c>
      <c r="AN773">
        <v>68</v>
      </c>
      <c r="AO773">
        <v>0</v>
      </c>
      <c r="AP773">
        <v>0</v>
      </c>
      <c r="AQ773">
        <v>100</v>
      </c>
      <c r="AR773" t="s">
        <v>460</v>
      </c>
      <c r="AS773" t="s">
        <v>2084</v>
      </c>
      <c r="AT773" t="s">
        <v>3775</v>
      </c>
    </row>
    <row r="774" spans="1:46" x14ac:dyDescent="0.25">
      <c r="A774" t="s">
        <v>3435</v>
      </c>
      <c r="C774" t="s">
        <v>5223</v>
      </c>
      <c r="D774" t="s">
        <v>2597</v>
      </c>
      <c r="E774" t="s">
        <v>5591</v>
      </c>
      <c r="F774" t="s">
        <v>5217</v>
      </c>
      <c r="G774" t="s">
        <v>4047</v>
      </c>
      <c r="H774" t="s">
        <v>404</v>
      </c>
      <c r="I774" t="s">
        <v>1569</v>
      </c>
      <c r="J774" t="s">
        <v>4730</v>
      </c>
      <c r="K774" t="s">
        <v>5211</v>
      </c>
      <c r="L774" t="s">
        <v>5034</v>
      </c>
      <c r="M774" t="s">
        <v>5217</v>
      </c>
      <c r="N774" t="s">
        <v>4047</v>
      </c>
      <c r="O774" t="s">
        <v>3837</v>
      </c>
      <c r="P774" t="s">
        <v>2634</v>
      </c>
      <c r="Q774">
        <v>0</v>
      </c>
      <c r="R774">
        <v>33</v>
      </c>
      <c r="S774">
        <v>0</v>
      </c>
      <c r="T774">
        <v>0</v>
      </c>
      <c r="U774">
        <v>0</v>
      </c>
      <c r="V774">
        <v>0</v>
      </c>
      <c r="W774">
        <v>0</v>
      </c>
      <c r="X774">
        <v>33</v>
      </c>
      <c r="Y774">
        <v>0</v>
      </c>
      <c r="Z774">
        <v>0</v>
      </c>
      <c r="AA774">
        <v>0</v>
      </c>
      <c r="AB774">
        <v>0</v>
      </c>
      <c r="AC774">
        <v>33</v>
      </c>
      <c r="AD774">
        <v>0</v>
      </c>
      <c r="AE774">
        <v>0</v>
      </c>
      <c r="AF774">
        <v>33</v>
      </c>
      <c r="AG774">
        <v>0</v>
      </c>
      <c r="AH774">
        <v>33</v>
      </c>
      <c r="AI774">
        <v>0</v>
      </c>
      <c r="AJ774">
        <v>0</v>
      </c>
      <c r="AK774">
        <v>0</v>
      </c>
      <c r="AL774">
        <v>0</v>
      </c>
      <c r="AM774">
        <v>17</v>
      </c>
      <c r="AN774">
        <v>16</v>
      </c>
      <c r="AO774">
        <v>0</v>
      </c>
      <c r="AP774">
        <v>0</v>
      </c>
      <c r="AQ774">
        <v>0</v>
      </c>
      <c r="AR774" t="s">
        <v>3781</v>
      </c>
      <c r="AS774" t="s">
        <v>2084</v>
      </c>
      <c r="AT774" t="s">
        <v>3775</v>
      </c>
    </row>
    <row r="775" spans="1:46" x14ac:dyDescent="0.25">
      <c r="A775" t="s">
        <v>5235</v>
      </c>
      <c r="C775" t="s">
        <v>3904</v>
      </c>
      <c r="D775" t="s">
        <v>4023</v>
      </c>
      <c r="E775" t="s">
        <v>5587</v>
      </c>
      <c r="F775" t="s">
        <v>985</v>
      </c>
      <c r="G775" t="s">
        <v>4047</v>
      </c>
      <c r="H775" t="s">
        <v>2649</v>
      </c>
      <c r="I775" t="s">
        <v>3702</v>
      </c>
      <c r="J775" t="s">
        <v>3918</v>
      </c>
      <c r="K775" t="s">
        <v>5587</v>
      </c>
      <c r="L775" t="s">
        <v>3540</v>
      </c>
      <c r="M775" t="s">
        <v>985</v>
      </c>
      <c r="N775" t="s">
        <v>4047</v>
      </c>
      <c r="O775" t="s">
        <v>2649</v>
      </c>
      <c r="P775" t="s">
        <v>2484</v>
      </c>
      <c r="Q775">
        <v>0</v>
      </c>
      <c r="R775">
        <v>6</v>
      </c>
      <c r="S775">
        <v>24</v>
      </c>
      <c r="T775">
        <v>0</v>
      </c>
      <c r="U775">
        <v>0</v>
      </c>
      <c r="V775">
        <v>0</v>
      </c>
      <c r="W775">
        <v>0</v>
      </c>
      <c r="X775">
        <v>30</v>
      </c>
      <c r="Y775">
        <v>0</v>
      </c>
      <c r="Z775">
        <v>0</v>
      </c>
      <c r="AA775">
        <v>0</v>
      </c>
      <c r="AB775">
        <v>0</v>
      </c>
      <c r="AC775">
        <v>30</v>
      </c>
      <c r="AD775">
        <v>0</v>
      </c>
      <c r="AE775">
        <v>0</v>
      </c>
      <c r="AF775">
        <v>30</v>
      </c>
      <c r="AG775">
        <v>0</v>
      </c>
      <c r="AH775">
        <v>30</v>
      </c>
      <c r="AI775">
        <v>0</v>
      </c>
      <c r="AJ775">
        <v>0</v>
      </c>
      <c r="AK775">
        <v>0</v>
      </c>
      <c r="AL775">
        <v>0</v>
      </c>
      <c r="AM775">
        <v>0</v>
      </c>
      <c r="AN775">
        <v>30</v>
      </c>
      <c r="AO775">
        <v>0</v>
      </c>
      <c r="AP775">
        <v>0</v>
      </c>
      <c r="AQ775">
        <v>0</v>
      </c>
      <c r="AR775" t="s">
        <v>4048</v>
      </c>
      <c r="AS775" t="s">
        <v>2084</v>
      </c>
      <c r="AT775" t="s">
        <v>3775</v>
      </c>
    </row>
    <row r="776" spans="1:46" x14ac:dyDescent="0.25">
      <c r="A776" t="s">
        <v>333</v>
      </c>
      <c r="C776" t="s">
        <v>733</v>
      </c>
      <c r="D776" t="s">
        <v>5285</v>
      </c>
      <c r="E776" t="s">
        <v>323</v>
      </c>
      <c r="F776" t="s">
        <v>4214</v>
      </c>
      <c r="G776" t="s">
        <v>4047</v>
      </c>
      <c r="H776" t="s">
        <v>4004</v>
      </c>
      <c r="I776" t="s">
        <v>630</v>
      </c>
      <c r="J776" t="s">
        <v>593</v>
      </c>
      <c r="K776" t="s">
        <v>5462</v>
      </c>
      <c r="L776" t="s">
        <v>3466</v>
      </c>
      <c r="M776" t="s">
        <v>1273</v>
      </c>
      <c r="N776" t="s">
        <v>4047</v>
      </c>
      <c r="O776" t="s">
        <v>3253</v>
      </c>
      <c r="P776" t="s">
        <v>1833</v>
      </c>
      <c r="Q776">
        <v>0</v>
      </c>
      <c r="R776">
        <v>8</v>
      </c>
      <c r="S776">
        <v>20</v>
      </c>
      <c r="T776">
        <v>0</v>
      </c>
      <c r="U776">
        <v>0</v>
      </c>
      <c r="V776">
        <v>0</v>
      </c>
      <c r="W776">
        <v>0</v>
      </c>
      <c r="X776">
        <v>28</v>
      </c>
      <c r="Y776">
        <v>0</v>
      </c>
      <c r="Z776">
        <v>0</v>
      </c>
      <c r="AA776">
        <v>0</v>
      </c>
      <c r="AB776">
        <v>28</v>
      </c>
      <c r="AC776">
        <v>0</v>
      </c>
      <c r="AD776">
        <v>0</v>
      </c>
      <c r="AE776">
        <v>0</v>
      </c>
      <c r="AF776">
        <v>28</v>
      </c>
      <c r="AG776">
        <v>0</v>
      </c>
      <c r="AH776">
        <v>28</v>
      </c>
      <c r="AI776">
        <v>0</v>
      </c>
      <c r="AJ776">
        <v>0</v>
      </c>
      <c r="AK776">
        <v>0</v>
      </c>
      <c r="AL776">
        <v>0</v>
      </c>
      <c r="AM776">
        <v>28</v>
      </c>
      <c r="AN776">
        <v>0</v>
      </c>
      <c r="AO776">
        <v>0</v>
      </c>
      <c r="AP776">
        <v>0</v>
      </c>
      <c r="AQ776">
        <v>0</v>
      </c>
      <c r="AR776" t="s">
        <v>5364</v>
      </c>
      <c r="AS776" t="s">
        <v>2084</v>
      </c>
      <c r="AT776" t="s">
        <v>3775</v>
      </c>
    </row>
    <row r="777" spans="1:46" x14ac:dyDescent="0.25">
      <c r="A777" t="s">
        <v>133</v>
      </c>
      <c r="C777" t="s">
        <v>3982</v>
      </c>
      <c r="D777" t="s">
        <v>1030</v>
      </c>
      <c r="E777" t="s">
        <v>4718</v>
      </c>
      <c r="F777" t="s">
        <v>601</v>
      </c>
      <c r="G777" t="s">
        <v>4047</v>
      </c>
      <c r="H777" t="s">
        <v>1709</v>
      </c>
      <c r="I777" t="s">
        <v>2390</v>
      </c>
      <c r="J777" t="s">
        <v>5483</v>
      </c>
      <c r="K777" t="s">
        <v>4718</v>
      </c>
      <c r="L777" t="s">
        <v>3540</v>
      </c>
      <c r="M777" t="s">
        <v>601</v>
      </c>
      <c r="N777" t="s">
        <v>4047</v>
      </c>
      <c r="O777" t="s">
        <v>5319</v>
      </c>
      <c r="P777" t="s">
        <v>2390</v>
      </c>
      <c r="Q777">
        <v>0</v>
      </c>
      <c r="R777">
        <v>0</v>
      </c>
      <c r="S777">
        <v>8</v>
      </c>
      <c r="T777">
        <v>9</v>
      </c>
      <c r="U777">
        <v>3</v>
      </c>
      <c r="V777">
        <v>0</v>
      </c>
      <c r="W777">
        <v>0</v>
      </c>
      <c r="X777">
        <v>20</v>
      </c>
      <c r="Y777">
        <v>0</v>
      </c>
      <c r="Z777">
        <v>0</v>
      </c>
      <c r="AA777">
        <v>0</v>
      </c>
      <c r="AB777">
        <v>10</v>
      </c>
      <c r="AC777">
        <v>10</v>
      </c>
      <c r="AD777">
        <v>0</v>
      </c>
      <c r="AE777">
        <v>0</v>
      </c>
      <c r="AF777">
        <v>20</v>
      </c>
      <c r="AG777">
        <v>0</v>
      </c>
      <c r="AH777">
        <v>20</v>
      </c>
      <c r="AI777">
        <v>0</v>
      </c>
      <c r="AJ777">
        <v>0</v>
      </c>
      <c r="AK777">
        <v>0</v>
      </c>
      <c r="AL777">
        <v>0</v>
      </c>
      <c r="AM777">
        <v>10</v>
      </c>
      <c r="AN777">
        <v>10</v>
      </c>
      <c r="AO777">
        <v>0</v>
      </c>
      <c r="AP777">
        <v>0</v>
      </c>
      <c r="AQ777">
        <v>0</v>
      </c>
      <c r="AR777" t="s">
        <v>924</v>
      </c>
      <c r="AS777" t="s">
        <v>3233</v>
      </c>
      <c r="AT777" t="s">
        <v>3775</v>
      </c>
    </row>
    <row r="778" spans="1:46" x14ac:dyDescent="0.25">
      <c r="A778" t="s">
        <v>4943</v>
      </c>
      <c r="C778" t="s">
        <v>1018</v>
      </c>
      <c r="D778" t="s">
        <v>2347</v>
      </c>
      <c r="E778" t="s">
        <v>713</v>
      </c>
      <c r="F778" t="s">
        <v>5247</v>
      </c>
      <c r="G778" t="s">
        <v>4047</v>
      </c>
      <c r="H778" t="s">
        <v>2632</v>
      </c>
      <c r="I778" t="s">
        <v>1031</v>
      </c>
      <c r="J778" t="s">
        <v>622</v>
      </c>
      <c r="K778" t="s">
        <v>4809</v>
      </c>
      <c r="L778" t="s">
        <v>403</v>
      </c>
      <c r="M778" t="s">
        <v>5217</v>
      </c>
      <c r="N778" t="s">
        <v>4047</v>
      </c>
      <c r="O778" t="s">
        <v>1253</v>
      </c>
      <c r="P778" t="s">
        <v>3792</v>
      </c>
      <c r="Q778">
        <v>0</v>
      </c>
      <c r="R778">
        <v>0</v>
      </c>
      <c r="S778">
        <v>24</v>
      </c>
      <c r="T778">
        <v>16</v>
      </c>
      <c r="U778">
        <v>0</v>
      </c>
      <c r="V778">
        <v>0</v>
      </c>
      <c r="W778">
        <v>0</v>
      </c>
      <c r="X778">
        <v>40</v>
      </c>
      <c r="Y778">
        <v>0</v>
      </c>
      <c r="Z778">
        <v>0</v>
      </c>
      <c r="AA778">
        <v>0</v>
      </c>
      <c r="AB778">
        <v>0</v>
      </c>
      <c r="AC778">
        <v>40</v>
      </c>
      <c r="AD778">
        <v>0</v>
      </c>
      <c r="AE778">
        <v>0</v>
      </c>
      <c r="AF778">
        <v>40</v>
      </c>
      <c r="AG778">
        <v>0</v>
      </c>
      <c r="AH778">
        <v>40</v>
      </c>
      <c r="AI778">
        <v>0</v>
      </c>
      <c r="AJ778">
        <v>0</v>
      </c>
      <c r="AK778">
        <v>0</v>
      </c>
      <c r="AL778">
        <v>0</v>
      </c>
      <c r="AM778">
        <v>20</v>
      </c>
      <c r="AN778">
        <v>20</v>
      </c>
      <c r="AO778">
        <v>0</v>
      </c>
      <c r="AP778">
        <v>0</v>
      </c>
      <c r="AQ778">
        <v>0</v>
      </c>
      <c r="AR778" t="s">
        <v>2858</v>
      </c>
      <c r="AS778" t="s">
        <v>2084</v>
      </c>
      <c r="AT778" t="s">
        <v>3775</v>
      </c>
    </row>
    <row r="779" spans="1:46" x14ac:dyDescent="0.25">
      <c r="A779" t="s">
        <v>4601</v>
      </c>
      <c r="C779" t="s">
        <v>907</v>
      </c>
      <c r="D779" t="s">
        <v>4678</v>
      </c>
      <c r="E779" t="s">
        <v>3856</v>
      </c>
      <c r="F779" t="s">
        <v>3721</v>
      </c>
      <c r="G779" t="s">
        <v>4047</v>
      </c>
      <c r="H779" t="s">
        <v>424</v>
      </c>
      <c r="I779" t="s">
        <v>2471</v>
      </c>
      <c r="J779" t="s">
        <v>1724</v>
      </c>
      <c r="K779" t="s">
        <v>802</v>
      </c>
      <c r="L779" t="s">
        <v>3540</v>
      </c>
      <c r="M779" t="s">
        <v>2846</v>
      </c>
      <c r="N779" t="s">
        <v>4047</v>
      </c>
      <c r="O779" t="s">
        <v>4891</v>
      </c>
      <c r="P779" t="s">
        <v>2456</v>
      </c>
      <c r="Q779">
        <v>0</v>
      </c>
      <c r="R779">
        <v>8</v>
      </c>
      <c r="S779">
        <v>22</v>
      </c>
      <c r="T779">
        <v>0</v>
      </c>
      <c r="U779">
        <v>0</v>
      </c>
      <c r="V779">
        <v>0</v>
      </c>
      <c r="W779">
        <v>0</v>
      </c>
      <c r="X779">
        <v>30</v>
      </c>
      <c r="Y779">
        <v>0</v>
      </c>
      <c r="Z779">
        <v>0</v>
      </c>
      <c r="AA779">
        <v>0</v>
      </c>
      <c r="AB779">
        <v>15</v>
      </c>
      <c r="AC779">
        <v>15</v>
      </c>
      <c r="AD779">
        <v>0</v>
      </c>
      <c r="AE779">
        <v>0</v>
      </c>
      <c r="AF779">
        <v>30</v>
      </c>
      <c r="AG779">
        <v>0</v>
      </c>
      <c r="AH779">
        <v>30</v>
      </c>
      <c r="AI779">
        <v>0</v>
      </c>
      <c r="AJ779">
        <v>0</v>
      </c>
      <c r="AK779">
        <v>0</v>
      </c>
      <c r="AL779">
        <v>0</v>
      </c>
      <c r="AM779">
        <v>15</v>
      </c>
      <c r="AN779">
        <v>15</v>
      </c>
      <c r="AO779">
        <v>0</v>
      </c>
      <c r="AP779">
        <v>0</v>
      </c>
      <c r="AQ779">
        <v>0</v>
      </c>
      <c r="AR779" t="s">
        <v>4073</v>
      </c>
      <c r="AS779" t="s">
        <v>2084</v>
      </c>
      <c r="AT779" t="s">
        <v>3775</v>
      </c>
    </row>
    <row r="780" spans="1:46" x14ac:dyDescent="0.25">
      <c r="A780" t="s">
        <v>3435</v>
      </c>
      <c r="C780" t="s">
        <v>214</v>
      </c>
      <c r="D780" t="s">
        <v>4516</v>
      </c>
      <c r="E780" t="s">
        <v>344</v>
      </c>
      <c r="F780" t="s">
        <v>5217</v>
      </c>
      <c r="G780" t="s">
        <v>4047</v>
      </c>
      <c r="H780" t="s">
        <v>4201</v>
      </c>
      <c r="I780" t="s">
        <v>832</v>
      </c>
      <c r="J780" t="s">
        <v>1864</v>
      </c>
      <c r="K780" t="s">
        <v>2270</v>
      </c>
      <c r="L780" t="s">
        <v>3540</v>
      </c>
      <c r="M780" t="s">
        <v>5217</v>
      </c>
      <c r="N780" t="s">
        <v>4047</v>
      </c>
      <c r="O780" t="s">
        <v>4201</v>
      </c>
      <c r="P780" t="s">
        <v>4979</v>
      </c>
      <c r="Q780">
        <v>0</v>
      </c>
      <c r="R780">
        <v>0</v>
      </c>
      <c r="S780">
        <v>0</v>
      </c>
      <c r="T780">
        <v>40</v>
      </c>
      <c r="U780">
        <v>4</v>
      </c>
      <c r="V780">
        <v>0</v>
      </c>
      <c r="W780">
        <v>0</v>
      </c>
      <c r="X780">
        <v>44</v>
      </c>
      <c r="Y780">
        <v>0</v>
      </c>
      <c r="Z780">
        <v>0</v>
      </c>
      <c r="AA780">
        <v>0</v>
      </c>
      <c r="AB780">
        <v>0</v>
      </c>
      <c r="AC780">
        <v>44</v>
      </c>
      <c r="AD780">
        <v>0</v>
      </c>
      <c r="AE780">
        <v>0</v>
      </c>
      <c r="AF780">
        <v>44</v>
      </c>
      <c r="AG780">
        <v>0</v>
      </c>
      <c r="AH780">
        <v>44</v>
      </c>
      <c r="AI780">
        <v>0</v>
      </c>
      <c r="AJ780">
        <v>0</v>
      </c>
      <c r="AK780">
        <v>0</v>
      </c>
      <c r="AL780">
        <v>0</v>
      </c>
      <c r="AM780">
        <v>0</v>
      </c>
      <c r="AN780">
        <v>44</v>
      </c>
      <c r="AO780">
        <v>0</v>
      </c>
      <c r="AP780">
        <v>0</v>
      </c>
      <c r="AQ780">
        <v>0</v>
      </c>
      <c r="AR780" t="s">
        <v>5407</v>
      </c>
      <c r="AS780" t="s">
        <v>2084</v>
      </c>
      <c r="AT780" t="s">
        <v>3775</v>
      </c>
    </row>
    <row r="781" spans="1:46" x14ac:dyDescent="0.25">
      <c r="A781" t="s">
        <v>14</v>
      </c>
      <c r="C781" t="s">
        <v>34</v>
      </c>
      <c r="D781" t="s">
        <v>4921</v>
      </c>
      <c r="E781" t="s">
        <v>2928</v>
      </c>
      <c r="F781" t="s">
        <v>3633</v>
      </c>
      <c r="G781" t="s">
        <v>4047</v>
      </c>
      <c r="H781" t="s">
        <v>4391</v>
      </c>
      <c r="I781" t="s">
        <v>2024</v>
      </c>
      <c r="J781" t="s">
        <v>1101</v>
      </c>
      <c r="K781" t="s">
        <v>4597</v>
      </c>
      <c r="L781" t="s">
        <v>3747</v>
      </c>
      <c r="M781" t="s">
        <v>4049</v>
      </c>
      <c r="N781" t="s">
        <v>4047</v>
      </c>
      <c r="O781" t="s">
        <v>4391</v>
      </c>
      <c r="P781" t="s">
        <v>2024</v>
      </c>
      <c r="Q781">
        <v>0</v>
      </c>
      <c r="R781">
        <v>16</v>
      </c>
      <c r="S781">
        <v>32</v>
      </c>
      <c r="T781">
        <v>0</v>
      </c>
      <c r="U781">
        <v>0</v>
      </c>
      <c r="V781">
        <v>0</v>
      </c>
      <c r="W781">
        <v>0</v>
      </c>
      <c r="X781">
        <v>48</v>
      </c>
      <c r="Y781">
        <v>0</v>
      </c>
      <c r="Z781">
        <v>0</v>
      </c>
      <c r="AA781">
        <v>0</v>
      </c>
      <c r="AB781">
        <v>24</v>
      </c>
      <c r="AC781">
        <v>24</v>
      </c>
      <c r="AD781">
        <v>0</v>
      </c>
      <c r="AE781">
        <v>0</v>
      </c>
      <c r="AF781">
        <v>48</v>
      </c>
      <c r="AG781">
        <v>0</v>
      </c>
      <c r="AH781">
        <v>48</v>
      </c>
      <c r="AI781">
        <v>0</v>
      </c>
      <c r="AJ781">
        <v>0</v>
      </c>
      <c r="AK781">
        <v>0</v>
      </c>
      <c r="AL781">
        <v>0</v>
      </c>
      <c r="AM781">
        <v>24</v>
      </c>
      <c r="AN781">
        <v>24</v>
      </c>
      <c r="AO781">
        <v>0</v>
      </c>
      <c r="AP781">
        <v>0</v>
      </c>
      <c r="AQ781">
        <v>0</v>
      </c>
      <c r="AR781" t="s">
        <v>5515</v>
      </c>
      <c r="AS781" t="s">
        <v>4497</v>
      </c>
      <c r="AT781" t="s">
        <v>3775</v>
      </c>
    </row>
    <row r="782" spans="1:46" x14ac:dyDescent="0.25">
      <c r="A782" t="s">
        <v>3829</v>
      </c>
      <c r="C782" t="s">
        <v>1247</v>
      </c>
      <c r="D782" t="s">
        <v>568</v>
      </c>
      <c r="E782" t="s">
        <v>2770</v>
      </c>
      <c r="F782" t="s">
        <v>1903</v>
      </c>
      <c r="G782" t="s">
        <v>4047</v>
      </c>
      <c r="H782" t="s">
        <v>676</v>
      </c>
      <c r="I782" t="s">
        <v>5388</v>
      </c>
      <c r="J782" t="s">
        <v>2510</v>
      </c>
      <c r="K782" t="s">
        <v>1863</v>
      </c>
      <c r="L782" t="s">
        <v>3540</v>
      </c>
      <c r="M782" t="s">
        <v>4871</v>
      </c>
      <c r="N782" t="s">
        <v>3863</v>
      </c>
      <c r="O782" t="s">
        <v>2463</v>
      </c>
      <c r="P782" t="s">
        <v>746</v>
      </c>
      <c r="Q782">
        <v>0</v>
      </c>
      <c r="R782">
        <v>0</v>
      </c>
      <c r="S782">
        <v>56</v>
      </c>
      <c r="T782">
        <v>28</v>
      </c>
      <c r="U782">
        <v>0</v>
      </c>
      <c r="V782">
        <v>0</v>
      </c>
      <c r="W782">
        <v>0</v>
      </c>
      <c r="X782">
        <v>84</v>
      </c>
      <c r="Y782">
        <v>0</v>
      </c>
      <c r="Z782">
        <v>0</v>
      </c>
      <c r="AA782">
        <v>0</v>
      </c>
      <c r="AB782">
        <v>0</v>
      </c>
      <c r="AC782">
        <v>84</v>
      </c>
      <c r="AD782">
        <v>0</v>
      </c>
      <c r="AE782">
        <v>0</v>
      </c>
      <c r="AF782">
        <v>84</v>
      </c>
      <c r="AG782">
        <v>0</v>
      </c>
      <c r="AH782">
        <v>84</v>
      </c>
      <c r="AI782">
        <v>0</v>
      </c>
      <c r="AJ782">
        <v>0</v>
      </c>
      <c r="AK782">
        <v>0</v>
      </c>
      <c r="AL782">
        <v>0</v>
      </c>
      <c r="AM782">
        <v>43</v>
      </c>
      <c r="AN782">
        <v>41</v>
      </c>
      <c r="AO782">
        <v>0</v>
      </c>
      <c r="AP782">
        <v>0</v>
      </c>
      <c r="AQ782">
        <v>0</v>
      </c>
      <c r="AR782" t="s">
        <v>3611</v>
      </c>
      <c r="AS782" t="s">
        <v>2084</v>
      </c>
      <c r="AT782" t="s">
        <v>3775</v>
      </c>
    </row>
    <row r="783" spans="1:46" x14ac:dyDescent="0.25">
      <c r="A783" t="s">
        <v>527</v>
      </c>
      <c r="C783" t="s">
        <v>1263</v>
      </c>
      <c r="D783" t="s">
        <v>1988</v>
      </c>
      <c r="E783" t="s">
        <v>1806</v>
      </c>
      <c r="F783" t="s">
        <v>52</v>
      </c>
      <c r="G783" t="s">
        <v>4047</v>
      </c>
      <c r="H783" t="s">
        <v>105</v>
      </c>
      <c r="I783" t="s">
        <v>2733</v>
      </c>
      <c r="J783" t="s">
        <v>326</v>
      </c>
      <c r="K783" t="s">
        <v>506</v>
      </c>
      <c r="L783" t="s">
        <v>3540</v>
      </c>
      <c r="M783" t="s">
        <v>5217</v>
      </c>
      <c r="N783" t="s">
        <v>4047</v>
      </c>
      <c r="O783" t="s">
        <v>1253</v>
      </c>
      <c r="P783" t="s">
        <v>3540</v>
      </c>
      <c r="Q783">
        <v>0</v>
      </c>
      <c r="R783">
        <v>32</v>
      </c>
      <c r="S783">
        <v>48</v>
      </c>
      <c r="T783">
        <v>16</v>
      </c>
      <c r="U783">
        <v>0</v>
      </c>
      <c r="V783">
        <v>0</v>
      </c>
      <c r="W783">
        <v>0</v>
      </c>
      <c r="X783">
        <v>96</v>
      </c>
      <c r="Y783">
        <v>0</v>
      </c>
      <c r="Z783">
        <v>0</v>
      </c>
      <c r="AA783">
        <v>0</v>
      </c>
      <c r="AB783">
        <v>0</v>
      </c>
      <c r="AC783">
        <v>96</v>
      </c>
      <c r="AD783">
        <v>0</v>
      </c>
      <c r="AE783">
        <v>0</v>
      </c>
      <c r="AF783">
        <v>96</v>
      </c>
      <c r="AG783">
        <v>0</v>
      </c>
      <c r="AH783">
        <v>96</v>
      </c>
      <c r="AI783">
        <v>0</v>
      </c>
      <c r="AJ783">
        <v>0</v>
      </c>
      <c r="AK783">
        <v>0</v>
      </c>
      <c r="AL783">
        <v>0</v>
      </c>
      <c r="AM783">
        <v>0</v>
      </c>
      <c r="AN783">
        <v>96</v>
      </c>
      <c r="AO783">
        <v>0</v>
      </c>
      <c r="AP783">
        <v>0</v>
      </c>
      <c r="AQ783">
        <v>0</v>
      </c>
      <c r="AR783" t="s">
        <v>1516</v>
      </c>
      <c r="AS783" t="s">
        <v>2084</v>
      </c>
      <c r="AT783" t="s">
        <v>3775</v>
      </c>
    </row>
    <row r="784" spans="1:46" x14ac:dyDescent="0.25">
      <c r="A784" t="s">
        <v>3625</v>
      </c>
      <c r="C784" t="s">
        <v>2588</v>
      </c>
      <c r="D784" t="s">
        <v>1607</v>
      </c>
      <c r="E784" t="s">
        <v>2163</v>
      </c>
      <c r="F784" t="s">
        <v>3715</v>
      </c>
      <c r="G784" t="s">
        <v>4047</v>
      </c>
      <c r="H784" t="s">
        <v>4525</v>
      </c>
      <c r="I784" t="s">
        <v>3540</v>
      </c>
      <c r="J784" t="s">
        <v>4133</v>
      </c>
      <c r="K784" t="s">
        <v>4418</v>
      </c>
      <c r="L784" t="s">
        <v>3540</v>
      </c>
      <c r="M784" t="s">
        <v>5217</v>
      </c>
      <c r="N784" t="s">
        <v>4047</v>
      </c>
      <c r="O784" t="s">
        <v>3837</v>
      </c>
      <c r="P784" t="s">
        <v>774</v>
      </c>
      <c r="Q784">
        <v>0</v>
      </c>
      <c r="R784">
        <v>0</v>
      </c>
      <c r="S784">
        <v>64</v>
      </c>
      <c r="T784">
        <v>0</v>
      </c>
      <c r="U784">
        <v>0</v>
      </c>
      <c r="V784">
        <v>0</v>
      </c>
      <c r="W784">
        <v>0</v>
      </c>
      <c r="X784">
        <v>64</v>
      </c>
      <c r="Y784">
        <v>0</v>
      </c>
      <c r="Z784">
        <v>0</v>
      </c>
      <c r="AA784">
        <v>0</v>
      </c>
      <c r="AB784">
        <v>0</v>
      </c>
      <c r="AC784">
        <v>64</v>
      </c>
      <c r="AD784">
        <v>0</v>
      </c>
      <c r="AE784">
        <v>0</v>
      </c>
      <c r="AF784">
        <v>64</v>
      </c>
      <c r="AG784">
        <v>0</v>
      </c>
      <c r="AH784">
        <v>64</v>
      </c>
      <c r="AI784">
        <v>0</v>
      </c>
      <c r="AJ784">
        <v>0</v>
      </c>
      <c r="AK784">
        <v>0</v>
      </c>
      <c r="AL784">
        <v>0</v>
      </c>
      <c r="AM784">
        <v>0</v>
      </c>
      <c r="AN784">
        <v>64</v>
      </c>
      <c r="AO784">
        <v>0</v>
      </c>
      <c r="AP784">
        <v>0</v>
      </c>
      <c r="AQ784">
        <v>0</v>
      </c>
      <c r="AR784" t="s">
        <v>494</v>
      </c>
      <c r="AS784" t="s">
        <v>2084</v>
      </c>
      <c r="AT784" t="s">
        <v>3775</v>
      </c>
    </row>
    <row r="785" spans="1:46" x14ac:dyDescent="0.25">
      <c r="A785" t="s">
        <v>1770</v>
      </c>
      <c r="C785" t="s">
        <v>2575</v>
      </c>
      <c r="D785" t="s">
        <v>749</v>
      </c>
      <c r="E785" t="s">
        <v>344</v>
      </c>
      <c r="F785" t="s">
        <v>2953</v>
      </c>
      <c r="G785" t="s">
        <v>4047</v>
      </c>
      <c r="H785" t="s">
        <v>3980</v>
      </c>
      <c r="I785" t="s">
        <v>3134</v>
      </c>
      <c r="J785" t="s">
        <v>5343</v>
      </c>
      <c r="K785" t="s">
        <v>1856</v>
      </c>
      <c r="L785" t="s">
        <v>3540</v>
      </c>
      <c r="M785" t="s">
        <v>2953</v>
      </c>
      <c r="N785" t="s">
        <v>4047</v>
      </c>
      <c r="O785" t="s">
        <v>1082</v>
      </c>
      <c r="P785" t="s">
        <v>3134</v>
      </c>
      <c r="Q785">
        <v>0</v>
      </c>
      <c r="R785">
        <v>0</v>
      </c>
      <c r="S785">
        <v>0</v>
      </c>
      <c r="T785">
        <v>35</v>
      </c>
      <c r="U785">
        <v>0</v>
      </c>
      <c r="V785">
        <v>0</v>
      </c>
      <c r="W785">
        <v>0</v>
      </c>
      <c r="X785">
        <v>35</v>
      </c>
      <c r="Y785">
        <v>0</v>
      </c>
      <c r="Z785">
        <v>0</v>
      </c>
      <c r="AA785">
        <v>0</v>
      </c>
      <c r="AB785">
        <v>0</v>
      </c>
      <c r="AC785">
        <v>35</v>
      </c>
      <c r="AD785">
        <v>0</v>
      </c>
      <c r="AE785">
        <v>0</v>
      </c>
      <c r="AF785">
        <v>35</v>
      </c>
      <c r="AG785">
        <v>0</v>
      </c>
      <c r="AH785">
        <v>35</v>
      </c>
      <c r="AI785">
        <v>0</v>
      </c>
      <c r="AJ785">
        <v>0</v>
      </c>
      <c r="AK785">
        <v>0</v>
      </c>
      <c r="AL785">
        <v>7</v>
      </c>
      <c r="AM785">
        <v>14</v>
      </c>
      <c r="AN785">
        <v>14</v>
      </c>
      <c r="AO785">
        <v>0</v>
      </c>
      <c r="AP785">
        <v>0</v>
      </c>
      <c r="AQ785">
        <v>0</v>
      </c>
      <c r="AR785" t="s">
        <v>5384</v>
      </c>
      <c r="AS785" t="s">
        <v>2084</v>
      </c>
      <c r="AT785" t="s">
        <v>3775</v>
      </c>
    </row>
    <row r="786" spans="1:46" x14ac:dyDescent="0.25">
      <c r="A786" t="s">
        <v>5484</v>
      </c>
      <c r="C786" t="s">
        <v>905</v>
      </c>
      <c r="D786" t="s">
        <v>5111</v>
      </c>
      <c r="E786" t="s">
        <v>3966</v>
      </c>
      <c r="F786" t="s">
        <v>4198</v>
      </c>
      <c r="G786" t="s">
        <v>4047</v>
      </c>
      <c r="H786" t="s">
        <v>2248</v>
      </c>
      <c r="I786" t="s">
        <v>1737</v>
      </c>
      <c r="J786" t="s">
        <v>3476</v>
      </c>
      <c r="K786" t="s">
        <v>839</v>
      </c>
      <c r="L786" t="s">
        <v>3540</v>
      </c>
      <c r="M786" t="s">
        <v>4198</v>
      </c>
      <c r="N786" t="s">
        <v>4047</v>
      </c>
      <c r="O786" t="s">
        <v>1229</v>
      </c>
      <c r="P786" t="s">
        <v>543</v>
      </c>
      <c r="Q786">
        <v>0</v>
      </c>
      <c r="R786">
        <v>8</v>
      </c>
      <c r="S786">
        <v>40</v>
      </c>
      <c r="T786">
        <v>24</v>
      </c>
      <c r="U786">
        <v>0</v>
      </c>
      <c r="V786">
        <v>0</v>
      </c>
      <c r="W786">
        <v>0</v>
      </c>
      <c r="X786">
        <v>72</v>
      </c>
      <c r="Y786">
        <v>0</v>
      </c>
      <c r="Z786">
        <v>0</v>
      </c>
      <c r="AA786">
        <v>0</v>
      </c>
      <c r="AB786">
        <v>0</v>
      </c>
      <c r="AC786">
        <v>72</v>
      </c>
      <c r="AD786">
        <v>0</v>
      </c>
      <c r="AE786">
        <v>0</v>
      </c>
      <c r="AF786">
        <v>72</v>
      </c>
      <c r="AG786">
        <v>0</v>
      </c>
      <c r="AH786">
        <v>72</v>
      </c>
      <c r="AI786">
        <v>0</v>
      </c>
      <c r="AJ786">
        <v>0</v>
      </c>
      <c r="AK786">
        <v>0</v>
      </c>
      <c r="AL786">
        <v>0</v>
      </c>
      <c r="AM786">
        <v>35</v>
      </c>
      <c r="AN786">
        <v>37</v>
      </c>
      <c r="AO786">
        <v>0</v>
      </c>
      <c r="AP786">
        <v>0</v>
      </c>
      <c r="AQ786">
        <v>0</v>
      </c>
      <c r="AR786" t="s">
        <v>1109</v>
      </c>
      <c r="AS786" t="s">
        <v>2084</v>
      </c>
      <c r="AT786" t="s">
        <v>3775</v>
      </c>
    </row>
    <row r="787" spans="1:46" x14ac:dyDescent="0.25">
      <c r="A787" t="s">
        <v>133</v>
      </c>
      <c r="C787" t="s">
        <v>2134</v>
      </c>
      <c r="D787" t="s">
        <v>4706</v>
      </c>
      <c r="E787" t="s">
        <v>1430</v>
      </c>
      <c r="F787" t="s">
        <v>601</v>
      </c>
      <c r="G787" t="s">
        <v>4047</v>
      </c>
      <c r="H787" t="s">
        <v>5502</v>
      </c>
      <c r="I787" t="s">
        <v>5315</v>
      </c>
      <c r="J787" t="s">
        <v>2963</v>
      </c>
      <c r="K787" t="s">
        <v>4036</v>
      </c>
      <c r="L787" t="s">
        <v>3540</v>
      </c>
      <c r="M787" t="s">
        <v>601</v>
      </c>
      <c r="N787" t="s">
        <v>4047</v>
      </c>
      <c r="O787" t="s">
        <v>5502</v>
      </c>
      <c r="P787" t="s">
        <v>1094</v>
      </c>
      <c r="Q787">
        <v>0</v>
      </c>
      <c r="R787">
        <v>0</v>
      </c>
      <c r="S787">
        <v>0</v>
      </c>
      <c r="T787">
        <v>8</v>
      </c>
      <c r="U787">
        <v>8</v>
      </c>
      <c r="V787">
        <v>0</v>
      </c>
      <c r="W787">
        <v>0</v>
      </c>
      <c r="X787">
        <v>16</v>
      </c>
      <c r="Y787">
        <v>0</v>
      </c>
      <c r="Z787">
        <v>0</v>
      </c>
      <c r="AA787">
        <v>0</v>
      </c>
      <c r="AB787">
        <v>8</v>
      </c>
      <c r="AC787">
        <v>8</v>
      </c>
      <c r="AD787">
        <v>0</v>
      </c>
      <c r="AE787">
        <v>0</v>
      </c>
      <c r="AF787">
        <v>16</v>
      </c>
      <c r="AG787">
        <v>0</v>
      </c>
      <c r="AH787">
        <v>16</v>
      </c>
      <c r="AI787">
        <v>0</v>
      </c>
      <c r="AJ787">
        <v>0</v>
      </c>
      <c r="AK787">
        <v>0</v>
      </c>
      <c r="AL787">
        <v>0</v>
      </c>
      <c r="AM787">
        <v>8</v>
      </c>
      <c r="AN787">
        <v>8</v>
      </c>
      <c r="AO787">
        <v>0</v>
      </c>
      <c r="AP787">
        <v>0</v>
      </c>
      <c r="AQ787">
        <v>0</v>
      </c>
      <c r="AR787" t="s">
        <v>327</v>
      </c>
      <c r="AS787" t="s">
        <v>2084</v>
      </c>
      <c r="AT787" t="s">
        <v>3775</v>
      </c>
    </row>
    <row r="788" spans="1:46" x14ac:dyDescent="0.25">
      <c r="A788" t="s">
        <v>1204</v>
      </c>
      <c r="C788" t="s">
        <v>1548</v>
      </c>
      <c r="D788" t="s">
        <v>4079</v>
      </c>
      <c r="E788" t="s">
        <v>899</v>
      </c>
      <c r="F788" t="s">
        <v>435</v>
      </c>
      <c r="G788" t="s">
        <v>4047</v>
      </c>
      <c r="H788" t="s">
        <v>3629</v>
      </c>
      <c r="I788" t="s">
        <v>1180</v>
      </c>
      <c r="J788" t="s">
        <v>4079</v>
      </c>
      <c r="K788" t="s">
        <v>5414</v>
      </c>
      <c r="L788" t="s">
        <v>1419</v>
      </c>
      <c r="M788" t="s">
        <v>2684</v>
      </c>
      <c r="N788" t="s">
        <v>4047</v>
      </c>
      <c r="O788" t="s">
        <v>2769</v>
      </c>
      <c r="P788" t="s">
        <v>4348</v>
      </c>
      <c r="Q788">
        <v>0</v>
      </c>
      <c r="R788">
        <v>0</v>
      </c>
      <c r="S788">
        <v>32</v>
      </c>
      <c r="T788">
        <v>16</v>
      </c>
      <c r="U788">
        <v>0</v>
      </c>
      <c r="V788">
        <v>0</v>
      </c>
      <c r="W788">
        <v>0</v>
      </c>
      <c r="X788">
        <v>48</v>
      </c>
      <c r="Y788">
        <v>0</v>
      </c>
      <c r="Z788">
        <v>0</v>
      </c>
      <c r="AA788">
        <v>0</v>
      </c>
      <c r="AB788">
        <v>0</v>
      </c>
      <c r="AC788">
        <v>48</v>
      </c>
      <c r="AD788">
        <v>0</v>
      </c>
      <c r="AE788">
        <v>0</v>
      </c>
      <c r="AF788">
        <v>48</v>
      </c>
      <c r="AG788">
        <v>0</v>
      </c>
      <c r="AH788">
        <v>48</v>
      </c>
      <c r="AI788">
        <v>0</v>
      </c>
      <c r="AJ788">
        <v>0</v>
      </c>
      <c r="AK788">
        <v>0</v>
      </c>
      <c r="AL788">
        <v>0</v>
      </c>
      <c r="AM788">
        <v>24</v>
      </c>
      <c r="AN788">
        <v>24</v>
      </c>
      <c r="AO788">
        <v>0</v>
      </c>
      <c r="AP788">
        <v>0</v>
      </c>
      <c r="AQ788">
        <v>0</v>
      </c>
      <c r="AR788" t="s">
        <v>557</v>
      </c>
      <c r="AS788" t="s">
        <v>2084</v>
      </c>
      <c r="AT788" t="s">
        <v>3775</v>
      </c>
    </row>
    <row r="789" spans="1:46" x14ac:dyDescent="0.25">
      <c r="A789" t="s">
        <v>1338</v>
      </c>
      <c r="C789" t="s">
        <v>722</v>
      </c>
      <c r="D789" t="s">
        <v>550</v>
      </c>
      <c r="E789" t="s">
        <v>5397</v>
      </c>
      <c r="F789" t="s">
        <v>2399</v>
      </c>
      <c r="G789" t="s">
        <v>4047</v>
      </c>
      <c r="H789" t="s">
        <v>2179</v>
      </c>
      <c r="I789" t="s">
        <v>4614</v>
      </c>
      <c r="J789" t="s">
        <v>1301</v>
      </c>
      <c r="K789" t="s">
        <v>2690</v>
      </c>
      <c r="L789" t="s">
        <v>3540</v>
      </c>
      <c r="M789" t="s">
        <v>2399</v>
      </c>
      <c r="N789" t="s">
        <v>4047</v>
      </c>
      <c r="O789" t="s">
        <v>5390</v>
      </c>
      <c r="P789" t="s">
        <v>3504</v>
      </c>
      <c r="Q789">
        <v>0</v>
      </c>
      <c r="R789">
        <v>6</v>
      </c>
      <c r="S789">
        <v>19</v>
      </c>
      <c r="T789">
        <v>12</v>
      </c>
      <c r="U789">
        <v>0</v>
      </c>
      <c r="V789">
        <v>0</v>
      </c>
      <c r="W789">
        <v>0</v>
      </c>
      <c r="X789">
        <v>37</v>
      </c>
      <c r="Y789">
        <v>0</v>
      </c>
      <c r="Z789">
        <v>0</v>
      </c>
      <c r="AA789">
        <v>0</v>
      </c>
      <c r="AB789">
        <v>0</v>
      </c>
      <c r="AC789">
        <v>34</v>
      </c>
      <c r="AD789">
        <v>0</v>
      </c>
      <c r="AE789">
        <v>0</v>
      </c>
      <c r="AF789">
        <v>34</v>
      </c>
      <c r="AG789">
        <v>3</v>
      </c>
      <c r="AH789">
        <v>37</v>
      </c>
      <c r="AI789">
        <v>0</v>
      </c>
      <c r="AJ789">
        <v>0</v>
      </c>
      <c r="AK789">
        <v>0</v>
      </c>
      <c r="AL789">
        <v>8</v>
      </c>
      <c r="AM789">
        <v>11</v>
      </c>
      <c r="AN789">
        <v>15</v>
      </c>
      <c r="AO789">
        <v>0</v>
      </c>
      <c r="AP789">
        <v>0</v>
      </c>
      <c r="AQ789">
        <v>3</v>
      </c>
      <c r="AR789" t="s">
        <v>624</v>
      </c>
      <c r="AS789" t="s">
        <v>2084</v>
      </c>
      <c r="AT789" t="s">
        <v>3775</v>
      </c>
    </row>
    <row r="790" spans="1:46" x14ac:dyDescent="0.25">
      <c r="A790" t="s">
        <v>3435</v>
      </c>
      <c r="C790" t="s">
        <v>1486</v>
      </c>
      <c r="D790" t="s">
        <v>2994</v>
      </c>
      <c r="E790" t="s">
        <v>2730</v>
      </c>
      <c r="F790" t="s">
        <v>5217</v>
      </c>
      <c r="G790" t="s">
        <v>4047</v>
      </c>
      <c r="H790" t="s">
        <v>5406</v>
      </c>
      <c r="I790" t="s">
        <v>3569</v>
      </c>
      <c r="J790" t="s">
        <v>4596</v>
      </c>
      <c r="K790" t="s">
        <v>4422</v>
      </c>
      <c r="L790" t="s">
        <v>3540</v>
      </c>
      <c r="M790" t="s">
        <v>5217</v>
      </c>
      <c r="N790" t="s">
        <v>4047</v>
      </c>
      <c r="O790" t="s">
        <v>404</v>
      </c>
      <c r="P790" t="s">
        <v>2723</v>
      </c>
      <c r="Q790">
        <v>0</v>
      </c>
      <c r="R790">
        <v>4</v>
      </c>
      <c r="S790">
        <v>27</v>
      </c>
      <c r="T790">
        <v>25</v>
      </c>
      <c r="U790">
        <v>4</v>
      </c>
      <c r="V790">
        <v>0</v>
      </c>
      <c r="W790">
        <v>0</v>
      </c>
      <c r="X790">
        <v>60</v>
      </c>
      <c r="Y790">
        <v>0</v>
      </c>
      <c r="Z790">
        <v>0</v>
      </c>
      <c r="AA790">
        <v>12</v>
      </c>
      <c r="AB790">
        <v>48</v>
      </c>
      <c r="AC790">
        <v>0</v>
      </c>
      <c r="AD790">
        <v>0</v>
      </c>
      <c r="AE790">
        <v>0</v>
      </c>
      <c r="AF790">
        <v>60</v>
      </c>
      <c r="AG790">
        <v>0</v>
      </c>
      <c r="AH790">
        <v>60</v>
      </c>
      <c r="AI790">
        <v>0</v>
      </c>
      <c r="AJ790">
        <v>0</v>
      </c>
      <c r="AK790">
        <v>0</v>
      </c>
      <c r="AL790">
        <v>12</v>
      </c>
      <c r="AM790">
        <v>48</v>
      </c>
      <c r="AN790">
        <v>0</v>
      </c>
      <c r="AO790">
        <v>0</v>
      </c>
      <c r="AP790">
        <v>0</v>
      </c>
      <c r="AQ790">
        <v>0</v>
      </c>
      <c r="AR790" t="s">
        <v>3455</v>
      </c>
      <c r="AS790" t="s">
        <v>2084</v>
      </c>
      <c r="AT790" t="s">
        <v>3775</v>
      </c>
    </row>
    <row r="791" spans="1:46" x14ac:dyDescent="0.25">
      <c r="A791" t="s">
        <v>1345</v>
      </c>
      <c r="C791" t="s">
        <v>3334</v>
      </c>
      <c r="D791" t="s">
        <v>4038</v>
      </c>
      <c r="E791" t="s">
        <v>5445</v>
      </c>
      <c r="F791" t="s">
        <v>1378</v>
      </c>
      <c r="G791" t="s">
        <v>4047</v>
      </c>
      <c r="H791" t="s">
        <v>3636</v>
      </c>
      <c r="I791" t="s">
        <v>4337</v>
      </c>
      <c r="J791" t="s">
        <v>1434</v>
      </c>
      <c r="K791" t="s">
        <v>2614</v>
      </c>
      <c r="L791" t="s">
        <v>3540</v>
      </c>
      <c r="M791" t="s">
        <v>1378</v>
      </c>
      <c r="N791" t="s">
        <v>4047</v>
      </c>
      <c r="O791" t="s">
        <v>639</v>
      </c>
      <c r="P791" t="s">
        <v>4777</v>
      </c>
      <c r="Q791">
        <v>0</v>
      </c>
      <c r="R791">
        <v>18</v>
      </c>
      <c r="S791">
        <v>14</v>
      </c>
      <c r="T791">
        <v>16</v>
      </c>
      <c r="U791">
        <v>0</v>
      </c>
      <c r="V791">
        <v>0</v>
      </c>
      <c r="W791">
        <v>0</v>
      </c>
      <c r="X791">
        <v>48</v>
      </c>
      <c r="Y791">
        <v>0</v>
      </c>
      <c r="Z791">
        <v>0</v>
      </c>
      <c r="AA791">
        <v>10</v>
      </c>
      <c r="AB791">
        <v>20</v>
      </c>
      <c r="AC791">
        <v>18</v>
      </c>
      <c r="AD791">
        <v>0</v>
      </c>
      <c r="AE791">
        <v>0</v>
      </c>
      <c r="AF791">
        <v>48</v>
      </c>
      <c r="AG791">
        <v>0</v>
      </c>
      <c r="AH791">
        <v>48</v>
      </c>
      <c r="AI791">
        <v>0</v>
      </c>
      <c r="AJ791">
        <v>0</v>
      </c>
      <c r="AK791">
        <v>0</v>
      </c>
      <c r="AL791">
        <v>10</v>
      </c>
      <c r="AM791">
        <v>20</v>
      </c>
      <c r="AN791">
        <v>18</v>
      </c>
      <c r="AO791">
        <v>0</v>
      </c>
      <c r="AP791">
        <v>0</v>
      </c>
      <c r="AQ791">
        <v>0</v>
      </c>
      <c r="AR791" t="s">
        <v>2633</v>
      </c>
      <c r="AS791" t="s">
        <v>2084</v>
      </c>
      <c r="AT791" t="s">
        <v>3775</v>
      </c>
    </row>
    <row r="792" spans="1:46" x14ac:dyDescent="0.25">
      <c r="A792" t="s">
        <v>3829</v>
      </c>
      <c r="C792" t="s">
        <v>1513</v>
      </c>
      <c r="D792" t="s">
        <v>1153</v>
      </c>
      <c r="E792" t="s">
        <v>4784</v>
      </c>
      <c r="F792" t="s">
        <v>1903</v>
      </c>
      <c r="G792" t="s">
        <v>4047</v>
      </c>
      <c r="H792" t="s">
        <v>676</v>
      </c>
      <c r="I792" t="s">
        <v>132</v>
      </c>
      <c r="J792" t="s">
        <v>3086</v>
      </c>
      <c r="K792" t="s">
        <v>1059</v>
      </c>
      <c r="L792" t="s">
        <v>4165</v>
      </c>
      <c r="M792" t="s">
        <v>4872</v>
      </c>
      <c r="N792" t="s">
        <v>3863</v>
      </c>
      <c r="O792" t="s">
        <v>5112</v>
      </c>
      <c r="P792" t="s">
        <v>1220</v>
      </c>
      <c r="Q792">
        <v>0</v>
      </c>
      <c r="R792">
        <v>4</v>
      </c>
      <c r="S792">
        <v>36</v>
      </c>
      <c r="T792">
        <v>28</v>
      </c>
      <c r="U792">
        <v>0</v>
      </c>
      <c r="V792">
        <v>0</v>
      </c>
      <c r="W792">
        <v>0</v>
      </c>
      <c r="X792">
        <v>68</v>
      </c>
      <c r="Y792">
        <v>0</v>
      </c>
      <c r="Z792">
        <v>0</v>
      </c>
      <c r="AA792">
        <v>0</v>
      </c>
      <c r="AB792">
        <v>0</v>
      </c>
      <c r="AC792">
        <v>68</v>
      </c>
      <c r="AD792">
        <v>0</v>
      </c>
      <c r="AE792">
        <v>0</v>
      </c>
      <c r="AF792">
        <v>68</v>
      </c>
      <c r="AG792">
        <v>0</v>
      </c>
      <c r="AH792">
        <v>68</v>
      </c>
      <c r="AI792">
        <v>0</v>
      </c>
      <c r="AJ792">
        <v>0</v>
      </c>
      <c r="AK792">
        <v>0</v>
      </c>
      <c r="AL792">
        <v>7</v>
      </c>
      <c r="AM792">
        <v>35</v>
      </c>
      <c r="AN792">
        <v>26</v>
      </c>
      <c r="AO792">
        <v>0</v>
      </c>
      <c r="AP792">
        <v>0</v>
      </c>
      <c r="AQ792">
        <v>0</v>
      </c>
      <c r="AR792" t="s">
        <v>3611</v>
      </c>
      <c r="AS792" t="s">
        <v>2084</v>
      </c>
      <c r="AT792" t="s">
        <v>3775</v>
      </c>
    </row>
    <row r="793" spans="1:46" x14ac:dyDescent="0.25">
      <c r="A793" t="s">
        <v>2250</v>
      </c>
      <c r="C793" t="s">
        <v>2343</v>
      </c>
      <c r="D793" t="s">
        <v>1139</v>
      </c>
      <c r="E793" t="s">
        <v>2386</v>
      </c>
      <c r="F793" t="s">
        <v>581</v>
      </c>
      <c r="G793" t="s">
        <v>4047</v>
      </c>
      <c r="H793" t="s">
        <v>1913</v>
      </c>
      <c r="I793" t="s">
        <v>626</v>
      </c>
      <c r="J793" t="s">
        <v>1139</v>
      </c>
      <c r="K793" t="s">
        <v>2302</v>
      </c>
      <c r="L793" t="s">
        <v>2647</v>
      </c>
      <c r="M793" t="s">
        <v>2336</v>
      </c>
      <c r="N793" t="s">
        <v>4047</v>
      </c>
      <c r="O793" t="s">
        <v>4689</v>
      </c>
      <c r="P793" t="s">
        <v>3540</v>
      </c>
      <c r="Q793">
        <v>0</v>
      </c>
      <c r="R793">
        <v>20</v>
      </c>
      <c r="S793">
        <v>0</v>
      </c>
      <c r="T793">
        <v>0</v>
      </c>
      <c r="U793">
        <v>0</v>
      </c>
      <c r="V793">
        <v>0</v>
      </c>
      <c r="W793">
        <v>0</v>
      </c>
      <c r="X793">
        <v>20</v>
      </c>
      <c r="Y793">
        <v>0</v>
      </c>
      <c r="Z793">
        <v>0</v>
      </c>
      <c r="AA793">
        <v>0</v>
      </c>
      <c r="AB793">
        <v>10</v>
      </c>
      <c r="AC793">
        <v>10</v>
      </c>
      <c r="AD793">
        <v>0</v>
      </c>
      <c r="AE793">
        <v>0</v>
      </c>
      <c r="AF793">
        <v>20</v>
      </c>
      <c r="AG793">
        <v>0</v>
      </c>
      <c r="AH793">
        <v>20</v>
      </c>
      <c r="AI793">
        <v>0</v>
      </c>
      <c r="AJ793">
        <v>0</v>
      </c>
      <c r="AK793">
        <v>0</v>
      </c>
      <c r="AL793">
        <v>0</v>
      </c>
      <c r="AM793">
        <v>10</v>
      </c>
      <c r="AN793">
        <v>10</v>
      </c>
      <c r="AO793">
        <v>0</v>
      </c>
      <c r="AP793">
        <v>0</v>
      </c>
      <c r="AQ793">
        <v>0</v>
      </c>
      <c r="AR793" t="s">
        <v>1585</v>
      </c>
      <c r="AS793" t="s">
        <v>4497</v>
      </c>
      <c r="AT793" t="s">
        <v>3775</v>
      </c>
    </row>
    <row r="794" spans="1:46" x14ac:dyDescent="0.25">
      <c r="A794" t="s">
        <v>2556</v>
      </c>
      <c r="C794" t="s">
        <v>4918</v>
      </c>
      <c r="D794" t="s">
        <v>62</v>
      </c>
      <c r="E794" t="s">
        <v>4226</v>
      </c>
      <c r="F794" t="s">
        <v>3023</v>
      </c>
      <c r="G794" t="s">
        <v>4047</v>
      </c>
      <c r="H794" t="s">
        <v>476</v>
      </c>
      <c r="I794" t="s">
        <v>2460</v>
      </c>
      <c r="J794" t="s">
        <v>2369</v>
      </c>
      <c r="K794" t="s">
        <v>3608</v>
      </c>
      <c r="L794" t="s">
        <v>3540</v>
      </c>
      <c r="M794" t="s">
        <v>3649</v>
      </c>
      <c r="N794" t="s">
        <v>4047</v>
      </c>
      <c r="O794" t="s">
        <v>2639</v>
      </c>
      <c r="P794" t="s">
        <v>3458</v>
      </c>
      <c r="Q794">
        <v>0</v>
      </c>
      <c r="R794">
        <v>8</v>
      </c>
      <c r="S794">
        <v>24</v>
      </c>
      <c r="T794">
        <v>24</v>
      </c>
      <c r="U794">
        <v>0</v>
      </c>
      <c r="V794">
        <v>0</v>
      </c>
      <c r="W794">
        <v>0</v>
      </c>
      <c r="X794">
        <v>56</v>
      </c>
      <c r="Y794">
        <v>0</v>
      </c>
      <c r="Z794">
        <v>0</v>
      </c>
      <c r="AA794">
        <v>8</v>
      </c>
      <c r="AB794">
        <v>20</v>
      </c>
      <c r="AC794">
        <v>28</v>
      </c>
      <c r="AD794">
        <v>0</v>
      </c>
      <c r="AE794">
        <v>0</v>
      </c>
      <c r="AF794">
        <v>56</v>
      </c>
      <c r="AG794">
        <v>0</v>
      </c>
      <c r="AH794">
        <v>56</v>
      </c>
      <c r="AI794">
        <v>0</v>
      </c>
      <c r="AJ794">
        <v>0</v>
      </c>
      <c r="AK794">
        <v>0</v>
      </c>
      <c r="AL794">
        <v>8</v>
      </c>
      <c r="AM794">
        <v>20</v>
      </c>
      <c r="AN794">
        <v>28</v>
      </c>
      <c r="AO794">
        <v>0</v>
      </c>
      <c r="AP794">
        <v>0</v>
      </c>
      <c r="AQ794">
        <v>0</v>
      </c>
      <c r="AR794" t="s">
        <v>3556</v>
      </c>
      <c r="AS794" t="s">
        <v>2084</v>
      </c>
      <c r="AT794" t="s">
        <v>3775</v>
      </c>
    </row>
    <row r="795" spans="1:46" x14ac:dyDescent="0.25">
      <c r="A795" t="s">
        <v>1761</v>
      </c>
      <c r="C795" t="s">
        <v>2255</v>
      </c>
      <c r="D795" t="s">
        <v>4452</v>
      </c>
      <c r="E795" t="s">
        <v>4558</v>
      </c>
      <c r="F795" t="s">
        <v>1843</v>
      </c>
      <c r="G795" t="s">
        <v>4047</v>
      </c>
      <c r="H795" t="s">
        <v>2940</v>
      </c>
      <c r="I795" t="s">
        <v>1563</v>
      </c>
      <c r="J795" t="s">
        <v>623</v>
      </c>
      <c r="K795" t="s">
        <v>4127</v>
      </c>
      <c r="L795" t="s">
        <v>3540</v>
      </c>
      <c r="M795" t="s">
        <v>1843</v>
      </c>
      <c r="N795" t="s">
        <v>4047</v>
      </c>
      <c r="O795" t="s">
        <v>3324</v>
      </c>
      <c r="P795" t="s">
        <v>4333</v>
      </c>
      <c r="Q795">
        <v>0</v>
      </c>
      <c r="R795">
        <v>23</v>
      </c>
      <c r="S795">
        <v>0</v>
      </c>
      <c r="T795">
        <v>0</v>
      </c>
      <c r="U795">
        <v>0</v>
      </c>
      <c r="V795">
        <v>0</v>
      </c>
      <c r="W795">
        <v>0</v>
      </c>
      <c r="X795">
        <v>23</v>
      </c>
      <c r="Y795">
        <v>0</v>
      </c>
      <c r="Z795">
        <v>0</v>
      </c>
      <c r="AA795">
        <v>0</v>
      </c>
      <c r="AB795">
        <v>23</v>
      </c>
      <c r="AC795">
        <v>0</v>
      </c>
      <c r="AD795">
        <v>0</v>
      </c>
      <c r="AE795">
        <v>0</v>
      </c>
      <c r="AF795">
        <v>23</v>
      </c>
      <c r="AG795">
        <v>0</v>
      </c>
      <c r="AH795">
        <v>23</v>
      </c>
      <c r="AI795">
        <v>0</v>
      </c>
      <c r="AJ795">
        <v>0</v>
      </c>
      <c r="AK795">
        <v>0</v>
      </c>
      <c r="AL795">
        <v>0</v>
      </c>
      <c r="AM795">
        <v>23</v>
      </c>
      <c r="AN795">
        <v>0</v>
      </c>
      <c r="AO795">
        <v>0</v>
      </c>
      <c r="AP795">
        <v>0</v>
      </c>
      <c r="AQ795">
        <v>0</v>
      </c>
      <c r="AR795" t="s">
        <v>5572</v>
      </c>
      <c r="AS795" t="s">
        <v>2084</v>
      </c>
      <c r="AT795" t="s">
        <v>3775</v>
      </c>
    </row>
    <row r="796" spans="1:46" x14ac:dyDescent="0.25">
      <c r="A796" t="s">
        <v>2919</v>
      </c>
      <c r="C796" t="s">
        <v>3671</v>
      </c>
      <c r="D796" t="s">
        <v>4317</v>
      </c>
      <c r="E796" t="s">
        <v>4433</v>
      </c>
      <c r="F796" t="s">
        <v>4057</v>
      </c>
      <c r="G796" t="s">
        <v>4047</v>
      </c>
      <c r="H796" t="s">
        <v>3091</v>
      </c>
      <c r="I796" t="s">
        <v>3489</v>
      </c>
      <c r="J796" t="s">
        <v>242</v>
      </c>
      <c r="K796" t="s">
        <v>3698</v>
      </c>
      <c r="L796" t="s">
        <v>3540</v>
      </c>
      <c r="M796" t="s">
        <v>3439</v>
      </c>
      <c r="N796" t="s">
        <v>4047</v>
      </c>
      <c r="O796" t="s">
        <v>5494</v>
      </c>
      <c r="P796" t="s">
        <v>4145</v>
      </c>
      <c r="Q796">
        <v>0</v>
      </c>
      <c r="R796">
        <v>0</v>
      </c>
      <c r="S796">
        <v>13</v>
      </c>
      <c r="T796">
        <v>6</v>
      </c>
      <c r="U796">
        <v>0</v>
      </c>
      <c r="V796">
        <v>0</v>
      </c>
      <c r="W796">
        <v>0</v>
      </c>
      <c r="X796">
        <v>19</v>
      </c>
      <c r="Y796">
        <v>0</v>
      </c>
      <c r="Z796">
        <v>0</v>
      </c>
      <c r="AA796">
        <v>2</v>
      </c>
      <c r="AB796">
        <v>8</v>
      </c>
      <c r="AC796">
        <v>9</v>
      </c>
      <c r="AD796">
        <v>0</v>
      </c>
      <c r="AE796">
        <v>0</v>
      </c>
      <c r="AF796">
        <v>19</v>
      </c>
      <c r="AG796">
        <v>0</v>
      </c>
      <c r="AH796">
        <v>19</v>
      </c>
      <c r="AI796">
        <v>0</v>
      </c>
      <c r="AJ796">
        <v>0</v>
      </c>
      <c r="AK796">
        <v>0</v>
      </c>
      <c r="AL796">
        <v>2</v>
      </c>
      <c r="AM796">
        <v>8</v>
      </c>
      <c r="AN796">
        <v>9</v>
      </c>
      <c r="AO796">
        <v>0</v>
      </c>
      <c r="AP796">
        <v>0</v>
      </c>
      <c r="AQ796">
        <v>0</v>
      </c>
      <c r="AR796" t="s">
        <v>1178</v>
      </c>
      <c r="AS796" t="s">
        <v>2084</v>
      </c>
      <c r="AT796" t="s">
        <v>3775</v>
      </c>
    </row>
    <row r="797" spans="1:46" x14ac:dyDescent="0.25">
      <c r="A797" t="s">
        <v>3991</v>
      </c>
      <c r="C797" t="s">
        <v>2247</v>
      </c>
      <c r="D797" t="s">
        <v>1258</v>
      </c>
      <c r="E797" t="s">
        <v>2988</v>
      </c>
      <c r="F797" t="s">
        <v>3558</v>
      </c>
      <c r="G797" t="s">
        <v>4047</v>
      </c>
      <c r="H797" t="s">
        <v>2102</v>
      </c>
      <c r="I797" t="s">
        <v>1872</v>
      </c>
      <c r="J797" t="s">
        <v>1488</v>
      </c>
      <c r="K797" t="s">
        <v>4723</v>
      </c>
      <c r="L797" t="s">
        <v>3540</v>
      </c>
      <c r="M797" t="s">
        <v>3289</v>
      </c>
      <c r="N797" t="s">
        <v>4047</v>
      </c>
      <c r="O797" t="s">
        <v>5375</v>
      </c>
      <c r="P797" t="s">
        <v>3846</v>
      </c>
      <c r="Q797">
        <v>0</v>
      </c>
      <c r="R797">
        <v>38</v>
      </c>
      <c r="S797">
        <v>16</v>
      </c>
      <c r="T797">
        <v>0</v>
      </c>
      <c r="U797">
        <v>0</v>
      </c>
      <c r="V797">
        <v>0</v>
      </c>
      <c r="W797">
        <v>0</v>
      </c>
      <c r="X797">
        <v>54</v>
      </c>
      <c r="Y797">
        <v>0</v>
      </c>
      <c r="Z797">
        <v>0</v>
      </c>
      <c r="AA797">
        <v>2</v>
      </c>
      <c r="AB797">
        <v>31</v>
      </c>
      <c r="AC797">
        <v>21</v>
      </c>
      <c r="AD797">
        <v>0</v>
      </c>
      <c r="AE797">
        <v>0</v>
      </c>
      <c r="AF797">
        <v>54</v>
      </c>
      <c r="AG797">
        <v>0</v>
      </c>
      <c r="AH797">
        <v>54</v>
      </c>
      <c r="AI797">
        <v>0</v>
      </c>
      <c r="AJ797">
        <v>0</v>
      </c>
      <c r="AK797">
        <v>0</v>
      </c>
      <c r="AL797">
        <v>2</v>
      </c>
      <c r="AM797">
        <v>31</v>
      </c>
      <c r="AN797">
        <v>21</v>
      </c>
      <c r="AO797">
        <v>0</v>
      </c>
      <c r="AP797">
        <v>0</v>
      </c>
      <c r="AQ797">
        <v>0</v>
      </c>
      <c r="AR797" t="s">
        <v>986</v>
      </c>
      <c r="AS797" t="s">
        <v>4497</v>
      </c>
      <c r="AT797" t="s">
        <v>3775</v>
      </c>
    </row>
    <row r="798" spans="1:46" x14ac:dyDescent="0.25">
      <c r="A798" t="s">
        <v>4529</v>
      </c>
      <c r="C798" t="s">
        <v>673</v>
      </c>
      <c r="D798" t="s">
        <v>1924</v>
      </c>
      <c r="E798" t="s">
        <v>3971</v>
      </c>
      <c r="F798" t="s">
        <v>4093</v>
      </c>
      <c r="G798" t="s">
        <v>4047</v>
      </c>
      <c r="H798" t="s">
        <v>1183</v>
      </c>
      <c r="I798" t="s">
        <v>1164</v>
      </c>
      <c r="J798" t="s">
        <v>3248</v>
      </c>
      <c r="K798" t="s">
        <v>2165</v>
      </c>
      <c r="L798" t="s">
        <v>3540</v>
      </c>
      <c r="M798" t="s">
        <v>4093</v>
      </c>
      <c r="N798" t="s">
        <v>4047</v>
      </c>
      <c r="O798" t="s">
        <v>1183</v>
      </c>
      <c r="P798" t="s">
        <v>4290</v>
      </c>
      <c r="Q798">
        <v>0</v>
      </c>
      <c r="R798">
        <v>16</v>
      </c>
      <c r="S798">
        <v>32</v>
      </c>
      <c r="T798">
        <v>24</v>
      </c>
      <c r="U798">
        <v>0</v>
      </c>
      <c r="V798">
        <v>0</v>
      </c>
      <c r="W798">
        <v>0</v>
      </c>
      <c r="X798">
        <v>72</v>
      </c>
      <c r="Y798">
        <v>0</v>
      </c>
      <c r="Z798">
        <v>0</v>
      </c>
      <c r="AA798">
        <v>0</v>
      </c>
      <c r="AB798">
        <v>0</v>
      </c>
      <c r="AC798">
        <v>30</v>
      </c>
      <c r="AD798">
        <v>0</v>
      </c>
      <c r="AE798">
        <v>38</v>
      </c>
      <c r="AF798">
        <v>68</v>
      </c>
      <c r="AG798">
        <v>4</v>
      </c>
      <c r="AH798">
        <v>72</v>
      </c>
      <c r="AI798">
        <v>0</v>
      </c>
      <c r="AJ798">
        <v>0</v>
      </c>
      <c r="AK798">
        <v>0</v>
      </c>
      <c r="AL798">
        <v>0</v>
      </c>
      <c r="AM798">
        <v>0</v>
      </c>
      <c r="AN798">
        <v>30</v>
      </c>
      <c r="AO798">
        <v>0</v>
      </c>
      <c r="AP798">
        <v>38</v>
      </c>
      <c r="AQ798">
        <v>4</v>
      </c>
      <c r="AR798" t="s">
        <v>1334</v>
      </c>
      <c r="AS798" t="s">
        <v>2084</v>
      </c>
      <c r="AT798" t="s">
        <v>3775</v>
      </c>
    </row>
    <row r="799" spans="1:46" x14ac:dyDescent="0.25">
      <c r="A799" t="s">
        <v>3435</v>
      </c>
      <c r="C799" t="s">
        <v>3995</v>
      </c>
      <c r="D799" t="s">
        <v>4220</v>
      </c>
      <c r="E799" t="s">
        <v>2666</v>
      </c>
      <c r="F799" t="s">
        <v>5217</v>
      </c>
      <c r="G799" t="s">
        <v>4047</v>
      </c>
      <c r="H799" t="s">
        <v>5269</v>
      </c>
      <c r="I799" t="s">
        <v>2744</v>
      </c>
      <c r="J799" t="s">
        <v>1076</v>
      </c>
      <c r="K799" t="s">
        <v>653</v>
      </c>
      <c r="L799" t="s">
        <v>853</v>
      </c>
      <c r="M799" t="s">
        <v>2686</v>
      </c>
      <c r="N799" t="s">
        <v>3863</v>
      </c>
      <c r="O799" t="s">
        <v>816</v>
      </c>
      <c r="P799" t="s">
        <v>373</v>
      </c>
      <c r="Q799">
        <v>0</v>
      </c>
      <c r="R799">
        <v>16</v>
      </c>
      <c r="S799">
        <v>48</v>
      </c>
      <c r="T799">
        <v>28</v>
      </c>
      <c r="U799">
        <v>0</v>
      </c>
      <c r="V799">
        <v>0</v>
      </c>
      <c r="W799">
        <v>0</v>
      </c>
      <c r="X799">
        <v>92</v>
      </c>
      <c r="Y799">
        <v>0</v>
      </c>
      <c r="Z799">
        <v>0</v>
      </c>
      <c r="AA799">
        <v>10</v>
      </c>
      <c r="AB799">
        <v>37</v>
      </c>
      <c r="AC799">
        <v>45</v>
      </c>
      <c r="AD799">
        <v>0</v>
      </c>
      <c r="AE799">
        <v>0</v>
      </c>
      <c r="AF799">
        <v>92</v>
      </c>
      <c r="AG799">
        <v>0</v>
      </c>
      <c r="AH799">
        <v>92</v>
      </c>
      <c r="AI799">
        <v>0</v>
      </c>
      <c r="AJ799">
        <v>0</v>
      </c>
      <c r="AK799">
        <v>0</v>
      </c>
      <c r="AL799">
        <v>10</v>
      </c>
      <c r="AM799">
        <v>37</v>
      </c>
      <c r="AN799">
        <v>45</v>
      </c>
      <c r="AO799">
        <v>0</v>
      </c>
      <c r="AP799">
        <v>0</v>
      </c>
      <c r="AQ799">
        <v>0</v>
      </c>
      <c r="AR799" t="s">
        <v>4837</v>
      </c>
      <c r="AS799" t="s">
        <v>2084</v>
      </c>
      <c r="AT799" t="s">
        <v>3775</v>
      </c>
    </row>
    <row r="800" spans="1:46" x14ac:dyDescent="0.25">
      <c r="A800" t="s">
        <v>1345</v>
      </c>
      <c r="C800" t="s">
        <v>3257</v>
      </c>
      <c r="D800" t="s">
        <v>904</v>
      </c>
      <c r="E800" t="s">
        <v>4385</v>
      </c>
      <c r="F800" t="s">
        <v>1378</v>
      </c>
      <c r="G800" t="s">
        <v>4047</v>
      </c>
      <c r="H800" t="s">
        <v>2739</v>
      </c>
      <c r="I800" t="s">
        <v>984</v>
      </c>
      <c r="J800" t="s">
        <v>1228</v>
      </c>
      <c r="K800" t="s">
        <v>2576</v>
      </c>
      <c r="L800" t="s">
        <v>3540</v>
      </c>
      <c r="M800" t="s">
        <v>1378</v>
      </c>
      <c r="N800" t="s">
        <v>4047</v>
      </c>
      <c r="O800" t="s">
        <v>1131</v>
      </c>
      <c r="P800" t="s">
        <v>3416</v>
      </c>
      <c r="Q800">
        <v>0</v>
      </c>
      <c r="R800">
        <v>8</v>
      </c>
      <c r="S800">
        <v>50</v>
      </c>
      <c r="T800">
        <v>26</v>
      </c>
      <c r="U800">
        <v>0</v>
      </c>
      <c r="V800">
        <v>0</v>
      </c>
      <c r="W800">
        <v>0</v>
      </c>
      <c r="X800">
        <v>84</v>
      </c>
      <c r="Y800">
        <v>0</v>
      </c>
      <c r="Z800">
        <v>0</v>
      </c>
      <c r="AA800">
        <v>18</v>
      </c>
      <c r="AB800">
        <v>34</v>
      </c>
      <c r="AC800">
        <v>14</v>
      </c>
      <c r="AD800">
        <v>0</v>
      </c>
      <c r="AE800">
        <v>0</v>
      </c>
      <c r="AF800">
        <v>66</v>
      </c>
      <c r="AG800">
        <v>18</v>
      </c>
      <c r="AH800">
        <v>84</v>
      </c>
      <c r="AI800">
        <v>0</v>
      </c>
      <c r="AJ800">
        <v>0</v>
      </c>
      <c r="AK800">
        <v>0</v>
      </c>
      <c r="AL800">
        <v>18</v>
      </c>
      <c r="AM800">
        <v>34</v>
      </c>
      <c r="AN800">
        <v>14</v>
      </c>
      <c r="AO800">
        <v>0</v>
      </c>
      <c r="AP800">
        <v>0</v>
      </c>
      <c r="AQ800">
        <v>18</v>
      </c>
      <c r="AR800" t="s">
        <v>1634</v>
      </c>
      <c r="AS800" t="s">
        <v>2084</v>
      </c>
      <c r="AT800" t="s">
        <v>3775</v>
      </c>
    </row>
    <row r="801" spans="1:46" x14ac:dyDescent="0.25">
      <c r="A801" t="s">
        <v>428</v>
      </c>
      <c r="C801" t="s">
        <v>3927</v>
      </c>
      <c r="D801" t="s">
        <v>1750</v>
      </c>
      <c r="E801" t="s">
        <v>2764</v>
      </c>
      <c r="F801" t="s">
        <v>1973</v>
      </c>
      <c r="G801" t="s">
        <v>4047</v>
      </c>
      <c r="H801" t="s">
        <v>1469</v>
      </c>
      <c r="I801" t="s">
        <v>3728</v>
      </c>
      <c r="J801" t="s">
        <v>3830</v>
      </c>
      <c r="K801" t="s">
        <v>2315</v>
      </c>
      <c r="L801" t="s">
        <v>2393</v>
      </c>
      <c r="M801" t="s">
        <v>2684</v>
      </c>
      <c r="N801" t="s">
        <v>4047</v>
      </c>
      <c r="O801" t="s">
        <v>2769</v>
      </c>
      <c r="P801" t="s">
        <v>5284</v>
      </c>
      <c r="Q801">
        <v>0</v>
      </c>
      <c r="R801">
        <v>32</v>
      </c>
      <c r="S801">
        <v>28</v>
      </c>
      <c r="T801">
        <v>20</v>
      </c>
      <c r="U801">
        <v>0</v>
      </c>
      <c r="V801">
        <v>0</v>
      </c>
      <c r="W801">
        <v>0</v>
      </c>
      <c r="X801">
        <v>80</v>
      </c>
      <c r="Y801">
        <v>0</v>
      </c>
      <c r="Z801">
        <v>0</v>
      </c>
      <c r="AA801">
        <v>13</v>
      </c>
      <c r="AB801">
        <v>26</v>
      </c>
      <c r="AC801">
        <v>25</v>
      </c>
      <c r="AD801">
        <v>0</v>
      </c>
      <c r="AE801">
        <v>0</v>
      </c>
      <c r="AF801">
        <v>64</v>
      </c>
      <c r="AG801">
        <v>16</v>
      </c>
      <c r="AH801">
        <v>80</v>
      </c>
      <c r="AI801">
        <v>0</v>
      </c>
      <c r="AJ801">
        <v>0</v>
      </c>
      <c r="AK801">
        <v>0</v>
      </c>
      <c r="AL801">
        <v>13</v>
      </c>
      <c r="AM801">
        <v>26</v>
      </c>
      <c r="AN801">
        <v>25</v>
      </c>
      <c r="AO801">
        <v>0</v>
      </c>
      <c r="AP801">
        <v>0</v>
      </c>
      <c r="AQ801">
        <v>16</v>
      </c>
      <c r="AR801" t="s">
        <v>1274</v>
      </c>
      <c r="AS801" t="s">
        <v>2084</v>
      </c>
      <c r="AT801" t="s">
        <v>3775</v>
      </c>
    </row>
    <row r="802" spans="1:46" x14ac:dyDescent="0.25">
      <c r="A802" t="s">
        <v>3435</v>
      </c>
      <c r="C802" t="s">
        <v>576</v>
      </c>
      <c r="D802" t="s">
        <v>5108</v>
      </c>
      <c r="E802" t="s">
        <v>3299</v>
      </c>
      <c r="F802" t="s">
        <v>5217</v>
      </c>
      <c r="G802" t="s">
        <v>4047</v>
      </c>
      <c r="H802" t="s">
        <v>3837</v>
      </c>
      <c r="I802" t="s">
        <v>2634</v>
      </c>
      <c r="J802" t="s">
        <v>872</v>
      </c>
      <c r="K802" t="s">
        <v>642</v>
      </c>
      <c r="L802" t="s">
        <v>3540</v>
      </c>
      <c r="M802" t="s">
        <v>5217</v>
      </c>
      <c r="N802" t="s">
        <v>4047</v>
      </c>
      <c r="O802" t="s">
        <v>3837</v>
      </c>
      <c r="P802" t="s">
        <v>4350</v>
      </c>
      <c r="Q802">
        <v>0</v>
      </c>
      <c r="R802">
        <v>28</v>
      </c>
      <c r="S802">
        <v>22</v>
      </c>
      <c r="T802">
        <v>0</v>
      </c>
      <c r="U802">
        <v>0</v>
      </c>
      <c r="V802">
        <v>0</v>
      </c>
      <c r="W802">
        <v>0</v>
      </c>
      <c r="X802">
        <v>50</v>
      </c>
      <c r="Y802">
        <v>0</v>
      </c>
      <c r="Z802">
        <v>0</v>
      </c>
      <c r="AA802">
        <v>8</v>
      </c>
      <c r="AB802">
        <v>16</v>
      </c>
      <c r="AC802">
        <v>12</v>
      </c>
      <c r="AD802">
        <v>0</v>
      </c>
      <c r="AE802">
        <v>0</v>
      </c>
      <c r="AF802">
        <v>36</v>
      </c>
      <c r="AG802">
        <v>14</v>
      </c>
      <c r="AH802">
        <v>50</v>
      </c>
      <c r="AI802">
        <v>0</v>
      </c>
      <c r="AJ802">
        <v>0</v>
      </c>
      <c r="AK802">
        <v>0</v>
      </c>
      <c r="AL802">
        <v>8</v>
      </c>
      <c r="AM802">
        <v>16</v>
      </c>
      <c r="AN802">
        <v>12</v>
      </c>
      <c r="AO802">
        <v>0</v>
      </c>
      <c r="AP802">
        <v>0</v>
      </c>
      <c r="AQ802">
        <v>14</v>
      </c>
      <c r="AR802" t="s">
        <v>3128</v>
      </c>
      <c r="AS802" t="s">
        <v>2084</v>
      </c>
      <c r="AT802" t="s">
        <v>3775</v>
      </c>
    </row>
    <row r="803" spans="1:46" x14ac:dyDescent="0.25">
      <c r="A803" t="s">
        <v>4943</v>
      </c>
      <c r="C803" t="s">
        <v>1243</v>
      </c>
      <c r="D803" t="s">
        <v>3379</v>
      </c>
      <c r="E803" t="s">
        <v>1907</v>
      </c>
      <c r="F803" t="s">
        <v>257</v>
      </c>
      <c r="G803" t="s">
        <v>4047</v>
      </c>
      <c r="H803" t="s">
        <v>1591</v>
      </c>
      <c r="I803" t="s">
        <v>545</v>
      </c>
      <c r="J803" t="s">
        <v>4557</v>
      </c>
      <c r="K803" t="s">
        <v>3763</v>
      </c>
      <c r="L803" t="s">
        <v>3540</v>
      </c>
      <c r="M803" t="s">
        <v>3289</v>
      </c>
      <c r="N803" t="s">
        <v>4047</v>
      </c>
      <c r="O803" t="s">
        <v>5375</v>
      </c>
      <c r="P803" t="s">
        <v>4296</v>
      </c>
      <c r="Q803">
        <v>0</v>
      </c>
      <c r="R803">
        <v>13</v>
      </c>
      <c r="S803">
        <v>12</v>
      </c>
      <c r="T803">
        <v>0</v>
      </c>
      <c r="U803">
        <v>0</v>
      </c>
      <c r="V803">
        <v>0</v>
      </c>
      <c r="W803">
        <v>0</v>
      </c>
      <c r="X803">
        <v>25</v>
      </c>
      <c r="Y803">
        <v>0</v>
      </c>
      <c r="Z803">
        <v>0</v>
      </c>
      <c r="AA803">
        <v>5</v>
      </c>
      <c r="AB803">
        <v>10</v>
      </c>
      <c r="AC803">
        <v>8</v>
      </c>
      <c r="AD803">
        <v>0</v>
      </c>
      <c r="AE803">
        <v>0</v>
      </c>
      <c r="AF803">
        <v>23</v>
      </c>
      <c r="AG803">
        <v>2</v>
      </c>
      <c r="AH803">
        <v>25</v>
      </c>
      <c r="AI803">
        <v>0</v>
      </c>
      <c r="AJ803">
        <v>0</v>
      </c>
      <c r="AK803">
        <v>0</v>
      </c>
      <c r="AL803">
        <v>5</v>
      </c>
      <c r="AM803">
        <v>10</v>
      </c>
      <c r="AN803">
        <v>8</v>
      </c>
      <c r="AO803">
        <v>0</v>
      </c>
      <c r="AP803">
        <v>0</v>
      </c>
      <c r="AQ803">
        <v>2</v>
      </c>
      <c r="AR803" t="s">
        <v>197</v>
      </c>
      <c r="AS803" t="s">
        <v>4497</v>
      </c>
      <c r="AT803" t="s">
        <v>3775</v>
      </c>
    </row>
    <row r="804" spans="1:46" x14ac:dyDescent="0.25">
      <c r="A804" t="s">
        <v>5240</v>
      </c>
      <c r="C804" t="s">
        <v>4437</v>
      </c>
      <c r="D804" t="s">
        <v>510</v>
      </c>
      <c r="E804" t="s">
        <v>5320</v>
      </c>
      <c r="F804" t="s">
        <v>2998</v>
      </c>
      <c r="G804" t="s">
        <v>4047</v>
      </c>
      <c r="H804" t="s">
        <v>2069</v>
      </c>
      <c r="I804" t="s">
        <v>3610</v>
      </c>
      <c r="J804" t="s">
        <v>5037</v>
      </c>
      <c r="K804" t="s">
        <v>3803</v>
      </c>
      <c r="L804" t="s">
        <v>3540</v>
      </c>
      <c r="M804" t="s">
        <v>2998</v>
      </c>
      <c r="N804" t="s">
        <v>4047</v>
      </c>
      <c r="O804" t="s">
        <v>2069</v>
      </c>
      <c r="P804" t="s">
        <v>3610</v>
      </c>
      <c r="Q804">
        <v>0</v>
      </c>
      <c r="R804">
        <v>14</v>
      </c>
      <c r="S804">
        <v>14</v>
      </c>
      <c r="T804">
        <v>0</v>
      </c>
      <c r="U804">
        <v>0</v>
      </c>
      <c r="V804">
        <v>0</v>
      </c>
      <c r="W804">
        <v>0</v>
      </c>
      <c r="X804">
        <v>28</v>
      </c>
      <c r="Y804">
        <v>0</v>
      </c>
      <c r="Z804">
        <v>0</v>
      </c>
      <c r="AA804">
        <v>0</v>
      </c>
      <c r="AB804">
        <v>0</v>
      </c>
      <c r="AC804">
        <v>28</v>
      </c>
      <c r="AD804">
        <v>0</v>
      </c>
      <c r="AE804">
        <v>0</v>
      </c>
      <c r="AF804">
        <v>28</v>
      </c>
      <c r="AG804">
        <v>0</v>
      </c>
      <c r="AH804">
        <v>28</v>
      </c>
      <c r="AI804">
        <v>0</v>
      </c>
      <c r="AJ804">
        <v>0</v>
      </c>
      <c r="AK804">
        <v>0</v>
      </c>
      <c r="AL804">
        <v>6</v>
      </c>
      <c r="AM804">
        <v>12</v>
      </c>
      <c r="AN804">
        <v>10</v>
      </c>
      <c r="AO804">
        <v>0</v>
      </c>
      <c r="AP804">
        <v>0</v>
      </c>
      <c r="AQ804">
        <v>0</v>
      </c>
      <c r="AR804" t="s">
        <v>201</v>
      </c>
      <c r="AS804" t="s">
        <v>4497</v>
      </c>
      <c r="AT804" t="s">
        <v>3775</v>
      </c>
    </row>
    <row r="805" spans="1:46" x14ac:dyDescent="0.25">
      <c r="A805" t="s">
        <v>133</v>
      </c>
      <c r="C805" t="s">
        <v>96</v>
      </c>
      <c r="D805" t="s">
        <v>2170</v>
      </c>
      <c r="E805" t="s">
        <v>461</v>
      </c>
      <c r="F805" t="s">
        <v>601</v>
      </c>
      <c r="G805" t="s">
        <v>4047</v>
      </c>
      <c r="H805" t="s">
        <v>5502</v>
      </c>
      <c r="I805" t="s">
        <v>5315</v>
      </c>
      <c r="J805" t="s">
        <v>2963</v>
      </c>
      <c r="K805" t="s">
        <v>4036</v>
      </c>
      <c r="L805" t="s">
        <v>3540</v>
      </c>
      <c r="M805" t="s">
        <v>601</v>
      </c>
      <c r="N805" t="s">
        <v>4047</v>
      </c>
      <c r="O805" t="s">
        <v>5502</v>
      </c>
      <c r="P805" t="s">
        <v>1094</v>
      </c>
      <c r="Q805">
        <v>0</v>
      </c>
      <c r="R805">
        <v>10</v>
      </c>
      <c r="S805">
        <v>0</v>
      </c>
      <c r="T805">
        <v>0</v>
      </c>
      <c r="U805">
        <v>0</v>
      </c>
      <c r="V805">
        <v>0</v>
      </c>
      <c r="W805">
        <v>0</v>
      </c>
      <c r="X805">
        <v>10</v>
      </c>
      <c r="Y805">
        <v>0</v>
      </c>
      <c r="Z805">
        <v>0</v>
      </c>
      <c r="AA805">
        <v>2</v>
      </c>
      <c r="AB805">
        <v>4</v>
      </c>
      <c r="AC805">
        <v>4</v>
      </c>
      <c r="AD805">
        <v>0</v>
      </c>
      <c r="AE805">
        <v>0</v>
      </c>
      <c r="AF805">
        <v>10</v>
      </c>
      <c r="AG805">
        <v>0</v>
      </c>
      <c r="AH805">
        <v>10</v>
      </c>
      <c r="AI805">
        <v>0</v>
      </c>
      <c r="AJ805">
        <v>0</v>
      </c>
      <c r="AK805">
        <v>0</v>
      </c>
      <c r="AL805">
        <v>2</v>
      </c>
      <c r="AM805">
        <v>4</v>
      </c>
      <c r="AN805">
        <v>4</v>
      </c>
      <c r="AO805">
        <v>0</v>
      </c>
      <c r="AP805">
        <v>0</v>
      </c>
      <c r="AQ805">
        <v>0</v>
      </c>
      <c r="AR805" t="s">
        <v>327</v>
      </c>
      <c r="AS805" t="s">
        <v>4497</v>
      </c>
      <c r="AT805" t="s">
        <v>3775</v>
      </c>
    </row>
    <row r="806" spans="1:46" x14ac:dyDescent="0.25">
      <c r="A806" t="s">
        <v>2836</v>
      </c>
      <c r="C806" t="s">
        <v>2816</v>
      </c>
      <c r="D806" t="s">
        <v>3596</v>
      </c>
      <c r="E806" t="s">
        <v>4602</v>
      </c>
      <c r="F806" t="s">
        <v>28</v>
      </c>
      <c r="G806" t="s">
        <v>4047</v>
      </c>
      <c r="H806" t="s">
        <v>3779</v>
      </c>
      <c r="I806" t="s">
        <v>2930</v>
      </c>
      <c r="J806" t="s">
        <v>4395</v>
      </c>
      <c r="K806" t="s">
        <v>5248</v>
      </c>
      <c r="L806" t="s">
        <v>1419</v>
      </c>
      <c r="M806" t="s">
        <v>2684</v>
      </c>
      <c r="N806" t="s">
        <v>4047</v>
      </c>
      <c r="O806" t="s">
        <v>2769</v>
      </c>
      <c r="P806" t="s">
        <v>4348</v>
      </c>
      <c r="Q806">
        <v>0</v>
      </c>
      <c r="R806">
        <v>18</v>
      </c>
      <c r="S806">
        <v>22</v>
      </c>
      <c r="T806">
        <v>18</v>
      </c>
      <c r="U806">
        <v>0</v>
      </c>
      <c r="V806">
        <v>0</v>
      </c>
      <c r="W806">
        <v>0</v>
      </c>
      <c r="X806">
        <v>58</v>
      </c>
      <c r="Y806">
        <v>0</v>
      </c>
      <c r="Z806">
        <v>0</v>
      </c>
      <c r="AA806">
        <v>0</v>
      </c>
      <c r="AB806">
        <v>23</v>
      </c>
      <c r="AC806">
        <v>32</v>
      </c>
      <c r="AD806">
        <v>0</v>
      </c>
      <c r="AE806">
        <v>0</v>
      </c>
      <c r="AF806">
        <v>55</v>
      </c>
      <c r="AG806">
        <v>3</v>
      </c>
      <c r="AH806">
        <v>58</v>
      </c>
      <c r="AI806">
        <v>0</v>
      </c>
      <c r="AJ806">
        <v>0</v>
      </c>
      <c r="AK806">
        <v>0</v>
      </c>
      <c r="AL806">
        <v>0</v>
      </c>
      <c r="AM806">
        <v>23</v>
      </c>
      <c r="AN806">
        <v>32</v>
      </c>
      <c r="AO806">
        <v>0</v>
      </c>
      <c r="AP806">
        <v>0</v>
      </c>
      <c r="AQ806">
        <v>3</v>
      </c>
      <c r="AR806" t="s">
        <v>1658</v>
      </c>
      <c r="AS806" t="s">
        <v>2084</v>
      </c>
      <c r="AT806" t="s">
        <v>3775</v>
      </c>
    </row>
    <row r="807" spans="1:46" x14ac:dyDescent="0.25">
      <c r="A807" t="s">
        <v>1095</v>
      </c>
      <c r="C807" t="s">
        <v>815</v>
      </c>
      <c r="D807" t="s">
        <v>440</v>
      </c>
      <c r="E807" t="s">
        <v>953</v>
      </c>
      <c r="F807" t="s">
        <v>1687</v>
      </c>
      <c r="G807" t="s">
        <v>4047</v>
      </c>
      <c r="H807" t="s">
        <v>4299</v>
      </c>
      <c r="I807" t="s">
        <v>2341</v>
      </c>
      <c r="J807" t="s">
        <v>2336</v>
      </c>
      <c r="K807" t="s">
        <v>3449</v>
      </c>
      <c r="L807" t="s">
        <v>2302</v>
      </c>
      <c r="M807" t="s">
        <v>2336</v>
      </c>
      <c r="N807" t="s">
        <v>4047</v>
      </c>
      <c r="O807" t="s">
        <v>4689</v>
      </c>
      <c r="P807" t="s">
        <v>4977</v>
      </c>
      <c r="Q807">
        <v>11</v>
      </c>
      <c r="R807">
        <v>17</v>
      </c>
      <c r="S807">
        <v>28</v>
      </c>
      <c r="T807">
        <v>14</v>
      </c>
      <c r="U807">
        <v>0</v>
      </c>
      <c r="V807">
        <v>0</v>
      </c>
      <c r="W807">
        <v>0</v>
      </c>
      <c r="X807">
        <v>70</v>
      </c>
      <c r="Y807">
        <v>0</v>
      </c>
      <c r="Z807">
        <v>0</v>
      </c>
      <c r="AA807">
        <v>14</v>
      </c>
      <c r="AB807">
        <v>28</v>
      </c>
      <c r="AC807">
        <v>28</v>
      </c>
      <c r="AD807">
        <v>0</v>
      </c>
      <c r="AE807">
        <v>0</v>
      </c>
      <c r="AF807">
        <v>70</v>
      </c>
      <c r="AG807">
        <v>0</v>
      </c>
      <c r="AH807">
        <v>70</v>
      </c>
      <c r="AI807">
        <v>0</v>
      </c>
      <c r="AJ807">
        <v>0</v>
      </c>
      <c r="AK807">
        <v>0</v>
      </c>
      <c r="AL807">
        <v>14</v>
      </c>
      <c r="AM807">
        <v>28</v>
      </c>
      <c r="AN807">
        <v>28</v>
      </c>
      <c r="AO807">
        <v>0</v>
      </c>
      <c r="AP807">
        <v>0</v>
      </c>
      <c r="AQ807">
        <v>0</v>
      </c>
      <c r="AR807" t="s">
        <v>172</v>
      </c>
      <c r="AS807" t="s">
        <v>2084</v>
      </c>
      <c r="AT807" t="s">
        <v>3775</v>
      </c>
    </row>
    <row r="808" spans="1:46" x14ac:dyDescent="0.25">
      <c r="A808" t="s">
        <v>3766</v>
      </c>
      <c r="C808" t="s">
        <v>714</v>
      </c>
      <c r="D808" t="s">
        <v>820</v>
      </c>
      <c r="E808" t="s">
        <v>464</v>
      </c>
      <c r="F808" t="s">
        <v>4424</v>
      </c>
      <c r="G808" t="s">
        <v>4047</v>
      </c>
      <c r="H808" t="s">
        <v>3604</v>
      </c>
      <c r="I808" t="s">
        <v>3242</v>
      </c>
      <c r="J808" t="s">
        <v>723</v>
      </c>
      <c r="K808" t="s">
        <v>2817</v>
      </c>
      <c r="L808" t="s">
        <v>3540</v>
      </c>
      <c r="M808" t="s">
        <v>1354</v>
      </c>
      <c r="N808" t="s">
        <v>4047</v>
      </c>
      <c r="O808" t="s">
        <v>3340</v>
      </c>
      <c r="P808" t="s">
        <v>4145</v>
      </c>
      <c r="Q808">
        <v>0</v>
      </c>
      <c r="R808">
        <v>11</v>
      </c>
      <c r="S808">
        <v>5</v>
      </c>
      <c r="T808">
        <v>8</v>
      </c>
      <c r="U808">
        <v>0</v>
      </c>
      <c r="V808">
        <v>0</v>
      </c>
      <c r="W808">
        <v>0</v>
      </c>
      <c r="X808">
        <v>24</v>
      </c>
      <c r="Y808">
        <v>0</v>
      </c>
      <c r="Z808">
        <v>0</v>
      </c>
      <c r="AA808">
        <v>0</v>
      </c>
      <c r="AB808">
        <v>0</v>
      </c>
      <c r="AC808">
        <v>22</v>
      </c>
      <c r="AD808">
        <v>0</v>
      </c>
      <c r="AE808">
        <v>0</v>
      </c>
      <c r="AF808">
        <v>22</v>
      </c>
      <c r="AG808">
        <v>2</v>
      </c>
      <c r="AH808">
        <v>24</v>
      </c>
      <c r="AI808">
        <v>0</v>
      </c>
      <c r="AJ808">
        <v>0</v>
      </c>
      <c r="AK808">
        <v>0</v>
      </c>
      <c r="AL808">
        <v>5</v>
      </c>
      <c r="AM808">
        <v>10</v>
      </c>
      <c r="AN808">
        <v>7</v>
      </c>
      <c r="AO808">
        <v>0</v>
      </c>
      <c r="AP808">
        <v>0</v>
      </c>
      <c r="AQ808">
        <v>2</v>
      </c>
      <c r="AR808" t="s">
        <v>2304</v>
      </c>
      <c r="AS808" t="s">
        <v>2084</v>
      </c>
      <c r="AT808" t="s">
        <v>3775</v>
      </c>
    </row>
    <row r="809" spans="1:46" x14ac:dyDescent="0.25">
      <c r="A809" t="s">
        <v>2431</v>
      </c>
      <c r="C809" t="s">
        <v>4650</v>
      </c>
      <c r="D809" t="s">
        <v>5067</v>
      </c>
      <c r="E809" t="s">
        <v>2420</v>
      </c>
      <c r="F809" t="s">
        <v>4644</v>
      </c>
      <c r="G809" t="s">
        <v>4047</v>
      </c>
      <c r="H809" t="s">
        <v>5551</v>
      </c>
      <c r="I809" t="s">
        <v>731</v>
      </c>
      <c r="J809" t="s">
        <v>1550</v>
      </c>
      <c r="K809" t="s">
        <v>2315</v>
      </c>
      <c r="L809" t="s">
        <v>73</v>
      </c>
      <c r="M809" t="s">
        <v>2684</v>
      </c>
      <c r="N809" t="s">
        <v>4047</v>
      </c>
      <c r="O809" t="s">
        <v>4982</v>
      </c>
      <c r="P809" t="s">
        <v>5284</v>
      </c>
      <c r="Q809">
        <v>0</v>
      </c>
      <c r="R809">
        <v>96</v>
      </c>
      <c r="S809">
        <v>88</v>
      </c>
      <c r="T809">
        <v>48</v>
      </c>
      <c r="U809">
        <v>0</v>
      </c>
      <c r="V809">
        <v>0</v>
      </c>
      <c r="W809">
        <v>0</v>
      </c>
      <c r="X809">
        <v>232</v>
      </c>
      <c r="Y809">
        <v>0</v>
      </c>
      <c r="Z809">
        <v>0</v>
      </c>
      <c r="AA809">
        <v>0</v>
      </c>
      <c r="AB809">
        <v>0</v>
      </c>
      <c r="AC809">
        <v>232</v>
      </c>
      <c r="AD809">
        <v>0</v>
      </c>
      <c r="AE809">
        <v>0</v>
      </c>
      <c r="AF809">
        <v>232</v>
      </c>
      <c r="AG809">
        <v>0</v>
      </c>
      <c r="AH809">
        <v>232</v>
      </c>
      <c r="AI809">
        <v>0</v>
      </c>
      <c r="AJ809">
        <v>0</v>
      </c>
      <c r="AK809">
        <v>0</v>
      </c>
      <c r="AL809">
        <v>0</v>
      </c>
      <c r="AM809">
        <v>0</v>
      </c>
      <c r="AN809">
        <v>232</v>
      </c>
      <c r="AO809">
        <v>0</v>
      </c>
      <c r="AP809">
        <v>0</v>
      </c>
      <c r="AQ809">
        <v>0</v>
      </c>
      <c r="AR809" t="s">
        <v>117</v>
      </c>
      <c r="AS809" t="s">
        <v>2084</v>
      </c>
      <c r="AT809" t="s">
        <v>3775</v>
      </c>
    </row>
  </sheetData>
  <phoneticPr fontId="2"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A52E8-C5B2-4A54-A6BF-09A7ECF7886D}">
  <dimension ref="A1:H58"/>
  <sheetViews>
    <sheetView workbookViewId="0"/>
  </sheetViews>
  <sheetFormatPr defaultRowHeight="15" x14ac:dyDescent="0.25"/>
  <cols>
    <col min="1" max="1" width="11.7109375" bestFit="1" customWidth="1"/>
    <col min="2" max="2" width="8.85546875" bestFit="1" customWidth="1"/>
    <col min="3" max="3" width="11.85546875" bestFit="1" customWidth="1"/>
    <col min="4" max="4" width="39.28515625" bestFit="1" customWidth="1"/>
    <col min="5" max="5" width="8.140625" bestFit="1" customWidth="1"/>
    <col min="6" max="6" width="15.85546875" bestFit="1" customWidth="1"/>
    <col min="7" max="7" width="15.28515625" bestFit="1" customWidth="1"/>
    <col min="8" max="8" width="17.42578125" bestFit="1" customWidth="1"/>
  </cols>
  <sheetData>
    <row r="1" spans="1:8" ht="15.75" thickBot="1" x14ac:dyDescent="0.3">
      <c r="A1" s="6" t="s">
        <v>4743</v>
      </c>
      <c r="B1" s="7" t="s">
        <v>5602</v>
      </c>
      <c r="C1" s="7" t="s">
        <v>3503</v>
      </c>
      <c r="D1" s="7" t="s">
        <v>3483</v>
      </c>
      <c r="E1" s="7" t="s">
        <v>5708</v>
      </c>
      <c r="F1" s="7" t="s">
        <v>5604</v>
      </c>
      <c r="G1" s="7" t="s">
        <v>5605</v>
      </c>
      <c r="H1" s="11" t="s">
        <v>5606</v>
      </c>
    </row>
    <row r="2" spans="1:8" ht="15.75" thickTop="1" x14ac:dyDescent="0.25">
      <c r="A2" t="str">
        <f>_xlfn.XLOOKUP(C2,'Scattered Site Breakout'!C:C,'Scattered Site Breakout'!A:A)</f>
        <v>ALLEN</v>
      </c>
      <c r="B2">
        <f>_xlfn.XLOOKUP(C2,'Scattered Site Breakout'!C:C,'Scattered Site Breakout'!B:B)</f>
        <v>0</v>
      </c>
      <c r="C2" s="10" t="s">
        <v>3031</v>
      </c>
      <c r="D2" t="str">
        <f>_xlfn.XLOOKUP(C2,'Scattered Site Breakout'!C:C,'Scattered Site Breakout'!D:D)</f>
        <v>Fort Wayne Renaissance Homes</v>
      </c>
    </row>
    <row r="3" spans="1:8" x14ac:dyDescent="0.25">
      <c r="A3" t="str">
        <f>_xlfn.XLOOKUP(C3,'Scattered Site Breakout'!C:C,'Scattered Site Breakout'!A:A)</f>
        <v>DELAWARE</v>
      </c>
      <c r="B3">
        <f>_xlfn.XLOOKUP(C3,'Scattered Site Breakout'!C:C,'Scattered Site Breakout'!B:B)</f>
        <v>0</v>
      </c>
      <c r="C3" s="8" t="s">
        <v>2547</v>
      </c>
      <c r="D3" t="str">
        <f>_xlfn.XLOOKUP(C3,'Scattered Site Breakout'!C:C,'Scattered Site Breakout'!D:D)</f>
        <v>Millennium Place III</v>
      </c>
    </row>
    <row r="4" spans="1:8" x14ac:dyDescent="0.25">
      <c r="A4" t="str">
        <f>_xlfn.XLOOKUP(C4,'Scattered Site Breakout'!C:C,'Scattered Site Breakout'!A:A)</f>
        <v>MARION</v>
      </c>
      <c r="B4">
        <f>_xlfn.XLOOKUP(C4,'Scattered Site Breakout'!C:C,'Scattered Site Breakout'!B:B)</f>
        <v>0</v>
      </c>
      <c r="C4" s="10" t="s">
        <v>1799</v>
      </c>
      <c r="D4" t="str">
        <f>_xlfn.XLOOKUP(C4,'Scattered Site Breakout'!C:C,'Scattered Site Breakout'!D:D)</f>
        <v>MLK Homes II</v>
      </c>
    </row>
    <row r="5" spans="1:8" x14ac:dyDescent="0.25">
      <c r="A5" t="str">
        <f>_xlfn.XLOOKUP(C5,'Scattered Site Breakout'!C:C,'Scattered Site Breakout'!A:A)</f>
        <v>MARION</v>
      </c>
      <c r="B5" t="str">
        <f>_xlfn.XLOOKUP(C5,'Scattered Site Breakout'!C:C,'Scattered Site Breakout'!B:B)</f>
        <v>9% RHTC</v>
      </c>
      <c r="C5" s="8" t="s">
        <v>212</v>
      </c>
      <c r="D5" t="str">
        <f>_xlfn.XLOOKUP(C5,'Scattered Site Breakout'!C:C,'Scattered Site Breakout'!D:D)</f>
        <v>Mapleton Properties</v>
      </c>
    </row>
    <row r="6" spans="1:8" x14ac:dyDescent="0.25">
      <c r="A6" t="str">
        <f>_xlfn.XLOOKUP(C6,'Scattered Site Breakout'!C:C,'Scattered Site Breakout'!A:A)</f>
        <v>MARION</v>
      </c>
      <c r="B6" t="str">
        <f>_xlfn.XLOOKUP(C6,'Scattered Site Breakout'!C:C,'Scattered Site Breakout'!B:B)</f>
        <v>9% RHTC</v>
      </c>
      <c r="C6" s="10" t="s">
        <v>302</v>
      </c>
      <c r="D6" t="str">
        <f>_xlfn.XLOOKUP(C6,'Scattered Site Breakout'!C:C,'Scattered Site Breakout'!D:D)</f>
        <v>Beechwood Gardens and Hawthorne Place</v>
      </c>
    </row>
    <row r="7" spans="1:8" x14ac:dyDescent="0.25">
      <c r="A7" t="str">
        <f>_xlfn.XLOOKUP(C7,'Scattered Site Breakout'!C:C,'Scattered Site Breakout'!A:A)</f>
        <v>GREENE</v>
      </c>
      <c r="B7" t="str">
        <f>_xlfn.XLOOKUP(C7,'Scattered Site Breakout'!C:C,'Scattered Site Breakout'!B:B)</f>
        <v>9% RHTC</v>
      </c>
      <c r="C7" s="8" t="s">
        <v>2379</v>
      </c>
      <c r="D7" t="str">
        <f>_xlfn.XLOOKUP(C7,'Scattered Site Breakout'!C:C,'Scattered Site Breakout'!D:D)</f>
        <v>Greene County III</v>
      </c>
    </row>
    <row r="8" spans="1:8" x14ac:dyDescent="0.25">
      <c r="A8" t="str">
        <f>_xlfn.XLOOKUP(C8,'Scattered Site Breakout'!C:C,'Scattered Site Breakout'!A:A)</f>
        <v>VANDERBURGH</v>
      </c>
      <c r="B8" t="str">
        <f>_xlfn.XLOOKUP(C8,'Scattered Site Breakout'!C:C,'Scattered Site Breakout'!B:B)</f>
        <v>9% RHTC</v>
      </c>
      <c r="C8" s="10" t="s">
        <v>3768</v>
      </c>
      <c r="D8" t="str">
        <f>_xlfn.XLOOKUP(C8,'Scattered Site Breakout'!C:C,'Scattered Site Breakout'!D:D)</f>
        <v>Homes of Evansville</v>
      </c>
    </row>
    <row r="9" spans="1:8" x14ac:dyDescent="0.25">
      <c r="A9" t="str">
        <f>_xlfn.XLOOKUP(C9,'Scattered Site Breakout'!C:C,'Scattered Site Breakout'!A:A)</f>
        <v>VANDERBURGH</v>
      </c>
      <c r="B9" t="str">
        <f>_xlfn.XLOOKUP(C9,'Scattered Site Breakout'!C:C,'Scattered Site Breakout'!B:B)</f>
        <v>4% Bond</v>
      </c>
      <c r="C9" s="8" t="s">
        <v>1475</v>
      </c>
      <c r="D9" t="str">
        <f>_xlfn.XLOOKUP(C9,'Scattered Site Breakout'!C:C,'Scattered Site Breakout'!D:D)</f>
        <v>Schnute and White Oaks Towers</v>
      </c>
    </row>
    <row r="10" spans="1:8" x14ac:dyDescent="0.25">
      <c r="A10" t="str">
        <f>_xlfn.XLOOKUP(C10,'Scattered Site Breakout'!C:C,'Scattered Site Breakout'!A:A)</f>
        <v>ST JOSEPH</v>
      </c>
      <c r="B10" t="str">
        <f>_xlfn.XLOOKUP(C10,'Scattered Site Breakout'!C:C,'Scattered Site Breakout'!B:B)</f>
        <v>4% Bond</v>
      </c>
      <c r="C10" s="10" t="s">
        <v>584</v>
      </c>
      <c r="D10" t="str">
        <f>_xlfn.XLOOKUP(C10,'Scattered Site Breakout'!C:C,'Scattered Site Breakout'!D:D)</f>
        <v>DBG Properties LLC</v>
      </c>
    </row>
    <row r="11" spans="1:8" x14ac:dyDescent="0.25">
      <c r="A11" t="str">
        <f>_xlfn.XLOOKUP(C11,'Scattered Site Breakout'!C:C,'Scattered Site Breakout'!A:A)</f>
        <v>CLAY</v>
      </c>
      <c r="B11" t="str">
        <f>_xlfn.XLOOKUP(C11,'Scattered Site Breakout'!C:C,'Scattered Site Breakout'!B:B)</f>
        <v>9% RHTC</v>
      </c>
      <c r="C11" s="8" t="s">
        <v>5428</v>
      </c>
      <c r="D11" t="str">
        <f>_xlfn.XLOOKUP(C11,'Scattered Site Breakout'!C:C,'Scattered Site Breakout'!D:D)</f>
        <v>Davis Zeller Place</v>
      </c>
    </row>
    <row r="12" spans="1:8" x14ac:dyDescent="0.25">
      <c r="A12" t="str">
        <f>_xlfn.XLOOKUP(C12,'Scattered Site Breakout'!C:C,'Scattered Site Breakout'!A:A)</f>
        <v>SULLIVAN</v>
      </c>
      <c r="B12" t="str">
        <f>_xlfn.XLOOKUP(C12,'Scattered Site Breakout'!C:C,'Scattered Site Breakout'!B:B)</f>
        <v>9% RHTC</v>
      </c>
      <c r="C12" s="10" t="s">
        <v>2207</v>
      </c>
      <c r="D12" t="str">
        <f>_xlfn.XLOOKUP(C12,'Scattered Site Breakout'!C:C,'Scattered Site Breakout'!D:D)</f>
        <v xml:space="preserve">Historic Sullivan Lofts </v>
      </c>
    </row>
    <row r="13" spans="1:8" x14ac:dyDescent="0.25">
      <c r="A13" t="str">
        <f>_xlfn.XLOOKUP(C13,'Scattered Site Breakout'!C:C,'Scattered Site Breakout'!A:A)</f>
        <v>ADAMS</v>
      </c>
      <c r="B13" t="str">
        <f>_xlfn.XLOOKUP(C13,'Scattered Site Breakout'!C:C,'Scattered Site Breakout'!B:B)</f>
        <v>9% RHTC</v>
      </c>
      <c r="C13" s="8" t="s">
        <v>600</v>
      </c>
      <c r="D13" t="str">
        <f>_xlfn.XLOOKUP(C13,'Scattered Site Breakout'!C:C,'Scattered Site Breakout'!D:D)</f>
        <v>Biggs Housing Opps</v>
      </c>
    </row>
    <row r="14" spans="1:8" x14ac:dyDescent="0.25">
      <c r="A14" t="str">
        <f>_xlfn.XLOOKUP(C14,'Scattered Site Breakout'!C:C,'Scattered Site Breakout'!A:A)</f>
        <v>MARION</v>
      </c>
      <c r="B14" t="str">
        <f>_xlfn.XLOOKUP(C14,'Scattered Site Breakout'!C:C,'Scattered Site Breakout'!B:B)</f>
        <v>9% RHTC</v>
      </c>
      <c r="C14" s="10" t="s">
        <v>207</v>
      </c>
      <c r="D14" t="str">
        <f>_xlfn.XLOOKUP(C14,'Scattered Site Breakout'!C:C,'Scattered Site Breakout'!D:D)</f>
        <v>IndyEast</v>
      </c>
    </row>
    <row r="15" spans="1:8" x14ac:dyDescent="0.25">
      <c r="A15" t="str">
        <f>_xlfn.XLOOKUP(C15,'Scattered Site Breakout'!C:C,'Scattered Site Breakout'!A:A)</f>
        <v>ALLEN</v>
      </c>
      <c r="B15" t="str">
        <f>_xlfn.XLOOKUP(C15,'Scattered Site Breakout'!C:C,'Scattered Site Breakout'!B:B)</f>
        <v>9% RHTC</v>
      </c>
      <c r="C15" s="8" t="s">
        <v>5444</v>
      </c>
      <c r="D15" t="str">
        <f>_xlfn.XLOOKUP(C15,'Scattered Site Breakout'!C:C,'Scattered Site Breakout'!D:D)</f>
        <v>Renaissance Pointe</v>
      </c>
    </row>
    <row r="16" spans="1:8" x14ac:dyDescent="0.25">
      <c r="A16" t="str">
        <f>_xlfn.XLOOKUP(C16,'Scattered Site Breakout'!C:C,'Scattered Site Breakout'!A:A)</f>
        <v>ALLEN</v>
      </c>
      <c r="B16" t="str">
        <f>_xlfn.XLOOKUP(C16,'Scattered Site Breakout'!C:C,'Scattered Site Breakout'!B:B)</f>
        <v>9% RHTC</v>
      </c>
      <c r="C16" s="10" t="s">
        <v>3709</v>
      </c>
      <c r="D16" t="str">
        <f>_xlfn.XLOOKUP(C16,'Scattered Site Breakout'!C:C,'Scattered Site Breakout'!D:D)</f>
        <v>Biggs Workforce Housing</v>
      </c>
    </row>
    <row r="17" spans="1:4" x14ac:dyDescent="0.25">
      <c r="A17" t="str">
        <f>_xlfn.XLOOKUP(C17,'Scattered Site Breakout'!C:C,'Scattered Site Breakout'!A:A)</f>
        <v>MARION</v>
      </c>
      <c r="B17" t="str">
        <f>_xlfn.XLOOKUP(C17,'Scattered Site Breakout'!C:C,'Scattered Site Breakout'!B:B)</f>
        <v>9% RHTC</v>
      </c>
      <c r="C17" s="8" t="s">
        <v>5116</v>
      </c>
      <c r="D17" t="str">
        <f>_xlfn.XLOOKUP(C17,'Scattered Site Breakout'!C:C,'Scattered Site Breakout'!D:D)</f>
        <v>Blue Mozingo</v>
      </c>
    </row>
    <row r="18" spans="1:4" x14ac:dyDescent="0.25">
      <c r="A18" t="str">
        <f>_xlfn.XLOOKUP(C18,'Scattered Site Breakout'!C:C,'Scattered Site Breakout'!A:A)</f>
        <v>ALLEN</v>
      </c>
      <c r="B18" t="str">
        <f>_xlfn.XLOOKUP(C18,'Scattered Site Breakout'!C:C,'Scattered Site Breakout'!B:B)</f>
        <v>9% RHTC</v>
      </c>
      <c r="C18" s="10" t="s">
        <v>5113</v>
      </c>
      <c r="D18" t="str">
        <f>_xlfn.XLOOKUP(C18,'Scattered Site Breakout'!C:C,'Scattered Site Breakout'!D:D)</f>
        <v>Neighborhood Homes &amp; Apts</v>
      </c>
    </row>
    <row r="19" spans="1:4" x14ac:dyDescent="0.25">
      <c r="A19" t="str">
        <f>_xlfn.XLOOKUP(C19,'Scattered Site Breakout'!C:C,'Scattered Site Breakout'!A:A)</f>
        <v>KNOX</v>
      </c>
      <c r="B19" t="str">
        <f>_xlfn.XLOOKUP(C19,'Scattered Site Breakout'!C:C,'Scattered Site Breakout'!B:B)</f>
        <v>9% RHTC</v>
      </c>
      <c r="C19" s="8" t="s">
        <v>2222</v>
      </c>
      <c r="D19" t="str">
        <f>_xlfn.XLOOKUP(C19,'Scattered Site Breakout'!C:C,'Scattered Site Breakout'!D:D)</f>
        <v>River View</v>
      </c>
    </row>
    <row r="20" spans="1:4" x14ac:dyDescent="0.25">
      <c r="A20" t="str">
        <f>_xlfn.XLOOKUP(C20,'Scattered Site Breakout'!C:C,'Scattered Site Breakout'!A:A)</f>
        <v>HOWARD</v>
      </c>
      <c r="B20" t="str">
        <f>_xlfn.XLOOKUP(C20,'Scattered Site Breakout'!C:C,'Scattered Site Breakout'!B:B)</f>
        <v>9% RHTC</v>
      </c>
      <c r="C20" s="10" t="s">
        <v>5566</v>
      </c>
      <c r="D20" t="str">
        <f>_xlfn.XLOOKUP(C20,'Scattered Site Breakout'!C:C,'Scattered Site Breakout'!D:D)</f>
        <v xml:space="preserve">Trailside Townhomes </v>
      </c>
    </row>
    <row r="21" spans="1:4" x14ac:dyDescent="0.25">
      <c r="A21" t="str">
        <f>_xlfn.XLOOKUP(C21,'Scattered Site Breakout'!C:C,'Scattered Site Breakout'!A:A)</f>
        <v>VIGO</v>
      </c>
      <c r="B21" t="str">
        <f>_xlfn.XLOOKUP(C21,'Scattered Site Breakout'!C:C,'Scattered Site Breakout'!B:B)</f>
        <v>9% RHTC</v>
      </c>
      <c r="C21" s="8" t="s">
        <v>2544</v>
      </c>
      <c r="D21" t="str">
        <f>_xlfn.XLOOKUP(C21,'Scattered Site Breakout'!C:C,'Scattered Site Breakout'!D:D)</f>
        <v>Warren Village II</v>
      </c>
    </row>
    <row r="22" spans="1:4" x14ac:dyDescent="0.25">
      <c r="A22" t="str">
        <f>_xlfn.XLOOKUP(C22,'Scattered Site Breakout'!C:C,'Scattered Site Breakout'!A:A)</f>
        <v>CASS</v>
      </c>
      <c r="B22" t="str">
        <f>_xlfn.XLOOKUP(C22,'Scattered Site Breakout'!C:C,'Scattered Site Breakout'!B:B)</f>
        <v>9% RHTC</v>
      </c>
      <c r="C22" s="10" t="s">
        <v>3171</v>
      </c>
      <c r="D22" t="str">
        <f>_xlfn.XLOOKUP(C22,'Scattered Site Breakout'!C:C,'Scattered Site Breakout'!D:D)</f>
        <v xml:space="preserve">ReVere Homes </v>
      </c>
    </row>
    <row r="23" spans="1:4" x14ac:dyDescent="0.25">
      <c r="A23" t="str">
        <f>_xlfn.XLOOKUP(C23,'Scattered Site Breakout'!C:C,'Scattered Site Breakout'!A:A)</f>
        <v>VANDERBURGH</v>
      </c>
      <c r="B23" t="str">
        <f>_xlfn.XLOOKUP(C23,'Scattered Site Breakout'!C:C,'Scattered Site Breakout'!B:B)</f>
        <v>9% RHTC</v>
      </c>
      <c r="C23" s="8" t="s">
        <v>664</v>
      </c>
      <c r="D23" t="str">
        <f>_xlfn.XLOOKUP(C23,'Scattered Site Breakout'!C:C,'Scattered Site Breakout'!D:D)</f>
        <v>Evansville Townhomes</v>
      </c>
    </row>
    <row r="24" spans="1:4" x14ac:dyDescent="0.25">
      <c r="A24" t="str">
        <f>_xlfn.XLOOKUP(C24,'Scattered Site Breakout'!C:C,'Scattered Site Breakout'!A:A)</f>
        <v>VANDERBURGH</v>
      </c>
      <c r="B24" t="str">
        <f>_xlfn.XLOOKUP(C24,'Scattered Site Breakout'!C:C,'Scattered Site Breakout'!B:B)</f>
        <v>9% RHTC</v>
      </c>
      <c r="C24" s="10" t="s">
        <v>4528</v>
      </c>
      <c r="D24" t="str">
        <f>_xlfn.XLOOKUP(C24,'Scattered Site Breakout'!C:C,'Scattered Site Breakout'!D:D)</f>
        <v>Homes of Evansville II</v>
      </c>
    </row>
    <row r="25" spans="1:4" x14ac:dyDescent="0.25">
      <c r="A25" t="str">
        <f>_xlfn.XLOOKUP(C25,'Scattered Site Breakout'!C:C,'Scattered Site Breakout'!A:A)</f>
        <v>FULTON</v>
      </c>
      <c r="B25" t="str">
        <f>_xlfn.XLOOKUP(C25,'Scattered Site Breakout'!C:C,'Scattered Site Breakout'!B:B)</f>
        <v>4% Bond</v>
      </c>
      <c r="C25" s="8" t="s">
        <v>2853</v>
      </c>
      <c r="D25" t="str">
        <f>_xlfn.XLOOKUP(C25,'Scattered Site Breakout'!C:C,'Scattered Site Breakout'!D:D)</f>
        <v>BIGGS MFRD4</v>
      </c>
    </row>
    <row r="26" spans="1:4" x14ac:dyDescent="0.25">
      <c r="A26" t="str">
        <f>_xlfn.XLOOKUP(C26,'Scattered Site Breakout'!C:C,'Scattered Site Breakout'!A:A)</f>
        <v>ADAMS</v>
      </c>
      <c r="B26" t="str">
        <f>_xlfn.XLOOKUP(C26,'Scattered Site Breakout'!C:C,'Scattered Site Breakout'!B:B)</f>
        <v>9% RHTC</v>
      </c>
      <c r="C26" s="10" t="s">
        <v>4300</v>
      </c>
      <c r="D26" t="str">
        <f>_xlfn.XLOOKUP(C26,'Scattered Site Breakout'!C:C,'Scattered Site Breakout'!D:D)</f>
        <v>BIGGS MFRD9</v>
      </c>
    </row>
    <row r="27" spans="1:4" x14ac:dyDescent="0.25">
      <c r="A27" t="str">
        <f>_xlfn.XLOOKUP(C27,'Scattered Site Breakout'!C:C,'Scattered Site Breakout'!A:A)</f>
        <v>FRANKLIN</v>
      </c>
      <c r="B27" t="str">
        <f>_xlfn.XLOOKUP(C27,'Scattered Site Breakout'!C:C,'Scattered Site Breakout'!B:B)</f>
        <v>4% Bond</v>
      </c>
      <c r="C27" s="8" t="s">
        <v>1090</v>
      </c>
      <c r="D27" t="str">
        <f>_xlfn.XLOOKUP(C27,'Scattered Site Breakout'!C:C,'Scattered Site Breakout'!D:D)</f>
        <v>Justus &amp; Greystone 4%</v>
      </c>
    </row>
    <row r="28" spans="1:4" x14ac:dyDescent="0.25">
      <c r="A28" t="str">
        <f>_xlfn.XLOOKUP(C28,'Scattered Site Breakout'!C:C,'Scattered Site Breakout'!A:A)</f>
        <v>BLACKFORD</v>
      </c>
      <c r="B28" t="str">
        <f>_xlfn.XLOOKUP(C28,'Scattered Site Breakout'!C:C,'Scattered Site Breakout'!B:B)</f>
        <v>9% RHTC</v>
      </c>
      <c r="C28" s="10" t="s">
        <v>439</v>
      </c>
      <c r="D28" t="str">
        <f>_xlfn.XLOOKUP(C28,'Scattered Site Breakout'!C:C,'Scattered Site Breakout'!D:D)</f>
        <v>Justus &amp; Greystone 9%</v>
      </c>
    </row>
    <row r="29" spans="1:4" x14ac:dyDescent="0.25">
      <c r="A29" t="str">
        <f>_xlfn.XLOOKUP(C29,'Scattered Site Breakout'!C:C,'Scattered Site Breakout'!A:A)</f>
        <v>GRANT</v>
      </c>
      <c r="B29" t="str">
        <f>_xlfn.XLOOKUP(C29,'Scattered Site Breakout'!C:C,'Scattered Site Breakout'!B:B)</f>
        <v>4% Bond</v>
      </c>
      <c r="C29" s="8" t="s">
        <v>4524</v>
      </c>
      <c r="D29" t="str">
        <f>_xlfn.XLOOKUP(C29,'Scattered Site Breakout'!C:C,'Scattered Site Breakout'!D:D)</f>
        <v>WC Moving Forward RD 4%</v>
      </c>
    </row>
    <row r="30" spans="1:4" x14ac:dyDescent="0.25">
      <c r="A30" t="str">
        <f>_xlfn.XLOOKUP(C30,'Scattered Site Breakout'!C:C,'Scattered Site Breakout'!A:A)</f>
        <v>BENTON</v>
      </c>
      <c r="B30" t="str">
        <f>_xlfn.XLOOKUP(C30,'Scattered Site Breakout'!C:C,'Scattered Site Breakout'!B:B)</f>
        <v>9% RHTC</v>
      </c>
      <c r="C30" s="10" t="s">
        <v>3601</v>
      </c>
      <c r="D30" t="str">
        <f>_xlfn.XLOOKUP(C30,'Scattered Site Breakout'!C:C,'Scattered Site Breakout'!D:D)</f>
        <v>WC Moving Forward RD 9%</v>
      </c>
    </row>
    <row r="31" spans="1:4" x14ac:dyDescent="0.25">
      <c r="A31" t="str">
        <f>_xlfn.XLOOKUP(C31,'Scattered Site Breakout'!C:C,'Scattered Site Breakout'!A:A)</f>
        <v>ALLEN</v>
      </c>
      <c r="B31" t="str">
        <f>_xlfn.XLOOKUP(C31,'Scattered Site Breakout'!C:C,'Scattered Site Breakout'!B:B)</f>
        <v>4% Bond</v>
      </c>
      <c r="C31" s="8" t="s">
        <v>4770</v>
      </c>
      <c r="D31" t="str">
        <f>_xlfn.XLOOKUP(C31,'Scattered Site Breakout'!C:C,'Scattered Site Breakout'!D:D)</f>
        <v>RA Preservation 1</v>
      </c>
    </row>
    <row r="32" spans="1:4" x14ac:dyDescent="0.25">
      <c r="A32" t="str">
        <f>_xlfn.XLOOKUP(C32,'Scattered Site Breakout'!C:C,'Scattered Site Breakout'!A:A)</f>
        <v>MARION</v>
      </c>
      <c r="B32" t="str">
        <f>_xlfn.XLOOKUP(C32,'Scattered Site Breakout'!C:C,'Scattered Site Breakout'!B:B)</f>
        <v>9% RHTC</v>
      </c>
      <c r="C32" s="10" t="s">
        <v>3018</v>
      </c>
      <c r="D32" t="str">
        <f>_xlfn.XLOOKUP(C32,'Scattered Site Breakout'!C:C,'Scattered Site Breakout'!D:D)</f>
        <v>Near West Village</v>
      </c>
    </row>
    <row r="33" spans="1:4" x14ac:dyDescent="0.25">
      <c r="A33" t="str">
        <f>_xlfn.XLOOKUP(C33,'Scattered Site Breakout'!C:C,'Scattered Site Breakout'!A:A)</f>
        <v>MONROE</v>
      </c>
      <c r="B33" t="str">
        <f>_xlfn.XLOOKUP(C33,'Scattered Site Breakout'!C:C,'Scattered Site Breakout'!B:B)</f>
        <v>4% Bond</v>
      </c>
      <c r="C33" s="8" t="s">
        <v>5574</v>
      </c>
      <c r="D33" t="str">
        <f>_xlfn.XLOOKUP(C33,'Scattered Site Breakout'!C:C,'Scattered Site Breakout'!D:D)</f>
        <v>Bloomington RAD 1</v>
      </c>
    </row>
    <row r="34" spans="1:4" x14ac:dyDescent="0.25">
      <c r="A34" t="str">
        <f>_xlfn.XLOOKUP(C34,'Scattered Site Breakout'!C:C,'Scattered Site Breakout'!A:A)</f>
        <v>HOWARD</v>
      </c>
      <c r="B34" t="str">
        <f>_xlfn.XLOOKUP(C34,'Scattered Site Breakout'!C:C,'Scattered Site Breakout'!B:B)</f>
        <v>4% Bond</v>
      </c>
      <c r="C34" s="10" t="s">
        <v>1075</v>
      </c>
      <c r="D34" t="str">
        <f>_xlfn.XLOOKUP(C34,'Scattered Site Breakout'!C:C,'Scattered Site Breakout'!D:D)</f>
        <v>KHA RAD I</v>
      </c>
    </row>
    <row r="35" spans="1:4" x14ac:dyDescent="0.25">
      <c r="A35" t="str">
        <f>_xlfn.XLOOKUP(C35,'Scattered Site Breakout'!C:C,'Scattered Site Breakout'!A:A)</f>
        <v>MARION</v>
      </c>
      <c r="B35" t="str">
        <f>_xlfn.XLOOKUP(C35,'Scattered Site Breakout'!C:C,'Scattered Site Breakout'!B:B)</f>
        <v>4% Bond</v>
      </c>
      <c r="C35" s="8" t="s">
        <v>459</v>
      </c>
      <c r="D35" t="str">
        <f>_xlfn.XLOOKUP(C35,'Scattered Site Breakout'!C:C,'Scattered Site Breakout'!D:D)</f>
        <v>Partners Preservation Project</v>
      </c>
    </row>
    <row r="36" spans="1:4" x14ac:dyDescent="0.25">
      <c r="A36" t="str">
        <f>_xlfn.XLOOKUP(C36,'Scattered Site Breakout'!C:C,'Scattered Site Breakout'!A:A)</f>
        <v>FLOYD</v>
      </c>
      <c r="B36" t="str">
        <f>_xlfn.XLOOKUP(C36,'Scattered Site Breakout'!C:C,'Scattered Site Breakout'!B:B)</f>
        <v>4% Bond</v>
      </c>
      <c r="C36" s="10" t="s">
        <v>5024</v>
      </c>
      <c r="D36" t="str">
        <f>_xlfn.XLOOKUP(C36,'Scattered Site Breakout'!C:C,'Scattered Site Breakout'!D:D)</f>
        <v>Belleview of New Albany</v>
      </c>
    </row>
    <row r="37" spans="1:4" x14ac:dyDescent="0.25">
      <c r="A37" t="str">
        <f>_xlfn.XLOOKUP(C37,'Scattered Site Breakout'!C:C,'Scattered Site Breakout'!A:A)</f>
        <v>MONROE</v>
      </c>
      <c r="B37" t="str">
        <f>_xlfn.XLOOKUP(C37,'Scattered Site Breakout'!C:C,'Scattered Site Breakout'!B:B)</f>
        <v>4% Bond</v>
      </c>
      <c r="C37" s="8" t="s">
        <v>4404</v>
      </c>
      <c r="D37" t="str">
        <f>_xlfn.XLOOKUP(C37,'Scattered Site Breakout'!C:C,'Scattered Site Breakout'!D:D)</f>
        <v>Richland Apartments</v>
      </c>
    </row>
    <row r="38" spans="1:4" x14ac:dyDescent="0.25">
      <c r="A38" t="str">
        <f>_xlfn.XLOOKUP(C38,'Scattered Site Breakout'!C:C,'Scattered Site Breakout'!A:A)</f>
        <v>WARRICK</v>
      </c>
      <c r="B38" t="str">
        <f>_xlfn.XLOOKUP(C38,'Scattered Site Breakout'!C:C,'Scattered Site Breakout'!B:B)</f>
        <v>9% RHTC</v>
      </c>
      <c r="C38" s="10" t="s">
        <v>4879</v>
      </c>
      <c r="D38" t="str">
        <f>_xlfn.XLOOKUP(C38,'Scattered Site Breakout'!C:C,'Scattered Site Breakout'!D:D)</f>
        <v>Emmie June Cove</v>
      </c>
    </row>
    <row r="39" spans="1:4" x14ac:dyDescent="0.25">
      <c r="A39" t="str">
        <f>_xlfn.XLOOKUP(C39,'Scattered Site Breakout'!C:C,'Scattered Site Breakout'!A:A)</f>
        <v>MARION</v>
      </c>
      <c r="B39" t="str">
        <f>_xlfn.XLOOKUP(C39,'Scattered Site Breakout'!C:C,'Scattered Site Breakout'!B:B)</f>
        <v>9% RHTC</v>
      </c>
      <c r="C39" s="8" t="s">
        <v>3459</v>
      </c>
      <c r="D39" t="str">
        <f>_xlfn.XLOOKUP(C39,'Scattered Site Breakout'!C:C,'Scattered Site Breakout'!D:D)</f>
        <v>Garfield Parkside Townhomes</v>
      </c>
    </row>
    <row r="40" spans="1:4" x14ac:dyDescent="0.25">
      <c r="A40" t="str">
        <f>_xlfn.XLOOKUP(C40,'Scattered Site Breakout'!C:C,'Scattered Site Breakout'!A:A)</f>
        <v>PORTER</v>
      </c>
      <c r="B40" t="str">
        <f>_xlfn.XLOOKUP(C40,'Scattered Site Breakout'!C:C,'Scattered Site Breakout'!B:B)</f>
        <v>9% RHTC</v>
      </c>
      <c r="C40" s="10" t="s">
        <v>374</v>
      </c>
      <c r="D40" t="str">
        <f>_xlfn.XLOOKUP(C40,'Scattered Site Breakout'!C:C,'Scattered Site Breakout'!D:D)</f>
        <v xml:space="preserve">Prominence Commons </v>
      </c>
    </row>
    <row r="41" spans="1:4" x14ac:dyDescent="0.25">
      <c r="A41" t="str">
        <f>_xlfn.XLOOKUP(C41,'Scattered Site Breakout'!C:C,'Scattered Site Breakout'!A:A)</f>
        <v>MARSHALL</v>
      </c>
      <c r="B41" t="str">
        <f>_xlfn.XLOOKUP(C41,'Scattered Site Breakout'!C:C,'Scattered Site Breakout'!B:B)</f>
        <v>9% RHTC</v>
      </c>
      <c r="C41" s="8" t="s">
        <v>2004</v>
      </c>
      <c r="D41" t="str">
        <f>_xlfn.XLOOKUP(C41,'Scattered Site Breakout'!C:C,'Scattered Site Breakout'!D:D)</f>
        <v>Riverside Commons</v>
      </c>
    </row>
    <row r="42" spans="1:4" x14ac:dyDescent="0.25">
      <c r="A42" t="str">
        <f>_xlfn.XLOOKUP(C42,'Scattered Site Breakout'!C:C,'Scattered Site Breakout'!A:A)</f>
        <v>GRANT</v>
      </c>
      <c r="B42" t="str">
        <f>_xlfn.XLOOKUP(C42,'Scattered Site Breakout'!C:C,'Scattered Site Breakout'!B:B)</f>
        <v>9% RHTC</v>
      </c>
      <c r="C42" s="10" t="s">
        <v>5225</v>
      </c>
      <c r="D42" t="str">
        <f>_xlfn.XLOOKUP(C42,'Scattered Site Breakout'!C:C,'Scattered Site Breakout'!D:D)</f>
        <v>34 East</v>
      </c>
    </row>
    <row r="43" spans="1:4" x14ac:dyDescent="0.25">
      <c r="A43" t="str">
        <f>_xlfn.XLOOKUP(C43,'Scattered Site Breakout'!C:C,'Scattered Site Breakout'!A:A)</f>
        <v>MARION</v>
      </c>
      <c r="B43" t="str">
        <f>_xlfn.XLOOKUP(C43,'Scattered Site Breakout'!C:C,'Scattered Site Breakout'!B:B)</f>
        <v>9% RHTC</v>
      </c>
      <c r="C43" s="8" t="s">
        <v>2947</v>
      </c>
      <c r="D43" t="str">
        <f>_xlfn.XLOOKUP(C43,'Scattered Site Breakout'!C:C,'Scattered Site Breakout'!D:D)</f>
        <v>Englewood Homes</v>
      </c>
    </row>
    <row r="44" spans="1:4" x14ac:dyDescent="0.25">
      <c r="A44" t="str">
        <f>_xlfn.XLOOKUP(C44,'Scattered Site Breakout'!C:C,'Scattered Site Breakout'!A:A)</f>
        <v>VANDERBURGH</v>
      </c>
      <c r="B44" t="str">
        <f>_xlfn.XLOOKUP(C44,'Scattered Site Breakout'!C:C,'Scattered Site Breakout'!B:B)</f>
        <v>9% RHTC</v>
      </c>
      <c r="C44" s="10" t="s">
        <v>1797</v>
      </c>
      <c r="D44" t="str">
        <f>_xlfn.XLOOKUP(C44,'Scattered Site Breakout'!C:C,'Scattered Site Breakout'!D:D)</f>
        <v>Evansville Townhomes III</v>
      </c>
    </row>
    <row r="45" spans="1:4" x14ac:dyDescent="0.25">
      <c r="A45" t="str">
        <f>_xlfn.XLOOKUP(C45,'Scattered Site Breakout'!C:C,'Scattered Site Breakout'!A:A)</f>
        <v>DELAWARE</v>
      </c>
      <c r="B45" t="str">
        <f>_xlfn.XLOOKUP(C45,'Scattered Site Breakout'!C:C,'Scattered Site Breakout'!B:B)</f>
        <v>9% RHTC</v>
      </c>
      <c r="C45" s="8" t="s">
        <v>2860</v>
      </c>
      <c r="D45" t="str">
        <f>_xlfn.XLOOKUP(C45,'Scattered Site Breakout'!C:C,'Scattered Site Breakout'!D:D)</f>
        <v>City View Homes II</v>
      </c>
    </row>
    <row r="46" spans="1:4" x14ac:dyDescent="0.25">
      <c r="A46" t="str">
        <f>_xlfn.XLOOKUP(C46,'Scattered Site Breakout'!C:C,'Scattered Site Breakout'!A:A)</f>
        <v>BENTON</v>
      </c>
      <c r="B46" t="str">
        <f>_xlfn.XLOOKUP(C46,'Scattered Site Breakout'!C:C,'Scattered Site Breakout'!B:B)</f>
        <v>4% Bond</v>
      </c>
      <c r="C46" s="10" t="s">
        <v>3600</v>
      </c>
      <c r="D46" t="str">
        <f>_xlfn.XLOOKUP(C46,'Scattered Site Breakout'!C:C,'Scattered Site Breakout'!D:D)</f>
        <v>AFR Indiana, LLC</v>
      </c>
    </row>
    <row r="47" spans="1:4" x14ac:dyDescent="0.25">
      <c r="A47" t="str">
        <f>_xlfn.XLOOKUP(C47,'Scattered Site Breakout'!C:C,'Scattered Site Breakout'!A:A)</f>
        <v>GIBSON</v>
      </c>
      <c r="B47" t="str">
        <f>_xlfn.XLOOKUP(C47,'Scattered Site Breakout'!C:C,'Scattered Site Breakout'!B:B)</f>
        <v>4% Bond</v>
      </c>
      <c r="C47" s="8" t="s">
        <v>1600</v>
      </c>
      <c r="D47" t="str">
        <f>_xlfn.XLOOKUP(C47,'Scattered Site Breakout'!C:C,'Scattered Site Breakout'!D:D)</f>
        <v>Tower Multifamily Portfolio</v>
      </c>
    </row>
    <row r="48" spans="1:4" x14ac:dyDescent="0.25">
      <c r="A48" t="str">
        <f>_xlfn.XLOOKUP(C48,'Scattered Site Breakout'!C:C,'Scattered Site Breakout'!A:A)</f>
        <v>GIBSON</v>
      </c>
      <c r="B48" t="str">
        <f>_xlfn.XLOOKUP(C48,'Scattered Site Breakout'!C:C,'Scattered Site Breakout'!B:B)</f>
        <v>4% Bond</v>
      </c>
      <c r="C48" s="10" t="s">
        <v>4322</v>
      </c>
      <c r="D48" t="str">
        <f>_xlfn.XLOOKUP(C48,'Scattered Site Breakout'!C:C,'Scattered Site Breakout'!D:D)</f>
        <v>Tower Senior Portfolio</v>
      </c>
    </row>
    <row r="49" spans="1:4" x14ac:dyDescent="0.25">
      <c r="A49" t="str">
        <f>_xlfn.XLOOKUP(C49,'Scattered Site Breakout'!C:C,'Scattered Site Breakout'!A:A)</f>
        <v>DELAWARE</v>
      </c>
      <c r="B49" t="str">
        <f>_xlfn.XLOOKUP(C49,'Scattered Site Breakout'!C:C,'Scattered Site Breakout'!B:B)</f>
        <v>9% RHTC</v>
      </c>
      <c r="C49" s="8" t="s">
        <v>651</v>
      </c>
      <c r="D49" t="str">
        <f>_xlfn.XLOOKUP(C49,'Scattered Site Breakout'!C:C,'Scattered Site Breakout'!D:D)</f>
        <v>City View Homes</v>
      </c>
    </row>
    <row r="50" spans="1:4" x14ac:dyDescent="0.25">
      <c r="A50" t="e">
        <f>_xlfn.XLOOKUP(C50,'Scattered Site Breakout'!C:C,'Scattered Site Breakout'!A:A)</f>
        <v>#N/A</v>
      </c>
      <c r="B50" t="e">
        <f>_xlfn.XLOOKUP(C50,'Scattered Site Breakout'!C:C,'Scattered Site Breakout'!B:B)</f>
        <v>#N/A</v>
      </c>
      <c r="C50" s="10" t="s">
        <v>620</v>
      </c>
      <c r="D50" t="e">
        <f>_xlfn.XLOOKUP(C50,'Scattered Site Breakout'!C:C,'Scattered Site Breakout'!D:D)</f>
        <v>#N/A</v>
      </c>
    </row>
    <row r="51" spans="1:4" x14ac:dyDescent="0.25">
      <c r="A51" t="str">
        <f>_xlfn.XLOOKUP(C51,'Scattered Site Breakout'!C:C,'Scattered Site Breakout'!A:A)</f>
        <v>SULLIVAN</v>
      </c>
      <c r="B51" t="str">
        <f>_xlfn.XLOOKUP(C51,'Scattered Site Breakout'!C:C,'Scattered Site Breakout'!B:B)</f>
        <v>9% RHTC</v>
      </c>
      <c r="C51" s="8" t="s">
        <v>3249</v>
      </c>
      <c r="D51" t="str">
        <f>_xlfn.XLOOKUP(C51,'Scattered Site Breakout'!C:C,'Scattered Site Breakout'!D:D)</f>
        <v>Downtown Sullivan Townhomes</v>
      </c>
    </row>
    <row r="52" spans="1:4" x14ac:dyDescent="0.25">
      <c r="A52" t="str">
        <f>_xlfn.XLOOKUP(C52,'Scattered Site Breakout'!C:C,'Scattered Site Breakout'!A:A)</f>
        <v>DELAWARE</v>
      </c>
      <c r="B52" t="str">
        <f>_xlfn.XLOOKUP(C52,'Scattered Site Breakout'!C:C,'Scattered Site Breakout'!B:B)</f>
        <v>9% RHTC</v>
      </c>
      <c r="C52" s="10" t="s">
        <v>1592</v>
      </c>
      <c r="D52" t="str">
        <f>_xlfn.XLOOKUP(C52,'Scattered Site Breakout'!C:C,'Scattered Site Breakout'!D:D)</f>
        <v>Southern Terrace</v>
      </c>
    </row>
    <row r="53" spans="1:4" x14ac:dyDescent="0.25">
      <c r="A53" t="e">
        <f>_xlfn.XLOOKUP(C53,'Scattered Site Breakout'!C:C,'Scattered Site Breakout'!A:A)</f>
        <v>#N/A</v>
      </c>
      <c r="B53" t="e">
        <f>_xlfn.XLOOKUP(C53,'Scattered Site Breakout'!C:C,'Scattered Site Breakout'!B:B)</f>
        <v>#N/A</v>
      </c>
      <c r="C53" s="8" t="s">
        <v>670</v>
      </c>
      <c r="D53" t="e">
        <f>_xlfn.XLOOKUP(C53,'Scattered Site Breakout'!C:C,'Scattered Site Breakout'!D:D)</f>
        <v>#N/A</v>
      </c>
    </row>
    <row r="54" spans="1:4" x14ac:dyDescent="0.25">
      <c r="A54" t="e">
        <f>_xlfn.XLOOKUP(C54,'Scattered Site Breakout'!C:C,'Scattered Site Breakout'!A:A)</f>
        <v>#N/A</v>
      </c>
      <c r="B54" t="e">
        <f>_xlfn.XLOOKUP(C54,'Scattered Site Breakout'!C:C,'Scattered Site Breakout'!B:B)</f>
        <v>#N/A</v>
      </c>
      <c r="C54" s="10" t="s">
        <v>3085</v>
      </c>
      <c r="D54" t="e">
        <f>_xlfn.XLOOKUP(C54,'Scattered Site Breakout'!C:C,'Scattered Site Breakout'!D:D)</f>
        <v>#N/A</v>
      </c>
    </row>
    <row r="55" spans="1:4" x14ac:dyDescent="0.25">
      <c r="A55" t="str">
        <f>_xlfn.XLOOKUP(C55,'Scattered Site Breakout'!C:C,'Scattered Site Breakout'!A:A)</f>
        <v>HOWARD</v>
      </c>
      <c r="B55" t="str">
        <f>_xlfn.XLOOKUP(C55,'Scattered Site Breakout'!C:C,'Scattered Site Breakout'!B:B)</f>
        <v>9% RHTC</v>
      </c>
      <c r="C55" s="8" t="s">
        <v>5504</v>
      </c>
      <c r="D55" t="str">
        <f>_xlfn.XLOOKUP(C55,'Scattered Site Breakout'!C:C,'Scattered Site Breakout'!D:D)</f>
        <v>Sycamore Springs</v>
      </c>
    </row>
    <row r="56" spans="1:4" x14ac:dyDescent="0.25">
      <c r="A56" t="str">
        <f>_xlfn.XLOOKUP(C56,'Scattered Site Breakout'!C:C,'Scattered Site Breakout'!A:A)</f>
        <v>VIGO</v>
      </c>
      <c r="B56">
        <f>_xlfn.XLOOKUP(C56,'Scattered Site Breakout'!C:C,'Scattered Site Breakout'!B:B)</f>
        <v>0</v>
      </c>
      <c r="C56" s="10" t="s">
        <v>1202</v>
      </c>
      <c r="D56" t="str">
        <f>_xlfn.XLOOKUP(C56,'Scattered Site Breakout'!C:C,'Scattered Site Breakout'!D:D)</f>
        <v>Highland Affordable Housing</v>
      </c>
    </row>
    <row r="57" spans="1:4" x14ac:dyDescent="0.25">
      <c r="A57" t="str">
        <f>_xlfn.XLOOKUP(C57,'Scattered Site Breakout'!C:C,'Scattered Site Breakout'!A:A)</f>
        <v>MARION</v>
      </c>
      <c r="B57">
        <f>_xlfn.XLOOKUP(C57,'Scattered Site Breakout'!C:C,'Scattered Site Breakout'!B:B)</f>
        <v>0</v>
      </c>
      <c r="C57" s="8" t="s">
        <v>214</v>
      </c>
      <c r="D57" t="str">
        <f>_xlfn.XLOOKUP(C57,'Scattered Site Breakout'!C:C,'Scattered Site Breakout'!D:D)</f>
        <v>Museum Park, L.P.</v>
      </c>
    </row>
    <row r="58" spans="1:4" x14ac:dyDescent="0.25">
      <c r="A58" t="str">
        <f>_xlfn.XLOOKUP(C58,'Scattered Site Breakout'!C:C,'Scattered Site Breakout'!A:A)</f>
        <v>VIGO</v>
      </c>
      <c r="B58">
        <f>_xlfn.XLOOKUP(C58,'Scattered Site Breakout'!C:C,'Scattered Site Breakout'!B:B)</f>
        <v>0</v>
      </c>
      <c r="C58" s="9" t="s">
        <v>2575</v>
      </c>
      <c r="D58" t="str">
        <f>_xlfn.XLOOKUP(C58,'Scattered Site Breakout'!C:C,'Scattered Site Breakout'!D:D)</f>
        <v>High 2 Limited Partnership</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52A01-08D4-4C03-BCDC-EA87E5205A7F}">
  <dimension ref="A1:J7441"/>
  <sheetViews>
    <sheetView topLeftCell="A6650" workbookViewId="0">
      <selection activeCell="B6695" sqref="B1:B6695"/>
    </sheetView>
  </sheetViews>
  <sheetFormatPr defaultRowHeight="15" x14ac:dyDescent="0.25"/>
  <cols>
    <col min="1" max="1" width="16.140625" customWidth="1"/>
    <col min="2" max="2" width="56.7109375" bestFit="1" customWidth="1"/>
    <col min="3" max="3" width="39.28515625" bestFit="1" customWidth="1"/>
    <col min="4" max="4" width="48.140625" bestFit="1" customWidth="1"/>
    <col min="5" max="5" width="38.28515625" bestFit="1" customWidth="1"/>
    <col min="6" max="6" width="24.42578125" bestFit="1" customWidth="1"/>
    <col min="7" max="7" width="7.7109375" customWidth="1"/>
    <col min="8" max="8" width="10.42578125" customWidth="1"/>
    <col min="9" max="9" width="15.140625" customWidth="1"/>
    <col min="10" max="10" width="12.42578125" customWidth="1"/>
  </cols>
  <sheetData>
    <row r="1" spans="1:10" x14ac:dyDescent="0.25">
      <c r="A1" t="s">
        <v>5709</v>
      </c>
      <c r="B1" t="s">
        <v>5710</v>
      </c>
      <c r="C1" t="s">
        <v>5711</v>
      </c>
      <c r="D1" t="s">
        <v>5712</v>
      </c>
      <c r="E1" t="s">
        <v>5713</v>
      </c>
      <c r="F1" t="s">
        <v>5603</v>
      </c>
      <c r="G1" t="s">
        <v>5714</v>
      </c>
      <c r="H1" t="s">
        <v>5715</v>
      </c>
      <c r="I1" t="s">
        <v>5716</v>
      </c>
      <c r="J1" t="s">
        <v>14393</v>
      </c>
    </row>
    <row r="2" spans="1:10" hidden="1" x14ac:dyDescent="0.25">
      <c r="A2" t="s">
        <v>4219</v>
      </c>
      <c r="B2" t="s">
        <v>3426</v>
      </c>
      <c r="C2" t="s">
        <v>5745</v>
      </c>
      <c r="D2" t="s">
        <v>13187</v>
      </c>
      <c r="F2" t="s">
        <v>1945</v>
      </c>
      <c r="G2" t="s">
        <v>4047</v>
      </c>
      <c r="H2">
        <v>46516</v>
      </c>
      <c r="I2">
        <v>188</v>
      </c>
      <c r="J2" t="e">
        <f>MATCH(A2,Sheet1!C:C,0)</f>
        <v>#N/A</v>
      </c>
    </row>
    <row r="3" spans="1:10" hidden="1" x14ac:dyDescent="0.25">
      <c r="A3" t="s">
        <v>4219</v>
      </c>
      <c r="B3" t="s">
        <v>3426</v>
      </c>
      <c r="C3" t="s">
        <v>5777</v>
      </c>
      <c r="D3" t="s">
        <v>13188</v>
      </c>
      <c r="F3" t="s">
        <v>1945</v>
      </c>
      <c r="G3" t="s">
        <v>4047</v>
      </c>
      <c r="H3">
        <v>46516</v>
      </c>
      <c r="I3">
        <v>188</v>
      </c>
      <c r="J3" t="e">
        <f>MATCH(A3,Sheet1!C:C,0)</f>
        <v>#N/A</v>
      </c>
    </row>
    <row r="4" spans="1:10" hidden="1" x14ac:dyDescent="0.25">
      <c r="A4" t="s">
        <v>4219</v>
      </c>
      <c r="B4" t="s">
        <v>3426</v>
      </c>
      <c r="C4" t="s">
        <v>5781</v>
      </c>
      <c r="D4" t="s">
        <v>13189</v>
      </c>
      <c r="F4" t="s">
        <v>1945</v>
      </c>
      <c r="G4" t="s">
        <v>4047</v>
      </c>
      <c r="H4">
        <v>46516</v>
      </c>
      <c r="I4">
        <v>188</v>
      </c>
      <c r="J4" t="e">
        <f>MATCH(A4,Sheet1!C:C,0)</f>
        <v>#N/A</v>
      </c>
    </row>
    <row r="5" spans="1:10" hidden="1" x14ac:dyDescent="0.25">
      <c r="A5" t="s">
        <v>4219</v>
      </c>
      <c r="B5" t="s">
        <v>3426</v>
      </c>
      <c r="C5" t="s">
        <v>5783</v>
      </c>
      <c r="D5" t="s">
        <v>13190</v>
      </c>
      <c r="F5" t="s">
        <v>1945</v>
      </c>
      <c r="G5" t="s">
        <v>4047</v>
      </c>
      <c r="H5">
        <v>46516</v>
      </c>
      <c r="I5">
        <v>188</v>
      </c>
      <c r="J5" t="e">
        <f>MATCH(A5,Sheet1!C:C,0)</f>
        <v>#N/A</v>
      </c>
    </row>
    <row r="6" spans="1:10" hidden="1" x14ac:dyDescent="0.25">
      <c r="A6" t="s">
        <v>4219</v>
      </c>
      <c r="B6" t="s">
        <v>3426</v>
      </c>
      <c r="C6" t="s">
        <v>5785</v>
      </c>
      <c r="D6" t="s">
        <v>13191</v>
      </c>
      <c r="F6" t="s">
        <v>1945</v>
      </c>
      <c r="G6" t="s">
        <v>4047</v>
      </c>
      <c r="H6">
        <v>46516</v>
      </c>
      <c r="I6">
        <v>188</v>
      </c>
      <c r="J6" t="e">
        <f>MATCH(A6,Sheet1!C:C,0)</f>
        <v>#N/A</v>
      </c>
    </row>
    <row r="7" spans="1:10" hidden="1" x14ac:dyDescent="0.25">
      <c r="A7" t="s">
        <v>4219</v>
      </c>
      <c r="B7" t="s">
        <v>3426</v>
      </c>
      <c r="C7" t="s">
        <v>5787</v>
      </c>
      <c r="D7" t="s">
        <v>13192</v>
      </c>
      <c r="F7" t="s">
        <v>1945</v>
      </c>
      <c r="G7" t="s">
        <v>4047</v>
      </c>
      <c r="H7">
        <v>46516</v>
      </c>
      <c r="I7">
        <v>188</v>
      </c>
      <c r="J7" t="e">
        <f>MATCH(A7,Sheet1!C:C,0)</f>
        <v>#N/A</v>
      </c>
    </row>
    <row r="8" spans="1:10" hidden="1" x14ac:dyDescent="0.25">
      <c r="A8" t="s">
        <v>4219</v>
      </c>
      <c r="B8" t="s">
        <v>3426</v>
      </c>
      <c r="C8" t="s">
        <v>5789</v>
      </c>
      <c r="D8" t="s">
        <v>13193</v>
      </c>
      <c r="F8" t="s">
        <v>1945</v>
      </c>
      <c r="G8" t="s">
        <v>4047</v>
      </c>
      <c r="H8">
        <v>46516</v>
      </c>
      <c r="I8">
        <v>188</v>
      </c>
      <c r="J8" t="e">
        <f>MATCH(A8,Sheet1!C:C,0)</f>
        <v>#N/A</v>
      </c>
    </row>
    <row r="9" spans="1:10" hidden="1" x14ac:dyDescent="0.25">
      <c r="A9" t="s">
        <v>4219</v>
      </c>
      <c r="B9" t="s">
        <v>3426</v>
      </c>
      <c r="C9" t="s">
        <v>5791</v>
      </c>
      <c r="D9" t="s">
        <v>13194</v>
      </c>
      <c r="F9" t="s">
        <v>1945</v>
      </c>
      <c r="G9" t="s">
        <v>4047</v>
      </c>
      <c r="H9">
        <v>46516</v>
      </c>
      <c r="I9">
        <v>188</v>
      </c>
      <c r="J9" t="e">
        <f>MATCH(A9,Sheet1!C:C,0)</f>
        <v>#N/A</v>
      </c>
    </row>
    <row r="10" spans="1:10" hidden="1" x14ac:dyDescent="0.25">
      <c r="A10" t="s">
        <v>4219</v>
      </c>
      <c r="B10" t="s">
        <v>3426</v>
      </c>
      <c r="C10" t="s">
        <v>5793</v>
      </c>
      <c r="D10" t="s">
        <v>13195</v>
      </c>
      <c r="F10" t="s">
        <v>1945</v>
      </c>
      <c r="G10" t="s">
        <v>4047</v>
      </c>
      <c r="H10">
        <v>46516</v>
      </c>
      <c r="I10">
        <v>188</v>
      </c>
      <c r="J10" t="e">
        <f>MATCH(A10,Sheet1!C:C,0)</f>
        <v>#N/A</v>
      </c>
    </row>
    <row r="11" spans="1:10" hidden="1" x14ac:dyDescent="0.25">
      <c r="A11" t="s">
        <v>4219</v>
      </c>
      <c r="B11" t="s">
        <v>3426</v>
      </c>
      <c r="C11" t="s">
        <v>5795</v>
      </c>
      <c r="D11" t="s">
        <v>13196</v>
      </c>
      <c r="F11" t="s">
        <v>1945</v>
      </c>
      <c r="G11" t="s">
        <v>4047</v>
      </c>
      <c r="H11">
        <v>46516</v>
      </c>
      <c r="I11">
        <v>188</v>
      </c>
      <c r="J11" t="e">
        <f>MATCH(A11,Sheet1!C:C,0)</f>
        <v>#N/A</v>
      </c>
    </row>
    <row r="12" spans="1:10" hidden="1" x14ac:dyDescent="0.25">
      <c r="A12" t="s">
        <v>15</v>
      </c>
      <c r="B12" t="s">
        <v>4522</v>
      </c>
      <c r="C12" t="s">
        <v>5745</v>
      </c>
      <c r="D12" t="s">
        <v>7938</v>
      </c>
      <c r="F12" t="s">
        <v>5559</v>
      </c>
      <c r="G12" t="s">
        <v>4047</v>
      </c>
      <c r="H12">
        <v>46383</v>
      </c>
      <c r="I12">
        <v>53</v>
      </c>
      <c r="J12" t="e">
        <f>MATCH(A12,Sheet1!C:C,0)</f>
        <v>#N/A</v>
      </c>
    </row>
    <row r="13" spans="1:10" hidden="1" x14ac:dyDescent="0.25">
      <c r="A13" t="s">
        <v>15</v>
      </c>
      <c r="B13" t="s">
        <v>4522</v>
      </c>
      <c r="C13" t="s">
        <v>5781</v>
      </c>
      <c r="D13" t="s">
        <v>7939</v>
      </c>
      <c r="F13" t="s">
        <v>5559</v>
      </c>
      <c r="G13" t="s">
        <v>4047</v>
      </c>
      <c r="H13">
        <v>46383</v>
      </c>
      <c r="I13">
        <v>53</v>
      </c>
      <c r="J13" t="e">
        <f>MATCH(A13,Sheet1!C:C,0)</f>
        <v>#N/A</v>
      </c>
    </row>
    <row r="14" spans="1:10" hidden="1" x14ac:dyDescent="0.25">
      <c r="A14" t="s">
        <v>15</v>
      </c>
      <c r="B14" t="s">
        <v>4522</v>
      </c>
      <c r="C14" t="s">
        <v>5783</v>
      </c>
      <c r="D14" t="s">
        <v>7940</v>
      </c>
      <c r="F14" t="s">
        <v>5559</v>
      </c>
      <c r="G14" t="s">
        <v>4047</v>
      </c>
      <c r="H14">
        <v>46383</v>
      </c>
      <c r="I14">
        <v>53</v>
      </c>
      <c r="J14" t="e">
        <f>MATCH(A14,Sheet1!C:C,0)</f>
        <v>#N/A</v>
      </c>
    </row>
    <row r="15" spans="1:10" hidden="1" x14ac:dyDescent="0.25">
      <c r="A15" t="s">
        <v>15</v>
      </c>
      <c r="B15" t="s">
        <v>4522</v>
      </c>
      <c r="C15" t="s">
        <v>5785</v>
      </c>
      <c r="D15" t="s">
        <v>7941</v>
      </c>
      <c r="F15" t="s">
        <v>5559</v>
      </c>
      <c r="G15" t="s">
        <v>4047</v>
      </c>
      <c r="H15">
        <v>46383</v>
      </c>
      <c r="I15">
        <v>53</v>
      </c>
      <c r="J15" t="e">
        <f>MATCH(A15,Sheet1!C:C,0)</f>
        <v>#N/A</v>
      </c>
    </row>
    <row r="16" spans="1:10" hidden="1" x14ac:dyDescent="0.25">
      <c r="A16" t="s">
        <v>15</v>
      </c>
      <c r="B16" t="s">
        <v>4522</v>
      </c>
      <c r="C16" t="s">
        <v>5787</v>
      </c>
      <c r="D16" t="s">
        <v>7942</v>
      </c>
      <c r="F16" t="s">
        <v>5559</v>
      </c>
      <c r="G16" t="s">
        <v>4047</v>
      </c>
      <c r="H16">
        <v>46383</v>
      </c>
      <c r="I16">
        <v>53</v>
      </c>
      <c r="J16" t="e">
        <f>MATCH(A16,Sheet1!C:C,0)</f>
        <v>#N/A</v>
      </c>
    </row>
    <row r="17" spans="1:10" hidden="1" x14ac:dyDescent="0.25">
      <c r="A17" t="s">
        <v>15</v>
      </c>
      <c r="B17" t="s">
        <v>4522</v>
      </c>
      <c r="C17" t="s">
        <v>5789</v>
      </c>
      <c r="D17" t="s">
        <v>7943</v>
      </c>
      <c r="F17" t="s">
        <v>5559</v>
      </c>
      <c r="G17" t="s">
        <v>4047</v>
      </c>
      <c r="H17">
        <v>46383</v>
      </c>
      <c r="I17">
        <v>53</v>
      </c>
      <c r="J17" t="e">
        <f>MATCH(A17,Sheet1!C:C,0)</f>
        <v>#N/A</v>
      </c>
    </row>
    <row r="18" spans="1:10" hidden="1" x14ac:dyDescent="0.25">
      <c r="A18" t="s">
        <v>1947</v>
      </c>
      <c r="B18" t="s">
        <v>3614</v>
      </c>
      <c r="C18" t="s">
        <v>5745</v>
      </c>
      <c r="D18" t="s">
        <v>11528</v>
      </c>
      <c r="F18" t="s">
        <v>812</v>
      </c>
      <c r="G18" t="s">
        <v>4047</v>
      </c>
      <c r="H18">
        <v>46703</v>
      </c>
      <c r="I18">
        <v>25</v>
      </c>
      <c r="J18" t="e">
        <f>MATCH(A18,Sheet1!C:C,0)</f>
        <v>#N/A</v>
      </c>
    </row>
    <row r="19" spans="1:10" hidden="1" x14ac:dyDescent="0.25">
      <c r="A19" t="s">
        <v>1947</v>
      </c>
      <c r="B19" t="s">
        <v>3614</v>
      </c>
      <c r="C19" t="s">
        <v>5781</v>
      </c>
      <c r="D19" t="s">
        <v>11529</v>
      </c>
      <c r="F19" t="s">
        <v>812</v>
      </c>
      <c r="G19" t="s">
        <v>4047</v>
      </c>
      <c r="H19">
        <v>46703</v>
      </c>
      <c r="I19">
        <v>25</v>
      </c>
      <c r="J19" t="e">
        <f>MATCH(A19,Sheet1!C:C,0)</f>
        <v>#N/A</v>
      </c>
    </row>
    <row r="20" spans="1:10" hidden="1" x14ac:dyDescent="0.25">
      <c r="A20" t="s">
        <v>1947</v>
      </c>
      <c r="B20" t="s">
        <v>3614</v>
      </c>
      <c r="C20" t="s">
        <v>5783</v>
      </c>
      <c r="D20" t="s">
        <v>11530</v>
      </c>
      <c r="F20" t="s">
        <v>812</v>
      </c>
      <c r="G20" t="s">
        <v>4047</v>
      </c>
      <c r="H20">
        <v>46703</v>
      </c>
      <c r="I20">
        <v>25</v>
      </c>
      <c r="J20" t="e">
        <f>MATCH(A20,Sheet1!C:C,0)</f>
        <v>#N/A</v>
      </c>
    </row>
    <row r="21" spans="1:10" hidden="1" x14ac:dyDescent="0.25">
      <c r="A21" t="s">
        <v>1947</v>
      </c>
      <c r="B21" t="s">
        <v>3614</v>
      </c>
      <c r="C21" t="s">
        <v>5785</v>
      </c>
      <c r="D21" t="s">
        <v>11531</v>
      </c>
      <c r="F21" t="s">
        <v>812</v>
      </c>
      <c r="G21" t="s">
        <v>4047</v>
      </c>
      <c r="H21">
        <v>46703</v>
      </c>
      <c r="I21">
        <v>25</v>
      </c>
      <c r="J21" t="e">
        <f>MATCH(A21,Sheet1!C:C,0)</f>
        <v>#N/A</v>
      </c>
    </row>
    <row r="22" spans="1:10" hidden="1" x14ac:dyDescent="0.25">
      <c r="A22" t="s">
        <v>4402</v>
      </c>
      <c r="B22" t="s">
        <v>4278</v>
      </c>
      <c r="C22" t="s">
        <v>6778</v>
      </c>
      <c r="D22" t="s">
        <v>11890</v>
      </c>
      <c r="F22" t="s">
        <v>819</v>
      </c>
      <c r="G22" t="s">
        <v>4047</v>
      </c>
      <c r="H22">
        <v>47396</v>
      </c>
      <c r="I22">
        <v>36</v>
      </c>
      <c r="J22" t="e">
        <f>MATCH(A22,Sheet1!C:C,0)</f>
        <v>#N/A</v>
      </c>
    </row>
    <row r="23" spans="1:10" hidden="1" x14ac:dyDescent="0.25">
      <c r="A23" t="s">
        <v>4402</v>
      </c>
      <c r="B23" t="s">
        <v>4278</v>
      </c>
      <c r="C23" t="s">
        <v>8509</v>
      </c>
      <c r="D23" t="s">
        <v>11891</v>
      </c>
      <c r="F23" t="s">
        <v>819</v>
      </c>
      <c r="G23" t="s">
        <v>4047</v>
      </c>
      <c r="H23">
        <v>47396</v>
      </c>
      <c r="I23">
        <v>36</v>
      </c>
      <c r="J23" t="e">
        <f>MATCH(A23,Sheet1!C:C,0)</f>
        <v>#N/A</v>
      </c>
    </row>
    <row r="24" spans="1:10" hidden="1" x14ac:dyDescent="0.25">
      <c r="A24" t="s">
        <v>4603</v>
      </c>
      <c r="B24" t="s">
        <v>2552</v>
      </c>
      <c r="C24" t="s">
        <v>5745</v>
      </c>
      <c r="D24" t="s">
        <v>12859</v>
      </c>
      <c r="F24" t="s">
        <v>4872</v>
      </c>
      <c r="G24" t="s">
        <v>4047</v>
      </c>
      <c r="H24">
        <v>47150</v>
      </c>
      <c r="I24">
        <v>50</v>
      </c>
      <c r="J24" t="e">
        <f>MATCH(A24,Sheet1!C:C,0)</f>
        <v>#N/A</v>
      </c>
    </row>
    <row r="25" spans="1:10" hidden="1" x14ac:dyDescent="0.25">
      <c r="A25" t="s">
        <v>5424</v>
      </c>
      <c r="B25" t="s">
        <v>3093</v>
      </c>
      <c r="C25" t="s">
        <v>5745</v>
      </c>
      <c r="D25" t="s">
        <v>11909</v>
      </c>
      <c r="F25" t="s">
        <v>11910</v>
      </c>
      <c r="G25" t="s">
        <v>4047</v>
      </c>
      <c r="H25">
        <v>47446</v>
      </c>
      <c r="I25">
        <v>25</v>
      </c>
      <c r="J25" t="e">
        <f>MATCH(A25,Sheet1!C:C,0)</f>
        <v>#N/A</v>
      </c>
    </row>
    <row r="26" spans="1:10" hidden="1" x14ac:dyDescent="0.25">
      <c r="A26" t="s">
        <v>5424</v>
      </c>
      <c r="B26" t="s">
        <v>3093</v>
      </c>
      <c r="C26" t="s">
        <v>5781</v>
      </c>
      <c r="D26" t="s">
        <v>11911</v>
      </c>
      <c r="F26" t="s">
        <v>11910</v>
      </c>
      <c r="G26" t="s">
        <v>4047</v>
      </c>
      <c r="H26">
        <v>47446</v>
      </c>
      <c r="I26">
        <v>25</v>
      </c>
      <c r="J26" t="e">
        <f>MATCH(A26,Sheet1!C:C,0)</f>
        <v>#N/A</v>
      </c>
    </row>
    <row r="27" spans="1:10" hidden="1" x14ac:dyDescent="0.25">
      <c r="A27" t="s">
        <v>5424</v>
      </c>
      <c r="B27" t="s">
        <v>3093</v>
      </c>
      <c r="C27" t="s">
        <v>5783</v>
      </c>
      <c r="D27" t="s">
        <v>11912</v>
      </c>
      <c r="F27" t="s">
        <v>11910</v>
      </c>
      <c r="G27" t="s">
        <v>4047</v>
      </c>
      <c r="H27">
        <v>47446</v>
      </c>
      <c r="I27">
        <v>25</v>
      </c>
      <c r="J27" t="e">
        <f>MATCH(A27,Sheet1!C:C,0)</f>
        <v>#N/A</v>
      </c>
    </row>
    <row r="28" spans="1:10" hidden="1" x14ac:dyDescent="0.25">
      <c r="A28" t="s">
        <v>5424</v>
      </c>
      <c r="B28" t="s">
        <v>3093</v>
      </c>
      <c r="C28" t="s">
        <v>5785</v>
      </c>
      <c r="D28" t="s">
        <v>11913</v>
      </c>
      <c r="F28" t="s">
        <v>3649</v>
      </c>
      <c r="G28" t="s">
        <v>4047</v>
      </c>
      <c r="H28">
        <v>47446</v>
      </c>
      <c r="I28">
        <v>25</v>
      </c>
      <c r="J28" t="e">
        <f>MATCH(A28,Sheet1!C:C,0)</f>
        <v>#N/A</v>
      </c>
    </row>
    <row r="29" spans="1:10" hidden="1" x14ac:dyDescent="0.25">
      <c r="A29" t="s">
        <v>2886</v>
      </c>
      <c r="B29" t="s">
        <v>2027</v>
      </c>
      <c r="C29" t="s">
        <v>5745</v>
      </c>
      <c r="D29" t="s">
        <v>11532</v>
      </c>
      <c r="F29" t="s">
        <v>812</v>
      </c>
      <c r="G29" t="s">
        <v>4047</v>
      </c>
      <c r="H29">
        <v>46703</v>
      </c>
      <c r="I29">
        <v>25</v>
      </c>
      <c r="J29" t="e">
        <f>MATCH(A29,Sheet1!C:C,0)</f>
        <v>#N/A</v>
      </c>
    </row>
    <row r="30" spans="1:10" hidden="1" x14ac:dyDescent="0.25">
      <c r="A30" t="s">
        <v>2886</v>
      </c>
      <c r="B30" t="s">
        <v>2027</v>
      </c>
      <c r="C30" t="s">
        <v>5781</v>
      </c>
      <c r="D30" t="s">
        <v>11533</v>
      </c>
      <c r="F30" t="s">
        <v>812</v>
      </c>
      <c r="G30" t="s">
        <v>4047</v>
      </c>
      <c r="H30">
        <v>46703</v>
      </c>
      <c r="I30">
        <v>25</v>
      </c>
      <c r="J30" t="e">
        <f>MATCH(A30,Sheet1!C:C,0)</f>
        <v>#N/A</v>
      </c>
    </row>
    <row r="31" spans="1:10" hidden="1" x14ac:dyDescent="0.25">
      <c r="A31" t="s">
        <v>2886</v>
      </c>
      <c r="B31" t="s">
        <v>2027</v>
      </c>
      <c r="C31" t="s">
        <v>5783</v>
      </c>
      <c r="D31" t="s">
        <v>11534</v>
      </c>
      <c r="F31" t="s">
        <v>812</v>
      </c>
      <c r="G31" t="s">
        <v>4047</v>
      </c>
      <c r="H31">
        <v>46703</v>
      </c>
      <c r="I31">
        <v>25</v>
      </c>
      <c r="J31" t="e">
        <f>MATCH(A31,Sheet1!C:C,0)</f>
        <v>#N/A</v>
      </c>
    </row>
    <row r="32" spans="1:10" hidden="1" x14ac:dyDescent="0.25">
      <c r="A32" t="s">
        <v>2886</v>
      </c>
      <c r="B32" t="s">
        <v>2027</v>
      </c>
      <c r="C32" t="s">
        <v>5785</v>
      </c>
      <c r="D32" t="s">
        <v>11535</v>
      </c>
      <c r="F32" t="s">
        <v>812</v>
      </c>
      <c r="G32" t="s">
        <v>4047</v>
      </c>
      <c r="H32">
        <v>46703</v>
      </c>
      <c r="I32">
        <v>25</v>
      </c>
      <c r="J32" t="e">
        <f>MATCH(A32,Sheet1!C:C,0)</f>
        <v>#N/A</v>
      </c>
    </row>
    <row r="33" spans="1:10" hidden="1" x14ac:dyDescent="0.25">
      <c r="A33" t="s">
        <v>4652</v>
      </c>
      <c r="B33" t="s">
        <v>523</v>
      </c>
      <c r="C33" t="s">
        <v>5745</v>
      </c>
      <c r="D33" t="s">
        <v>12515</v>
      </c>
      <c r="F33" t="s">
        <v>4669</v>
      </c>
      <c r="G33" t="s">
        <v>4047</v>
      </c>
      <c r="H33">
        <v>46996</v>
      </c>
      <c r="I33">
        <v>24</v>
      </c>
      <c r="J33" t="e">
        <f>MATCH(A33,Sheet1!C:C,0)</f>
        <v>#N/A</v>
      </c>
    </row>
    <row r="34" spans="1:10" hidden="1" x14ac:dyDescent="0.25">
      <c r="A34" t="s">
        <v>2022</v>
      </c>
      <c r="B34" t="s">
        <v>4580</v>
      </c>
      <c r="C34" t="s">
        <v>5745</v>
      </c>
      <c r="D34" t="s">
        <v>8699</v>
      </c>
      <c r="F34" t="s">
        <v>3618</v>
      </c>
      <c r="G34" t="s">
        <v>4047</v>
      </c>
      <c r="H34">
        <v>46402</v>
      </c>
      <c r="I34">
        <v>44</v>
      </c>
      <c r="J34" t="e">
        <f>MATCH(A34,Sheet1!C:C,0)</f>
        <v>#N/A</v>
      </c>
    </row>
    <row r="35" spans="1:10" hidden="1" x14ac:dyDescent="0.25">
      <c r="A35" t="s">
        <v>2022</v>
      </c>
      <c r="B35" t="s">
        <v>4580</v>
      </c>
      <c r="C35" t="s">
        <v>5777</v>
      </c>
      <c r="D35" t="s">
        <v>8700</v>
      </c>
      <c r="F35" t="s">
        <v>3618</v>
      </c>
      <c r="G35" t="s">
        <v>4047</v>
      </c>
      <c r="H35">
        <v>46402</v>
      </c>
      <c r="I35">
        <v>44</v>
      </c>
      <c r="J35" t="e">
        <f>MATCH(A35,Sheet1!C:C,0)</f>
        <v>#N/A</v>
      </c>
    </row>
    <row r="36" spans="1:10" hidden="1" x14ac:dyDescent="0.25">
      <c r="A36" t="s">
        <v>2022</v>
      </c>
      <c r="B36" t="s">
        <v>4580</v>
      </c>
      <c r="C36" t="s">
        <v>5779</v>
      </c>
      <c r="D36" t="s">
        <v>8701</v>
      </c>
      <c r="F36" t="s">
        <v>3618</v>
      </c>
      <c r="G36" t="s">
        <v>4047</v>
      </c>
      <c r="H36">
        <v>46402</v>
      </c>
      <c r="I36">
        <v>44</v>
      </c>
      <c r="J36" t="e">
        <f>MATCH(A36,Sheet1!C:C,0)</f>
        <v>#N/A</v>
      </c>
    </row>
    <row r="37" spans="1:10" hidden="1" x14ac:dyDescent="0.25">
      <c r="A37" t="s">
        <v>2022</v>
      </c>
      <c r="B37" t="s">
        <v>4580</v>
      </c>
      <c r="C37" t="s">
        <v>5815</v>
      </c>
      <c r="D37" t="s">
        <v>8702</v>
      </c>
      <c r="F37" t="s">
        <v>3618</v>
      </c>
      <c r="G37" t="s">
        <v>4047</v>
      </c>
      <c r="H37">
        <v>46402</v>
      </c>
      <c r="I37">
        <v>44</v>
      </c>
      <c r="J37" t="e">
        <f>MATCH(A37,Sheet1!C:C,0)</f>
        <v>#N/A</v>
      </c>
    </row>
    <row r="38" spans="1:10" hidden="1" x14ac:dyDescent="0.25">
      <c r="A38" t="s">
        <v>2022</v>
      </c>
      <c r="B38" t="s">
        <v>4580</v>
      </c>
      <c r="C38" t="s">
        <v>5781</v>
      </c>
      <c r="D38" t="s">
        <v>8703</v>
      </c>
      <c r="F38" t="s">
        <v>3618</v>
      </c>
      <c r="G38" t="s">
        <v>4047</v>
      </c>
      <c r="H38">
        <v>46402</v>
      </c>
      <c r="I38">
        <v>44</v>
      </c>
      <c r="J38" t="e">
        <f>MATCH(A38,Sheet1!C:C,0)</f>
        <v>#N/A</v>
      </c>
    </row>
    <row r="39" spans="1:10" hidden="1" x14ac:dyDescent="0.25">
      <c r="A39" t="s">
        <v>2022</v>
      </c>
      <c r="B39" t="s">
        <v>4580</v>
      </c>
      <c r="C39" t="s">
        <v>5783</v>
      </c>
      <c r="D39" t="s">
        <v>8704</v>
      </c>
      <c r="F39" t="s">
        <v>3618</v>
      </c>
      <c r="G39" t="s">
        <v>4047</v>
      </c>
      <c r="H39">
        <v>46402</v>
      </c>
      <c r="I39">
        <v>44</v>
      </c>
      <c r="J39" t="e">
        <f>MATCH(A39,Sheet1!C:C,0)</f>
        <v>#N/A</v>
      </c>
    </row>
    <row r="40" spans="1:10" hidden="1" x14ac:dyDescent="0.25">
      <c r="A40" t="s">
        <v>2022</v>
      </c>
      <c r="B40" t="s">
        <v>4580</v>
      </c>
      <c r="C40" t="s">
        <v>5785</v>
      </c>
      <c r="D40" t="s">
        <v>8705</v>
      </c>
      <c r="F40" t="s">
        <v>3618</v>
      </c>
      <c r="G40" t="s">
        <v>4047</v>
      </c>
      <c r="H40">
        <v>46402</v>
      </c>
      <c r="I40">
        <v>44</v>
      </c>
      <c r="J40" t="e">
        <f>MATCH(A40,Sheet1!C:C,0)</f>
        <v>#N/A</v>
      </c>
    </row>
    <row r="41" spans="1:10" hidden="1" x14ac:dyDescent="0.25">
      <c r="A41" t="s">
        <v>2022</v>
      </c>
      <c r="B41" t="s">
        <v>4580</v>
      </c>
      <c r="C41" t="s">
        <v>5787</v>
      </c>
      <c r="D41" t="s">
        <v>8706</v>
      </c>
      <c r="F41" t="s">
        <v>3618</v>
      </c>
      <c r="G41" t="s">
        <v>4047</v>
      </c>
      <c r="H41">
        <v>46402</v>
      </c>
      <c r="I41">
        <v>44</v>
      </c>
      <c r="J41" t="e">
        <f>MATCH(A41,Sheet1!C:C,0)</f>
        <v>#N/A</v>
      </c>
    </row>
    <row r="42" spans="1:10" hidden="1" x14ac:dyDescent="0.25">
      <c r="A42" t="s">
        <v>2022</v>
      </c>
      <c r="B42" t="s">
        <v>4580</v>
      </c>
      <c r="C42" t="s">
        <v>5789</v>
      </c>
      <c r="D42" t="s">
        <v>8707</v>
      </c>
      <c r="F42" t="s">
        <v>3618</v>
      </c>
      <c r="G42" t="s">
        <v>4047</v>
      </c>
      <c r="H42">
        <v>46402</v>
      </c>
      <c r="I42">
        <v>44</v>
      </c>
      <c r="J42" t="e">
        <f>MATCH(A42,Sheet1!C:C,0)</f>
        <v>#N/A</v>
      </c>
    </row>
    <row r="43" spans="1:10" hidden="1" x14ac:dyDescent="0.25">
      <c r="A43" t="s">
        <v>2022</v>
      </c>
      <c r="B43" t="s">
        <v>4580</v>
      </c>
      <c r="C43" t="s">
        <v>5791</v>
      </c>
      <c r="D43" t="s">
        <v>8708</v>
      </c>
      <c r="F43" t="s">
        <v>3618</v>
      </c>
      <c r="G43" t="s">
        <v>4047</v>
      </c>
      <c r="H43">
        <v>46402</v>
      </c>
      <c r="I43">
        <v>44</v>
      </c>
      <c r="J43" t="e">
        <f>MATCH(A43,Sheet1!C:C,0)</f>
        <v>#N/A</v>
      </c>
    </row>
    <row r="44" spans="1:10" hidden="1" x14ac:dyDescent="0.25">
      <c r="A44" t="s">
        <v>2022</v>
      </c>
      <c r="B44" t="s">
        <v>4580</v>
      </c>
      <c r="C44" t="s">
        <v>5793</v>
      </c>
      <c r="D44" t="s">
        <v>8709</v>
      </c>
      <c r="F44" t="s">
        <v>3618</v>
      </c>
      <c r="G44" t="s">
        <v>4047</v>
      </c>
      <c r="H44">
        <v>46402</v>
      </c>
      <c r="I44">
        <v>44</v>
      </c>
      <c r="J44" t="e">
        <f>MATCH(A44,Sheet1!C:C,0)</f>
        <v>#N/A</v>
      </c>
    </row>
    <row r="45" spans="1:10" hidden="1" x14ac:dyDescent="0.25">
      <c r="A45" t="s">
        <v>2022</v>
      </c>
      <c r="B45" t="s">
        <v>4580</v>
      </c>
      <c r="C45" t="s">
        <v>5795</v>
      </c>
      <c r="D45" t="s">
        <v>8710</v>
      </c>
      <c r="F45" t="s">
        <v>3618</v>
      </c>
      <c r="G45" t="s">
        <v>4047</v>
      </c>
      <c r="H45">
        <v>46402</v>
      </c>
      <c r="I45">
        <v>44</v>
      </c>
      <c r="J45" t="e">
        <f>MATCH(A45,Sheet1!C:C,0)</f>
        <v>#N/A</v>
      </c>
    </row>
    <row r="46" spans="1:10" hidden="1" x14ac:dyDescent="0.25">
      <c r="A46" t="s">
        <v>4635</v>
      </c>
      <c r="B46" t="s">
        <v>4035</v>
      </c>
      <c r="C46" t="s">
        <v>5745</v>
      </c>
      <c r="D46" t="s">
        <v>13169</v>
      </c>
      <c r="F46" t="s">
        <v>5559</v>
      </c>
      <c r="G46" t="s">
        <v>4047</v>
      </c>
      <c r="H46">
        <v>46383</v>
      </c>
      <c r="I46">
        <v>88</v>
      </c>
      <c r="J46" t="e">
        <f>MATCH(A46,Sheet1!C:C,0)</f>
        <v>#N/A</v>
      </c>
    </row>
    <row r="47" spans="1:10" hidden="1" x14ac:dyDescent="0.25">
      <c r="A47" t="s">
        <v>4635</v>
      </c>
      <c r="B47" t="s">
        <v>4035</v>
      </c>
      <c r="C47" t="s">
        <v>5779</v>
      </c>
      <c r="D47" t="s">
        <v>13170</v>
      </c>
      <c r="F47" t="s">
        <v>5559</v>
      </c>
      <c r="G47" t="s">
        <v>4047</v>
      </c>
      <c r="H47">
        <v>46383</v>
      </c>
      <c r="I47">
        <v>88</v>
      </c>
      <c r="J47" t="e">
        <f>MATCH(A47,Sheet1!C:C,0)</f>
        <v>#N/A</v>
      </c>
    </row>
    <row r="48" spans="1:10" hidden="1" x14ac:dyDescent="0.25">
      <c r="A48" t="s">
        <v>4635</v>
      </c>
      <c r="B48" t="s">
        <v>4035</v>
      </c>
      <c r="C48" t="s">
        <v>5781</v>
      </c>
      <c r="D48" t="s">
        <v>13171</v>
      </c>
      <c r="F48" t="s">
        <v>5559</v>
      </c>
      <c r="G48" t="s">
        <v>4047</v>
      </c>
      <c r="H48">
        <v>46383</v>
      </c>
      <c r="I48">
        <v>88</v>
      </c>
      <c r="J48" t="e">
        <f>MATCH(A48,Sheet1!C:C,0)</f>
        <v>#N/A</v>
      </c>
    </row>
    <row r="49" spans="1:10" hidden="1" x14ac:dyDescent="0.25">
      <c r="A49" t="s">
        <v>4635</v>
      </c>
      <c r="B49" t="s">
        <v>4035</v>
      </c>
      <c r="C49" t="s">
        <v>5783</v>
      </c>
      <c r="D49" t="s">
        <v>13172</v>
      </c>
      <c r="F49" t="s">
        <v>5559</v>
      </c>
      <c r="G49" t="s">
        <v>4047</v>
      </c>
      <c r="H49">
        <v>46383</v>
      </c>
      <c r="I49">
        <v>88</v>
      </c>
      <c r="J49" t="e">
        <f>MATCH(A49,Sheet1!C:C,0)</f>
        <v>#N/A</v>
      </c>
    </row>
    <row r="50" spans="1:10" hidden="1" x14ac:dyDescent="0.25">
      <c r="A50" t="s">
        <v>4635</v>
      </c>
      <c r="B50" t="s">
        <v>4035</v>
      </c>
      <c r="C50" t="s">
        <v>5785</v>
      </c>
      <c r="D50" t="s">
        <v>13173</v>
      </c>
      <c r="F50" t="s">
        <v>5559</v>
      </c>
      <c r="G50" t="s">
        <v>4047</v>
      </c>
      <c r="H50">
        <v>46383</v>
      </c>
      <c r="I50">
        <v>88</v>
      </c>
      <c r="J50" t="e">
        <f>MATCH(A50,Sheet1!C:C,0)</f>
        <v>#N/A</v>
      </c>
    </row>
    <row r="51" spans="1:10" hidden="1" x14ac:dyDescent="0.25">
      <c r="A51" t="s">
        <v>4635</v>
      </c>
      <c r="B51" t="s">
        <v>4035</v>
      </c>
      <c r="C51" t="s">
        <v>5787</v>
      </c>
      <c r="D51" t="s">
        <v>13174</v>
      </c>
      <c r="F51" t="s">
        <v>5559</v>
      </c>
      <c r="G51" t="s">
        <v>4047</v>
      </c>
      <c r="H51">
        <v>46383</v>
      </c>
      <c r="I51">
        <v>88</v>
      </c>
      <c r="J51" t="e">
        <f>MATCH(A51,Sheet1!C:C,0)</f>
        <v>#N/A</v>
      </c>
    </row>
    <row r="52" spans="1:10" hidden="1" x14ac:dyDescent="0.25">
      <c r="A52" t="s">
        <v>1426</v>
      </c>
      <c r="B52" t="s">
        <v>291</v>
      </c>
      <c r="C52" t="s">
        <v>5745</v>
      </c>
      <c r="D52" t="s">
        <v>9178</v>
      </c>
      <c r="F52" t="s">
        <v>3045</v>
      </c>
      <c r="G52" t="s">
        <v>4047</v>
      </c>
      <c r="H52">
        <v>46131</v>
      </c>
      <c r="I52">
        <v>120</v>
      </c>
      <c r="J52" t="e">
        <f>MATCH(A52,Sheet1!C:C,0)</f>
        <v>#N/A</v>
      </c>
    </row>
    <row r="53" spans="1:10" hidden="1" x14ac:dyDescent="0.25">
      <c r="A53" t="s">
        <v>1426</v>
      </c>
      <c r="B53" t="s">
        <v>291</v>
      </c>
      <c r="C53" t="s">
        <v>5781</v>
      </c>
      <c r="D53" t="s">
        <v>9179</v>
      </c>
      <c r="F53" t="s">
        <v>3045</v>
      </c>
      <c r="G53" t="s">
        <v>4047</v>
      </c>
      <c r="H53">
        <v>46131</v>
      </c>
      <c r="I53">
        <v>120</v>
      </c>
      <c r="J53" t="e">
        <f>MATCH(A53,Sheet1!C:C,0)</f>
        <v>#N/A</v>
      </c>
    </row>
    <row r="54" spans="1:10" hidden="1" x14ac:dyDescent="0.25">
      <c r="A54" t="s">
        <v>1426</v>
      </c>
      <c r="B54" t="s">
        <v>291</v>
      </c>
      <c r="C54" t="s">
        <v>5783</v>
      </c>
      <c r="D54" t="s">
        <v>9180</v>
      </c>
      <c r="F54" t="s">
        <v>3045</v>
      </c>
      <c r="G54" t="s">
        <v>4047</v>
      </c>
      <c r="H54">
        <v>46131</v>
      </c>
      <c r="I54">
        <v>120</v>
      </c>
      <c r="J54" t="e">
        <f>MATCH(A54,Sheet1!C:C,0)</f>
        <v>#N/A</v>
      </c>
    </row>
    <row r="55" spans="1:10" hidden="1" x14ac:dyDescent="0.25">
      <c r="A55" t="s">
        <v>1426</v>
      </c>
      <c r="B55" t="s">
        <v>291</v>
      </c>
      <c r="C55" t="s">
        <v>5785</v>
      </c>
      <c r="D55" t="s">
        <v>9181</v>
      </c>
      <c r="F55" t="s">
        <v>3045</v>
      </c>
      <c r="G55" t="s">
        <v>4047</v>
      </c>
      <c r="H55">
        <v>46131</v>
      </c>
      <c r="I55">
        <v>120</v>
      </c>
      <c r="J55" t="e">
        <f>MATCH(A55,Sheet1!C:C,0)</f>
        <v>#N/A</v>
      </c>
    </row>
    <row r="56" spans="1:10" hidden="1" x14ac:dyDescent="0.25">
      <c r="A56" t="s">
        <v>1426</v>
      </c>
      <c r="B56" t="s">
        <v>291</v>
      </c>
      <c r="C56" t="s">
        <v>5787</v>
      </c>
      <c r="D56" t="s">
        <v>9182</v>
      </c>
      <c r="F56" t="s">
        <v>3045</v>
      </c>
      <c r="G56" t="s">
        <v>4047</v>
      </c>
      <c r="H56">
        <v>46131</v>
      </c>
      <c r="I56">
        <v>120</v>
      </c>
      <c r="J56" t="e">
        <f>MATCH(A56,Sheet1!C:C,0)</f>
        <v>#N/A</v>
      </c>
    </row>
    <row r="57" spans="1:10" hidden="1" x14ac:dyDescent="0.25">
      <c r="A57" t="s">
        <v>1426</v>
      </c>
      <c r="B57" t="s">
        <v>291</v>
      </c>
      <c r="C57" t="s">
        <v>5789</v>
      </c>
      <c r="D57" t="s">
        <v>9183</v>
      </c>
      <c r="F57" t="s">
        <v>3045</v>
      </c>
      <c r="G57" t="s">
        <v>4047</v>
      </c>
      <c r="H57">
        <v>46131</v>
      </c>
      <c r="I57">
        <v>120</v>
      </c>
      <c r="J57" t="e">
        <f>MATCH(A57,Sheet1!C:C,0)</f>
        <v>#N/A</v>
      </c>
    </row>
    <row r="58" spans="1:10" hidden="1" x14ac:dyDescent="0.25">
      <c r="A58" t="s">
        <v>1426</v>
      </c>
      <c r="B58" t="s">
        <v>291</v>
      </c>
      <c r="C58" t="s">
        <v>5791</v>
      </c>
      <c r="D58" t="s">
        <v>9184</v>
      </c>
      <c r="F58" t="s">
        <v>3045</v>
      </c>
      <c r="G58" t="s">
        <v>4047</v>
      </c>
      <c r="H58">
        <v>46131</v>
      </c>
      <c r="I58">
        <v>120</v>
      </c>
      <c r="J58" t="e">
        <f>MATCH(A58,Sheet1!C:C,0)</f>
        <v>#N/A</v>
      </c>
    </row>
    <row r="59" spans="1:10" hidden="1" x14ac:dyDescent="0.25">
      <c r="A59" t="s">
        <v>1426</v>
      </c>
      <c r="B59" t="s">
        <v>291</v>
      </c>
      <c r="C59" t="s">
        <v>5793</v>
      </c>
      <c r="D59" t="s">
        <v>9185</v>
      </c>
      <c r="F59" t="s">
        <v>3045</v>
      </c>
      <c r="G59" t="s">
        <v>4047</v>
      </c>
      <c r="H59">
        <v>46131</v>
      </c>
      <c r="I59">
        <v>120</v>
      </c>
      <c r="J59" t="e">
        <f>MATCH(A59,Sheet1!C:C,0)</f>
        <v>#N/A</v>
      </c>
    </row>
    <row r="60" spans="1:10" hidden="1" x14ac:dyDescent="0.25">
      <c r="A60" t="s">
        <v>1426</v>
      </c>
      <c r="B60" t="s">
        <v>291</v>
      </c>
      <c r="C60" t="s">
        <v>5795</v>
      </c>
      <c r="D60" t="s">
        <v>9186</v>
      </c>
      <c r="F60" t="s">
        <v>3045</v>
      </c>
      <c r="G60" t="s">
        <v>4047</v>
      </c>
      <c r="H60">
        <v>46131</v>
      </c>
      <c r="I60">
        <v>120</v>
      </c>
      <c r="J60" t="e">
        <f>MATCH(A60,Sheet1!C:C,0)</f>
        <v>#N/A</v>
      </c>
    </row>
    <row r="61" spans="1:10" hidden="1" x14ac:dyDescent="0.25">
      <c r="A61" t="s">
        <v>2888</v>
      </c>
      <c r="B61" t="s">
        <v>4729</v>
      </c>
      <c r="C61" t="s">
        <v>11740</v>
      </c>
      <c r="D61" t="s">
        <v>11741</v>
      </c>
      <c r="F61" t="s">
        <v>5217</v>
      </c>
      <c r="G61" t="s">
        <v>4047</v>
      </c>
      <c r="H61">
        <v>46203</v>
      </c>
      <c r="I61">
        <v>160</v>
      </c>
      <c r="J61" t="e">
        <f>MATCH(A61,Sheet1!C:C,0)</f>
        <v>#N/A</v>
      </c>
    </row>
    <row r="62" spans="1:10" hidden="1" x14ac:dyDescent="0.25">
      <c r="A62" t="s">
        <v>2888</v>
      </c>
      <c r="B62" t="s">
        <v>4729</v>
      </c>
      <c r="C62" t="s">
        <v>11742</v>
      </c>
      <c r="D62" t="s">
        <v>11743</v>
      </c>
      <c r="F62" t="s">
        <v>5217</v>
      </c>
      <c r="G62" t="s">
        <v>4047</v>
      </c>
      <c r="H62">
        <v>46023</v>
      </c>
      <c r="I62">
        <v>160</v>
      </c>
      <c r="J62" t="e">
        <f>MATCH(A62,Sheet1!C:C,0)</f>
        <v>#N/A</v>
      </c>
    </row>
    <row r="63" spans="1:10" hidden="1" x14ac:dyDescent="0.25">
      <c r="A63" t="s">
        <v>2888</v>
      </c>
      <c r="B63" t="s">
        <v>4729</v>
      </c>
      <c r="C63" t="s">
        <v>11744</v>
      </c>
      <c r="D63" t="s">
        <v>11745</v>
      </c>
      <c r="F63" t="s">
        <v>5217</v>
      </c>
      <c r="G63" t="s">
        <v>4047</v>
      </c>
      <c r="H63">
        <v>46203</v>
      </c>
      <c r="I63">
        <v>160</v>
      </c>
      <c r="J63" t="e">
        <f>MATCH(A63,Sheet1!C:C,0)</f>
        <v>#N/A</v>
      </c>
    </row>
    <row r="64" spans="1:10" hidden="1" x14ac:dyDescent="0.25">
      <c r="A64" t="s">
        <v>2888</v>
      </c>
      <c r="B64" t="s">
        <v>4729</v>
      </c>
      <c r="C64" t="s">
        <v>11746</v>
      </c>
      <c r="D64" t="s">
        <v>11747</v>
      </c>
      <c r="F64" t="s">
        <v>5217</v>
      </c>
      <c r="G64" t="s">
        <v>4047</v>
      </c>
      <c r="H64">
        <v>46203</v>
      </c>
      <c r="I64">
        <v>160</v>
      </c>
      <c r="J64" t="e">
        <f>MATCH(A64,Sheet1!C:C,0)</f>
        <v>#N/A</v>
      </c>
    </row>
    <row r="65" spans="1:10" hidden="1" x14ac:dyDescent="0.25">
      <c r="A65" t="s">
        <v>2888</v>
      </c>
      <c r="B65" t="s">
        <v>4729</v>
      </c>
      <c r="C65" t="s">
        <v>11748</v>
      </c>
      <c r="D65" t="s">
        <v>11749</v>
      </c>
      <c r="F65" t="s">
        <v>5217</v>
      </c>
      <c r="G65" t="s">
        <v>4047</v>
      </c>
      <c r="H65">
        <v>46203</v>
      </c>
      <c r="I65">
        <v>160</v>
      </c>
      <c r="J65" t="e">
        <f>MATCH(A65,Sheet1!C:C,0)</f>
        <v>#N/A</v>
      </c>
    </row>
    <row r="66" spans="1:10" hidden="1" x14ac:dyDescent="0.25">
      <c r="A66" t="s">
        <v>2888</v>
      </c>
      <c r="B66" t="s">
        <v>4729</v>
      </c>
      <c r="C66" t="s">
        <v>11750</v>
      </c>
      <c r="D66" t="s">
        <v>11751</v>
      </c>
      <c r="F66" t="s">
        <v>5217</v>
      </c>
      <c r="G66" t="s">
        <v>4047</v>
      </c>
      <c r="H66">
        <v>46203</v>
      </c>
      <c r="I66">
        <v>160</v>
      </c>
      <c r="J66" t="e">
        <f>MATCH(A66,Sheet1!C:C,0)</f>
        <v>#N/A</v>
      </c>
    </row>
    <row r="67" spans="1:10" hidden="1" x14ac:dyDescent="0.25">
      <c r="A67" t="s">
        <v>2888</v>
      </c>
      <c r="B67" t="s">
        <v>4729</v>
      </c>
      <c r="C67" t="s">
        <v>11752</v>
      </c>
      <c r="D67" t="s">
        <v>11753</v>
      </c>
      <c r="F67" t="s">
        <v>5217</v>
      </c>
      <c r="G67" t="s">
        <v>4047</v>
      </c>
      <c r="H67">
        <v>46203</v>
      </c>
      <c r="I67">
        <v>160</v>
      </c>
      <c r="J67" t="e">
        <f>MATCH(A67,Sheet1!C:C,0)</f>
        <v>#N/A</v>
      </c>
    </row>
    <row r="68" spans="1:10" hidden="1" x14ac:dyDescent="0.25">
      <c r="A68" t="s">
        <v>2888</v>
      </c>
      <c r="B68" t="s">
        <v>4729</v>
      </c>
      <c r="C68" t="s">
        <v>11754</v>
      </c>
      <c r="D68" t="s">
        <v>11755</v>
      </c>
      <c r="F68" t="s">
        <v>5217</v>
      </c>
      <c r="G68" t="s">
        <v>4047</v>
      </c>
      <c r="H68">
        <v>46203</v>
      </c>
      <c r="I68">
        <v>160</v>
      </c>
      <c r="J68" t="e">
        <f>MATCH(A68,Sheet1!C:C,0)</f>
        <v>#N/A</v>
      </c>
    </row>
    <row r="69" spans="1:10" hidden="1" x14ac:dyDescent="0.25">
      <c r="A69" t="s">
        <v>2888</v>
      </c>
      <c r="B69" t="s">
        <v>4729</v>
      </c>
      <c r="C69" t="s">
        <v>11756</v>
      </c>
      <c r="D69" t="s">
        <v>11757</v>
      </c>
      <c r="F69" t="s">
        <v>5217</v>
      </c>
      <c r="G69" t="s">
        <v>4047</v>
      </c>
      <c r="H69">
        <v>46203</v>
      </c>
      <c r="I69">
        <v>160</v>
      </c>
      <c r="J69" t="e">
        <f>MATCH(A69,Sheet1!C:C,0)</f>
        <v>#N/A</v>
      </c>
    </row>
    <row r="70" spans="1:10" hidden="1" x14ac:dyDescent="0.25">
      <c r="A70" t="s">
        <v>2888</v>
      </c>
      <c r="B70" t="s">
        <v>4729</v>
      </c>
      <c r="C70" t="s">
        <v>11758</v>
      </c>
      <c r="D70" t="s">
        <v>11759</v>
      </c>
      <c r="F70" t="s">
        <v>5217</v>
      </c>
      <c r="G70" t="s">
        <v>4047</v>
      </c>
      <c r="H70">
        <v>46203</v>
      </c>
      <c r="I70">
        <v>160</v>
      </c>
      <c r="J70" t="e">
        <f>MATCH(A70,Sheet1!C:C,0)</f>
        <v>#N/A</v>
      </c>
    </row>
    <row r="71" spans="1:10" hidden="1" x14ac:dyDescent="0.25">
      <c r="A71" t="s">
        <v>2888</v>
      </c>
      <c r="B71" t="s">
        <v>4729</v>
      </c>
      <c r="C71" t="s">
        <v>11760</v>
      </c>
      <c r="D71" t="s">
        <v>11761</v>
      </c>
      <c r="F71" t="s">
        <v>5217</v>
      </c>
      <c r="G71" t="s">
        <v>4047</v>
      </c>
      <c r="H71">
        <v>46203</v>
      </c>
      <c r="I71">
        <v>160</v>
      </c>
      <c r="J71" t="e">
        <f>MATCH(A71,Sheet1!C:C,0)</f>
        <v>#N/A</v>
      </c>
    </row>
    <row r="72" spans="1:10" hidden="1" x14ac:dyDescent="0.25">
      <c r="A72" t="s">
        <v>2888</v>
      </c>
      <c r="B72" t="s">
        <v>4729</v>
      </c>
      <c r="C72" t="s">
        <v>11762</v>
      </c>
      <c r="D72" t="s">
        <v>11763</v>
      </c>
      <c r="F72" t="s">
        <v>5217</v>
      </c>
      <c r="G72" t="s">
        <v>4047</v>
      </c>
      <c r="H72">
        <v>46203</v>
      </c>
      <c r="I72">
        <v>160</v>
      </c>
      <c r="J72" t="e">
        <f>MATCH(A72,Sheet1!C:C,0)</f>
        <v>#N/A</v>
      </c>
    </row>
    <row r="73" spans="1:10" hidden="1" x14ac:dyDescent="0.25">
      <c r="A73" t="s">
        <v>2888</v>
      </c>
      <c r="B73" t="s">
        <v>4729</v>
      </c>
      <c r="C73" t="s">
        <v>11764</v>
      </c>
      <c r="D73" t="s">
        <v>11765</v>
      </c>
      <c r="F73" t="s">
        <v>5217</v>
      </c>
      <c r="G73" t="s">
        <v>4047</v>
      </c>
      <c r="H73">
        <v>46203</v>
      </c>
      <c r="I73">
        <v>160</v>
      </c>
      <c r="J73" t="e">
        <f>MATCH(A73,Sheet1!C:C,0)</f>
        <v>#N/A</v>
      </c>
    </row>
    <row r="74" spans="1:10" hidden="1" x14ac:dyDescent="0.25">
      <c r="A74" t="s">
        <v>2888</v>
      </c>
      <c r="B74" t="s">
        <v>4729</v>
      </c>
      <c r="C74" t="s">
        <v>11766</v>
      </c>
      <c r="D74" t="s">
        <v>11767</v>
      </c>
      <c r="F74" t="s">
        <v>5217</v>
      </c>
      <c r="G74" t="s">
        <v>4047</v>
      </c>
      <c r="H74">
        <v>46203</v>
      </c>
      <c r="I74">
        <v>160</v>
      </c>
      <c r="J74" t="e">
        <f>MATCH(A74,Sheet1!C:C,0)</f>
        <v>#N/A</v>
      </c>
    </row>
    <row r="75" spans="1:10" hidden="1" x14ac:dyDescent="0.25">
      <c r="A75" t="s">
        <v>2888</v>
      </c>
      <c r="B75" t="s">
        <v>4729</v>
      </c>
      <c r="C75" t="s">
        <v>11768</v>
      </c>
      <c r="D75" t="s">
        <v>11769</v>
      </c>
      <c r="F75" t="s">
        <v>5217</v>
      </c>
      <c r="G75" t="s">
        <v>4047</v>
      </c>
      <c r="H75">
        <v>46203</v>
      </c>
      <c r="I75">
        <v>160</v>
      </c>
      <c r="J75" t="e">
        <f>MATCH(A75,Sheet1!C:C,0)</f>
        <v>#N/A</v>
      </c>
    </row>
    <row r="76" spans="1:10" hidden="1" x14ac:dyDescent="0.25">
      <c r="A76" t="s">
        <v>2888</v>
      </c>
      <c r="B76" t="s">
        <v>4729</v>
      </c>
      <c r="C76" t="s">
        <v>11770</v>
      </c>
      <c r="D76" t="s">
        <v>11771</v>
      </c>
      <c r="F76" t="s">
        <v>5217</v>
      </c>
      <c r="G76" t="s">
        <v>4047</v>
      </c>
      <c r="H76">
        <v>46203</v>
      </c>
      <c r="I76">
        <v>160</v>
      </c>
      <c r="J76" t="e">
        <f>MATCH(A76,Sheet1!C:C,0)</f>
        <v>#N/A</v>
      </c>
    </row>
    <row r="77" spans="1:10" hidden="1" x14ac:dyDescent="0.25">
      <c r="A77" t="s">
        <v>2888</v>
      </c>
      <c r="B77" t="s">
        <v>4729</v>
      </c>
      <c r="C77" t="s">
        <v>11772</v>
      </c>
      <c r="D77" t="s">
        <v>11773</v>
      </c>
      <c r="F77" t="s">
        <v>5217</v>
      </c>
      <c r="G77" t="s">
        <v>4047</v>
      </c>
      <c r="H77">
        <v>46203</v>
      </c>
      <c r="I77">
        <v>160</v>
      </c>
      <c r="J77" t="e">
        <f>MATCH(A77,Sheet1!C:C,0)</f>
        <v>#N/A</v>
      </c>
    </row>
    <row r="78" spans="1:10" hidden="1" x14ac:dyDescent="0.25">
      <c r="A78" t="s">
        <v>2888</v>
      </c>
      <c r="B78" t="s">
        <v>4729</v>
      </c>
      <c r="C78" t="s">
        <v>11774</v>
      </c>
      <c r="D78" t="s">
        <v>11775</v>
      </c>
      <c r="F78" t="s">
        <v>5217</v>
      </c>
      <c r="G78" t="s">
        <v>4047</v>
      </c>
      <c r="H78">
        <v>46203</v>
      </c>
      <c r="I78">
        <v>160</v>
      </c>
      <c r="J78" t="e">
        <f>MATCH(A78,Sheet1!C:C,0)</f>
        <v>#N/A</v>
      </c>
    </row>
    <row r="79" spans="1:10" hidden="1" x14ac:dyDescent="0.25">
      <c r="A79" t="s">
        <v>2888</v>
      </c>
      <c r="B79" t="s">
        <v>4729</v>
      </c>
      <c r="C79" t="s">
        <v>11776</v>
      </c>
      <c r="D79" t="s">
        <v>11777</v>
      </c>
      <c r="F79" t="s">
        <v>5217</v>
      </c>
      <c r="G79" t="s">
        <v>4047</v>
      </c>
      <c r="H79">
        <v>46203</v>
      </c>
      <c r="I79">
        <v>160</v>
      </c>
      <c r="J79" t="e">
        <f>MATCH(A79,Sheet1!C:C,0)</f>
        <v>#N/A</v>
      </c>
    </row>
    <row r="80" spans="1:10" hidden="1" x14ac:dyDescent="0.25">
      <c r="A80" t="s">
        <v>3321</v>
      </c>
      <c r="B80" t="s">
        <v>643</v>
      </c>
      <c r="C80" t="s">
        <v>5745</v>
      </c>
      <c r="D80" t="s">
        <v>12706</v>
      </c>
      <c r="F80" t="s">
        <v>3879</v>
      </c>
      <c r="G80" t="s">
        <v>4047</v>
      </c>
      <c r="H80">
        <v>47501</v>
      </c>
      <c r="I80">
        <v>56</v>
      </c>
      <c r="J80" t="e">
        <f>MATCH(A80,Sheet1!C:C,0)</f>
        <v>#N/A</v>
      </c>
    </row>
    <row r="81" spans="1:10" hidden="1" x14ac:dyDescent="0.25">
      <c r="A81" t="s">
        <v>3321</v>
      </c>
      <c r="B81" t="s">
        <v>643</v>
      </c>
      <c r="C81" t="s">
        <v>5781</v>
      </c>
      <c r="D81" t="s">
        <v>12706</v>
      </c>
      <c r="F81" t="s">
        <v>3879</v>
      </c>
      <c r="G81" t="s">
        <v>4047</v>
      </c>
      <c r="H81">
        <v>47501</v>
      </c>
      <c r="I81">
        <v>56</v>
      </c>
      <c r="J81" t="e">
        <f>MATCH(A81,Sheet1!C:C,0)</f>
        <v>#N/A</v>
      </c>
    </row>
    <row r="82" spans="1:10" hidden="1" x14ac:dyDescent="0.25">
      <c r="A82" t="s">
        <v>3321</v>
      </c>
      <c r="B82" t="s">
        <v>643</v>
      </c>
      <c r="C82" t="s">
        <v>5783</v>
      </c>
      <c r="D82" t="s">
        <v>12706</v>
      </c>
      <c r="F82" t="s">
        <v>3879</v>
      </c>
      <c r="G82" t="s">
        <v>4047</v>
      </c>
      <c r="H82">
        <v>47501</v>
      </c>
      <c r="I82">
        <v>56</v>
      </c>
      <c r="J82" t="e">
        <f>MATCH(A82,Sheet1!C:C,0)</f>
        <v>#N/A</v>
      </c>
    </row>
    <row r="83" spans="1:10" hidden="1" x14ac:dyDescent="0.25">
      <c r="A83" t="s">
        <v>3321</v>
      </c>
      <c r="B83" t="s">
        <v>643</v>
      </c>
      <c r="C83" t="s">
        <v>5785</v>
      </c>
      <c r="D83" t="s">
        <v>12706</v>
      </c>
      <c r="F83" t="s">
        <v>3879</v>
      </c>
      <c r="G83" t="s">
        <v>4047</v>
      </c>
      <c r="H83">
        <v>47501</v>
      </c>
      <c r="I83">
        <v>56</v>
      </c>
      <c r="J83" t="e">
        <f>MATCH(A83,Sheet1!C:C,0)</f>
        <v>#N/A</v>
      </c>
    </row>
    <row r="84" spans="1:10" hidden="1" x14ac:dyDescent="0.25">
      <c r="A84" t="s">
        <v>3321</v>
      </c>
      <c r="B84" t="s">
        <v>643</v>
      </c>
      <c r="C84" t="s">
        <v>5787</v>
      </c>
      <c r="D84" t="s">
        <v>12706</v>
      </c>
      <c r="F84" t="s">
        <v>3879</v>
      </c>
      <c r="G84" t="s">
        <v>4047</v>
      </c>
      <c r="H84">
        <v>47501</v>
      </c>
      <c r="I84">
        <v>56</v>
      </c>
      <c r="J84" t="e">
        <f>MATCH(A84,Sheet1!C:C,0)</f>
        <v>#N/A</v>
      </c>
    </row>
    <row r="85" spans="1:10" hidden="1" x14ac:dyDescent="0.25">
      <c r="A85" t="s">
        <v>2237</v>
      </c>
      <c r="B85" t="s">
        <v>3623</v>
      </c>
      <c r="C85" t="s">
        <v>5745</v>
      </c>
      <c r="D85" t="s">
        <v>7222</v>
      </c>
      <c r="F85" t="s">
        <v>913</v>
      </c>
      <c r="G85" t="s">
        <v>4047</v>
      </c>
      <c r="H85">
        <v>47670</v>
      </c>
      <c r="I85">
        <v>24</v>
      </c>
      <c r="J85" t="e">
        <f>MATCH(A85,Sheet1!C:C,0)</f>
        <v>#N/A</v>
      </c>
    </row>
    <row r="86" spans="1:10" hidden="1" x14ac:dyDescent="0.25">
      <c r="A86" t="s">
        <v>2237</v>
      </c>
      <c r="B86" t="s">
        <v>3623</v>
      </c>
      <c r="C86" t="s">
        <v>5781</v>
      </c>
      <c r="D86" t="s">
        <v>7222</v>
      </c>
      <c r="F86" t="s">
        <v>913</v>
      </c>
      <c r="G86" t="s">
        <v>4047</v>
      </c>
      <c r="H86">
        <v>47670</v>
      </c>
      <c r="I86">
        <v>24</v>
      </c>
      <c r="J86" t="e">
        <f>MATCH(A86,Sheet1!C:C,0)</f>
        <v>#N/A</v>
      </c>
    </row>
    <row r="87" spans="1:10" hidden="1" x14ac:dyDescent="0.25">
      <c r="A87" t="s">
        <v>2763</v>
      </c>
      <c r="B87" t="s">
        <v>1925</v>
      </c>
      <c r="C87" t="s">
        <v>6077</v>
      </c>
      <c r="D87" t="s">
        <v>9440</v>
      </c>
      <c r="F87" t="s">
        <v>1437</v>
      </c>
      <c r="G87" t="s">
        <v>4047</v>
      </c>
      <c r="H87">
        <v>47394</v>
      </c>
      <c r="I87">
        <v>86</v>
      </c>
      <c r="J87" t="e">
        <f>MATCH(A87,Sheet1!C:C,0)</f>
        <v>#N/A</v>
      </c>
    </row>
    <row r="88" spans="1:10" hidden="1" x14ac:dyDescent="0.25">
      <c r="A88" t="s">
        <v>2763</v>
      </c>
      <c r="B88" t="s">
        <v>1925</v>
      </c>
      <c r="C88" t="s">
        <v>6079</v>
      </c>
      <c r="D88" t="s">
        <v>9440</v>
      </c>
      <c r="F88" t="s">
        <v>1437</v>
      </c>
      <c r="G88" t="s">
        <v>4047</v>
      </c>
      <c r="H88">
        <v>47394</v>
      </c>
      <c r="I88">
        <v>86</v>
      </c>
      <c r="J88" t="e">
        <f>MATCH(A88,Sheet1!C:C,0)</f>
        <v>#N/A</v>
      </c>
    </row>
    <row r="89" spans="1:10" hidden="1" x14ac:dyDescent="0.25">
      <c r="A89" t="s">
        <v>2763</v>
      </c>
      <c r="B89" t="s">
        <v>1925</v>
      </c>
      <c r="C89" t="s">
        <v>6081</v>
      </c>
      <c r="D89" t="s">
        <v>9440</v>
      </c>
      <c r="F89" t="s">
        <v>1437</v>
      </c>
      <c r="G89" t="s">
        <v>4047</v>
      </c>
      <c r="H89">
        <v>47394</v>
      </c>
      <c r="I89">
        <v>86</v>
      </c>
      <c r="J89" t="e">
        <f>MATCH(A89,Sheet1!C:C,0)</f>
        <v>#N/A</v>
      </c>
    </row>
    <row r="90" spans="1:10" hidden="1" x14ac:dyDescent="0.25">
      <c r="A90" t="s">
        <v>2763</v>
      </c>
      <c r="B90" t="s">
        <v>1925</v>
      </c>
      <c r="C90" t="s">
        <v>6083</v>
      </c>
      <c r="D90" t="s">
        <v>9440</v>
      </c>
      <c r="F90" t="s">
        <v>1437</v>
      </c>
      <c r="G90" t="s">
        <v>4047</v>
      </c>
      <c r="H90">
        <v>47394</v>
      </c>
      <c r="I90">
        <v>86</v>
      </c>
      <c r="J90" t="e">
        <f>MATCH(A90,Sheet1!C:C,0)</f>
        <v>#N/A</v>
      </c>
    </row>
    <row r="91" spans="1:10" hidden="1" x14ac:dyDescent="0.25">
      <c r="A91" t="s">
        <v>2763</v>
      </c>
      <c r="B91" t="s">
        <v>1925</v>
      </c>
      <c r="C91" t="s">
        <v>6085</v>
      </c>
      <c r="D91" t="s">
        <v>9440</v>
      </c>
      <c r="F91" t="s">
        <v>1437</v>
      </c>
      <c r="G91" t="s">
        <v>4047</v>
      </c>
      <c r="H91">
        <v>47394</v>
      </c>
      <c r="I91">
        <v>86</v>
      </c>
      <c r="J91" t="e">
        <f>MATCH(A91,Sheet1!C:C,0)</f>
        <v>#N/A</v>
      </c>
    </row>
    <row r="92" spans="1:10" hidden="1" x14ac:dyDescent="0.25">
      <c r="A92" t="s">
        <v>2763</v>
      </c>
      <c r="B92" t="s">
        <v>1925</v>
      </c>
      <c r="C92" t="s">
        <v>6087</v>
      </c>
      <c r="D92" t="s">
        <v>9440</v>
      </c>
      <c r="F92" t="s">
        <v>1437</v>
      </c>
      <c r="G92" t="s">
        <v>4047</v>
      </c>
      <c r="H92">
        <v>47394</v>
      </c>
      <c r="I92">
        <v>86</v>
      </c>
      <c r="J92" t="e">
        <f>MATCH(A92,Sheet1!C:C,0)</f>
        <v>#N/A</v>
      </c>
    </row>
    <row r="93" spans="1:10" hidden="1" x14ac:dyDescent="0.25">
      <c r="A93" t="s">
        <v>2763</v>
      </c>
      <c r="B93" t="s">
        <v>1925</v>
      </c>
      <c r="C93" t="s">
        <v>6089</v>
      </c>
      <c r="D93" t="s">
        <v>9441</v>
      </c>
      <c r="F93" t="s">
        <v>1437</v>
      </c>
      <c r="G93" t="s">
        <v>4047</v>
      </c>
      <c r="H93">
        <v>47394</v>
      </c>
      <c r="I93">
        <v>86</v>
      </c>
      <c r="J93" t="e">
        <f>MATCH(A93,Sheet1!C:C,0)</f>
        <v>#N/A</v>
      </c>
    </row>
    <row r="94" spans="1:10" hidden="1" x14ac:dyDescent="0.25">
      <c r="A94" t="s">
        <v>2763</v>
      </c>
      <c r="B94" t="s">
        <v>1925</v>
      </c>
      <c r="C94" t="s">
        <v>6091</v>
      </c>
      <c r="D94" t="s">
        <v>9441</v>
      </c>
      <c r="F94" t="s">
        <v>1437</v>
      </c>
      <c r="G94" t="s">
        <v>4047</v>
      </c>
      <c r="H94">
        <v>47394</v>
      </c>
      <c r="I94">
        <v>86</v>
      </c>
      <c r="J94" t="e">
        <f>MATCH(A94,Sheet1!C:C,0)</f>
        <v>#N/A</v>
      </c>
    </row>
    <row r="95" spans="1:10" hidden="1" x14ac:dyDescent="0.25">
      <c r="A95" t="s">
        <v>2763</v>
      </c>
      <c r="B95" t="s">
        <v>1925</v>
      </c>
      <c r="C95" t="s">
        <v>7189</v>
      </c>
      <c r="D95" t="s">
        <v>9441</v>
      </c>
      <c r="F95" t="s">
        <v>1437</v>
      </c>
      <c r="G95" t="s">
        <v>4047</v>
      </c>
      <c r="H95">
        <v>47394</v>
      </c>
      <c r="I95">
        <v>86</v>
      </c>
      <c r="J95" t="e">
        <f>MATCH(A95,Sheet1!C:C,0)</f>
        <v>#N/A</v>
      </c>
    </row>
    <row r="96" spans="1:10" hidden="1" x14ac:dyDescent="0.25">
      <c r="A96" t="s">
        <v>2763</v>
      </c>
      <c r="B96" t="s">
        <v>1925</v>
      </c>
      <c r="C96" t="s">
        <v>5777</v>
      </c>
      <c r="D96" t="s">
        <v>9441</v>
      </c>
      <c r="F96" t="s">
        <v>1437</v>
      </c>
      <c r="G96" t="s">
        <v>4047</v>
      </c>
      <c r="H96">
        <v>47394</v>
      </c>
      <c r="I96">
        <v>86</v>
      </c>
      <c r="J96" t="e">
        <f>MATCH(A96,Sheet1!C:C,0)</f>
        <v>#N/A</v>
      </c>
    </row>
    <row r="97" spans="1:10" hidden="1" x14ac:dyDescent="0.25">
      <c r="A97" t="s">
        <v>2763</v>
      </c>
      <c r="B97" t="s">
        <v>1925</v>
      </c>
      <c r="C97" t="s">
        <v>5779</v>
      </c>
      <c r="D97" t="s">
        <v>9441</v>
      </c>
      <c r="F97" t="s">
        <v>1437</v>
      </c>
      <c r="G97" t="s">
        <v>4047</v>
      </c>
      <c r="H97">
        <v>47394</v>
      </c>
      <c r="I97">
        <v>86</v>
      </c>
      <c r="J97" t="e">
        <f>MATCH(A97,Sheet1!C:C,0)</f>
        <v>#N/A</v>
      </c>
    </row>
    <row r="98" spans="1:10" hidden="1" x14ac:dyDescent="0.25">
      <c r="A98" t="s">
        <v>2763</v>
      </c>
      <c r="B98" t="s">
        <v>1925</v>
      </c>
      <c r="C98" t="s">
        <v>5815</v>
      </c>
      <c r="D98" t="s">
        <v>9441</v>
      </c>
      <c r="F98" t="s">
        <v>1437</v>
      </c>
      <c r="G98" t="s">
        <v>4047</v>
      </c>
      <c r="H98">
        <v>47394</v>
      </c>
      <c r="I98">
        <v>86</v>
      </c>
      <c r="J98" t="e">
        <f>MATCH(A98,Sheet1!C:C,0)</f>
        <v>#N/A</v>
      </c>
    </row>
    <row r="99" spans="1:10" hidden="1" x14ac:dyDescent="0.25">
      <c r="A99" t="s">
        <v>2763</v>
      </c>
      <c r="B99" t="s">
        <v>1925</v>
      </c>
      <c r="C99" t="s">
        <v>5817</v>
      </c>
      <c r="D99" t="s">
        <v>9441</v>
      </c>
      <c r="F99" t="s">
        <v>1437</v>
      </c>
      <c r="G99" t="s">
        <v>4047</v>
      </c>
      <c r="H99">
        <v>47394</v>
      </c>
      <c r="I99">
        <v>86</v>
      </c>
      <c r="J99" t="e">
        <f>MATCH(A99,Sheet1!C:C,0)</f>
        <v>#N/A</v>
      </c>
    </row>
    <row r="100" spans="1:10" hidden="1" x14ac:dyDescent="0.25">
      <c r="A100" t="s">
        <v>2763</v>
      </c>
      <c r="B100" t="s">
        <v>1925</v>
      </c>
      <c r="C100" t="s">
        <v>6043</v>
      </c>
      <c r="D100" t="s">
        <v>9441</v>
      </c>
      <c r="F100" t="s">
        <v>1437</v>
      </c>
      <c r="G100" t="s">
        <v>4047</v>
      </c>
      <c r="H100">
        <v>47394</v>
      </c>
      <c r="I100">
        <v>86</v>
      </c>
      <c r="J100" t="e">
        <f>MATCH(A100,Sheet1!C:C,0)</f>
        <v>#N/A</v>
      </c>
    </row>
    <row r="101" spans="1:10" hidden="1" x14ac:dyDescent="0.25">
      <c r="A101" t="s">
        <v>2763</v>
      </c>
      <c r="B101" t="s">
        <v>1925</v>
      </c>
      <c r="C101" t="s">
        <v>6045</v>
      </c>
      <c r="D101" t="s">
        <v>9441</v>
      </c>
      <c r="F101" t="s">
        <v>1437</v>
      </c>
      <c r="G101" t="s">
        <v>4047</v>
      </c>
      <c r="H101">
        <v>47394</v>
      </c>
      <c r="I101">
        <v>86</v>
      </c>
      <c r="J101" t="e">
        <f>MATCH(A101,Sheet1!C:C,0)</f>
        <v>#N/A</v>
      </c>
    </row>
    <row r="102" spans="1:10" hidden="1" x14ac:dyDescent="0.25">
      <c r="A102" t="s">
        <v>377</v>
      </c>
      <c r="B102" t="s">
        <v>1144</v>
      </c>
      <c r="C102" t="s">
        <v>5745</v>
      </c>
      <c r="D102" t="s">
        <v>12811</v>
      </c>
      <c r="F102" t="s">
        <v>2482</v>
      </c>
      <c r="G102" t="s">
        <v>4047</v>
      </c>
      <c r="H102">
        <v>46953</v>
      </c>
      <c r="I102">
        <v>36</v>
      </c>
      <c r="J102" t="e">
        <f>MATCH(A102,Sheet1!C:C,0)</f>
        <v>#N/A</v>
      </c>
    </row>
    <row r="103" spans="1:10" hidden="1" x14ac:dyDescent="0.25">
      <c r="A103" t="s">
        <v>377</v>
      </c>
      <c r="B103" t="s">
        <v>1144</v>
      </c>
      <c r="C103" t="s">
        <v>5777</v>
      </c>
      <c r="D103" t="s">
        <v>12812</v>
      </c>
      <c r="F103" t="s">
        <v>2482</v>
      </c>
      <c r="G103" t="s">
        <v>4047</v>
      </c>
      <c r="H103">
        <v>46953</v>
      </c>
      <c r="I103">
        <v>36</v>
      </c>
      <c r="J103" t="e">
        <f>MATCH(A103,Sheet1!C:C,0)</f>
        <v>#N/A</v>
      </c>
    </row>
    <row r="104" spans="1:10" hidden="1" x14ac:dyDescent="0.25">
      <c r="A104" t="s">
        <v>377</v>
      </c>
      <c r="B104" t="s">
        <v>1144</v>
      </c>
      <c r="C104" t="s">
        <v>5779</v>
      </c>
      <c r="D104" t="s">
        <v>12813</v>
      </c>
      <c r="F104" t="s">
        <v>2482</v>
      </c>
      <c r="G104" t="s">
        <v>4047</v>
      </c>
      <c r="H104">
        <v>46953</v>
      </c>
      <c r="I104">
        <v>36</v>
      </c>
      <c r="J104" t="e">
        <f>MATCH(A104,Sheet1!C:C,0)</f>
        <v>#N/A</v>
      </c>
    </row>
    <row r="105" spans="1:10" hidden="1" x14ac:dyDescent="0.25">
      <c r="A105" t="s">
        <v>377</v>
      </c>
      <c r="B105" t="s">
        <v>1144</v>
      </c>
      <c r="C105" t="s">
        <v>5815</v>
      </c>
      <c r="D105" t="s">
        <v>12814</v>
      </c>
      <c r="F105" t="s">
        <v>2482</v>
      </c>
      <c r="G105" t="s">
        <v>4047</v>
      </c>
      <c r="H105">
        <v>46953</v>
      </c>
      <c r="I105">
        <v>36</v>
      </c>
      <c r="J105" t="e">
        <f>MATCH(A105,Sheet1!C:C,0)</f>
        <v>#N/A</v>
      </c>
    </row>
    <row r="106" spans="1:10" hidden="1" x14ac:dyDescent="0.25">
      <c r="A106" t="s">
        <v>377</v>
      </c>
      <c r="B106" t="s">
        <v>1144</v>
      </c>
      <c r="C106" t="s">
        <v>5817</v>
      </c>
      <c r="D106" t="s">
        <v>12815</v>
      </c>
      <c r="F106" t="s">
        <v>2482</v>
      </c>
      <c r="G106" t="s">
        <v>4047</v>
      </c>
      <c r="H106">
        <v>46953</v>
      </c>
      <c r="I106">
        <v>36</v>
      </c>
      <c r="J106" t="e">
        <f>MATCH(A106,Sheet1!C:C,0)</f>
        <v>#N/A</v>
      </c>
    </row>
    <row r="107" spans="1:10" hidden="1" x14ac:dyDescent="0.25">
      <c r="A107" t="s">
        <v>377</v>
      </c>
      <c r="B107" t="s">
        <v>1144</v>
      </c>
      <c r="C107" t="s">
        <v>6043</v>
      </c>
      <c r="D107" t="s">
        <v>12816</v>
      </c>
      <c r="F107" t="s">
        <v>2482</v>
      </c>
      <c r="G107" t="s">
        <v>4047</v>
      </c>
      <c r="H107">
        <v>46953</v>
      </c>
      <c r="I107">
        <v>36</v>
      </c>
      <c r="J107" t="e">
        <f>MATCH(A107,Sheet1!C:C,0)</f>
        <v>#N/A</v>
      </c>
    </row>
    <row r="108" spans="1:10" hidden="1" x14ac:dyDescent="0.25">
      <c r="A108" t="s">
        <v>377</v>
      </c>
      <c r="B108" t="s">
        <v>1144</v>
      </c>
      <c r="C108" t="s">
        <v>6045</v>
      </c>
      <c r="D108" t="s">
        <v>12817</v>
      </c>
      <c r="F108" t="s">
        <v>2482</v>
      </c>
      <c r="G108" t="s">
        <v>4047</v>
      </c>
      <c r="H108">
        <v>46953</v>
      </c>
      <c r="I108">
        <v>36</v>
      </c>
      <c r="J108" t="e">
        <f>MATCH(A108,Sheet1!C:C,0)</f>
        <v>#N/A</v>
      </c>
    </row>
    <row r="109" spans="1:10" hidden="1" x14ac:dyDescent="0.25">
      <c r="A109" t="s">
        <v>377</v>
      </c>
      <c r="B109" t="s">
        <v>1144</v>
      </c>
      <c r="C109" t="s">
        <v>6047</v>
      </c>
      <c r="D109" t="s">
        <v>12818</v>
      </c>
      <c r="F109" t="s">
        <v>2482</v>
      </c>
      <c r="G109" t="s">
        <v>4047</v>
      </c>
      <c r="H109">
        <v>46953</v>
      </c>
      <c r="I109">
        <v>36</v>
      </c>
      <c r="J109" t="e">
        <f>MATCH(A109,Sheet1!C:C,0)</f>
        <v>#N/A</v>
      </c>
    </row>
    <row r="110" spans="1:10" hidden="1" x14ac:dyDescent="0.25">
      <c r="A110" t="s">
        <v>377</v>
      </c>
      <c r="B110" t="s">
        <v>1144</v>
      </c>
      <c r="C110" t="s">
        <v>6049</v>
      </c>
      <c r="D110" t="s">
        <v>12819</v>
      </c>
      <c r="F110" t="s">
        <v>2482</v>
      </c>
      <c r="G110" t="s">
        <v>4047</v>
      </c>
      <c r="H110">
        <v>46953</v>
      </c>
      <c r="I110">
        <v>36</v>
      </c>
      <c r="J110" t="e">
        <f>MATCH(A110,Sheet1!C:C,0)</f>
        <v>#N/A</v>
      </c>
    </row>
    <row r="111" spans="1:10" hidden="1" x14ac:dyDescent="0.25">
      <c r="A111" t="s">
        <v>377</v>
      </c>
      <c r="B111" t="s">
        <v>1144</v>
      </c>
      <c r="C111" t="s">
        <v>6051</v>
      </c>
      <c r="D111" t="s">
        <v>12820</v>
      </c>
      <c r="F111" t="s">
        <v>2482</v>
      </c>
      <c r="G111" t="s">
        <v>4047</v>
      </c>
      <c r="H111">
        <v>46953</v>
      </c>
      <c r="I111">
        <v>36</v>
      </c>
      <c r="J111" t="e">
        <f>MATCH(A111,Sheet1!C:C,0)</f>
        <v>#N/A</v>
      </c>
    </row>
    <row r="112" spans="1:10" hidden="1" x14ac:dyDescent="0.25">
      <c r="A112" t="s">
        <v>377</v>
      </c>
      <c r="B112" t="s">
        <v>1144</v>
      </c>
      <c r="C112" t="s">
        <v>6053</v>
      </c>
      <c r="D112" t="s">
        <v>12821</v>
      </c>
      <c r="F112" t="s">
        <v>2482</v>
      </c>
      <c r="G112" t="s">
        <v>4047</v>
      </c>
      <c r="H112">
        <v>46953</v>
      </c>
      <c r="I112">
        <v>36</v>
      </c>
      <c r="J112" t="e">
        <f>MATCH(A112,Sheet1!C:C,0)</f>
        <v>#N/A</v>
      </c>
    </row>
    <row r="113" spans="1:10" hidden="1" x14ac:dyDescent="0.25">
      <c r="A113" t="s">
        <v>377</v>
      </c>
      <c r="B113" t="s">
        <v>1144</v>
      </c>
      <c r="C113" t="s">
        <v>5781</v>
      </c>
      <c r="D113" t="s">
        <v>12822</v>
      </c>
      <c r="F113" t="s">
        <v>2482</v>
      </c>
      <c r="G113" t="s">
        <v>4047</v>
      </c>
      <c r="H113">
        <v>46953</v>
      </c>
      <c r="I113">
        <v>36</v>
      </c>
      <c r="J113" t="e">
        <f>MATCH(A113,Sheet1!C:C,0)</f>
        <v>#N/A</v>
      </c>
    </row>
    <row r="114" spans="1:10" hidden="1" x14ac:dyDescent="0.25">
      <c r="A114" t="s">
        <v>377</v>
      </c>
      <c r="B114" t="s">
        <v>1144</v>
      </c>
      <c r="C114" t="s">
        <v>6056</v>
      </c>
      <c r="D114" t="s">
        <v>12823</v>
      </c>
      <c r="F114" t="s">
        <v>2482</v>
      </c>
      <c r="G114" t="s">
        <v>4047</v>
      </c>
      <c r="H114">
        <v>46953</v>
      </c>
      <c r="I114">
        <v>36</v>
      </c>
      <c r="J114" t="e">
        <f>MATCH(A114,Sheet1!C:C,0)</f>
        <v>#N/A</v>
      </c>
    </row>
    <row r="115" spans="1:10" hidden="1" x14ac:dyDescent="0.25">
      <c r="A115" t="s">
        <v>377</v>
      </c>
      <c r="B115" t="s">
        <v>1144</v>
      </c>
      <c r="C115" t="s">
        <v>6058</v>
      </c>
      <c r="D115" t="s">
        <v>12824</v>
      </c>
      <c r="F115" t="s">
        <v>2482</v>
      </c>
      <c r="G115" t="s">
        <v>4047</v>
      </c>
      <c r="H115">
        <v>46953</v>
      </c>
      <c r="I115">
        <v>36</v>
      </c>
      <c r="J115" t="e">
        <f>MATCH(A115,Sheet1!C:C,0)</f>
        <v>#N/A</v>
      </c>
    </row>
    <row r="116" spans="1:10" hidden="1" x14ac:dyDescent="0.25">
      <c r="A116" t="s">
        <v>377</v>
      </c>
      <c r="B116" t="s">
        <v>1144</v>
      </c>
      <c r="C116" t="s">
        <v>6060</v>
      </c>
      <c r="D116" t="s">
        <v>12825</v>
      </c>
      <c r="F116" t="s">
        <v>2482</v>
      </c>
      <c r="G116" t="s">
        <v>4047</v>
      </c>
      <c r="H116">
        <v>46953</v>
      </c>
      <c r="I116">
        <v>36</v>
      </c>
      <c r="J116" t="e">
        <f>MATCH(A116,Sheet1!C:C,0)</f>
        <v>#N/A</v>
      </c>
    </row>
    <row r="117" spans="1:10" hidden="1" x14ac:dyDescent="0.25">
      <c r="A117" t="s">
        <v>377</v>
      </c>
      <c r="B117" t="s">
        <v>1144</v>
      </c>
      <c r="C117" t="s">
        <v>6062</v>
      </c>
      <c r="D117" t="s">
        <v>12826</v>
      </c>
      <c r="F117" t="s">
        <v>2482</v>
      </c>
      <c r="G117" t="s">
        <v>4047</v>
      </c>
      <c r="H117">
        <v>46953</v>
      </c>
      <c r="I117">
        <v>36</v>
      </c>
      <c r="J117" t="e">
        <f>MATCH(A117,Sheet1!C:C,0)</f>
        <v>#N/A</v>
      </c>
    </row>
    <row r="118" spans="1:10" hidden="1" x14ac:dyDescent="0.25">
      <c r="A118" t="s">
        <v>377</v>
      </c>
      <c r="B118" t="s">
        <v>1144</v>
      </c>
      <c r="C118" t="s">
        <v>6064</v>
      </c>
      <c r="D118" t="s">
        <v>12827</v>
      </c>
      <c r="F118" t="s">
        <v>2482</v>
      </c>
      <c r="G118" t="s">
        <v>4047</v>
      </c>
      <c r="H118">
        <v>46953</v>
      </c>
      <c r="I118">
        <v>36</v>
      </c>
      <c r="J118" t="e">
        <f>MATCH(A118,Sheet1!C:C,0)</f>
        <v>#N/A</v>
      </c>
    </row>
    <row r="119" spans="1:10" hidden="1" x14ac:dyDescent="0.25">
      <c r="A119" t="s">
        <v>377</v>
      </c>
      <c r="B119" t="s">
        <v>1144</v>
      </c>
      <c r="C119" t="s">
        <v>6066</v>
      </c>
      <c r="D119" t="s">
        <v>12828</v>
      </c>
      <c r="F119" t="s">
        <v>2482</v>
      </c>
      <c r="G119" t="s">
        <v>4047</v>
      </c>
      <c r="H119">
        <v>46953</v>
      </c>
      <c r="I119">
        <v>36</v>
      </c>
      <c r="J119" t="e">
        <f>MATCH(A119,Sheet1!C:C,0)</f>
        <v>#N/A</v>
      </c>
    </row>
    <row r="120" spans="1:10" hidden="1" x14ac:dyDescent="0.25">
      <c r="A120" t="s">
        <v>377</v>
      </c>
      <c r="B120" t="s">
        <v>1144</v>
      </c>
      <c r="C120" t="s">
        <v>6068</v>
      </c>
      <c r="D120" t="s">
        <v>12829</v>
      </c>
      <c r="F120" t="s">
        <v>2482</v>
      </c>
      <c r="G120" t="s">
        <v>4047</v>
      </c>
      <c r="H120">
        <v>46953</v>
      </c>
      <c r="I120">
        <v>36</v>
      </c>
      <c r="J120" t="e">
        <f>MATCH(A120,Sheet1!C:C,0)</f>
        <v>#N/A</v>
      </c>
    </row>
    <row r="121" spans="1:10" hidden="1" x14ac:dyDescent="0.25">
      <c r="A121" t="s">
        <v>377</v>
      </c>
      <c r="B121" t="s">
        <v>1144</v>
      </c>
      <c r="C121" t="s">
        <v>6111</v>
      </c>
      <c r="D121" t="s">
        <v>12830</v>
      </c>
      <c r="F121" t="s">
        <v>2482</v>
      </c>
      <c r="G121" t="s">
        <v>4047</v>
      </c>
      <c r="H121">
        <v>46953</v>
      </c>
      <c r="I121">
        <v>36</v>
      </c>
      <c r="J121" t="e">
        <f>MATCH(A121,Sheet1!C:C,0)</f>
        <v>#N/A</v>
      </c>
    </row>
    <row r="122" spans="1:10" hidden="1" x14ac:dyDescent="0.25">
      <c r="A122" t="s">
        <v>377</v>
      </c>
      <c r="B122" t="s">
        <v>1144</v>
      </c>
      <c r="C122" t="s">
        <v>6113</v>
      </c>
      <c r="D122" t="s">
        <v>12831</v>
      </c>
      <c r="F122" t="s">
        <v>2482</v>
      </c>
      <c r="G122" t="s">
        <v>4047</v>
      </c>
      <c r="H122">
        <v>46953</v>
      </c>
      <c r="I122">
        <v>36</v>
      </c>
      <c r="J122" t="e">
        <f>MATCH(A122,Sheet1!C:C,0)</f>
        <v>#N/A</v>
      </c>
    </row>
    <row r="123" spans="1:10" hidden="1" x14ac:dyDescent="0.25">
      <c r="A123" t="s">
        <v>377</v>
      </c>
      <c r="B123" t="s">
        <v>1144</v>
      </c>
      <c r="C123" t="s">
        <v>6115</v>
      </c>
      <c r="D123" t="s">
        <v>12832</v>
      </c>
      <c r="F123" t="s">
        <v>2482</v>
      </c>
      <c r="G123" t="s">
        <v>4047</v>
      </c>
      <c r="H123">
        <v>46953</v>
      </c>
      <c r="I123">
        <v>36</v>
      </c>
      <c r="J123" t="e">
        <f>MATCH(A123,Sheet1!C:C,0)</f>
        <v>#N/A</v>
      </c>
    </row>
    <row r="124" spans="1:10" hidden="1" x14ac:dyDescent="0.25">
      <c r="A124" t="s">
        <v>377</v>
      </c>
      <c r="B124" t="s">
        <v>1144</v>
      </c>
      <c r="C124" t="s">
        <v>5783</v>
      </c>
      <c r="D124" t="s">
        <v>12833</v>
      </c>
      <c r="F124" t="s">
        <v>2482</v>
      </c>
      <c r="G124" t="s">
        <v>4047</v>
      </c>
      <c r="H124">
        <v>46953</v>
      </c>
      <c r="I124">
        <v>36</v>
      </c>
      <c r="J124" t="e">
        <f>MATCH(A124,Sheet1!C:C,0)</f>
        <v>#N/A</v>
      </c>
    </row>
    <row r="125" spans="1:10" hidden="1" x14ac:dyDescent="0.25">
      <c r="A125" t="s">
        <v>377</v>
      </c>
      <c r="B125" t="s">
        <v>1144</v>
      </c>
      <c r="C125" t="s">
        <v>6118</v>
      </c>
      <c r="D125" t="s">
        <v>12834</v>
      </c>
      <c r="F125" t="s">
        <v>2482</v>
      </c>
      <c r="G125" t="s">
        <v>4047</v>
      </c>
      <c r="H125">
        <v>46953</v>
      </c>
      <c r="I125">
        <v>36</v>
      </c>
      <c r="J125" t="e">
        <f>MATCH(A125,Sheet1!C:C,0)</f>
        <v>#N/A</v>
      </c>
    </row>
    <row r="126" spans="1:10" hidden="1" x14ac:dyDescent="0.25">
      <c r="A126" t="s">
        <v>377</v>
      </c>
      <c r="B126" t="s">
        <v>1144</v>
      </c>
      <c r="C126" t="s">
        <v>6120</v>
      </c>
      <c r="D126" t="s">
        <v>12835</v>
      </c>
      <c r="F126" t="s">
        <v>2482</v>
      </c>
      <c r="G126" t="s">
        <v>4047</v>
      </c>
      <c r="H126">
        <v>46953</v>
      </c>
      <c r="I126">
        <v>36</v>
      </c>
      <c r="J126" t="e">
        <f>MATCH(A126,Sheet1!C:C,0)</f>
        <v>#N/A</v>
      </c>
    </row>
    <row r="127" spans="1:10" hidden="1" x14ac:dyDescent="0.25">
      <c r="A127" t="s">
        <v>377</v>
      </c>
      <c r="B127" t="s">
        <v>1144</v>
      </c>
      <c r="C127" t="s">
        <v>6122</v>
      </c>
      <c r="D127" t="s">
        <v>12836</v>
      </c>
      <c r="F127" t="s">
        <v>2482</v>
      </c>
      <c r="G127" t="s">
        <v>4047</v>
      </c>
      <c r="H127">
        <v>46953</v>
      </c>
      <c r="I127">
        <v>36</v>
      </c>
      <c r="J127" t="e">
        <f>MATCH(A127,Sheet1!C:C,0)</f>
        <v>#N/A</v>
      </c>
    </row>
    <row r="128" spans="1:10" hidden="1" x14ac:dyDescent="0.25">
      <c r="A128" t="s">
        <v>377</v>
      </c>
      <c r="B128" t="s">
        <v>1144</v>
      </c>
      <c r="C128" t="s">
        <v>6124</v>
      </c>
      <c r="D128" t="s">
        <v>12837</v>
      </c>
      <c r="F128" t="s">
        <v>2482</v>
      </c>
      <c r="G128" t="s">
        <v>4047</v>
      </c>
      <c r="H128">
        <v>46953</v>
      </c>
      <c r="I128">
        <v>36</v>
      </c>
      <c r="J128" t="e">
        <f>MATCH(A128,Sheet1!C:C,0)</f>
        <v>#N/A</v>
      </c>
    </row>
    <row r="129" spans="1:10" hidden="1" x14ac:dyDescent="0.25">
      <c r="A129" t="s">
        <v>377</v>
      </c>
      <c r="B129" t="s">
        <v>1144</v>
      </c>
      <c r="C129" t="s">
        <v>6126</v>
      </c>
      <c r="D129" t="s">
        <v>12838</v>
      </c>
      <c r="F129" t="s">
        <v>2482</v>
      </c>
      <c r="G129" t="s">
        <v>4047</v>
      </c>
      <c r="H129">
        <v>46953</v>
      </c>
      <c r="I129">
        <v>36</v>
      </c>
      <c r="J129" t="e">
        <f>MATCH(A129,Sheet1!C:C,0)</f>
        <v>#N/A</v>
      </c>
    </row>
    <row r="130" spans="1:10" hidden="1" x14ac:dyDescent="0.25">
      <c r="A130" t="s">
        <v>377</v>
      </c>
      <c r="B130" t="s">
        <v>1144</v>
      </c>
      <c r="C130" t="s">
        <v>6128</v>
      </c>
      <c r="D130" t="s">
        <v>12839</v>
      </c>
      <c r="F130" t="s">
        <v>2482</v>
      </c>
      <c r="G130" t="s">
        <v>4047</v>
      </c>
      <c r="H130">
        <v>46953</v>
      </c>
      <c r="I130">
        <v>36</v>
      </c>
      <c r="J130" t="e">
        <f>MATCH(A130,Sheet1!C:C,0)</f>
        <v>#N/A</v>
      </c>
    </row>
    <row r="131" spans="1:10" hidden="1" x14ac:dyDescent="0.25">
      <c r="A131" t="s">
        <v>377</v>
      </c>
      <c r="B131" t="s">
        <v>1144</v>
      </c>
      <c r="C131" t="s">
        <v>6130</v>
      </c>
      <c r="D131" t="s">
        <v>12840</v>
      </c>
      <c r="F131" t="s">
        <v>2482</v>
      </c>
      <c r="G131" t="s">
        <v>4047</v>
      </c>
      <c r="H131">
        <v>46953</v>
      </c>
      <c r="I131">
        <v>36</v>
      </c>
      <c r="J131" t="e">
        <f>MATCH(A131,Sheet1!C:C,0)</f>
        <v>#N/A</v>
      </c>
    </row>
    <row r="132" spans="1:10" hidden="1" x14ac:dyDescent="0.25">
      <c r="A132" t="s">
        <v>377</v>
      </c>
      <c r="B132" t="s">
        <v>1144</v>
      </c>
      <c r="C132" t="s">
        <v>5785</v>
      </c>
      <c r="D132" t="s">
        <v>12841</v>
      </c>
      <c r="F132" t="s">
        <v>2482</v>
      </c>
      <c r="G132" t="s">
        <v>4047</v>
      </c>
      <c r="H132">
        <v>46953</v>
      </c>
      <c r="I132">
        <v>36</v>
      </c>
      <c r="J132" t="e">
        <f>MATCH(A132,Sheet1!C:C,0)</f>
        <v>#N/A</v>
      </c>
    </row>
    <row r="133" spans="1:10" hidden="1" x14ac:dyDescent="0.25">
      <c r="A133" t="s">
        <v>377</v>
      </c>
      <c r="B133" t="s">
        <v>1144</v>
      </c>
      <c r="C133" t="s">
        <v>5787</v>
      </c>
      <c r="D133" t="s">
        <v>12842</v>
      </c>
      <c r="F133" t="s">
        <v>2482</v>
      </c>
      <c r="G133" t="s">
        <v>4047</v>
      </c>
      <c r="H133">
        <v>46953</v>
      </c>
      <c r="I133">
        <v>36</v>
      </c>
      <c r="J133" t="e">
        <f>MATCH(A133,Sheet1!C:C,0)</f>
        <v>#N/A</v>
      </c>
    </row>
    <row r="134" spans="1:10" hidden="1" x14ac:dyDescent="0.25">
      <c r="A134" t="s">
        <v>377</v>
      </c>
      <c r="B134" t="s">
        <v>1144</v>
      </c>
      <c r="C134" t="s">
        <v>5789</v>
      </c>
      <c r="D134" t="s">
        <v>12843</v>
      </c>
      <c r="F134" t="s">
        <v>2482</v>
      </c>
      <c r="G134" t="s">
        <v>4047</v>
      </c>
      <c r="H134">
        <v>46953</v>
      </c>
      <c r="I134">
        <v>36</v>
      </c>
      <c r="J134" t="e">
        <f>MATCH(A134,Sheet1!C:C,0)</f>
        <v>#N/A</v>
      </c>
    </row>
    <row r="135" spans="1:10" hidden="1" x14ac:dyDescent="0.25">
      <c r="A135" t="s">
        <v>377</v>
      </c>
      <c r="B135" t="s">
        <v>1144</v>
      </c>
      <c r="C135" t="s">
        <v>5791</v>
      </c>
      <c r="D135" t="s">
        <v>12844</v>
      </c>
      <c r="F135" t="s">
        <v>2482</v>
      </c>
      <c r="G135" t="s">
        <v>4047</v>
      </c>
      <c r="H135">
        <v>46953</v>
      </c>
      <c r="I135">
        <v>36</v>
      </c>
      <c r="J135" t="e">
        <f>MATCH(A135,Sheet1!C:C,0)</f>
        <v>#N/A</v>
      </c>
    </row>
    <row r="136" spans="1:10" hidden="1" x14ac:dyDescent="0.25">
      <c r="A136" t="s">
        <v>377</v>
      </c>
      <c r="B136" t="s">
        <v>1144</v>
      </c>
      <c r="C136" t="s">
        <v>5793</v>
      </c>
      <c r="D136" t="s">
        <v>12845</v>
      </c>
      <c r="F136" t="s">
        <v>2482</v>
      </c>
      <c r="G136" t="s">
        <v>4047</v>
      </c>
      <c r="H136">
        <v>46953</v>
      </c>
      <c r="I136">
        <v>36</v>
      </c>
      <c r="J136" t="e">
        <f>MATCH(A136,Sheet1!C:C,0)</f>
        <v>#N/A</v>
      </c>
    </row>
    <row r="137" spans="1:10" hidden="1" x14ac:dyDescent="0.25">
      <c r="A137" t="s">
        <v>377</v>
      </c>
      <c r="B137" t="s">
        <v>1144</v>
      </c>
      <c r="C137" t="s">
        <v>5795</v>
      </c>
      <c r="D137" t="s">
        <v>12846</v>
      </c>
      <c r="F137" t="s">
        <v>2482</v>
      </c>
      <c r="G137" t="s">
        <v>4047</v>
      </c>
      <c r="H137">
        <v>46953</v>
      </c>
      <c r="I137">
        <v>36</v>
      </c>
      <c r="J137" t="e">
        <f>MATCH(A137,Sheet1!C:C,0)</f>
        <v>#N/A</v>
      </c>
    </row>
    <row r="138" spans="1:10" hidden="1" x14ac:dyDescent="0.25">
      <c r="A138" t="s">
        <v>5021</v>
      </c>
      <c r="B138" t="s">
        <v>5234</v>
      </c>
      <c r="C138" t="s">
        <v>5745</v>
      </c>
      <c r="D138" t="s">
        <v>10892</v>
      </c>
      <c r="F138" t="s">
        <v>2399</v>
      </c>
      <c r="G138" t="s">
        <v>4047</v>
      </c>
      <c r="H138">
        <v>47302</v>
      </c>
      <c r="I138">
        <v>30</v>
      </c>
      <c r="J138" t="e">
        <f>MATCH(A138,Sheet1!C:C,0)</f>
        <v>#N/A</v>
      </c>
    </row>
    <row r="139" spans="1:10" hidden="1" x14ac:dyDescent="0.25">
      <c r="A139" t="s">
        <v>5021</v>
      </c>
      <c r="B139" t="s">
        <v>5234</v>
      </c>
      <c r="C139" t="s">
        <v>5777</v>
      </c>
      <c r="D139" t="s">
        <v>10893</v>
      </c>
      <c r="F139" t="s">
        <v>2399</v>
      </c>
      <c r="G139" t="s">
        <v>4047</v>
      </c>
      <c r="H139">
        <v>47302</v>
      </c>
      <c r="I139">
        <v>30</v>
      </c>
      <c r="J139" t="e">
        <f>MATCH(A139,Sheet1!C:C,0)</f>
        <v>#N/A</v>
      </c>
    </row>
    <row r="140" spans="1:10" hidden="1" x14ac:dyDescent="0.25">
      <c r="A140" t="s">
        <v>5021</v>
      </c>
      <c r="B140" t="s">
        <v>5234</v>
      </c>
      <c r="C140" t="s">
        <v>5779</v>
      </c>
      <c r="D140" t="s">
        <v>10894</v>
      </c>
      <c r="F140" t="s">
        <v>2399</v>
      </c>
      <c r="G140" t="s">
        <v>4047</v>
      </c>
      <c r="H140">
        <v>47302</v>
      </c>
      <c r="I140">
        <v>30</v>
      </c>
      <c r="J140" t="e">
        <f>MATCH(A140,Sheet1!C:C,0)</f>
        <v>#N/A</v>
      </c>
    </row>
    <row r="141" spans="1:10" hidden="1" x14ac:dyDescent="0.25">
      <c r="A141" t="s">
        <v>5021</v>
      </c>
      <c r="B141" t="s">
        <v>5234</v>
      </c>
      <c r="C141" t="s">
        <v>5815</v>
      </c>
      <c r="D141" t="s">
        <v>10895</v>
      </c>
      <c r="F141" t="s">
        <v>2399</v>
      </c>
      <c r="G141" t="s">
        <v>4047</v>
      </c>
      <c r="H141">
        <v>47302</v>
      </c>
      <c r="I141">
        <v>30</v>
      </c>
      <c r="J141" t="e">
        <f>MATCH(A141,Sheet1!C:C,0)</f>
        <v>#N/A</v>
      </c>
    </row>
    <row r="142" spans="1:10" hidden="1" x14ac:dyDescent="0.25">
      <c r="A142" t="s">
        <v>5021</v>
      </c>
      <c r="B142" t="s">
        <v>5234</v>
      </c>
      <c r="C142" t="s">
        <v>5817</v>
      </c>
      <c r="D142" t="s">
        <v>10896</v>
      </c>
      <c r="F142" t="s">
        <v>2399</v>
      </c>
      <c r="G142" t="s">
        <v>4047</v>
      </c>
      <c r="H142">
        <v>47302</v>
      </c>
      <c r="I142">
        <v>30</v>
      </c>
      <c r="J142" t="e">
        <f>MATCH(A142,Sheet1!C:C,0)</f>
        <v>#N/A</v>
      </c>
    </row>
    <row r="143" spans="1:10" hidden="1" x14ac:dyDescent="0.25">
      <c r="A143" t="s">
        <v>5021</v>
      </c>
      <c r="B143" t="s">
        <v>5234</v>
      </c>
      <c r="C143" t="s">
        <v>6043</v>
      </c>
      <c r="D143" t="s">
        <v>10897</v>
      </c>
      <c r="F143" t="s">
        <v>2399</v>
      </c>
      <c r="G143" t="s">
        <v>4047</v>
      </c>
      <c r="H143">
        <v>47302</v>
      </c>
      <c r="I143">
        <v>30</v>
      </c>
      <c r="J143" t="e">
        <f>MATCH(A143,Sheet1!C:C,0)</f>
        <v>#N/A</v>
      </c>
    </row>
    <row r="144" spans="1:10" hidden="1" x14ac:dyDescent="0.25">
      <c r="A144" t="s">
        <v>5021</v>
      </c>
      <c r="B144" t="s">
        <v>5234</v>
      </c>
      <c r="C144" t="s">
        <v>6045</v>
      </c>
      <c r="D144" t="s">
        <v>10898</v>
      </c>
      <c r="F144" t="s">
        <v>2399</v>
      </c>
      <c r="G144" t="s">
        <v>4047</v>
      </c>
      <c r="H144">
        <v>47302</v>
      </c>
      <c r="I144">
        <v>30</v>
      </c>
      <c r="J144" t="e">
        <f>MATCH(A144,Sheet1!C:C,0)</f>
        <v>#N/A</v>
      </c>
    </row>
    <row r="145" spans="1:10" hidden="1" x14ac:dyDescent="0.25">
      <c r="A145" t="s">
        <v>5021</v>
      </c>
      <c r="B145" t="s">
        <v>5234</v>
      </c>
      <c r="C145" t="s">
        <v>6047</v>
      </c>
      <c r="D145" t="s">
        <v>10899</v>
      </c>
      <c r="F145" t="s">
        <v>2399</v>
      </c>
      <c r="G145" t="s">
        <v>4047</v>
      </c>
      <c r="H145">
        <v>47302</v>
      </c>
      <c r="I145">
        <v>30</v>
      </c>
      <c r="J145" t="e">
        <f>MATCH(A145,Sheet1!C:C,0)</f>
        <v>#N/A</v>
      </c>
    </row>
    <row r="146" spans="1:10" hidden="1" x14ac:dyDescent="0.25">
      <c r="A146" t="s">
        <v>5021</v>
      </c>
      <c r="B146" t="s">
        <v>5234</v>
      </c>
      <c r="C146" t="s">
        <v>6049</v>
      </c>
      <c r="D146" t="s">
        <v>10900</v>
      </c>
      <c r="F146" t="s">
        <v>2399</v>
      </c>
      <c r="G146" t="s">
        <v>4047</v>
      </c>
      <c r="H146">
        <v>47302</v>
      </c>
      <c r="I146">
        <v>30</v>
      </c>
      <c r="J146" t="e">
        <f>MATCH(A146,Sheet1!C:C,0)</f>
        <v>#N/A</v>
      </c>
    </row>
    <row r="147" spans="1:10" hidden="1" x14ac:dyDescent="0.25">
      <c r="A147" t="s">
        <v>5021</v>
      </c>
      <c r="B147" t="s">
        <v>5234</v>
      </c>
      <c r="C147" t="s">
        <v>6051</v>
      </c>
      <c r="D147" t="s">
        <v>10901</v>
      </c>
      <c r="F147" t="s">
        <v>2399</v>
      </c>
      <c r="G147" t="s">
        <v>4047</v>
      </c>
      <c r="H147">
        <v>47302</v>
      </c>
      <c r="I147">
        <v>30</v>
      </c>
      <c r="J147" t="e">
        <f>MATCH(A147,Sheet1!C:C,0)</f>
        <v>#N/A</v>
      </c>
    </row>
    <row r="148" spans="1:10" hidden="1" x14ac:dyDescent="0.25">
      <c r="A148" t="s">
        <v>5021</v>
      </c>
      <c r="B148" t="s">
        <v>5234</v>
      </c>
      <c r="C148" t="s">
        <v>6053</v>
      </c>
      <c r="D148" t="s">
        <v>10902</v>
      </c>
      <c r="F148" t="s">
        <v>2399</v>
      </c>
      <c r="G148" t="s">
        <v>4047</v>
      </c>
      <c r="H148">
        <v>47302</v>
      </c>
      <c r="I148">
        <v>30</v>
      </c>
      <c r="J148" t="e">
        <f>MATCH(A148,Sheet1!C:C,0)</f>
        <v>#N/A</v>
      </c>
    </row>
    <row r="149" spans="1:10" hidden="1" x14ac:dyDescent="0.25">
      <c r="A149" t="s">
        <v>5021</v>
      </c>
      <c r="B149" t="s">
        <v>5234</v>
      </c>
      <c r="C149" t="s">
        <v>5781</v>
      </c>
      <c r="D149" t="s">
        <v>10903</v>
      </c>
      <c r="F149" t="s">
        <v>2399</v>
      </c>
      <c r="G149" t="s">
        <v>4047</v>
      </c>
      <c r="H149">
        <v>47302</v>
      </c>
      <c r="I149">
        <v>30</v>
      </c>
      <c r="J149" t="e">
        <f>MATCH(A149,Sheet1!C:C,0)</f>
        <v>#N/A</v>
      </c>
    </row>
    <row r="150" spans="1:10" hidden="1" x14ac:dyDescent="0.25">
      <c r="A150" t="s">
        <v>5021</v>
      </c>
      <c r="B150" t="s">
        <v>5234</v>
      </c>
      <c r="C150" t="s">
        <v>6056</v>
      </c>
      <c r="D150" t="s">
        <v>10904</v>
      </c>
      <c r="F150" t="s">
        <v>2399</v>
      </c>
      <c r="G150" t="s">
        <v>4047</v>
      </c>
      <c r="H150">
        <v>47302</v>
      </c>
      <c r="I150">
        <v>30</v>
      </c>
      <c r="J150" t="e">
        <f>MATCH(A150,Sheet1!C:C,0)</f>
        <v>#N/A</v>
      </c>
    </row>
    <row r="151" spans="1:10" hidden="1" x14ac:dyDescent="0.25">
      <c r="A151" t="s">
        <v>5021</v>
      </c>
      <c r="B151" t="s">
        <v>5234</v>
      </c>
      <c r="C151" t="s">
        <v>6058</v>
      </c>
      <c r="D151" t="s">
        <v>10905</v>
      </c>
      <c r="F151" t="s">
        <v>2399</v>
      </c>
      <c r="G151" t="s">
        <v>4047</v>
      </c>
      <c r="H151">
        <v>47302</v>
      </c>
      <c r="I151">
        <v>30</v>
      </c>
      <c r="J151" t="e">
        <f>MATCH(A151,Sheet1!C:C,0)</f>
        <v>#N/A</v>
      </c>
    </row>
    <row r="152" spans="1:10" hidden="1" x14ac:dyDescent="0.25">
      <c r="A152" t="s">
        <v>5021</v>
      </c>
      <c r="B152" t="s">
        <v>5234</v>
      </c>
      <c r="C152" t="s">
        <v>5783</v>
      </c>
      <c r="D152" t="s">
        <v>10906</v>
      </c>
      <c r="F152" t="s">
        <v>2399</v>
      </c>
      <c r="G152" t="s">
        <v>4047</v>
      </c>
      <c r="H152">
        <v>47302</v>
      </c>
      <c r="I152">
        <v>30</v>
      </c>
      <c r="J152" t="e">
        <f>MATCH(A152,Sheet1!C:C,0)</f>
        <v>#N/A</v>
      </c>
    </row>
    <row r="153" spans="1:10" hidden="1" x14ac:dyDescent="0.25">
      <c r="A153" t="s">
        <v>5021</v>
      </c>
      <c r="B153" t="s">
        <v>5234</v>
      </c>
      <c r="C153" t="s">
        <v>5785</v>
      </c>
      <c r="D153" t="s">
        <v>10907</v>
      </c>
      <c r="F153" t="s">
        <v>2399</v>
      </c>
      <c r="G153" t="s">
        <v>4047</v>
      </c>
      <c r="H153">
        <v>47302</v>
      </c>
      <c r="I153">
        <v>30</v>
      </c>
      <c r="J153" t="e">
        <f>MATCH(A153,Sheet1!C:C,0)</f>
        <v>#N/A</v>
      </c>
    </row>
    <row r="154" spans="1:10" hidden="1" x14ac:dyDescent="0.25">
      <c r="A154" t="s">
        <v>5021</v>
      </c>
      <c r="B154" t="s">
        <v>5234</v>
      </c>
      <c r="C154" t="s">
        <v>5787</v>
      </c>
      <c r="D154" t="s">
        <v>10908</v>
      </c>
      <c r="F154" t="s">
        <v>2399</v>
      </c>
      <c r="G154" t="s">
        <v>4047</v>
      </c>
      <c r="H154">
        <v>47302</v>
      </c>
      <c r="I154">
        <v>30</v>
      </c>
      <c r="J154" t="e">
        <f>MATCH(A154,Sheet1!C:C,0)</f>
        <v>#N/A</v>
      </c>
    </row>
    <row r="155" spans="1:10" hidden="1" x14ac:dyDescent="0.25">
      <c r="A155" t="s">
        <v>5021</v>
      </c>
      <c r="B155" t="s">
        <v>5234</v>
      </c>
      <c r="C155" t="s">
        <v>5789</v>
      </c>
      <c r="D155" t="s">
        <v>10909</v>
      </c>
      <c r="F155" t="s">
        <v>2399</v>
      </c>
      <c r="G155" t="s">
        <v>4047</v>
      </c>
      <c r="H155">
        <v>47302</v>
      </c>
      <c r="I155">
        <v>30</v>
      </c>
      <c r="J155" t="e">
        <f>MATCH(A155,Sheet1!C:C,0)</f>
        <v>#N/A</v>
      </c>
    </row>
    <row r="156" spans="1:10" hidden="1" x14ac:dyDescent="0.25">
      <c r="A156" t="s">
        <v>5021</v>
      </c>
      <c r="B156" t="s">
        <v>5234</v>
      </c>
      <c r="C156" t="s">
        <v>5791</v>
      </c>
      <c r="D156" t="s">
        <v>10910</v>
      </c>
      <c r="F156" t="s">
        <v>2399</v>
      </c>
      <c r="G156" t="s">
        <v>4047</v>
      </c>
      <c r="H156">
        <v>47302</v>
      </c>
      <c r="I156">
        <v>30</v>
      </c>
      <c r="J156" t="e">
        <f>MATCH(A156,Sheet1!C:C,0)</f>
        <v>#N/A</v>
      </c>
    </row>
    <row r="157" spans="1:10" hidden="1" x14ac:dyDescent="0.25">
      <c r="A157" t="s">
        <v>5021</v>
      </c>
      <c r="B157" t="s">
        <v>5234</v>
      </c>
      <c r="C157" t="s">
        <v>5793</v>
      </c>
      <c r="D157" t="s">
        <v>10911</v>
      </c>
      <c r="F157" t="s">
        <v>2399</v>
      </c>
      <c r="G157" t="s">
        <v>4047</v>
      </c>
      <c r="H157">
        <v>47302</v>
      </c>
      <c r="I157">
        <v>30</v>
      </c>
      <c r="J157" t="e">
        <f>MATCH(A157,Sheet1!C:C,0)</f>
        <v>#N/A</v>
      </c>
    </row>
    <row r="158" spans="1:10" hidden="1" x14ac:dyDescent="0.25">
      <c r="A158" t="s">
        <v>5021</v>
      </c>
      <c r="B158" t="s">
        <v>5234</v>
      </c>
      <c r="C158" t="s">
        <v>5795</v>
      </c>
      <c r="D158" t="s">
        <v>10912</v>
      </c>
      <c r="F158" t="s">
        <v>2399</v>
      </c>
      <c r="G158" t="s">
        <v>4047</v>
      </c>
      <c r="H158">
        <v>47302</v>
      </c>
      <c r="I158">
        <v>30</v>
      </c>
      <c r="J158" t="e">
        <f>MATCH(A158,Sheet1!C:C,0)</f>
        <v>#N/A</v>
      </c>
    </row>
    <row r="159" spans="1:10" hidden="1" x14ac:dyDescent="0.25">
      <c r="A159" t="s">
        <v>3031</v>
      </c>
      <c r="B159" t="s">
        <v>2525</v>
      </c>
      <c r="C159" t="s">
        <v>6077</v>
      </c>
      <c r="D159" t="s">
        <v>9048</v>
      </c>
      <c r="F159" t="s">
        <v>1378</v>
      </c>
      <c r="G159" t="s">
        <v>4047</v>
      </c>
      <c r="H159">
        <v>46803</v>
      </c>
      <c r="I159">
        <v>46</v>
      </c>
      <c r="J159">
        <f>MATCH(A159,Sheet1!C:C,0)</f>
        <v>2</v>
      </c>
    </row>
    <row r="160" spans="1:10" hidden="1" x14ac:dyDescent="0.25">
      <c r="A160" t="s">
        <v>3031</v>
      </c>
      <c r="B160" t="s">
        <v>2525</v>
      </c>
      <c r="C160" t="s">
        <v>6079</v>
      </c>
      <c r="D160" t="s">
        <v>9049</v>
      </c>
      <c r="F160" t="s">
        <v>1378</v>
      </c>
      <c r="G160" t="s">
        <v>4047</v>
      </c>
      <c r="H160">
        <v>46803</v>
      </c>
      <c r="I160">
        <v>46</v>
      </c>
      <c r="J160">
        <f>MATCH(A160,Sheet1!C:C,0)</f>
        <v>2</v>
      </c>
    </row>
    <row r="161" spans="1:10" hidden="1" x14ac:dyDescent="0.25">
      <c r="A161" t="s">
        <v>3031</v>
      </c>
      <c r="B161" t="s">
        <v>2525</v>
      </c>
      <c r="C161" t="s">
        <v>6081</v>
      </c>
      <c r="D161" t="s">
        <v>9050</v>
      </c>
      <c r="F161" t="s">
        <v>1378</v>
      </c>
      <c r="G161" t="s">
        <v>4047</v>
      </c>
      <c r="H161">
        <v>46803</v>
      </c>
      <c r="I161">
        <v>46</v>
      </c>
      <c r="J161">
        <f>MATCH(A161,Sheet1!C:C,0)</f>
        <v>2</v>
      </c>
    </row>
    <row r="162" spans="1:10" hidden="1" x14ac:dyDescent="0.25">
      <c r="A162" t="s">
        <v>3031</v>
      </c>
      <c r="B162" t="s">
        <v>2525</v>
      </c>
      <c r="C162" t="s">
        <v>6083</v>
      </c>
      <c r="D162" t="s">
        <v>9051</v>
      </c>
      <c r="F162" t="s">
        <v>1378</v>
      </c>
      <c r="G162" t="s">
        <v>4047</v>
      </c>
      <c r="H162">
        <v>46808</v>
      </c>
      <c r="I162">
        <v>46</v>
      </c>
      <c r="J162">
        <f>MATCH(A162,Sheet1!C:C,0)</f>
        <v>2</v>
      </c>
    </row>
    <row r="163" spans="1:10" hidden="1" x14ac:dyDescent="0.25">
      <c r="A163" t="s">
        <v>3031</v>
      </c>
      <c r="B163" t="s">
        <v>2525</v>
      </c>
      <c r="C163" t="s">
        <v>6085</v>
      </c>
      <c r="D163" t="s">
        <v>9052</v>
      </c>
      <c r="F163" t="s">
        <v>1378</v>
      </c>
      <c r="G163" t="s">
        <v>4047</v>
      </c>
      <c r="H163">
        <v>46803</v>
      </c>
      <c r="I163">
        <v>46</v>
      </c>
      <c r="J163">
        <f>MATCH(A163,Sheet1!C:C,0)</f>
        <v>2</v>
      </c>
    </row>
    <row r="164" spans="1:10" hidden="1" x14ac:dyDescent="0.25">
      <c r="A164" t="s">
        <v>3031</v>
      </c>
      <c r="B164" t="s">
        <v>2525</v>
      </c>
      <c r="C164" t="s">
        <v>6087</v>
      </c>
      <c r="D164" t="s">
        <v>9053</v>
      </c>
      <c r="F164" t="s">
        <v>1378</v>
      </c>
      <c r="G164" t="s">
        <v>4047</v>
      </c>
      <c r="H164">
        <v>46803</v>
      </c>
      <c r="I164">
        <v>46</v>
      </c>
      <c r="J164">
        <f>MATCH(A164,Sheet1!C:C,0)</f>
        <v>2</v>
      </c>
    </row>
    <row r="165" spans="1:10" hidden="1" x14ac:dyDescent="0.25">
      <c r="A165" t="s">
        <v>3031</v>
      </c>
      <c r="B165" t="s">
        <v>2525</v>
      </c>
      <c r="C165" t="s">
        <v>6089</v>
      </c>
      <c r="D165" t="s">
        <v>9054</v>
      </c>
      <c r="F165" t="s">
        <v>1378</v>
      </c>
      <c r="G165" t="s">
        <v>4047</v>
      </c>
      <c r="H165">
        <v>46803</v>
      </c>
      <c r="I165">
        <v>46</v>
      </c>
      <c r="J165">
        <f>MATCH(A165,Sheet1!C:C,0)</f>
        <v>2</v>
      </c>
    </row>
    <row r="166" spans="1:10" hidden="1" x14ac:dyDescent="0.25">
      <c r="A166" t="s">
        <v>3031</v>
      </c>
      <c r="B166" t="s">
        <v>2525</v>
      </c>
      <c r="C166" t="s">
        <v>6091</v>
      </c>
      <c r="D166" t="s">
        <v>9055</v>
      </c>
      <c r="F166" t="s">
        <v>1378</v>
      </c>
      <c r="G166" t="s">
        <v>4047</v>
      </c>
      <c r="H166">
        <v>46803</v>
      </c>
      <c r="I166">
        <v>46</v>
      </c>
      <c r="J166">
        <f>MATCH(A166,Sheet1!C:C,0)</f>
        <v>2</v>
      </c>
    </row>
    <row r="167" spans="1:10" hidden="1" x14ac:dyDescent="0.25">
      <c r="A167" t="s">
        <v>3031</v>
      </c>
      <c r="B167" t="s">
        <v>2525</v>
      </c>
      <c r="C167" t="s">
        <v>7189</v>
      </c>
      <c r="D167" t="s">
        <v>9056</v>
      </c>
      <c r="F167" t="s">
        <v>1378</v>
      </c>
      <c r="G167" t="s">
        <v>4047</v>
      </c>
      <c r="H167">
        <v>46803</v>
      </c>
      <c r="I167">
        <v>46</v>
      </c>
      <c r="J167">
        <f>MATCH(A167,Sheet1!C:C,0)</f>
        <v>2</v>
      </c>
    </row>
    <row r="168" spans="1:10" hidden="1" x14ac:dyDescent="0.25">
      <c r="A168" t="s">
        <v>3031</v>
      </c>
      <c r="B168" t="s">
        <v>2525</v>
      </c>
      <c r="C168" t="s">
        <v>5777</v>
      </c>
      <c r="D168" t="s">
        <v>9057</v>
      </c>
      <c r="F168" t="s">
        <v>1378</v>
      </c>
      <c r="G168" t="s">
        <v>4047</v>
      </c>
      <c r="H168">
        <v>46803</v>
      </c>
      <c r="I168">
        <v>46</v>
      </c>
      <c r="J168">
        <f>MATCH(A168,Sheet1!C:C,0)</f>
        <v>2</v>
      </c>
    </row>
    <row r="169" spans="1:10" hidden="1" x14ac:dyDescent="0.25">
      <c r="A169" t="s">
        <v>3031</v>
      </c>
      <c r="B169" t="s">
        <v>2525</v>
      </c>
      <c r="C169" t="s">
        <v>5779</v>
      </c>
      <c r="D169" t="s">
        <v>9058</v>
      </c>
      <c r="F169" t="s">
        <v>1378</v>
      </c>
      <c r="G169" t="s">
        <v>4047</v>
      </c>
      <c r="H169">
        <v>46802</v>
      </c>
      <c r="I169">
        <v>46</v>
      </c>
      <c r="J169">
        <f>MATCH(A169,Sheet1!C:C,0)</f>
        <v>2</v>
      </c>
    </row>
    <row r="170" spans="1:10" hidden="1" x14ac:dyDescent="0.25">
      <c r="A170" t="s">
        <v>3031</v>
      </c>
      <c r="B170" t="s">
        <v>2525</v>
      </c>
      <c r="C170" t="s">
        <v>5815</v>
      </c>
      <c r="D170" t="s">
        <v>9059</v>
      </c>
      <c r="F170" t="s">
        <v>1378</v>
      </c>
      <c r="G170" t="s">
        <v>4047</v>
      </c>
      <c r="H170">
        <v>46803</v>
      </c>
      <c r="I170">
        <v>46</v>
      </c>
      <c r="J170">
        <f>MATCH(A170,Sheet1!C:C,0)</f>
        <v>2</v>
      </c>
    </row>
    <row r="171" spans="1:10" hidden="1" x14ac:dyDescent="0.25">
      <c r="A171" t="s">
        <v>3031</v>
      </c>
      <c r="B171" t="s">
        <v>2525</v>
      </c>
      <c r="C171" t="s">
        <v>5817</v>
      </c>
      <c r="D171" t="s">
        <v>9060</v>
      </c>
      <c r="F171" t="s">
        <v>1378</v>
      </c>
      <c r="G171" t="s">
        <v>4047</v>
      </c>
      <c r="H171">
        <v>46802</v>
      </c>
      <c r="I171">
        <v>46</v>
      </c>
      <c r="J171">
        <f>MATCH(A171,Sheet1!C:C,0)</f>
        <v>2</v>
      </c>
    </row>
    <row r="172" spans="1:10" hidden="1" x14ac:dyDescent="0.25">
      <c r="A172" t="s">
        <v>3031</v>
      </c>
      <c r="B172" t="s">
        <v>2525</v>
      </c>
      <c r="C172" t="s">
        <v>6043</v>
      </c>
      <c r="D172" t="s">
        <v>9061</v>
      </c>
      <c r="F172" t="s">
        <v>1378</v>
      </c>
      <c r="G172" t="s">
        <v>4047</v>
      </c>
      <c r="H172">
        <v>46803</v>
      </c>
      <c r="I172">
        <v>46</v>
      </c>
      <c r="J172">
        <f>MATCH(A172,Sheet1!C:C,0)</f>
        <v>2</v>
      </c>
    </row>
    <row r="173" spans="1:10" hidden="1" x14ac:dyDescent="0.25">
      <c r="A173" t="s">
        <v>3031</v>
      </c>
      <c r="B173" t="s">
        <v>2525</v>
      </c>
      <c r="C173" t="s">
        <v>6045</v>
      </c>
      <c r="D173" t="s">
        <v>9062</v>
      </c>
      <c r="F173" t="s">
        <v>1378</v>
      </c>
      <c r="G173" t="s">
        <v>4047</v>
      </c>
      <c r="H173">
        <v>46803</v>
      </c>
      <c r="I173">
        <v>46</v>
      </c>
      <c r="J173">
        <f>MATCH(A173,Sheet1!C:C,0)</f>
        <v>2</v>
      </c>
    </row>
    <row r="174" spans="1:10" hidden="1" x14ac:dyDescent="0.25">
      <c r="A174" t="s">
        <v>3031</v>
      </c>
      <c r="B174" t="s">
        <v>2525</v>
      </c>
      <c r="C174" t="s">
        <v>6049</v>
      </c>
      <c r="D174" t="s">
        <v>9063</v>
      </c>
      <c r="F174" t="s">
        <v>1378</v>
      </c>
      <c r="G174" t="s">
        <v>4047</v>
      </c>
      <c r="H174">
        <v>46803</v>
      </c>
      <c r="I174">
        <v>46</v>
      </c>
      <c r="J174">
        <f>MATCH(A174,Sheet1!C:C,0)</f>
        <v>2</v>
      </c>
    </row>
    <row r="175" spans="1:10" hidden="1" x14ac:dyDescent="0.25">
      <c r="A175" t="s">
        <v>3031</v>
      </c>
      <c r="B175" t="s">
        <v>2525</v>
      </c>
      <c r="C175" t="s">
        <v>6051</v>
      </c>
      <c r="D175" t="s">
        <v>9064</v>
      </c>
      <c r="F175" t="s">
        <v>1378</v>
      </c>
      <c r="G175" t="s">
        <v>4047</v>
      </c>
      <c r="H175">
        <v>46803</v>
      </c>
      <c r="I175">
        <v>46</v>
      </c>
      <c r="J175">
        <f>MATCH(A175,Sheet1!C:C,0)</f>
        <v>2</v>
      </c>
    </row>
    <row r="176" spans="1:10" hidden="1" x14ac:dyDescent="0.25">
      <c r="A176" t="s">
        <v>3031</v>
      </c>
      <c r="B176" t="s">
        <v>2525</v>
      </c>
      <c r="C176" t="s">
        <v>6053</v>
      </c>
      <c r="D176" t="s">
        <v>9065</v>
      </c>
      <c r="F176" t="s">
        <v>1378</v>
      </c>
      <c r="G176" t="s">
        <v>4047</v>
      </c>
      <c r="H176">
        <v>46803</v>
      </c>
      <c r="I176">
        <v>46</v>
      </c>
      <c r="J176">
        <f>MATCH(A176,Sheet1!C:C,0)</f>
        <v>2</v>
      </c>
    </row>
    <row r="177" spans="1:10" hidden="1" x14ac:dyDescent="0.25">
      <c r="A177" t="s">
        <v>3031</v>
      </c>
      <c r="B177" t="s">
        <v>2525</v>
      </c>
      <c r="C177" t="s">
        <v>6056</v>
      </c>
      <c r="D177" t="s">
        <v>9066</v>
      </c>
      <c r="F177" t="s">
        <v>1378</v>
      </c>
      <c r="G177" t="s">
        <v>4047</v>
      </c>
      <c r="H177">
        <v>46803</v>
      </c>
      <c r="I177">
        <v>46</v>
      </c>
      <c r="J177">
        <f>MATCH(A177,Sheet1!C:C,0)</f>
        <v>2</v>
      </c>
    </row>
    <row r="178" spans="1:10" hidden="1" x14ac:dyDescent="0.25">
      <c r="A178" t="s">
        <v>3031</v>
      </c>
      <c r="B178" t="s">
        <v>2525</v>
      </c>
      <c r="C178" t="s">
        <v>6058</v>
      </c>
      <c r="D178" t="s">
        <v>9067</v>
      </c>
      <c r="F178" t="s">
        <v>1378</v>
      </c>
      <c r="G178" t="s">
        <v>4047</v>
      </c>
      <c r="H178">
        <v>46803</v>
      </c>
      <c r="I178">
        <v>46</v>
      </c>
      <c r="J178">
        <f>MATCH(A178,Sheet1!C:C,0)</f>
        <v>2</v>
      </c>
    </row>
    <row r="179" spans="1:10" hidden="1" x14ac:dyDescent="0.25">
      <c r="A179" t="s">
        <v>3031</v>
      </c>
      <c r="B179" t="s">
        <v>2525</v>
      </c>
      <c r="C179" t="s">
        <v>6060</v>
      </c>
      <c r="D179" t="s">
        <v>9068</v>
      </c>
      <c r="F179" t="s">
        <v>1378</v>
      </c>
      <c r="G179" t="s">
        <v>4047</v>
      </c>
      <c r="H179">
        <v>46803</v>
      </c>
      <c r="I179">
        <v>46</v>
      </c>
      <c r="J179">
        <f>MATCH(A179,Sheet1!C:C,0)</f>
        <v>2</v>
      </c>
    </row>
    <row r="180" spans="1:10" hidden="1" x14ac:dyDescent="0.25">
      <c r="A180" t="s">
        <v>3031</v>
      </c>
      <c r="B180" t="s">
        <v>2525</v>
      </c>
      <c r="C180" t="s">
        <v>6062</v>
      </c>
      <c r="D180" t="s">
        <v>9069</v>
      </c>
      <c r="F180" t="s">
        <v>1378</v>
      </c>
      <c r="G180" t="s">
        <v>4047</v>
      </c>
      <c r="H180">
        <v>46803</v>
      </c>
      <c r="I180">
        <v>46</v>
      </c>
      <c r="J180">
        <f>MATCH(A180,Sheet1!C:C,0)</f>
        <v>2</v>
      </c>
    </row>
    <row r="181" spans="1:10" hidden="1" x14ac:dyDescent="0.25">
      <c r="A181" t="s">
        <v>3031</v>
      </c>
      <c r="B181" t="s">
        <v>2525</v>
      </c>
      <c r="C181" t="s">
        <v>6064</v>
      </c>
      <c r="D181" t="s">
        <v>9070</v>
      </c>
      <c r="F181" t="s">
        <v>1378</v>
      </c>
      <c r="G181" t="s">
        <v>4047</v>
      </c>
      <c r="H181">
        <v>46803</v>
      </c>
      <c r="I181">
        <v>46</v>
      </c>
      <c r="J181">
        <f>MATCH(A181,Sheet1!C:C,0)</f>
        <v>2</v>
      </c>
    </row>
    <row r="182" spans="1:10" hidden="1" x14ac:dyDescent="0.25">
      <c r="A182" t="s">
        <v>3031</v>
      </c>
      <c r="B182" t="s">
        <v>2525</v>
      </c>
      <c r="C182" t="s">
        <v>6066</v>
      </c>
      <c r="D182" t="s">
        <v>9071</v>
      </c>
      <c r="F182" t="s">
        <v>1378</v>
      </c>
      <c r="G182" t="s">
        <v>4047</v>
      </c>
      <c r="H182">
        <v>46803</v>
      </c>
      <c r="I182">
        <v>46</v>
      </c>
      <c r="J182">
        <f>MATCH(A182,Sheet1!C:C,0)</f>
        <v>2</v>
      </c>
    </row>
    <row r="183" spans="1:10" hidden="1" x14ac:dyDescent="0.25">
      <c r="A183" t="s">
        <v>3031</v>
      </c>
      <c r="B183" t="s">
        <v>2525</v>
      </c>
      <c r="C183" t="s">
        <v>6068</v>
      </c>
      <c r="D183" t="s">
        <v>9072</v>
      </c>
      <c r="F183" t="s">
        <v>1378</v>
      </c>
      <c r="G183" t="s">
        <v>4047</v>
      </c>
      <c r="H183">
        <v>46803</v>
      </c>
      <c r="I183">
        <v>46</v>
      </c>
      <c r="J183">
        <f>MATCH(A183,Sheet1!C:C,0)</f>
        <v>2</v>
      </c>
    </row>
    <row r="184" spans="1:10" hidden="1" x14ac:dyDescent="0.25">
      <c r="A184" t="s">
        <v>3031</v>
      </c>
      <c r="B184" t="s">
        <v>2525</v>
      </c>
      <c r="C184" t="s">
        <v>6111</v>
      </c>
      <c r="D184" t="s">
        <v>9073</v>
      </c>
      <c r="F184" t="s">
        <v>1378</v>
      </c>
      <c r="G184" t="s">
        <v>4047</v>
      </c>
      <c r="H184">
        <v>46803</v>
      </c>
      <c r="I184">
        <v>46</v>
      </c>
      <c r="J184">
        <f>MATCH(A184,Sheet1!C:C,0)</f>
        <v>2</v>
      </c>
    </row>
    <row r="185" spans="1:10" hidden="1" x14ac:dyDescent="0.25">
      <c r="A185" t="s">
        <v>3031</v>
      </c>
      <c r="B185" t="s">
        <v>2525</v>
      </c>
      <c r="C185" t="s">
        <v>6113</v>
      </c>
      <c r="D185" t="s">
        <v>9074</v>
      </c>
      <c r="F185" t="s">
        <v>1378</v>
      </c>
      <c r="G185" t="s">
        <v>4047</v>
      </c>
      <c r="H185">
        <v>46803</v>
      </c>
      <c r="I185">
        <v>46</v>
      </c>
      <c r="J185">
        <f>MATCH(A185,Sheet1!C:C,0)</f>
        <v>2</v>
      </c>
    </row>
    <row r="186" spans="1:10" hidden="1" x14ac:dyDescent="0.25">
      <c r="A186" t="s">
        <v>3031</v>
      </c>
      <c r="B186" t="s">
        <v>2525</v>
      </c>
      <c r="C186" t="s">
        <v>6115</v>
      </c>
      <c r="D186" t="s">
        <v>9075</v>
      </c>
      <c r="F186" t="s">
        <v>1378</v>
      </c>
      <c r="G186" t="s">
        <v>4047</v>
      </c>
      <c r="H186">
        <v>46803</v>
      </c>
      <c r="I186">
        <v>46</v>
      </c>
      <c r="J186">
        <f>MATCH(A186,Sheet1!C:C,0)</f>
        <v>2</v>
      </c>
    </row>
    <row r="187" spans="1:10" hidden="1" x14ac:dyDescent="0.25">
      <c r="A187" t="s">
        <v>3031</v>
      </c>
      <c r="B187" t="s">
        <v>2525</v>
      </c>
      <c r="C187" t="s">
        <v>6120</v>
      </c>
      <c r="D187" t="s">
        <v>9076</v>
      </c>
      <c r="F187" t="s">
        <v>1378</v>
      </c>
      <c r="G187" t="s">
        <v>4047</v>
      </c>
      <c r="H187">
        <v>46803</v>
      </c>
      <c r="I187">
        <v>46</v>
      </c>
      <c r="J187">
        <f>MATCH(A187,Sheet1!C:C,0)</f>
        <v>2</v>
      </c>
    </row>
    <row r="188" spans="1:10" hidden="1" x14ac:dyDescent="0.25">
      <c r="A188" t="s">
        <v>3031</v>
      </c>
      <c r="B188" t="s">
        <v>2525</v>
      </c>
      <c r="C188" t="s">
        <v>6122</v>
      </c>
      <c r="D188" t="s">
        <v>9077</v>
      </c>
      <c r="F188" t="s">
        <v>1378</v>
      </c>
      <c r="G188" t="s">
        <v>4047</v>
      </c>
      <c r="H188">
        <v>46803</v>
      </c>
      <c r="I188">
        <v>46</v>
      </c>
      <c r="J188">
        <f>MATCH(A188,Sheet1!C:C,0)</f>
        <v>2</v>
      </c>
    </row>
    <row r="189" spans="1:10" hidden="1" x14ac:dyDescent="0.25">
      <c r="A189" t="s">
        <v>3031</v>
      </c>
      <c r="B189" t="s">
        <v>2525</v>
      </c>
      <c r="C189" t="s">
        <v>6124</v>
      </c>
      <c r="D189" t="s">
        <v>9078</v>
      </c>
      <c r="F189" t="s">
        <v>1378</v>
      </c>
      <c r="G189" t="s">
        <v>4047</v>
      </c>
      <c r="H189">
        <v>46803</v>
      </c>
      <c r="I189">
        <v>46</v>
      </c>
      <c r="J189">
        <f>MATCH(A189,Sheet1!C:C,0)</f>
        <v>2</v>
      </c>
    </row>
    <row r="190" spans="1:10" hidden="1" x14ac:dyDescent="0.25">
      <c r="A190" t="s">
        <v>3031</v>
      </c>
      <c r="B190" t="s">
        <v>2525</v>
      </c>
      <c r="C190" t="s">
        <v>6126</v>
      </c>
      <c r="D190" t="s">
        <v>9079</v>
      </c>
      <c r="F190" t="s">
        <v>1378</v>
      </c>
      <c r="G190" t="s">
        <v>4047</v>
      </c>
      <c r="H190">
        <v>46803</v>
      </c>
      <c r="I190">
        <v>46</v>
      </c>
      <c r="J190">
        <f>MATCH(A190,Sheet1!C:C,0)</f>
        <v>2</v>
      </c>
    </row>
    <row r="191" spans="1:10" hidden="1" x14ac:dyDescent="0.25">
      <c r="A191" t="s">
        <v>3031</v>
      </c>
      <c r="B191" t="s">
        <v>2525</v>
      </c>
      <c r="C191" t="s">
        <v>6128</v>
      </c>
      <c r="D191" t="s">
        <v>9080</v>
      </c>
      <c r="F191" t="s">
        <v>1378</v>
      </c>
      <c r="G191" t="s">
        <v>4047</v>
      </c>
      <c r="H191">
        <v>46803</v>
      </c>
      <c r="I191">
        <v>46</v>
      </c>
      <c r="J191">
        <f>MATCH(A191,Sheet1!C:C,0)</f>
        <v>2</v>
      </c>
    </row>
    <row r="192" spans="1:10" hidden="1" x14ac:dyDescent="0.25">
      <c r="A192" t="s">
        <v>3031</v>
      </c>
      <c r="B192" t="s">
        <v>2525</v>
      </c>
      <c r="C192" t="s">
        <v>6130</v>
      </c>
      <c r="D192" t="s">
        <v>9081</v>
      </c>
      <c r="F192" t="s">
        <v>1378</v>
      </c>
      <c r="G192" t="s">
        <v>4047</v>
      </c>
      <c r="H192">
        <v>46803</v>
      </c>
      <c r="I192">
        <v>46</v>
      </c>
      <c r="J192">
        <f>MATCH(A192,Sheet1!C:C,0)</f>
        <v>2</v>
      </c>
    </row>
    <row r="193" spans="1:10" hidden="1" x14ac:dyDescent="0.25">
      <c r="A193" t="s">
        <v>3031</v>
      </c>
      <c r="B193" t="s">
        <v>2525</v>
      </c>
      <c r="C193" t="s">
        <v>6132</v>
      </c>
      <c r="D193" t="s">
        <v>9082</v>
      </c>
      <c r="F193" t="s">
        <v>1378</v>
      </c>
      <c r="G193" t="s">
        <v>4047</v>
      </c>
      <c r="H193">
        <v>46803</v>
      </c>
      <c r="I193">
        <v>46</v>
      </c>
      <c r="J193">
        <f>MATCH(A193,Sheet1!C:C,0)</f>
        <v>2</v>
      </c>
    </row>
    <row r="194" spans="1:10" hidden="1" x14ac:dyDescent="0.25">
      <c r="A194" t="s">
        <v>3031</v>
      </c>
      <c r="B194" t="s">
        <v>2525</v>
      </c>
      <c r="C194" t="s">
        <v>8479</v>
      </c>
      <c r="D194" t="s">
        <v>9083</v>
      </c>
      <c r="F194" t="s">
        <v>1378</v>
      </c>
      <c r="G194" t="s">
        <v>4047</v>
      </c>
      <c r="H194">
        <v>46803</v>
      </c>
      <c r="I194">
        <v>46</v>
      </c>
      <c r="J194">
        <f>MATCH(A194,Sheet1!C:C,0)</f>
        <v>2</v>
      </c>
    </row>
    <row r="195" spans="1:10" hidden="1" x14ac:dyDescent="0.25">
      <c r="A195" t="s">
        <v>3031</v>
      </c>
      <c r="B195" t="s">
        <v>2525</v>
      </c>
      <c r="C195" t="s">
        <v>8481</v>
      </c>
      <c r="D195" t="s">
        <v>9084</v>
      </c>
      <c r="F195" t="s">
        <v>1378</v>
      </c>
      <c r="G195" t="s">
        <v>4047</v>
      </c>
      <c r="H195">
        <v>46802</v>
      </c>
      <c r="I195">
        <v>46</v>
      </c>
      <c r="J195">
        <f>MATCH(A195,Sheet1!C:C,0)</f>
        <v>2</v>
      </c>
    </row>
    <row r="196" spans="1:10" hidden="1" x14ac:dyDescent="0.25">
      <c r="A196" t="s">
        <v>3031</v>
      </c>
      <c r="B196" t="s">
        <v>2525</v>
      </c>
      <c r="C196" t="s">
        <v>8483</v>
      </c>
      <c r="D196" t="s">
        <v>9085</v>
      </c>
      <c r="F196" t="s">
        <v>1378</v>
      </c>
      <c r="G196" t="s">
        <v>4047</v>
      </c>
      <c r="H196">
        <v>46802</v>
      </c>
      <c r="I196">
        <v>46</v>
      </c>
      <c r="J196">
        <f>MATCH(A196,Sheet1!C:C,0)</f>
        <v>2</v>
      </c>
    </row>
    <row r="197" spans="1:10" hidden="1" x14ac:dyDescent="0.25">
      <c r="A197" t="s">
        <v>3031</v>
      </c>
      <c r="B197" t="s">
        <v>2525</v>
      </c>
      <c r="C197" t="s">
        <v>9086</v>
      </c>
      <c r="D197" t="s">
        <v>9087</v>
      </c>
      <c r="F197" t="s">
        <v>1378</v>
      </c>
      <c r="G197" t="s">
        <v>4047</v>
      </c>
      <c r="H197">
        <v>46803</v>
      </c>
      <c r="I197">
        <v>46</v>
      </c>
      <c r="J197">
        <f>MATCH(A197,Sheet1!C:C,0)</f>
        <v>2</v>
      </c>
    </row>
    <row r="198" spans="1:10" hidden="1" x14ac:dyDescent="0.25">
      <c r="A198" t="s">
        <v>3031</v>
      </c>
      <c r="B198" t="s">
        <v>2525</v>
      </c>
      <c r="C198" t="s">
        <v>9088</v>
      </c>
      <c r="D198" t="s">
        <v>9089</v>
      </c>
      <c r="F198" t="s">
        <v>1378</v>
      </c>
      <c r="G198" t="s">
        <v>4047</v>
      </c>
      <c r="H198">
        <v>46803</v>
      </c>
      <c r="I198">
        <v>46</v>
      </c>
      <c r="J198">
        <f>MATCH(A198,Sheet1!C:C,0)</f>
        <v>2</v>
      </c>
    </row>
    <row r="199" spans="1:10" hidden="1" x14ac:dyDescent="0.25">
      <c r="A199" t="s">
        <v>3031</v>
      </c>
      <c r="B199" t="s">
        <v>2525</v>
      </c>
      <c r="C199" t="s">
        <v>9090</v>
      </c>
      <c r="D199" t="s">
        <v>9091</v>
      </c>
      <c r="F199" t="s">
        <v>1378</v>
      </c>
      <c r="G199" t="s">
        <v>4047</v>
      </c>
      <c r="H199">
        <v>46803</v>
      </c>
      <c r="I199">
        <v>46</v>
      </c>
      <c r="J199">
        <f>MATCH(A199,Sheet1!C:C,0)</f>
        <v>2</v>
      </c>
    </row>
    <row r="200" spans="1:10" hidden="1" x14ac:dyDescent="0.25">
      <c r="A200" t="s">
        <v>3031</v>
      </c>
      <c r="B200" t="s">
        <v>2525</v>
      </c>
      <c r="C200" t="s">
        <v>9092</v>
      </c>
      <c r="D200" t="s">
        <v>9093</v>
      </c>
      <c r="F200" t="s">
        <v>1378</v>
      </c>
      <c r="G200" t="s">
        <v>4047</v>
      </c>
      <c r="H200">
        <v>46803</v>
      </c>
      <c r="I200">
        <v>46</v>
      </c>
      <c r="J200">
        <f>MATCH(A200,Sheet1!C:C,0)</f>
        <v>2</v>
      </c>
    </row>
    <row r="201" spans="1:10" hidden="1" x14ac:dyDescent="0.25">
      <c r="A201" t="s">
        <v>3031</v>
      </c>
      <c r="B201" t="s">
        <v>2525</v>
      </c>
      <c r="C201" t="s">
        <v>9094</v>
      </c>
      <c r="D201" t="s">
        <v>9095</v>
      </c>
      <c r="F201" t="s">
        <v>1378</v>
      </c>
      <c r="G201" t="s">
        <v>4047</v>
      </c>
      <c r="H201">
        <v>46803</v>
      </c>
      <c r="I201">
        <v>46</v>
      </c>
      <c r="J201">
        <f>MATCH(A201,Sheet1!C:C,0)</f>
        <v>2</v>
      </c>
    </row>
    <row r="202" spans="1:10" hidden="1" x14ac:dyDescent="0.25">
      <c r="A202" t="s">
        <v>3031</v>
      </c>
      <c r="B202" t="s">
        <v>2525</v>
      </c>
      <c r="C202" t="s">
        <v>9096</v>
      </c>
      <c r="D202" t="s">
        <v>9097</v>
      </c>
      <c r="F202" t="s">
        <v>1378</v>
      </c>
      <c r="G202" t="s">
        <v>4047</v>
      </c>
      <c r="H202">
        <v>46803</v>
      </c>
      <c r="I202">
        <v>46</v>
      </c>
      <c r="J202">
        <f>MATCH(A202,Sheet1!C:C,0)</f>
        <v>2</v>
      </c>
    </row>
    <row r="203" spans="1:10" hidden="1" x14ac:dyDescent="0.25">
      <c r="A203" t="s">
        <v>3031</v>
      </c>
      <c r="B203" t="s">
        <v>2525</v>
      </c>
      <c r="C203" t="s">
        <v>9098</v>
      </c>
      <c r="D203" t="s">
        <v>9099</v>
      </c>
      <c r="F203" t="s">
        <v>1378</v>
      </c>
      <c r="G203" t="s">
        <v>4047</v>
      </c>
      <c r="H203">
        <v>46803</v>
      </c>
      <c r="I203">
        <v>46</v>
      </c>
      <c r="J203">
        <f>MATCH(A203,Sheet1!C:C,0)</f>
        <v>2</v>
      </c>
    </row>
    <row r="204" spans="1:10" hidden="1" x14ac:dyDescent="0.25">
      <c r="A204" t="s">
        <v>3031</v>
      </c>
      <c r="B204" t="s">
        <v>2525</v>
      </c>
      <c r="C204" t="s">
        <v>9100</v>
      </c>
      <c r="D204" t="s">
        <v>9101</v>
      </c>
      <c r="E204" t="s">
        <v>9102</v>
      </c>
      <c r="F204" t="s">
        <v>1378</v>
      </c>
      <c r="G204" t="s">
        <v>4047</v>
      </c>
      <c r="H204">
        <v>46802</v>
      </c>
      <c r="I204">
        <v>46</v>
      </c>
      <c r="J204">
        <f>MATCH(A204,Sheet1!C:C,0)</f>
        <v>2</v>
      </c>
    </row>
    <row r="205" spans="1:10" hidden="1" x14ac:dyDescent="0.25">
      <c r="A205" t="s">
        <v>3031</v>
      </c>
      <c r="B205" t="s">
        <v>2525</v>
      </c>
      <c r="C205" t="s">
        <v>9103</v>
      </c>
      <c r="D205" t="s">
        <v>9104</v>
      </c>
      <c r="F205" t="s">
        <v>1378</v>
      </c>
      <c r="G205" t="s">
        <v>4047</v>
      </c>
      <c r="H205">
        <v>46803</v>
      </c>
      <c r="I205">
        <v>46</v>
      </c>
      <c r="J205">
        <f>MATCH(A205,Sheet1!C:C,0)</f>
        <v>2</v>
      </c>
    </row>
    <row r="206" spans="1:10" hidden="1" x14ac:dyDescent="0.25">
      <c r="A206" t="s">
        <v>1910</v>
      </c>
      <c r="B206" t="s">
        <v>5480</v>
      </c>
      <c r="C206" t="s">
        <v>5745</v>
      </c>
      <c r="D206" t="s">
        <v>13128</v>
      </c>
      <c r="F206" t="s">
        <v>3618</v>
      </c>
      <c r="G206" t="s">
        <v>4047</v>
      </c>
      <c r="H206">
        <v>46407</v>
      </c>
      <c r="I206">
        <v>50</v>
      </c>
      <c r="J206" t="e">
        <f>MATCH(A206,Sheet1!C:C,0)</f>
        <v>#N/A</v>
      </c>
    </row>
    <row r="207" spans="1:10" hidden="1" x14ac:dyDescent="0.25">
      <c r="A207" t="s">
        <v>1910</v>
      </c>
      <c r="B207" t="s">
        <v>5480</v>
      </c>
      <c r="C207" t="s">
        <v>5777</v>
      </c>
      <c r="D207" t="s">
        <v>13129</v>
      </c>
      <c r="F207" t="s">
        <v>3618</v>
      </c>
      <c r="G207" t="s">
        <v>4047</v>
      </c>
      <c r="H207">
        <v>46407</v>
      </c>
      <c r="I207">
        <v>50</v>
      </c>
      <c r="J207" t="e">
        <f>MATCH(A207,Sheet1!C:C,0)</f>
        <v>#N/A</v>
      </c>
    </row>
    <row r="208" spans="1:10" hidden="1" x14ac:dyDescent="0.25">
      <c r="A208" t="s">
        <v>1910</v>
      </c>
      <c r="B208" t="s">
        <v>5480</v>
      </c>
      <c r="C208" t="s">
        <v>5779</v>
      </c>
      <c r="D208" t="s">
        <v>13130</v>
      </c>
      <c r="F208" t="s">
        <v>3618</v>
      </c>
      <c r="G208" t="s">
        <v>4047</v>
      </c>
      <c r="H208">
        <v>46407</v>
      </c>
      <c r="I208">
        <v>50</v>
      </c>
      <c r="J208" t="e">
        <f>MATCH(A208,Sheet1!C:C,0)</f>
        <v>#N/A</v>
      </c>
    </row>
    <row r="209" spans="1:10" hidden="1" x14ac:dyDescent="0.25">
      <c r="A209" t="s">
        <v>1910</v>
      </c>
      <c r="B209" t="s">
        <v>5480</v>
      </c>
      <c r="C209" t="s">
        <v>5815</v>
      </c>
      <c r="D209" t="s">
        <v>13131</v>
      </c>
      <c r="F209" t="s">
        <v>3618</v>
      </c>
      <c r="G209" t="s">
        <v>4047</v>
      </c>
      <c r="H209">
        <v>46407</v>
      </c>
      <c r="I209">
        <v>50</v>
      </c>
      <c r="J209" t="e">
        <f>MATCH(A209,Sheet1!C:C,0)</f>
        <v>#N/A</v>
      </c>
    </row>
    <row r="210" spans="1:10" hidden="1" x14ac:dyDescent="0.25">
      <c r="A210" t="s">
        <v>1910</v>
      </c>
      <c r="B210" t="s">
        <v>5480</v>
      </c>
      <c r="C210" t="s">
        <v>5817</v>
      </c>
      <c r="D210" t="s">
        <v>13132</v>
      </c>
      <c r="F210" t="s">
        <v>3618</v>
      </c>
      <c r="G210" t="s">
        <v>4047</v>
      </c>
      <c r="H210">
        <v>46407</v>
      </c>
      <c r="I210">
        <v>50</v>
      </c>
      <c r="J210" t="e">
        <f>MATCH(A210,Sheet1!C:C,0)</f>
        <v>#N/A</v>
      </c>
    </row>
    <row r="211" spans="1:10" hidden="1" x14ac:dyDescent="0.25">
      <c r="A211" t="s">
        <v>1910</v>
      </c>
      <c r="B211" t="s">
        <v>5480</v>
      </c>
      <c r="C211" t="s">
        <v>6043</v>
      </c>
      <c r="D211" t="s">
        <v>13133</v>
      </c>
      <c r="F211" t="s">
        <v>3618</v>
      </c>
      <c r="G211" t="s">
        <v>4047</v>
      </c>
      <c r="H211">
        <v>46407</v>
      </c>
      <c r="I211">
        <v>50</v>
      </c>
      <c r="J211" t="e">
        <f>MATCH(A211,Sheet1!C:C,0)</f>
        <v>#N/A</v>
      </c>
    </row>
    <row r="212" spans="1:10" hidden="1" x14ac:dyDescent="0.25">
      <c r="A212" t="s">
        <v>1910</v>
      </c>
      <c r="B212" t="s">
        <v>5480</v>
      </c>
      <c r="C212" t="s">
        <v>6045</v>
      </c>
      <c r="D212" t="s">
        <v>13134</v>
      </c>
      <c r="F212" t="s">
        <v>3618</v>
      </c>
      <c r="G212" t="s">
        <v>4047</v>
      </c>
      <c r="H212">
        <v>46407</v>
      </c>
      <c r="I212">
        <v>50</v>
      </c>
      <c r="J212" t="e">
        <f>MATCH(A212,Sheet1!C:C,0)</f>
        <v>#N/A</v>
      </c>
    </row>
    <row r="213" spans="1:10" hidden="1" x14ac:dyDescent="0.25">
      <c r="A213" t="s">
        <v>1910</v>
      </c>
      <c r="B213" t="s">
        <v>5480</v>
      </c>
      <c r="C213" t="s">
        <v>6047</v>
      </c>
      <c r="D213" t="s">
        <v>13135</v>
      </c>
      <c r="F213" t="s">
        <v>3618</v>
      </c>
      <c r="G213" t="s">
        <v>4047</v>
      </c>
      <c r="H213">
        <v>46407</v>
      </c>
      <c r="I213">
        <v>50</v>
      </c>
      <c r="J213" t="e">
        <f>MATCH(A213,Sheet1!C:C,0)</f>
        <v>#N/A</v>
      </c>
    </row>
    <row r="214" spans="1:10" hidden="1" x14ac:dyDescent="0.25">
      <c r="A214" t="s">
        <v>1910</v>
      </c>
      <c r="B214" t="s">
        <v>5480</v>
      </c>
      <c r="C214" t="s">
        <v>6049</v>
      </c>
      <c r="D214" t="s">
        <v>13136</v>
      </c>
      <c r="F214" t="s">
        <v>3618</v>
      </c>
      <c r="G214" t="s">
        <v>4047</v>
      </c>
      <c r="H214">
        <v>46407</v>
      </c>
      <c r="I214">
        <v>50</v>
      </c>
      <c r="J214" t="e">
        <f>MATCH(A214,Sheet1!C:C,0)</f>
        <v>#N/A</v>
      </c>
    </row>
    <row r="215" spans="1:10" hidden="1" x14ac:dyDescent="0.25">
      <c r="A215" t="s">
        <v>1910</v>
      </c>
      <c r="B215" t="s">
        <v>5480</v>
      </c>
      <c r="C215" t="s">
        <v>6051</v>
      </c>
      <c r="D215" t="s">
        <v>13137</v>
      </c>
      <c r="F215" t="s">
        <v>3618</v>
      </c>
      <c r="G215" t="s">
        <v>4047</v>
      </c>
      <c r="H215">
        <v>46407</v>
      </c>
      <c r="I215">
        <v>50</v>
      </c>
      <c r="J215" t="e">
        <f>MATCH(A215,Sheet1!C:C,0)</f>
        <v>#N/A</v>
      </c>
    </row>
    <row r="216" spans="1:10" hidden="1" x14ac:dyDescent="0.25">
      <c r="A216" t="s">
        <v>1910</v>
      </c>
      <c r="B216" t="s">
        <v>5480</v>
      </c>
      <c r="C216" t="s">
        <v>6053</v>
      </c>
      <c r="D216" t="s">
        <v>13138</v>
      </c>
      <c r="F216" t="s">
        <v>3618</v>
      </c>
      <c r="G216" t="s">
        <v>4047</v>
      </c>
      <c r="H216">
        <v>46407</v>
      </c>
      <c r="I216">
        <v>50</v>
      </c>
      <c r="J216" t="e">
        <f>MATCH(A216,Sheet1!C:C,0)</f>
        <v>#N/A</v>
      </c>
    </row>
    <row r="217" spans="1:10" hidden="1" x14ac:dyDescent="0.25">
      <c r="A217" t="s">
        <v>1910</v>
      </c>
      <c r="B217" t="s">
        <v>5480</v>
      </c>
      <c r="C217" t="s">
        <v>5781</v>
      </c>
      <c r="D217" t="s">
        <v>13139</v>
      </c>
      <c r="F217" t="s">
        <v>3618</v>
      </c>
      <c r="G217" t="s">
        <v>4047</v>
      </c>
      <c r="H217">
        <v>46407</v>
      </c>
      <c r="I217">
        <v>50</v>
      </c>
      <c r="J217" t="e">
        <f>MATCH(A217,Sheet1!C:C,0)</f>
        <v>#N/A</v>
      </c>
    </row>
    <row r="218" spans="1:10" hidden="1" x14ac:dyDescent="0.25">
      <c r="A218" t="s">
        <v>1910</v>
      </c>
      <c r="B218" t="s">
        <v>5480</v>
      </c>
      <c r="C218" t="s">
        <v>6056</v>
      </c>
      <c r="D218" t="s">
        <v>13140</v>
      </c>
      <c r="F218" t="s">
        <v>3618</v>
      </c>
      <c r="G218" t="s">
        <v>4047</v>
      </c>
      <c r="H218">
        <v>46407</v>
      </c>
      <c r="I218">
        <v>50</v>
      </c>
      <c r="J218" t="e">
        <f>MATCH(A218,Sheet1!C:C,0)</f>
        <v>#N/A</v>
      </c>
    </row>
    <row r="219" spans="1:10" hidden="1" x14ac:dyDescent="0.25">
      <c r="A219" t="s">
        <v>1910</v>
      </c>
      <c r="B219" t="s">
        <v>5480</v>
      </c>
      <c r="C219" t="s">
        <v>6058</v>
      </c>
      <c r="D219" t="s">
        <v>13141</v>
      </c>
      <c r="F219" t="s">
        <v>3618</v>
      </c>
      <c r="G219" t="s">
        <v>4047</v>
      </c>
      <c r="H219">
        <v>46407</v>
      </c>
      <c r="I219">
        <v>50</v>
      </c>
      <c r="J219" t="e">
        <f>MATCH(A219,Sheet1!C:C,0)</f>
        <v>#N/A</v>
      </c>
    </row>
    <row r="220" spans="1:10" hidden="1" x14ac:dyDescent="0.25">
      <c r="A220" t="s">
        <v>1910</v>
      </c>
      <c r="B220" t="s">
        <v>5480</v>
      </c>
      <c r="C220" t="s">
        <v>6060</v>
      </c>
      <c r="D220" t="s">
        <v>13142</v>
      </c>
      <c r="F220" t="s">
        <v>3618</v>
      </c>
      <c r="G220" t="s">
        <v>4047</v>
      </c>
      <c r="H220">
        <v>46407</v>
      </c>
      <c r="I220">
        <v>50</v>
      </c>
      <c r="J220" t="e">
        <f>MATCH(A220,Sheet1!C:C,0)</f>
        <v>#N/A</v>
      </c>
    </row>
    <row r="221" spans="1:10" hidden="1" x14ac:dyDescent="0.25">
      <c r="A221" t="s">
        <v>1910</v>
      </c>
      <c r="B221" t="s">
        <v>5480</v>
      </c>
      <c r="C221" t="s">
        <v>5783</v>
      </c>
      <c r="D221" t="s">
        <v>13143</v>
      </c>
      <c r="F221" t="s">
        <v>3618</v>
      </c>
      <c r="G221" t="s">
        <v>4047</v>
      </c>
      <c r="H221">
        <v>46407</v>
      </c>
      <c r="I221">
        <v>50</v>
      </c>
      <c r="J221" t="e">
        <f>MATCH(A221,Sheet1!C:C,0)</f>
        <v>#N/A</v>
      </c>
    </row>
    <row r="222" spans="1:10" hidden="1" x14ac:dyDescent="0.25">
      <c r="A222" t="s">
        <v>1910</v>
      </c>
      <c r="B222" t="s">
        <v>5480</v>
      </c>
      <c r="C222" t="s">
        <v>5785</v>
      </c>
      <c r="D222" t="s">
        <v>13144</v>
      </c>
      <c r="F222" t="s">
        <v>3618</v>
      </c>
      <c r="G222" t="s">
        <v>4047</v>
      </c>
      <c r="H222">
        <v>46407</v>
      </c>
      <c r="I222">
        <v>50</v>
      </c>
      <c r="J222" t="e">
        <f>MATCH(A222,Sheet1!C:C,0)</f>
        <v>#N/A</v>
      </c>
    </row>
    <row r="223" spans="1:10" hidden="1" x14ac:dyDescent="0.25">
      <c r="A223" t="s">
        <v>1910</v>
      </c>
      <c r="B223" t="s">
        <v>5480</v>
      </c>
      <c r="C223" t="s">
        <v>5787</v>
      </c>
      <c r="D223" t="s">
        <v>13145</v>
      </c>
      <c r="F223" t="s">
        <v>3618</v>
      </c>
      <c r="G223" t="s">
        <v>4047</v>
      </c>
      <c r="H223">
        <v>46407</v>
      </c>
      <c r="I223">
        <v>50</v>
      </c>
      <c r="J223" t="e">
        <f>MATCH(A223,Sheet1!C:C,0)</f>
        <v>#N/A</v>
      </c>
    </row>
    <row r="224" spans="1:10" hidden="1" x14ac:dyDescent="0.25">
      <c r="A224" t="s">
        <v>1910</v>
      </c>
      <c r="B224" t="s">
        <v>5480</v>
      </c>
      <c r="C224" t="s">
        <v>5789</v>
      </c>
      <c r="D224" t="s">
        <v>13146</v>
      </c>
      <c r="F224" t="s">
        <v>3618</v>
      </c>
      <c r="G224" t="s">
        <v>4047</v>
      </c>
      <c r="H224">
        <v>46407</v>
      </c>
      <c r="I224">
        <v>50</v>
      </c>
      <c r="J224" t="e">
        <f>MATCH(A224,Sheet1!C:C,0)</f>
        <v>#N/A</v>
      </c>
    </row>
    <row r="225" spans="1:10" hidden="1" x14ac:dyDescent="0.25">
      <c r="A225" t="s">
        <v>1910</v>
      </c>
      <c r="B225" t="s">
        <v>5480</v>
      </c>
      <c r="C225" t="s">
        <v>5791</v>
      </c>
      <c r="D225" t="s">
        <v>13147</v>
      </c>
      <c r="F225" t="s">
        <v>3618</v>
      </c>
      <c r="G225" t="s">
        <v>4047</v>
      </c>
      <c r="H225">
        <v>46407</v>
      </c>
      <c r="I225">
        <v>50</v>
      </c>
      <c r="J225" t="e">
        <f>MATCH(A225,Sheet1!C:C,0)</f>
        <v>#N/A</v>
      </c>
    </row>
    <row r="226" spans="1:10" hidden="1" x14ac:dyDescent="0.25">
      <c r="A226" t="s">
        <v>1910</v>
      </c>
      <c r="B226" t="s">
        <v>5480</v>
      </c>
      <c r="C226" t="s">
        <v>5793</v>
      </c>
      <c r="D226" t="s">
        <v>13148</v>
      </c>
      <c r="F226" t="s">
        <v>3618</v>
      </c>
      <c r="G226" t="s">
        <v>4047</v>
      </c>
      <c r="H226">
        <v>46407</v>
      </c>
      <c r="I226">
        <v>50</v>
      </c>
      <c r="J226" t="e">
        <f>MATCH(A226,Sheet1!C:C,0)</f>
        <v>#N/A</v>
      </c>
    </row>
    <row r="227" spans="1:10" hidden="1" x14ac:dyDescent="0.25">
      <c r="A227" t="s">
        <v>1910</v>
      </c>
      <c r="B227" t="s">
        <v>5480</v>
      </c>
      <c r="C227" t="s">
        <v>5795</v>
      </c>
      <c r="D227" t="s">
        <v>13149</v>
      </c>
      <c r="E227" t="s">
        <v>13150</v>
      </c>
      <c r="F227" t="s">
        <v>3618</v>
      </c>
      <c r="G227" t="s">
        <v>4047</v>
      </c>
      <c r="H227">
        <v>46407</v>
      </c>
      <c r="I227">
        <v>50</v>
      </c>
      <c r="J227" t="e">
        <f>MATCH(A227,Sheet1!C:C,0)</f>
        <v>#N/A</v>
      </c>
    </row>
    <row r="228" spans="1:10" hidden="1" x14ac:dyDescent="0.25">
      <c r="A228" t="s">
        <v>1641</v>
      </c>
      <c r="B228" t="s">
        <v>4588</v>
      </c>
      <c r="C228" t="s">
        <v>5745</v>
      </c>
      <c r="D228" t="s">
        <v>10687</v>
      </c>
      <c r="F228" t="s">
        <v>4411</v>
      </c>
      <c r="G228" t="s">
        <v>4047</v>
      </c>
      <c r="H228">
        <v>47591</v>
      </c>
      <c r="I228">
        <v>144</v>
      </c>
      <c r="J228" t="e">
        <f>MATCH(A228,Sheet1!C:C,0)</f>
        <v>#N/A</v>
      </c>
    </row>
    <row r="229" spans="1:10" hidden="1" x14ac:dyDescent="0.25">
      <c r="A229" t="s">
        <v>1641</v>
      </c>
      <c r="B229" t="s">
        <v>4588</v>
      </c>
      <c r="C229" t="s">
        <v>5777</v>
      </c>
      <c r="D229" t="s">
        <v>10687</v>
      </c>
      <c r="F229" t="s">
        <v>4411</v>
      </c>
      <c r="G229" t="s">
        <v>4047</v>
      </c>
      <c r="H229">
        <v>47591</v>
      </c>
      <c r="I229">
        <v>144</v>
      </c>
      <c r="J229" t="e">
        <f>MATCH(A229,Sheet1!C:C,0)</f>
        <v>#N/A</v>
      </c>
    </row>
    <row r="230" spans="1:10" hidden="1" x14ac:dyDescent="0.25">
      <c r="A230" t="s">
        <v>1641</v>
      </c>
      <c r="B230" t="s">
        <v>4588</v>
      </c>
      <c r="C230" t="s">
        <v>5779</v>
      </c>
      <c r="D230" t="s">
        <v>10687</v>
      </c>
      <c r="F230" t="s">
        <v>4411</v>
      </c>
      <c r="G230" t="s">
        <v>4047</v>
      </c>
      <c r="H230">
        <v>47591</v>
      </c>
      <c r="I230">
        <v>144</v>
      </c>
      <c r="J230" t="e">
        <f>MATCH(A230,Sheet1!C:C,0)</f>
        <v>#N/A</v>
      </c>
    </row>
    <row r="231" spans="1:10" hidden="1" x14ac:dyDescent="0.25">
      <c r="A231" t="s">
        <v>1641</v>
      </c>
      <c r="B231" t="s">
        <v>4588</v>
      </c>
      <c r="C231" t="s">
        <v>5815</v>
      </c>
      <c r="D231" t="s">
        <v>10687</v>
      </c>
      <c r="F231" t="s">
        <v>4411</v>
      </c>
      <c r="G231" t="s">
        <v>4047</v>
      </c>
      <c r="H231">
        <v>47591</v>
      </c>
      <c r="I231">
        <v>144</v>
      </c>
      <c r="J231" t="e">
        <f>MATCH(A231,Sheet1!C:C,0)</f>
        <v>#N/A</v>
      </c>
    </row>
    <row r="232" spans="1:10" hidden="1" x14ac:dyDescent="0.25">
      <c r="A232" t="s">
        <v>1641</v>
      </c>
      <c r="B232" t="s">
        <v>4588</v>
      </c>
      <c r="C232" t="s">
        <v>5781</v>
      </c>
      <c r="D232" t="s">
        <v>10687</v>
      </c>
      <c r="F232" t="s">
        <v>4411</v>
      </c>
      <c r="G232" t="s">
        <v>4047</v>
      </c>
      <c r="H232">
        <v>47591</v>
      </c>
      <c r="I232">
        <v>144</v>
      </c>
      <c r="J232" t="e">
        <f>MATCH(A232,Sheet1!C:C,0)</f>
        <v>#N/A</v>
      </c>
    </row>
    <row r="233" spans="1:10" hidden="1" x14ac:dyDescent="0.25">
      <c r="A233" t="s">
        <v>1641</v>
      </c>
      <c r="B233" t="s">
        <v>4588</v>
      </c>
      <c r="C233" t="s">
        <v>5783</v>
      </c>
      <c r="D233" t="s">
        <v>10687</v>
      </c>
      <c r="F233" t="s">
        <v>4411</v>
      </c>
      <c r="G233" t="s">
        <v>4047</v>
      </c>
      <c r="H233">
        <v>47591</v>
      </c>
      <c r="I233">
        <v>144</v>
      </c>
      <c r="J233" t="e">
        <f>MATCH(A233,Sheet1!C:C,0)</f>
        <v>#N/A</v>
      </c>
    </row>
    <row r="234" spans="1:10" hidden="1" x14ac:dyDescent="0.25">
      <c r="A234" t="s">
        <v>1641</v>
      </c>
      <c r="B234" t="s">
        <v>4588</v>
      </c>
      <c r="C234" t="s">
        <v>5785</v>
      </c>
      <c r="D234" t="s">
        <v>10687</v>
      </c>
      <c r="F234" t="s">
        <v>4411</v>
      </c>
      <c r="G234" t="s">
        <v>4047</v>
      </c>
      <c r="H234">
        <v>47591</v>
      </c>
      <c r="I234">
        <v>144</v>
      </c>
      <c r="J234" t="e">
        <f>MATCH(A234,Sheet1!C:C,0)</f>
        <v>#N/A</v>
      </c>
    </row>
    <row r="235" spans="1:10" hidden="1" x14ac:dyDescent="0.25">
      <c r="A235" t="s">
        <v>1641</v>
      </c>
      <c r="B235" t="s">
        <v>4588</v>
      </c>
      <c r="C235" t="s">
        <v>5787</v>
      </c>
      <c r="D235" t="s">
        <v>10687</v>
      </c>
      <c r="F235" t="s">
        <v>4411</v>
      </c>
      <c r="G235" t="s">
        <v>4047</v>
      </c>
      <c r="H235">
        <v>47591</v>
      </c>
      <c r="I235">
        <v>144</v>
      </c>
      <c r="J235" t="e">
        <f>MATCH(A235,Sheet1!C:C,0)</f>
        <v>#N/A</v>
      </c>
    </row>
    <row r="236" spans="1:10" hidden="1" x14ac:dyDescent="0.25">
      <c r="A236" t="s">
        <v>1641</v>
      </c>
      <c r="B236" t="s">
        <v>4588</v>
      </c>
      <c r="C236" t="s">
        <v>5789</v>
      </c>
      <c r="D236" t="s">
        <v>10687</v>
      </c>
      <c r="F236" t="s">
        <v>4411</v>
      </c>
      <c r="G236" t="s">
        <v>4047</v>
      </c>
      <c r="H236">
        <v>47591</v>
      </c>
      <c r="I236">
        <v>144</v>
      </c>
      <c r="J236" t="e">
        <f>MATCH(A236,Sheet1!C:C,0)</f>
        <v>#N/A</v>
      </c>
    </row>
    <row r="237" spans="1:10" hidden="1" x14ac:dyDescent="0.25">
      <c r="A237" t="s">
        <v>1641</v>
      </c>
      <c r="B237" t="s">
        <v>4588</v>
      </c>
      <c r="C237" t="s">
        <v>5791</v>
      </c>
      <c r="D237" t="s">
        <v>10687</v>
      </c>
      <c r="F237" t="s">
        <v>4411</v>
      </c>
      <c r="G237" t="s">
        <v>4047</v>
      </c>
      <c r="H237">
        <v>47591</v>
      </c>
      <c r="I237">
        <v>144</v>
      </c>
      <c r="J237" t="e">
        <f>MATCH(A237,Sheet1!C:C,0)</f>
        <v>#N/A</v>
      </c>
    </row>
    <row r="238" spans="1:10" hidden="1" x14ac:dyDescent="0.25">
      <c r="A238" t="s">
        <v>1641</v>
      </c>
      <c r="B238" t="s">
        <v>4588</v>
      </c>
      <c r="C238" t="s">
        <v>5793</v>
      </c>
      <c r="D238" t="s">
        <v>10687</v>
      </c>
      <c r="F238" t="s">
        <v>4411</v>
      </c>
      <c r="G238" t="s">
        <v>4047</v>
      </c>
      <c r="H238">
        <v>47591</v>
      </c>
      <c r="I238">
        <v>144</v>
      </c>
      <c r="J238" t="e">
        <f>MATCH(A238,Sheet1!C:C,0)</f>
        <v>#N/A</v>
      </c>
    </row>
    <row r="239" spans="1:10" hidden="1" x14ac:dyDescent="0.25">
      <c r="A239" t="s">
        <v>1641</v>
      </c>
      <c r="B239" t="s">
        <v>4588</v>
      </c>
      <c r="C239" t="s">
        <v>5795</v>
      </c>
      <c r="D239" t="s">
        <v>10687</v>
      </c>
      <c r="F239" t="s">
        <v>4411</v>
      </c>
      <c r="G239" t="s">
        <v>4047</v>
      </c>
      <c r="H239">
        <v>47591</v>
      </c>
      <c r="I239">
        <v>144</v>
      </c>
      <c r="J239" t="e">
        <f>MATCH(A239,Sheet1!C:C,0)</f>
        <v>#N/A</v>
      </c>
    </row>
    <row r="240" spans="1:10" hidden="1" x14ac:dyDescent="0.25">
      <c r="A240" t="s">
        <v>631</v>
      </c>
      <c r="B240" t="s">
        <v>4883</v>
      </c>
      <c r="C240" t="s">
        <v>5745</v>
      </c>
      <c r="D240" t="s">
        <v>13116</v>
      </c>
      <c r="F240" t="s">
        <v>5217</v>
      </c>
      <c r="G240" t="s">
        <v>4047</v>
      </c>
      <c r="H240">
        <v>46268</v>
      </c>
      <c r="I240">
        <v>152</v>
      </c>
      <c r="J240" t="e">
        <f>MATCH(A240,Sheet1!C:C,0)</f>
        <v>#N/A</v>
      </c>
    </row>
    <row r="241" spans="1:10" hidden="1" x14ac:dyDescent="0.25">
      <c r="A241" t="s">
        <v>631</v>
      </c>
      <c r="B241" t="s">
        <v>4883</v>
      </c>
      <c r="C241" t="s">
        <v>5777</v>
      </c>
      <c r="D241" t="s">
        <v>13117</v>
      </c>
      <c r="F241" t="s">
        <v>5217</v>
      </c>
      <c r="G241" t="s">
        <v>4047</v>
      </c>
      <c r="H241">
        <v>46268</v>
      </c>
      <c r="I241">
        <v>152</v>
      </c>
      <c r="J241" t="e">
        <f>MATCH(A241,Sheet1!C:C,0)</f>
        <v>#N/A</v>
      </c>
    </row>
    <row r="242" spans="1:10" hidden="1" x14ac:dyDescent="0.25">
      <c r="A242" t="s">
        <v>631</v>
      </c>
      <c r="B242" t="s">
        <v>4883</v>
      </c>
      <c r="C242" t="s">
        <v>5779</v>
      </c>
      <c r="D242" t="s">
        <v>13118</v>
      </c>
      <c r="F242" t="s">
        <v>5217</v>
      </c>
      <c r="G242" t="s">
        <v>4047</v>
      </c>
      <c r="H242">
        <v>46268</v>
      </c>
      <c r="I242">
        <v>152</v>
      </c>
      <c r="J242" t="e">
        <f>MATCH(A242,Sheet1!C:C,0)</f>
        <v>#N/A</v>
      </c>
    </row>
    <row r="243" spans="1:10" hidden="1" x14ac:dyDescent="0.25">
      <c r="A243" t="s">
        <v>631</v>
      </c>
      <c r="B243" t="s">
        <v>4883</v>
      </c>
      <c r="C243" t="s">
        <v>5815</v>
      </c>
      <c r="D243" t="s">
        <v>13119</v>
      </c>
      <c r="F243" t="s">
        <v>5217</v>
      </c>
      <c r="G243" t="s">
        <v>4047</v>
      </c>
      <c r="H243">
        <v>46268</v>
      </c>
      <c r="I243">
        <v>152</v>
      </c>
      <c r="J243" t="e">
        <f>MATCH(A243,Sheet1!C:C,0)</f>
        <v>#N/A</v>
      </c>
    </row>
    <row r="244" spans="1:10" hidden="1" x14ac:dyDescent="0.25">
      <c r="A244" t="s">
        <v>631</v>
      </c>
      <c r="B244" t="s">
        <v>4883</v>
      </c>
      <c r="C244" t="s">
        <v>5781</v>
      </c>
      <c r="D244" t="s">
        <v>13120</v>
      </c>
      <c r="F244" t="s">
        <v>5217</v>
      </c>
      <c r="G244" t="s">
        <v>4047</v>
      </c>
      <c r="H244">
        <v>46268</v>
      </c>
      <c r="I244">
        <v>152</v>
      </c>
      <c r="J244" t="e">
        <f>MATCH(A244,Sheet1!C:C,0)</f>
        <v>#N/A</v>
      </c>
    </row>
    <row r="245" spans="1:10" hidden="1" x14ac:dyDescent="0.25">
      <c r="A245" t="s">
        <v>631</v>
      </c>
      <c r="B245" t="s">
        <v>4883</v>
      </c>
      <c r="C245" t="s">
        <v>5783</v>
      </c>
      <c r="D245" t="s">
        <v>13121</v>
      </c>
      <c r="F245" t="s">
        <v>5217</v>
      </c>
      <c r="G245" t="s">
        <v>4047</v>
      </c>
      <c r="H245">
        <v>46268</v>
      </c>
      <c r="I245">
        <v>152</v>
      </c>
      <c r="J245" t="e">
        <f>MATCH(A245,Sheet1!C:C,0)</f>
        <v>#N/A</v>
      </c>
    </row>
    <row r="246" spans="1:10" hidden="1" x14ac:dyDescent="0.25">
      <c r="A246" t="s">
        <v>631</v>
      </c>
      <c r="B246" t="s">
        <v>4883</v>
      </c>
      <c r="C246" t="s">
        <v>5785</v>
      </c>
      <c r="D246" t="s">
        <v>13122</v>
      </c>
      <c r="F246" t="s">
        <v>5217</v>
      </c>
      <c r="G246" t="s">
        <v>4047</v>
      </c>
      <c r="H246">
        <v>46268</v>
      </c>
      <c r="I246">
        <v>152</v>
      </c>
      <c r="J246" t="e">
        <f>MATCH(A246,Sheet1!C:C,0)</f>
        <v>#N/A</v>
      </c>
    </row>
    <row r="247" spans="1:10" hidden="1" x14ac:dyDescent="0.25">
      <c r="A247" t="s">
        <v>631</v>
      </c>
      <c r="B247" t="s">
        <v>4883</v>
      </c>
      <c r="C247" t="s">
        <v>5787</v>
      </c>
      <c r="D247" t="s">
        <v>13123</v>
      </c>
      <c r="F247" t="s">
        <v>5217</v>
      </c>
      <c r="G247" t="s">
        <v>4047</v>
      </c>
      <c r="H247">
        <v>46268</v>
      </c>
      <c r="I247">
        <v>152</v>
      </c>
      <c r="J247" t="e">
        <f>MATCH(A247,Sheet1!C:C,0)</f>
        <v>#N/A</v>
      </c>
    </row>
    <row r="248" spans="1:10" hidden="1" x14ac:dyDescent="0.25">
      <c r="A248" t="s">
        <v>631</v>
      </c>
      <c r="B248" t="s">
        <v>4883</v>
      </c>
      <c r="C248" t="s">
        <v>5789</v>
      </c>
      <c r="D248" t="s">
        <v>13124</v>
      </c>
      <c r="F248" t="s">
        <v>5217</v>
      </c>
      <c r="G248" t="s">
        <v>4047</v>
      </c>
      <c r="H248">
        <v>46268</v>
      </c>
      <c r="I248">
        <v>152</v>
      </c>
      <c r="J248" t="e">
        <f>MATCH(A248,Sheet1!C:C,0)</f>
        <v>#N/A</v>
      </c>
    </row>
    <row r="249" spans="1:10" hidden="1" x14ac:dyDescent="0.25">
      <c r="A249" t="s">
        <v>631</v>
      </c>
      <c r="B249" t="s">
        <v>4883</v>
      </c>
      <c r="C249" t="s">
        <v>5791</v>
      </c>
      <c r="D249" t="s">
        <v>13125</v>
      </c>
      <c r="F249" t="s">
        <v>5217</v>
      </c>
      <c r="G249" t="s">
        <v>4047</v>
      </c>
      <c r="H249">
        <v>46268</v>
      </c>
      <c r="I249">
        <v>152</v>
      </c>
      <c r="J249" t="e">
        <f>MATCH(A249,Sheet1!C:C,0)</f>
        <v>#N/A</v>
      </c>
    </row>
    <row r="250" spans="1:10" hidden="1" x14ac:dyDescent="0.25">
      <c r="A250" t="s">
        <v>631</v>
      </c>
      <c r="B250" t="s">
        <v>4883</v>
      </c>
      <c r="C250" t="s">
        <v>5793</v>
      </c>
      <c r="D250" t="s">
        <v>13126</v>
      </c>
      <c r="F250" t="s">
        <v>5217</v>
      </c>
      <c r="G250" t="s">
        <v>4047</v>
      </c>
      <c r="H250">
        <v>46268</v>
      </c>
      <c r="I250">
        <v>152</v>
      </c>
      <c r="J250" t="e">
        <f>MATCH(A250,Sheet1!C:C,0)</f>
        <v>#N/A</v>
      </c>
    </row>
    <row r="251" spans="1:10" hidden="1" x14ac:dyDescent="0.25">
      <c r="A251" t="s">
        <v>631</v>
      </c>
      <c r="B251" t="s">
        <v>4883</v>
      </c>
      <c r="C251" t="s">
        <v>5795</v>
      </c>
      <c r="D251" t="s">
        <v>13127</v>
      </c>
      <c r="F251" t="s">
        <v>5217</v>
      </c>
      <c r="G251" t="s">
        <v>4047</v>
      </c>
      <c r="H251">
        <v>46268</v>
      </c>
      <c r="I251">
        <v>152</v>
      </c>
      <c r="J251" t="e">
        <f>MATCH(A251,Sheet1!C:C,0)</f>
        <v>#N/A</v>
      </c>
    </row>
    <row r="252" spans="1:10" hidden="1" x14ac:dyDescent="0.25">
      <c r="A252" t="s">
        <v>1603</v>
      </c>
      <c r="B252" t="s">
        <v>12645</v>
      </c>
      <c r="C252" t="s">
        <v>6310</v>
      </c>
      <c r="D252" t="s">
        <v>12646</v>
      </c>
      <c r="F252" t="s">
        <v>4424</v>
      </c>
      <c r="G252" t="s">
        <v>4047</v>
      </c>
      <c r="H252">
        <v>47274</v>
      </c>
      <c r="I252">
        <v>56</v>
      </c>
      <c r="J252" t="e">
        <f>MATCH(A252,Sheet1!C:C,0)</f>
        <v>#N/A</v>
      </c>
    </row>
    <row r="253" spans="1:10" hidden="1" x14ac:dyDescent="0.25">
      <c r="A253" t="s">
        <v>1603</v>
      </c>
      <c r="B253" t="s">
        <v>12645</v>
      </c>
      <c r="C253" t="s">
        <v>6312</v>
      </c>
      <c r="D253" t="s">
        <v>12646</v>
      </c>
      <c r="F253" t="s">
        <v>4424</v>
      </c>
      <c r="G253" t="s">
        <v>4047</v>
      </c>
      <c r="H253">
        <v>47274</v>
      </c>
      <c r="I253">
        <v>56</v>
      </c>
      <c r="J253" t="e">
        <f>MATCH(A253,Sheet1!C:C,0)</f>
        <v>#N/A</v>
      </c>
    </row>
    <row r="254" spans="1:10" hidden="1" x14ac:dyDescent="0.25">
      <c r="A254" t="s">
        <v>1603</v>
      </c>
      <c r="B254" t="s">
        <v>12645</v>
      </c>
      <c r="C254" t="s">
        <v>6314</v>
      </c>
      <c r="D254" t="s">
        <v>12646</v>
      </c>
      <c r="F254" t="s">
        <v>4424</v>
      </c>
      <c r="G254" t="s">
        <v>4047</v>
      </c>
      <c r="H254">
        <v>47274</v>
      </c>
      <c r="I254">
        <v>56</v>
      </c>
      <c r="J254" t="e">
        <f>MATCH(A254,Sheet1!C:C,0)</f>
        <v>#N/A</v>
      </c>
    </row>
    <row r="255" spans="1:10" hidden="1" x14ac:dyDescent="0.25">
      <c r="A255" t="s">
        <v>1603</v>
      </c>
      <c r="B255" t="s">
        <v>12645</v>
      </c>
      <c r="C255" t="s">
        <v>6316</v>
      </c>
      <c r="D255" t="s">
        <v>12646</v>
      </c>
      <c r="F255" t="s">
        <v>4424</v>
      </c>
      <c r="G255" t="s">
        <v>4047</v>
      </c>
      <c r="H255">
        <v>47274</v>
      </c>
      <c r="I255">
        <v>56</v>
      </c>
      <c r="J255" t="e">
        <f>MATCH(A255,Sheet1!C:C,0)</f>
        <v>#N/A</v>
      </c>
    </row>
    <row r="256" spans="1:10" hidden="1" x14ac:dyDescent="0.25">
      <c r="A256" t="s">
        <v>1603</v>
      </c>
      <c r="B256" t="s">
        <v>12645</v>
      </c>
      <c r="C256" t="s">
        <v>6318</v>
      </c>
      <c r="D256" t="s">
        <v>12646</v>
      </c>
      <c r="F256" t="s">
        <v>4424</v>
      </c>
      <c r="G256" t="s">
        <v>4047</v>
      </c>
      <c r="H256">
        <v>47274</v>
      </c>
      <c r="I256">
        <v>56</v>
      </c>
      <c r="J256" t="e">
        <f>MATCH(A256,Sheet1!C:C,0)</f>
        <v>#N/A</v>
      </c>
    </row>
    <row r="257" spans="1:10" hidden="1" x14ac:dyDescent="0.25">
      <c r="A257" t="s">
        <v>3138</v>
      </c>
      <c r="B257" t="s">
        <v>2131</v>
      </c>
      <c r="C257" t="s">
        <v>5745</v>
      </c>
      <c r="D257" t="s">
        <v>9187</v>
      </c>
      <c r="F257" t="s">
        <v>5217</v>
      </c>
      <c r="G257" t="s">
        <v>4047</v>
      </c>
      <c r="H257">
        <v>46208</v>
      </c>
      <c r="I257">
        <v>48</v>
      </c>
      <c r="J257" t="e">
        <f>MATCH(A257,Sheet1!C:C,0)</f>
        <v>#N/A</v>
      </c>
    </row>
    <row r="258" spans="1:10" hidden="1" x14ac:dyDescent="0.25">
      <c r="A258" t="s">
        <v>4989</v>
      </c>
      <c r="B258" t="s">
        <v>4315</v>
      </c>
      <c r="C258" t="s">
        <v>5745</v>
      </c>
      <c r="D258" t="s">
        <v>6235</v>
      </c>
      <c r="F258" t="s">
        <v>1945</v>
      </c>
      <c r="G258" t="s">
        <v>4047</v>
      </c>
      <c r="H258">
        <v>46526</v>
      </c>
      <c r="I258">
        <v>106</v>
      </c>
      <c r="J258" t="e">
        <f>MATCH(A258,Sheet1!C:C,0)</f>
        <v>#N/A</v>
      </c>
    </row>
    <row r="259" spans="1:10" hidden="1" x14ac:dyDescent="0.25">
      <c r="A259" t="s">
        <v>4989</v>
      </c>
      <c r="B259" t="s">
        <v>4315</v>
      </c>
      <c r="C259" t="s">
        <v>5781</v>
      </c>
      <c r="D259" t="s">
        <v>6236</v>
      </c>
      <c r="F259" t="s">
        <v>1945</v>
      </c>
      <c r="G259" t="s">
        <v>4047</v>
      </c>
      <c r="H259">
        <v>46526</v>
      </c>
      <c r="I259">
        <v>106</v>
      </c>
      <c r="J259" t="e">
        <f>MATCH(A259,Sheet1!C:C,0)</f>
        <v>#N/A</v>
      </c>
    </row>
    <row r="260" spans="1:10" hidden="1" x14ac:dyDescent="0.25">
      <c r="A260" t="s">
        <v>4989</v>
      </c>
      <c r="B260" t="s">
        <v>4315</v>
      </c>
      <c r="C260" t="s">
        <v>5783</v>
      </c>
      <c r="D260" t="s">
        <v>6237</v>
      </c>
      <c r="F260" t="s">
        <v>1945</v>
      </c>
      <c r="G260" t="s">
        <v>4047</v>
      </c>
      <c r="H260">
        <v>46526</v>
      </c>
      <c r="I260">
        <v>106</v>
      </c>
      <c r="J260" t="e">
        <f>MATCH(A260,Sheet1!C:C,0)</f>
        <v>#N/A</v>
      </c>
    </row>
    <row r="261" spans="1:10" hidden="1" x14ac:dyDescent="0.25">
      <c r="A261" t="s">
        <v>4989</v>
      </c>
      <c r="B261" t="s">
        <v>4315</v>
      </c>
      <c r="C261" t="s">
        <v>5785</v>
      </c>
      <c r="D261" t="s">
        <v>6238</v>
      </c>
      <c r="F261" t="s">
        <v>1945</v>
      </c>
      <c r="G261" t="s">
        <v>4047</v>
      </c>
      <c r="H261">
        <v>46526</v>
      </c>
      <c r="I261">
        <v>106</v>
      </c>
      <c r="J261" t="e">
        <f>MATCH(A261,Sheet1!C:C,0)</f>
        <v>#N/A</v>
      </c>
    </row>
    <row r="262" spans="1:10" hidden="1" x14ac:dyDescent="0.25">
      <c r="A262" t="s">
        <v>4989</v>
      </c>
      <c r="B262" t="s">
        <v>4315</v>
      </c>
      <c r="C262" t="s">
        <v>5787</v>
      </c>
      <c r="D262" t="s">
        <v>6239</v>
      </c>
      <c r="F262" t="s">
        <v>1945</v>
      </c>
      <c r="G262" t="s">
        <v>4047</v>
      </c>
      <c r="H262">
        <v>46526</v>
      </c>
      <c r="I262">
        <v>106</v>
      </c>
      <c r="J262" t="e">
        <f>MATCH(A262,Sheet1!C:C,0)</f>
        <v>#N/A</v>
      </c>
    </row>
    <row r="263" spans="1:10" hidden="1" x14ac:dyDescent="0.25">
      <c r="A263" t="s">
        <v>4989</v>
      </c>
      <c r="B263" t="s">
        <v>4315</v>
      </c>
      <c r="C263" t="s">
        <v>5789</v>
      </c>
      <c r="D263" t="s">
        <v>6240</v>
      </c>
      <c r="F263" t="s">
        <v>1945</v>
      </c>
      <c r="G263" t="s">
        <v>4047</v>
      </c>
      <c r="H263">
        <v>46526</v>
      </c>
      <c r="I263">
        <v>106</v>
      </c>
      <c r="J263" t="e">
        <f>MATCH(A263,Sheet1!C:C,0)</f>
        <v>#N/A</v>
      </c>
    </row>
    <row r="264" spans="1:10" hidden="1" x14ac:dyDescent="0.25">
      <c r="A264" t="s">
        <v>4989</v>
      </c>
      <c r="B264" t="s">
        <v>4315</v>
      </c>
      <c r="C264" t="s">
        <v>5791</v>
      </c>
      <c r="D264" t="s">
        <v>6241</v>
      </c>
      <c r="F264" t="s">
        <v>1945</v>
      </c>
      <c r="G264" t="s">
        <v>4047</v>
      </c>
      <c r="H264">
        <v>46526</v>
      </c>
      <c r="I264">
        <v>106</v>
      </c>
      <c r="J264" t="e">
        <f>MATCH(A264,Sheet1!C:C,0)</f>
        <v>#N/A</v>
      </c>
    </row>
    <row r="265" spans="1:10" hidden="1" x14ac:dyDescent="0.25">
      <c r="A265" t="s">
        <v>4989</v>
      </c>
      <c r="B265" t="s">
        <v>4315</v>
      </c>
      <c r="C265" t="s">
        <v>5793</v>
      </c>
      <c r="D265" t="s">
        <v>6242</v>
      </c>
      <c r="F265" t="s">
        <v>1945</v>
      </c>
      <c r="G265" t="s">
        <v>4047</v>
      </c>
      <c r="H265">
        <v>46526</v>
      </c>
      <c r="I265">
        <v>106</v>
      </c>
      <c r="J265" t="e">
        <f>MATCH(A265,Sheet1!C:C,0)</f>
        <v>#N/A</v>
      </c>
    </row>
    <row r="266" spans="1:10" hidden="1" x14ac:dyDescent="0.25">
      <c r="A266" t="s">
        <v>4989</v>
      </c>
      <c r="B266" t="s">
        <v>4315</v>
      </c>
      <c r="C266" t="s">
        <v>5795</v>
      </c>
      <c r="D266" t="s">
        <v>6243</v>
      </c>
      <c r="F266" t="s">
        <v>1945</v>
      </c>
      <c r="G266" t="s">
        <v>4047</v>
      </c>
      <c r="H266">
        <v>46526</v>
      </c>
      <c r="I266">
        <v>106</v>
      </c>
      <c r="J266" t="e">
        <f>MATCH(A266,Sheet1!C:C,0)</f>
        <v>#N/A</v>
      </c>
    </row>
    <row r="267" spans="1:10" hidden="1" x14ac:dyDescent="0.25">
      <c r="A267" t="s">
        <v>586</v>
      </c>
      <c r="B267" t="s">
        <v>3307</v>
      </c>
      <c r="C267" t="s">
        <v>5745</v>
      </c>
      <c r="D267" t="s">
        <v>11488</v>
      </c>
      <c r="F267" t="s">
        <v>3967</v>
      </c>
      <c r="G267" t="s">
        <v>4047</v>
      </c>
      <c r="H267">
        <v>46312</v>
      </c>
      <c r="I267">
        <v>61</v>
      </c>
      <c r="J267" t="e">
        <f>MATCH(A267,Sheet1!C:C,0)</f>
        <v>#N/A</v>
      </c>
    </row>
    <row r="268" spans="1:10" hidden="1" x14ac:dyDescent="0.25">
      <c r="A268" t="s">
        <v>586</v>
      </c>
      <c r="B268" t="s">
        <v>3307</v>
      </c>
      <c r="C268" t="s">
        <v>5777</v>
      </c>
      <c r="D268" t="s">
        <v>11489</v>
      </c>
      <c r="F268" t="s">
        <v>3967</v>
      </c>
      <c r="G268" t="s">
        <v>4047</v>
      </c>
      <c r="H268">
        <v>46312</v>
      </c>
      <c r="I268">
        <v>61</v>
      </c>
      <c r="J268" t="e">
        <f>MATCH(A268,Sheet1!C:C,0)</f>
        <v>#N/A</v>
      </c>
    </row>
    <row r="269" spans="1:10" hidden="1" x14ac:dyDescent="0.25">
      <c r="A269" t="s">
        <v>586</v>
      </c>
      <c r="B269" t="s">
        <v>3307</v>
      </c>
      <c r="C269" t="s">
        <v>5779</v>
      </c>
      <c r="D269" t="s">
        <v>11490</v>
      </c>
      <c r="F269" t="s">
        <v>3967</v>
      </c>
      <c r="G269" t="s">
        <v>4047</v>
      </c>
      <c r="H269">
        <v>46312</v>
      </c>
      <c r="I269">
        <v>61</v>
      </c>
      <c r="J269" t="e">
        <f>MATCH(A269,Sheet1!C:C,0)</f>
        <v>#N/A</v>
      </c>
    </row>
    <row r="270" spans="1:10" hidden="1" x14ac:dyDescent="0.25">
      <c r="A270" t="s">
        <v>586</v>
      </c>
      <c r="B270" t="s">
        <v>3307</v>
      </c>
      <c r="C270" t="s">
        <v>5815</v>
      </c>
      <c r="D270" t="s">
        <v>11491</v>
      </c>
      <c r="F270" t="s">
        <v>3967</v>
      </c>
      <c r="G270" t="s">
        <v>4047</v>
      </c>
      <c r="H270">
        <v>46312</v>
      </c>
      <c r="I270">
        <v>61</v>
      </c>
      <c r="J270" t="e">
        <f>MATCH(A270,Sheet1!C:C,0)</f>
        <v>#N/A</v>
      </c>
    </row>
    <row r="271" spans="1:10" hidden="1" x14ac:dyDescent="0.25">
      <c r="A271" t="s">
        <v>586</v>
      </c>
      <c r="B271" t="s">
        <v>3307</v>
      </c>
      <c r="C271" t="s">
        <v>5781</v>
      </c>
      <c r="D271" t="s">
        <v>11492</v>
      </c>
      <c r="F271" t="s">
        <v>3967</v>
      </c>
      <c r="G271" t="s">
        <v>4047</v>
      </c>
      <c r="H271">
        <v>46312</v>
      </c>
      <c r="I271">
        <v>61</v>
      </c>
      <c r="J271" t="e">
        <f>MATCH(A271,Sheet1!C:C,0)</f>
        <v>#N/A</v>
      </c>
    </row>
    <row r="272" spans="1:10" hidden="1" x14ac:dyDescent="0.25">
      <c r="A272" t="s">
        <v>586</v>
      </c>
      <c r="B272" t="s">
        <v>3307</v>
      </c>
      <c r="C272" t="s">
        <v>5783</v>
      </c>
      <c r="D272" t="s">
        <v>11493</v>
      </c>
      <c r="F272" t="s">
        <v>3967</v>
      </c>
      <c r="G272" t="s">
        <v>4047</v>
      </c>
      <c r="H272">
        <v>46312</v>
      </c>
      <c r="I272">
        <v>61</v>
      </c>
      <c r="J272" t="e">
        <f>MATCH(A272,Sheet1!C:C,0)</f>
        <v>#N/A</v>
      </c>
    </row>
    <row r="273" spans="1:10" hidden="1" x14ac:dyDescent="0.25">
      <c r="A273" t="s">
        <v>586</v>
      </c>
      <c r="B273" t="s">
        <v>3307</v>
      </c>
      <c r="C273" t="s">
        <v>5785</v>
      </c>
      <c r="D273" t="s">
        <v>11494</v>
      </c>
      <c r="F273" t="s">
        <v>3967</v>
      </c>
      <c r="G273" t="s">
        <v>4047</v>
      </c>
      <c r="H273">
        <v>46312</v>
      </c>
      <c r="I273">
        <v>61</v>
      </c>
      <c r="J273" t="e">
        <f>MATCH(A273,Sheet1!C:C,0)</f>
        <v>#N/A</v>
      </c>
    </row>
    <row r="274" spans="1:10" hidden="1" x14ac:dyDescent="0.25">
      <c r="A274" t="s">
        <v>586</v>
      </c>
      <c r="B274" t="s">
        <v>3307</v>
      </c>
      <c r="C274" t="s">
        <v>5787</v>
      </c>
      <c r="D274" t="s">
        <v>11495</v>
      </c>
      <c r="F274" t="s">
        <v>3967</v>
      </c>
      <c r="G274" t="s">
        <v>4047</v>
      </c>
      <c r="H274">
        <v>46312</v>
      </c>
      <c r="I274">
        <v>61</v>
      </c>
      <c r="J274" t="e">
        <f>MATCH(A274,Sheet1!C:C,0)</f>
        <v>#N/A</v>
      </c>
    </row>
    <row r="275" spans="1:10" hidden="1" x14ac:dyDescent="0.25">
      <c r="A275" t="s">
        <v>586</v>
      </c>
      <c r="B275" t="s">
        <v>3307</v>
      </c>
      <c r="C275" t="s">
        <v>5789</v>
      </c>
      <c r="D275" t="s">
        <v>11496</v>
      </c>
      <c r="F275" t="s">
        <v>3967</v>
      </c>
      <c r="G275" t="s">
        <v>4047</v>
      </c>
      <c r="H275">
        <v>46312</v>
      </c>
      <c r="I275">
        <v>61</v>
      </c>
      <c r="J275" t="e">
        <f>MATCH(A275,Sheet1!C:C,0)</f>
        <v>#N/A</v>
      </c>
    </row>
    <row r="276" spans="1:10" hidden="1" x14ac:dyDescent="0.25">
      <c r="A276" t="s">
        <v>586</v>
      </c>
      <c r="B276" t="s">
        <v>3307</v>
      </c>
      <c r="C276" t="s">
        <v>5791</v>
      </c>
      <c r="D276" t="s">
        <v>11497</v>
      </c>
      <c r="F276" t="s">
        <v>3967</v>
      </c>
      <c r="G276" t="s">
        <v>4047</v>
      </c>
      <c r="H276">
        <v>46312</v>
      </c>
      <c r="I276">
        <v>61</v>
      </c>
      <c r="J276" t="e">
        <f>MATCH(A276,Sheet1!C:C,0)</f>
        <v>#N/A</v>
      </c>
    </row>
    <row r="277" spans="1:10" hidden="1" x14ac:dyDescent="0.25">
      <c r="A277" t="s">
        <v>586</v>
      </c>
      <c r="B277" t="s">
        <v>3307</v>
      </c>
      <c r="C277" t="s">
        <v>5793</v>
      </c>
      <c r="D277" t="s">
        <v>11498</v>
      </c>
      <c r="F277" t="s">
        <v>3967</v>
      </c>
      <c r="G277" t="s">
        <v>4047</v>
      </c>
      <c r="H277">
        <v>46312</v>
      </c>
      <c r="I277">
        <v>61</v>
      </c>
      <c r="J277" t="e">
        <f>MATCH(A277,Sheet1!C:C,0)</f>
        <v>#N/A</v>
      </c>
    </row>
    <row r="278" spans="1:10" hidden="1" x14ac:dyDescent="0.25">
      <c r="A278" t="s">
        <v>586</v>
      </c>
      <c r="B278" t="s">
        <v>3307</v>
      </c>
      <c r="C278" t="s">
        <v>5795</v>
      </c>
      <c r="D278" t="s">
        <v>11499</v>
      </c>
      <c r="F278" t="s">
        <v>3967</v>
      </c>
      <c r="G278" t="s">
        <v>4047</v>
      </c>
      <c r="H278">
        <v>46312</v>
      </c>
      <c r="I278">
        <v>61</v>
      </c>
      <c r="J278" t="e">
        <f>MATCH(A278,Sheet1!C:C,0)</f>
        <v>#N/A</v>
      </c>
    </row>
    <row r="279" spans="1:10" hidden="1" x14ac:dyDescent="0.25">
      <c r="A279" t="s">
        <v>3998</v>
      </c>
      <c r="B279" t="s">
        <v>895</v>
      </c>
      <c r="C279" t="s">
        <v>5745</v>
      </c>
      <c r="D279" t="s">
        <v>12919</v>
      </c>
      <c r="F279" t="s">
        <v>5217</v>
      </c>
      <c r="G279" t="s">
        <v>4047</v>
      </c>
      <c r="H279">
        <v>46202</v>
      </c>
      <c r="I279">
        <v>42</v>
      </c>
      <c r="J279" t="e">
        <f>MATCH(A279,Sheet1!C:C,0)</f>
        <v>#N/A</v>
      </c>
    </row>
    <row r="280" spans="1:10" hidden="1" x14ac:dyDescent="0.25">
      <c r="A280" t="s">
        <v>3998</v>
      </c>
      <c r="B280" t="s">
        <v>895</v>
      </c>
      <c r="C280" t="s">
        <v>5781</v>
      </c>
      <c r="D280" t="s">
        <v>12920</v>
      </c>
      <c r="F280" t="s">
        <v>5217</v>
      </c>
      <c r="G280" t="s">
        <v>4047</v>
      </c>
      <c r="H280">
        <v>46202</v>
      </c>
      <c r="I280">
        <v>42</v>
      </c>
      <c r="J280" t="e">
        <f>MATCH(A280,Sheet1!C:C,0)</f>
        <v>#N/A</v>
      </c>
    </row>
    <row r="281" spans="1:10" hidden="1" x14ac:dyDescent="0.25">
      <c r="A281" t="s">
        <v>2321</v>
      </c>
      <c r="B281" t="s">
        <v>3598</v>
      </c>
      <c r="C281" t="s">
        <v>2321</v>
      </c>
      <c r="D281" t="s">
        <v>13353</v>
      </c>
      <c r="F281" t="s">
        <v>1945</v>
      </c>
      <c r="G281" t="s">
        <v>4047</v>
      </c>
      <c r="H281">
        <v>46514</v>
      </c>
      <c r="I281">
        <v>72</v>
      </c>
      <c r="J281" t="e">
        <f>MATCH(A281,Sheet1!C:C,0)</f>
        <v>#N/A</v>
      </c>
    </row>
    <row r="282" spans="1:10" hidden="1" x14ac:dyDescent="0.25">
      <c r="A282" t="s">
        <v>2321</v>
      </c>
      <c r="B282" t="s">
        <v>3598</v>
      </c>
      <c r="C282" t="s">
        <v>13354</v>
      </c>
      <c r="D282" t="s">
        <v>13355</v>
      </c>
      <c r="F282" t="s">
        <v>13356</v>
      </c>
      <c r="G282" t="s">
        <v>4047</v>
      </c>
      <c r="H282">
        <v>46514</v>
      </c>
      <c r="I282">
        <v>72</v>
      </c>
      <c r="J282" t="e">
        <f>MATCH(A282,Sheet1!C:C,0)</f>
        <v>#N/A</v>
      </c>
    </row>
    <row r="283" spans="1:10" hidden="1" x14ac:dyDescent="0.25">
      <c r="A283" t="s">
        <v>2321</v>
      </c>
      <c r="B283" t="s">
        <v>3598</v>
      </c>
      <c r="C283" t="s">
        <v>13357</v>
      </c>
      <c r="D283" t="s">
        <v>13358</v>
      </c>
      <c r="F283" t="s">
        <v>1945</v>
      </c>
      <c r="G283" t="s">
        <v>4047</v>
      </c>
      <c r="H283">
        <v>46514</v>
      </c>
      <c r="I283">
        <v>72</v>
      </c>
      <c r="J283" t="e">
        <f>MATCH(A283,Sheet1!C:C,0)</f>
        <v>#N/A</v>
      </c>
    </row>
    <row r="284" spans="1:10" hidden="1" x14ac:dyDescent="0.25">
      <c r="A284" t="s">
        <v>2321</v>
      </c>
      <c r="B284" t="s">
        <v>3598</v>
      </c>
      <c r="C284" t="s">
        <v>13359</v>
      </c>
      <c r="D284" t="s">
        <v>13360</v>
      </c>
      <c r="F284" t="s">
        <v>1945</v>
      </c>
      <c r="G284" t="s">
        <v>4047</v>
      </c>
      <c r="H284">
        <v>46514</v>
      </c>
      <c r="I284">
        <v>72</v>
      </c>
      <c r="J284" t="e">
        <f>MATCH(A284,Sheet1!C:C,0)</f>
        <v>#N/A</v>
      </c>
    </row>
    <row r="285" spans="1:10" hidden="1" x14ac:dyDescent="0.25">
      <c r="A285" t="s">
        <v>2321</v>
      </c>
      <c r="B285" t="s">
        <v>3598</v>
      </c>
      <c r="C285" t="s">
        <v>13361</v>
      </c>
      <c r="D285" t="s">
        <v>13362</v>
      </c>
      <c r="F285" t="s">
        <v>1945</v>
      </c>
      <c r="G285" t="s">
        <v>4047</v>
      </c>
      <c r="H285">
        <v>46514</v>
      </c>
      <c r="I285">
        <v>72</v>
      </c>
      <c r="J285" t="e">
        <f>MATCH(A285,Sheet1!C:C,0)</f>
        <v>#N/A</v>
      </c>
    </row>
    <row r="286" spans="1:10" hidden="1" x14ac:dyDescent="0.25">
      <c r="A286" t="s">
        <v>2321</v>
      </c>
      <c r="B286" t="s">
        <v>3598</v>
      </c>
      <c r="C286" t="s">
        <v>13363</v>
      </c>
      <c r="D286" t="s">
        <v>13364</v>
      </c>
      <c r="F286" t="s">
        <v>1945</v>
      </c>
      <c r="G286" t="s">
        <v>4047</v>
      </c>
      <c r="H286">
        <v>46514</v>
      </c>
      <c r="I286">
        <v>72</v>
      </c>
      <c r="J286" t="e">
        <f>MATCH(A286,Sheet1!C:C,0)</f>
        <v>#N/A</v>
      </c>
    </row>
    <row r="287" spans="1:10" hidden="1" x14ac:dyDescent="0.25">
      <c r="A287" t="s">
        <v>2321</v>
      </c>
      <c r="B287" t="s">
        <v>3598</v>
      </c>
      <c r="C287" t="s">
        <v>13365</v>
      </c>
      <c r="D287" t="s">
        <v>13366</v>
      </c>
      <c r="F287" t="s">
        <v>1945</v>
      </c>
      <c r="G287" t="s">
        <v>4047</v>
      </c>
      <c r="H287">
        <v>46514</v>
      </c>
      <c r="I287">
        <v>72</v>
      </c>
      <c r="J287" t="e">
        <f>MATCH(A287,Sheet1!C:C,0)</f>
        <v>#N/A</v>
      </c>
    </row>
    <row r="288" spans="1:10" hidden="1" x14ac:dyDescent="0.25">
      <c r="A288" t="s">
        <v>2321</v>
      </c>
      <c r="B288" t="s">
        <v>3598</v>
      </c>
      <c r="C288" t="s">
        <v>13367</v>
      </c>
      <c r="D288" t="s">
        <v>13368</v>
      </c>
      <c r="F288" t="s">
        <v>1945</v>
      </c>
      <c r="G288" t="s">
        <v>4047</v>
      </c>
      <c r="H288">
        <v>46514</v>
      </c>
      <c r="I288">
        <v>72</v>
      </c>
      <c r="J288" t="e">
        <f>MATCH(A288,Sheet1!C:C,0)</f>
        <v>#N/A</v>
      </c>
    </row>
    <row r="289" spans="1:10" hidden="1" x14ac:dyDescent="0.25">
      <c r="A289" t="s">
        <v>2321</v>
      </c>
      <c r="B289" t="s">
        <v>3598</v>
      </c>
      <c r="C289" t="s">
        <v>13369</v>
      </c>
      <c r="D289" t="s">
        <v>13370</v>
      </c>
      <c r="F289" t="s">
        <v>1945</v>
      </c>
      <c r="G289" t="s">
        <v>4047</v>
      </c>
      <c r="H289">
        <v>46514</v>
      </c>
      <c r="I289">
        <v>72</v>
      </c>
      <c r="J289" t="e">
        <f>MATCH(A289,Sheet1!C:C,0)</f>
        <v>#N/A</v>
      </c>
    </row>
    <row r="290" spans="1:10" hidden="1" x14ac:dyDescent="0.25">
      <c r="A290" t="s">
        <v>2321</v>
      </c>
      <c r="B290" t="s">
        <v>3598</v>
      </c>
      <c r="C290" t="s">
        <v>13371</v>
      </c>
      <c r="D290" t="s">
        <v>13372</v>
      </c>
      <c r="F290" t="s">
        <v>1945</v>
      </c>
      <c r="G290" t="s">
        <v>4047</v>
      </c>
      <c r="H290">
        <v>46514</v>
      </c>
      <c r="I290">
        <v>72</v>
      </c>
      <c r="J290" t="e">
        <f>MATCH(A290,Sheet1!C:C,0)</f>
        <v>#N/A</v>
      </c>
    </row>
    <row r="291" spans="1:10" hidden="1" x14ac:dyDescent="0.25">
      <c r="A291" t="s">
        <v>5435</v>
      </c>
      <c r="B291" t="s">
        <v>3738</v>
      </c>
      <c r="C291" t="s">
        <v>7086</v>
      </c>
      <c r="D291" t="s">
        <v>13736</v>
      </c>
      <c r="F291" t="s">
        <v>1378</v>
      </c>
      <c r="G291" t="s">
        <v>4047</v>
      </c>
      <c r="H291">
        <v>46816</v>
      </c>
      <c r="I291">
        <v>171</v>
      </c>
      <c r="J291" t="e">
        <f>MATCH(A291,Sheet1!C:C,0)</f>
        <v>#N/A</v>
      </c>
    </row>
    <row r="292" spans="1:10" hidden="1" x14ac:dyDescent="0.25">
      <c r="A292" t="s">
        <v>5435</v>
      </c>
      <c r="B292" t="s">
        <v>3738</v>
      </c>
      <c r="C292" t="s">
        <v>7088</v>
      </c>
      <c r="D292" t="s">
        <v>13737</v>
      </c>
      <c r="F292" t="s">
        <v>1378</v>
      </c>
      <c r="G292" t="s">
        <v>4047</v>
      </c>
      <c r="H292">
        <v>46816</v>
      </c>
      <c r="I292">
        <v>171</v>
      </c>
      <c r="J292" t="e">
        <f>MATCH(A292,Sheet1!C:C,0)</f>
        <v>#N/A</v>
      </c>
    </row>
    <row r="293" spans="1:10" hidden="1" x14ac:dyDescent="0.25">
      <c r="A293" t="s">
        <v>5435</v>
      </c>
      <c r="B293" t="s">
        <v>3738</v>
      </c>
      <c r="C293" t="s">
        <v>7090</v>
      </c>
      <c r="D293" t="s">
        <v>13738</v>
      </c>
      <c r="F293" t="s">
        <v>1378</v>
      </c>
      <c r="G293" t="s">
        <v>4047</v>
      </c>
      <c r="H293">
        <v>46816</v>
      </c>
      <c r="I293">
        <v>171</v>
      </c>
      <c r="J293" t="e">
        <f>MATCH(A293,Sheet1!C:C,0)</f>
        <v>#N/A</v>
      </c>
    </row>
    <row r="294" spans="1:10" hidden="1" x14ac:dyDescent="0.25">
      <c r="A294" t="s">
        <v>5435</v>
      </c>
      <c r="B294" t="s">
        <v>3738</v>
      </c>
      <c r="C294" t="s">
        <v>7092</v>
      </c>
      <c r="D294" t="s">
        <v>13739</v>
      </c>
      <c r="F294" t="s">
        <v>1378</v>
      </c>
      <c r="G294" t="s">
        <v>4047</v>
      </c>
      <c r="H294">
        <v>46816</v>
      </c>
      <c r="I294">
        <v>171</v>
      </c>
      <c r="J294" t="e">
        <f>MATCH(A294,Sheet1!C:C,0)</f>
        <v>#N/A</v>
      </c>
    </row>
    <row r="295" spans="1:10" hidden="1" x14ac:dyDescent="0.25">
      <c r="A295" t="s">
        <v>5435</v>
      </c>
      <c r="B295" t="s">
        <v>3738</v>
      </c>
      <c r="C295" t="s">
        <v>7094</v>
      </c>
      <c r="D295" t="s">
        <v>13740</v>
      </c>
      <c r="F295" t="s">
        <v>1378</v>
      </c>
      <c r="G295" t="s">
        <v>4047</v>
      </c>
      <c r="H295">
        <v>46816</v>
      </c>
      <c r="I295">
        <v>171</v>
      </c>
      <c r="J295" t="e">
        <f>MATCH(A295,Sheet1!C:C,0)</f>
        <v>#N/A</v>
      </c>
    </row>
    <row r="296" spans="1:10" hidden="1" x14ac:dyDescent="0.25">
      <c r="A296" t="s">
        <v>5435</v>
      </c>
      <c r="B296" t="s">
        <v>3738</v>
      </c>
      <c r="C296" t="s">
        <v>7096</v>
      </c>
      <c r="D296" t="s">
        <v>13741</v>
      </c>
      <c r="F296" t="s">
        <v>1378</v>
      </c>
      <c r="G296" t="s">
        <v>4047</v>
      </c>
      <c r="H296">
        <v>46816</v>
      </c>
      <c r="I296">
        <v>171</v>
      </c>
      <c r="J296" t="e">
        <f>MATCH(A296,Sheet1!C:C,0)</f>
        <v>#N/A</v>
      </c>
    </row>
    <row r="297" spans="1:10" hidden="1" x14ac:dyDescent="0.25">
      <c r="A297" t="s">
        <v>5435</v>
      </c>
      <c r="B297" t="s">
        <v>3738</v>
      </c>
      <c r="C297" t="s">
        <v>7098</v>
      </c>
      <c r="D297" t="s">
        <v>13742</v>
      </c>
      <c r="F297" t="s">
        <v>1378</v>
      </c>
      <c r="G297" t="s">
        <v>4047</v>
      </c>
      <c r="H297">
        <v>46816</v>
      </c>
      <c r="I297">
        <v>171</v>
      </c>
      <c r="J297" t="e">
        <f>MATCH(A297,Sheet1!C:C,0)</f>
        <v>#N/A</v>
      </c>
    </row>
    <row r="298" spans="1:10" hidden="1" x14ac:dyDescent="0.25">
      <c r="A298" t="s">
        <v>5435</v>
      </c>
      <c r="B298" t="s">
        <v>3738</v>
      </c>
      <c r="C298" t="s">
        <v>7100</v>
      </c>
      <c r="D298" t="s">
        <v>13743</v>
      </c>
      <c r="F298" t="s">
        <v>1378</v>
      </c>
      <c r="G298" t="s">
        <v>4047</v>
      </c>
      <c r="H298">
        <v>46816</v>
      </c>
      <c r="I298">
        <v>171</v>
      </c>
      <c r="J298" t="e">
        <f>MATCH(A298,Sheet1!C:C,0)</f>
        <v>#N/A</v>
      </c>
    </row>
    <row r="299" spans="1:10" hidden="1" x14ac:dyDescent="0.25">
      <c r="A299" t="s">
        <v>5435</v>
      </c>
      <c r="B299" t="s">
        <v>3738</v>
      </c>
      <c r="C299" t="s">
        <v>7102</v>
      </c>
      <c r="D299" t="s">
        <v>13744</v>
      </c>
      <c r="F299" t="s">
        <v>1378</v>
      </c>
      <c r="G299" t="s">
        <v>4047</v>
      </c>
      <c r="H299">
        <v>46816</v>
      </c>
      <c r="I299">
        <v>171</v>
      </c>
      <c r="J299" t="e">
        <f>MATCH(A299,Sheet1!C:C,0)</f>
        <v>#N/A</v>
      </c>
    </row>
    <row r="300" spans="1:10" hidden="1" x14ac:dyDescent="0.25">
      <c r="A300" t="s">
        <v>5435</v>
      </c>
      <c r="B300" t="s">
        <v>3738</v>
      </c>
      <c r="C300" t="s">
        <v>7103</v>
      </c>
      <c r="D300" t="s">
        <v>13745</v>
      </c>
      <c r="F300" t="s">
        <v>1378</v>
      </c>
      <c r="G300" t="s">
        <v>4047</v>
      </c>
      <c r="H300">
        <v>46816</v>
      </c>
      <c r="I300">
        <v>171</v>
      </c>
      <c r="J300" t="e">
        <f>MATCH(A300,Sheet1!C:C,0)</f>
        <v>#N/A</v>
      </c>
    </row>
    <row r="301" spans="1:10" hidden="1" x14ac:dyDescent="0.25">
      <c r="A301" t="s">
        <v>5435</v>
      </c>
      <c r="B301" t="s">
        <v>3738</v>
      </c>
      <c r="C301" t="s">
        <v>7105</v>
      </c>
      <c r="D301" t="s">
        <v>13746</v>
      </c>
      <c r="F301" t="s">
        <v>1378</v>
      </c>
      <c r="G301" t="s">
        <v>4047</v>
      </c>
      <c r="H301">
        <v>46816</v>
      </c>
      <c r="I301">
        <v>171</v>
      </c>
      <c r="J301" t="e">
        <f>MATCH(A301,Sheet1!C:C,0)</f>
        <v>#N/A</v>
      </c>
    </row>
    <row r="302" spans="1:10" hidden="1" x14ac:dyDescent="0.25">
      <c r="A302" t="s">
        <v>5435</v>
      </c>
      <c r="B302" t="s">
        <v>3738</v>
      </c>
      <c r="C302" t="s">
        <v>7107</v>
      </c>
      <c r="D302" t="s">
        <v>13747</v>
      </c>
      <c r="F302" t="s">
        <v>1378</v>
      </c>
      <c r="G302" t="s">
        <v>4047</v>
      </c>
      <c r="H302">
        <v>46816</v>
      </c>
      <c r="I302">
        <v>171</v>
      </c>
      <c r="J302" t="e">
        <f>MATCH(A302,Sheet1!C:C,0)</f>
        <v>#N/A</v>
      </c>
    </row>
    <row r="303" spans="1:10" hidden="1" x14ac:dyDescent="0.25">
      <c r="A303" t="s">
        <v>5435</v>
      </c>
      <c r="B303" t="s">
        <v>3738</v>
      </c>
      <c r="C303" t="s">
        <v>7109</v>
      </c>
      <c r="D303" t="s">
        <v>13748</v>
      </c>
      <c r="F303" t="s">
        <v>1378</v>
      </c>
      <c r="G303" t="s">
        <v>4047</v>
      </c>
      <c r="H303">
        <v>46816</v>
      </c>
      <c r="I303">
        <v>171</v>
      </c>
      <c r="J303" t="e">
        <f>MATCH(A303,Sheet1!C:C,0)</f>
        <v>#N/A</v>
      </c>
    </row>
    <row r="304" spans="1:10" hidden="1" x14ac:dyDescent="0.25">
      <c r="A304" t="s">
        <v>5435</v>
      </c>
      <c r="B304" t="s">
        <v>3738</v>
      </c>
      <c r="C304" t="s">
        <v>7111</v>
      </c>
      <c r="D304" t="s">
        <v>13749</v>
      </c>
      <c r="F304" t="s">
        <v>1378</v>
      </c>
      <c r="G304" t="s">
        <v>4047</v>
      </c>
      <c r="H304">
        <v>46816</v>
      </c>
      <c r="I304">
        <v>171</v>
      </c>
      <c r="J304" t="e">
        <f>MATCH(A304,Sheet1!C:C,0)</f>
        <v>#N/A</v>
      </c>
    </row>
    <row r="305" spans="1:10" hidden="1" x14ac:dyDescent="0.25">
      <c r="A305" t="s">
        <v>5435</v>
      </c>
      <c r="B305" t="s">
        <v>3738</v>
      </c>
      <c r="C305" t="s">
        <v>7113</v>
      </c>
      <c r="D305" t="s">
        <v>13750</v>
      </c>
      <c r="F305" t="s">
        <v>1378</v>
      </c>
      <c r="G305" t="s">
        <v>4047</v>
      </c>
      <c r="H305">
        <v>46816</v>
      </c>
      <c r="I305">
        <v>171</v>
      </c>
      <c r="J305" t="e">
        <f>MATCH(A305,Sheet1!C:C,0)</f>
        <v>#N/A</v>
      </c>
    </row>
    <row r="306" spans="1:10" hidden="1" x14ac:dyDescent="0.25">
      <c r="A306" t="s">
        <v>5435</v>
      </c>
      <c r="B306" t="s">
        <v>3738</v>
      </c>
      <c r="C306" t="s">
        <v>7115</v>
      </c>
      <c r="D306" t="s">
        <v>13751</v>
      </c>
      <c r="F306" t="s">
        <v>1378</v>
      </c>
      <c r="G306" t="s">
        <v>4047</v>
      </c>
      <c r="H306">
        <v>46816</v>
      </c>
      <c r="I306">
        <v>171</v>
      </c>
      <c r="J306" t="e">
        <f>MATCH(A306,Sheet1!C:C,0)</f>
        <v>#N/A</v>
      </c>
    </row>
    <row r="307" spans="1:10" hidden="1" x14ac:dyDescent="0.25">
      <c r="A307" t="s">
        <v>5435</v>
      </c>
      <c r="B307" t="s">
        <v>3738</v>
      </c>
      <c r="C307" t="s">
        <v>7117</v>
      </c>
      <c r="D307" t="s">
        <v>13752</v>
      </c>
      <c r="F307" t="s">
        <v>1378</v>
      </c>
      <c r="G307" t="s">
        <v>4047</v>
      </c>
      <c r="H307">
        <v>46816</v>
      </c>
      <c r="I307">
        <v>171</v>
      </c>
      <c r="J307" t="e">
        <f>MATCH(A307,Sheet1!C:C,0)</f>
        <v>#N/A</v>
      </c>
    </row>
    <row r="308" spans="1:10" hidden="1" x14ac:dyDescent="0.25">
      <c r="A308" t="s">
        <v>4823</v>
      </c>
      <c r="B308" t="s">
        <v>4124</v>
      </c>
      <c r="C308" t="s">
        <v>5745</v>
      </c>
      <c r="D308" t="s">
        <v>7066</v>
      </c>
      <c r="F308" t="s">
        <v>28</v>
      </c>
      <c r="G308" t="s">
        <v>4047</v>
      </c>
      <c r="H308">
        <v>46714</v>
      </c>
      <c r="I308">
        <v>26</v>
      </c>
      <c r="J308" t="e">
        <f>MATCH(A308,Sheet1!C:C,0)</f>
        <v>#N/A</v>
      </c>
    </row>
    <row r="309" spans="1:10" hidden="1" x14ac:dyDescent="0.25">
      <c r="A309" t="s">
        <v>4823</v>
      </c>
      <c r="B309" t="s">
        <v>4124</v>
      </c>
      <c r="C309" t="s">
        <v>5781</v>
      </c>
      <c r="D309" t="s">
        <v>7067</v>
      </c>
      <c r="F309" t="s">
        <v>28</v>
      </c>
      <c r="G309" t="s">
        <v>4047</v>
      </c>
      <c r="H309">
        <v>46714</v>
      </c>
      <c r="I309">
        <v>26</v>
      </c>
      <c r="J309" t="e">
        <f>MATCH(A309,Sheet1!C:C,0)</f>
        <v>#N/A</v>
      </c>
    </row>
    <row r="310" spans="1:10" hidden="1" x14ac:dyDescent="0.25">
      <c r="A310" t="s">
        <v>4823</v>
      </c>
      <c r="B310" t="s">
        <v>4124</v>
      </c>
      <c r="C310" t="s">
        <v>5783</v>
      </c>
      <c r="D310" t="s">
        <v>7068</v>
      </c>
      <c r="F310" t="s">
        <v>28</v>
      </c>
      <c r="G310" t="s">
        <v>4047</v>
      </c>
      <c r="H310">
        <v>46714</v>
      </c>
      <c r="I310">
        <v>26</v>
      </c>
      <c r="J310" t="e">
        <f>MATCH(A310,Sheet1!C:C,0)</f>
        <v>#N/A</v>
      </c>
    </row>
    <row r="311" spans="1:10" hidden="1" x14ac:dyDescent="0.25">
      <c r="A311" t="s">
        <v>4823</v>
      </c>
      <c r="B311" t="s">
        <v>4124</v>
      </c>
      <c r="C311" t="s">
        <v>5785</v>
      </c>
      <c r="D311" t="s">
        <v>7069</v>
      </c>
      <c r="F311" t="s">
        <v>28</v>
      </c>
      <c r="G311" t="s">
        <v>4047</v>
      </c>
      <c r="H311">
        <v>46714</v>
      </c>
      <c r="I311">
        <v>26</v>
      </c>
      <c r="J311" t="e">
        <f>MATCH(A311,Sheet1!C:C,0)</f>
        <v>#N/A</v>
      </c>
    </row>
    <row r="312" spans="1:10" hidden="1" x14ac:dyDescent="0.25">
      <c r="A312" t="s">
        <v>1443</v>
      </c>
      <c r="B312" t="s">
        <v>8966</v>
      </c>
      <c r="C312" t="s">
        <v>5745</v>
      </c>
      <c r="D312" t="s">
        <v>8967</v>
      </c>
      <c r="F312" t="s">
        <v>52</v>
      </c>
      <c r="G312" t="s">
        <v>4047</v>
      </c>
      <c r="H312">
        <v>46016</v>
      </c>
      <c r="I312">
        <v>80</v>
      </c>
      <c r="J312" t="e">
        <f>MATCH(A312,Sheet1!C:C,0)</f>
        <v>#N/A</v>
      </c>
    </row>
    <row r="313" spans="1:10" hidden="1" x14ac:dyDescent="0.25">
      <c r="A313" t="s">
        <v>1443</v>
      </c>
      <c r="B313" t="s">
        <v>8966</v>
      </c>
      <c r="C313" t="s">
        <v>5777</v>
      </c>
      <c r="D313" t="s">
        <v>8968</v>
      </c>
      <c r="F313" t="s">
        <v>52</v>
      </c>
      <c r="G313" t="s">
        <v>4047</v>
      </c>
      <c r="H313">
        <v>46012</v>
      </c>
      <c r="I313">
        <v>80</v>
      </c>
      <c r="J313" t="e">
        <f>MATCH(A313,Sheet1!C:C,0)</f>
        <v>#N/A</v>
      </c>
    </row>
    <row r="314" spans="1:10" hidden="1" x14ac:dyDescent="0.25">
      <c r="A314" t="s">
        <v>1443</v>
      </c>
      <c r="B314" t="s">
        <v>8966</v>
      </c>
      <c r="C314" t="s">
        <v>5779</v>
      </c>
      <c r="D314" t="s">
        <v>8969</v>
      </c>
      <c r="F314" t="s">
        <v>52</v>
      </c>
      <c r="G314" t="s">
        <v>4047</v>
      </c>
      <c r="H314">
        <v>46012</v>
      </c>
      <c r="I314">
        <v>80</v>
      </c>
      <c r="J314" t="e">
        <f>MATCH(A314,Sheet1!C:C,0)</f>
        <v>#N/A</v>
      </c>
    </row>
    <row r="315" spans="1:10" hidden="1" x14ac:dyDescent="0.25">
      <c r="A315" t="s">
        <v>1443</v>
      </c>
      <c r="B315" t="s">
        <v>8966</v>
      </c>
      <c r="C315" t="s">
        <v>5781</v>
      </c>
      <c r="D315" t="s">
        <v>8970</v>
      </c>
      <c r="F315" t="s">
        <v>52</v>
      </c>
      <c r="G315" t="s">
        <v>4047</v>
      </c>
      <c r="H315">
        <v>46012</v>
      </c>
      <c r="I315">
        <v>80</v>
      </c>
      <c r="J315" t="e">
        <f>MATCH(A315,Sheet1!C:C,0)</f>
        <v>#N/A</v>
      </c>
    </row>
    <row r="316" spans="1:10" hidden="1" x14ac:dyDescent="0.25">
      <c r="A316" t="s">
        <v>1443</v>
      </c>
      <c r="B316" t="s">
        <v>8966</v>
      </c>
      <c r="C316" t="s">
        <v>5783</v>
      </c>
      <c r="D316" t="s">
        <v>8971</v>
      </c>
      <c r="F316" t="s">
        <v>52</v>
      </c>
      <c r="G316" t="s">
        <v>4047</v>
      </c>
      <c r="H316">
        <v>46012</v>
      </c>
      <c r="I316">
        <v>80</v>
      </c>
      <c r="J316" t="e">
        <f>MATCH(A316,Sheet1!C:C,0)</f>
        <v>#N/A</v>
      </c>
    </row>
    <row r="317" spans="1:10" hidden="1" x14ac:dyDescent="0.25">
      <c r="A317" t="s">
        <v>1443</v>
      </c>
      <c r="B317" t="s">
        <v>8966</v>
      </c>
      <c r="C317" t="s">
        <v>5785</v>
      </c>
      <c r="D317" t="s">
        <v>8972</v>
      </c>
      <c r="F317" t="s">
        <v>52</v>
      </c>
      <c r="G317" t="s">
        <v>4047</v>
      </c>
      <c r="H317">
        <v>46012</v>
      </c>
      <c r="I317">
        <v>80</v>
      </c>
      <c r="J317" t="e">
        <f>MATCH(A317,Sheet1!C:C,0)</f>
        <v>#N/A</v>
      </c>
    </row>
    <row r="318" spans="1:10" hidden="1" x14ac:dyDescent="0.25">
      <c r="A318" t="s">
        <v>1443</v>
      </c>
      <c r="B318" t="s">
        <v>8966</v>
      </c>
      <c r="C318" t="s">
        <v>5787</v>
      </c>
      <c r="D318" t="s">
        <v>8973</v>
      </c>
      <c r="F318" t="s">
        <v>52</v>
      </c>
      <c r="G318" t="s">
        <v>4047</v>
      </c>
      <c r="H318">
        <v>46012</v>
      </c>
      <c r="I318">
        <v>80</v>
      </c>
      <c r="J318" t="e">
        <f>MATCH(A318,Sheet1!C:C,0)</f>
        <v>#N/A</v>
      </c>
    </row>
    <row r="319" spans="1:10" hidden="1" x14ac:dyDescent="0.25">
      <c r="A319" t="s">
        <v>1443</v>
      </c>
      <c r="B319" t="s">
        <v>8966</v>
      </c>
      <c r="C319" t="s">
        <v>5789</v>
      </c>
      <c r="D319" t="s">
        <v>8974</v>
      </c>
      <c r="F319" t="s">
        <v>52</v>
      </c>
      <c r="G319" t="s">
        <v>4047</v>
      </c>
      <c r="H319">
        <v>46012</v>
      </c>
      <c r="I319">
        <v>80</v>
      </c>
      <c r="J319" t="e">
        <f>MATCH(A319,Sheet1!C:C,0)</f>
        <v>#N/A</v>
      </c>
    </row>
    <row r="320" spans="1:10" hidden="1" x14ac:dyDescent="0.25">
      <c r="A320" t="s">
        <v>1443</v>
      </c>
      <c r="B320" t="s">
        <v>8966</v>
      </c>
      <c r="C320" t="s">
        <v>5791</v>
      </c>
      <c r="D320" t="s">
        <v>8975</v>
      </c>
      <c r="F320" t="s">
        <v>52</v>
      </c>
      <c r="G320" t="s">
        <v>4047</v>
      </c>
      <c r="H320">
        <v>46012</v>
      </c>
      <c r="I320">
        <v>80</v>
      </c>
      <c r="J320" t="e">
        <f>MATCH(A320,Sheet1!C:C,0)</f>
        <v>#N/A</v>
      </c>
    </row>
    <row r="321" spans="1:10" hidden="1" x14ac:dyDescent="0.25">
      <c r="A321" t="s">
        <v>1443</v>
      </c>
      <c r="B321" t="s">
        <v>8966</v>
      </c>
      <c r="C321" t="s">
        <v>5793</v>
      </c>
      <c r="D321" t="s">
        <v>8976</v>
      </c>
      <c r="F321" t="s">
        <v>52</v>
      </c>
      <c r="G321" t="s">
        <v>4047</v>
      </c>
      <c r="H321">
        <v>46012</v>
      </c>
      <c r="I321">
        <v>80</v>
      </c>
      <c r="J321" t="e">
        <f>MATCH(A321,Sheet1!C:C,0)</f>
        <v>#N/A</v>
      </c>
    </row>
    <row r="322" spans="1:10" hidden="1" x14ac:dyDescent="0.25">
      <c r="A322" t="s">
        <v>1443</v>
      </c>
      <c r="B322" t="s">
        <v>8966</v>
      </c>
      <c r="C322" t="s">
        <v>5795</v>
      </c>
      <c r="D322" t="s">
        <v>8977</v>
      </c>
      <c r="F322" t="s">
        <v>52</v>
      </c>
      <c r="G322" t="s">
        <v>4047</v>
      </c>
      <c r="H322">
        <v>46012</v>
      </c>
      <c r="I322">
        <v>80</v>
      </c>
      <c r="J322" t="e">
        <f>MATCH(A322,Sheet1!C:C,0)</f>
        <v>#N/A</v>
      </c>
    </row>
    <row r="323" spans="1:10" hidden="1" x14ac:dyDescent="0.25">
      <c r="A323" t="s">
        <v>9846</v>
      </c>
      <c r="B323" t="s">
        <v>721</v>
      </c>
      <c r="C323" t="s">
        <v>5745</v>
      </c>
      <c r="D323" t="s">
        <v>9847</v>
      </c>
      <c r="F323" t="s">
        <v>52</v>
      </c>
      <c r="G323" t="s">
        <v>4047</v>
      </c>
      <c r="H323">
        <v>46013</v>
      </c>
      <c r="I323">
        <v>92</v>
      </c>
      <c r="J323" t="e">
        <f>MATCH(A323,Sheet1!C:C,0)</f>
        <v>#N/A</v>
      </c>
    </row>
    <row r="324" spans="1:10" hidden="1" x14ac:dyDescent="0.25">
      <c r="A324" t="s">
        <v>9846</v>
      </c>
      <c r="B324" t="s">
        <v>721</v>
      </c>
      <c r="C324" t="s">
        <v>5781</v>
      </c>
      <c r="D324" t="s">
        <v>9849</v>
      </c>
      <c r="F324" t="s">
        <v>52</v>
      </c>
      <c r="G324" t="s">
        <v>4047</v>
      </c>
      <c r="H324">
        <v>46013</v>
      </c>
      <c r="I324">
        <v>92</v>
      </c>
      <c r="J324" t="e">
        <f>MATCH(A324,Sheet1!C:C,0)</f>
        <v>#N/A</v>
      </c>
    </row>
    <row r="325" spans="1:10" hidden="1" x14ac:dyDescent="0.25">
      <c r="A325" t="s">
        <v>9846</v>
      </c>
      <c r="B325" t="s">
        <v>721</v>
      </c>
      <c r="C325" t="s">
        <v>5783</v>
      </c>
      <c r="D325" t="s">
        <v>9850</v>
      </c>
      <c r="F325" t="s">
        <v>52</v>
      </c>
      <c r="G325" t="s">
        <v>4047</v>
      </c>
      <c r="H325">
        <v>46013</v>
      </c>
      <c r="I325">
        <v>92</v>
      </c>
      <c r="J325" t="e">
        <f>MATCH(A325,Sheet1!C:C,0)</f>
        <v>#N/A</v>
      </c>
    </row>
    <row r="326" spans="1:10" hidden="1" x14ac:dyDescent="0.25">
      <c r="A326" t="s">
        <v>9846</v>
      </c>
      <c r="B326" t="s">
        <v>721</v>
      </c>
      <c r="C326" t="s">
        <v>5785</v>
      </c>
      <c r="D326" t="s">
        <v>9851</v>
      </c>
      <c r="F326" t="s">
        <v>52</v>
      </c>
      <c r="G326" t="s">
        <v>4047</v>
      </c>
      <c r="H326">
        <v>46013</v>
      </c>
      <c r="I326">
        <v>92</v>
      </c>
      <c r="J326" t="e">
        <f>MATCH(A326,Sheet1!C:C,0)</f>
        <v>#N/A</v>
      </c>
    </row>
    <row r="327" spans="1:10" hidden="1" x14ac:dyDescent="0.25">
      <c r="A327" t="s">
        <v>9846</v>
      </c>
      <c r="B327" t="s">
        <v>721</v>
      </c>
      <c r="C327" t="s">
        <v>5787</v>
      </c>
      <c r="D327" t="s">
        <v>9852</v>
      </c>
      <c r="F327" t="s">
        <v>52</v>
      </c>
      <c r="G327" t="s">
        <v>4047</v>
      </c>
      <c r="H327">
        <v>46013</v>
      </c>
      <c r="I327">
        <v>92</v>
      </c>
      <c r="J327" t="e">
        <f>MATCH(A327,Sheet1!C:C,0)</f>
        <v>#N/A</v>
      </c>
    </row>
    <row r="328" spans="1:10" hidden="1" x14ac:dyDescent="0.25">
      <c r="A328" t="s">
        <v>9846</v>
      </c>
      <c r="B328" t="s">
        <v>721</v>
      </c>
      <c r="C328" t="s">
        <v>5789</v>
      </c>
      <c r="D328" t="s">
        <v>9853</v>
      </c>
      <c r="F328" t="s">
        <v>52</v>
      </c>
      <c r="G328" t="s">
        <v>4047</v>
      </c>
      <c r="H328">
        <v>46013</v>
      </c>
      <c r="I328">
        <v>92</v>
      </c>
      <c r="J328" t="e">
        <f>MATCH(A328,Sheet1!C:C,0)</f>
        <v>#N/A</v>
      </c>
    </row>
    <row r="329" spans="1:10" hidden="1" x14ac:dyDescent="0.25">
      <c r="A329" t="s">
        <v>9846</v>
      </c>
      <c r="B329" t="s">
        <v>721</v>
      </c>
      <c r="C329" t="s">
        <v>5791</v>
      </c>
      <c r="D329" t="s">
        <v>9854</v>
      </c>
      <c r="F329" t="s">
        <v>52</v>
      </c>
      <c r="G329" t="s">
        <v>4047</v>
      </c>
      <c r="H329">
        <v>46013</v>
      </c>
      <c r="I329">
        <v>92</v>
      </c>
      <c r="J329" t="e">
        <f>MATCH(A329,Sheet1!C:C,0)</f>
        <v>#N/A</v>
      </c>
    </row>
    <row r="330" spans="1:10" hidden="1" x14ac:dyDescent="0.25">
      <c r="A330" t="s">
        <v>9846</v>
      </c>
      <c r="B330" t="s">
        <v>721</v>
      </c>
      <c r="C330" t="s">
        <v>6310</v>
      </c>
      <c r="D330" t="s">
        <v>9855</v>
      </c>
      <c r="F330" t="s">
        <v>52</v>
      </c>
      <c r="G330" t="s">
        <v>4047</v>
      </c>
      <c r="H330">
        <v>46013</v>
      </c>
      <c r="I330">
        <v>92</v>
      </c>
      <c r="J330" t="e">
        <f>MATCH(A330,Sheet1!C:C,0)</f>
        <v>#N/A</v>
      </c>
    </row>
    <row r="331" spans="1:10" hidden="1" x14ac:dyDescent="0.25">
      <c r="A331" t="s">
        <v>9846</v>
      </c>
      <c r="B331" t="s">
        <v>721</v>
      </c>
      <c r="C331" t="s">
        <v>6312</v>
      </c>
      <c r="D331" t="s">
        <v>9856</v>
      </c>
      <c r="F331" t="s">
        <v>52</v>
      </c>
      <c r="G331" t="s">
        <v>4047</v>
      </c>
      <c r="H331">
        <v>46013</v>
      </c>
      <c r="I331">
        <v>92</v>
      </c>
      <c r="J331" t="e">
        <f>MATCH(A331,Sheet1!C:C,0)</f>
        <v>#N/A</v>
      </c>
    </row>
    <row r="332" spans="1:10" hidden="1" x14ac:dyDescent="0.25">
      <c r="A332" t="s">
        <v>9846</v>
      </c>
      <c r="B332" t="s">
        <v>721</v>
      </c>
      <c r="C332" t="s">
        <v>6314</v>
      </c>
      <c r="D332" t="s">
        <v>9857</v>
      </c>
      <c r="F332" t="s">
        <v>52</v>
      </c>
      <c r="G332" t="s">
        <v>4047</v>
      </c>
      <c r="H332">
        <v>46013</v>
      </c>
      <c r="I332">
        <v>92</v>
      </c>
      <c r="J332" t="e">
        <f>MATCH(A332,Sheet1!C:C,0)</f>
        <v>#N/A</v>
      </c>
    </row>
    <row r="333" spans="1:10" hidden="1" x14ac:dyDescent="0.25">
      <c r="A333" t="s">
        <v>9846</v>
      </c>
      <c r="B333" t="s">
        <v>721</v>
      </c>
      <c r="C333" t="s">
        <v>6316</v>
      </c>
      <c r="D333" t="s">
        <v>9858</v>
      </c>
      <c r="F333" t="s">
        <v>52</v>
      </c>
      <c r="G333" t="s">
        <v>4047</v>
      </c>
      <c r="H333">
        <v>46013</v>
      </c>
      <c r="I333">
        <v>92</v>
      </c>
      <c r="J333" t="e">
        <f>MATCH(A333,Sheet1!C:C,0)</f>
        <v>#N/A</v>
      </c>
    </row>
    <row r="334" spans="1:10" hidden="1" x14ac:dyDescent="0.25">
      <c r="A334" t="s">
        <v>9846</v>
      </c>
      <c r="B334" t="s">
        <v>721</v>
      </c>
      <c r="C334" t="s">
        <v>6318</v>
      </c>
      <c r="D334" t="s">
        <v>9859</v>
      </c>
      <c r="F334" t="s">
        <v>52</v>
      </c>
      <c r="G334" t="s">
        <v>4047</v>
      </c>
      <c r="H334">
        <v>46013</v>
      </c>
      <c r="I334">
        <v>92</v>
      </c>
      <c r="J334" t="e">
        <f>MATCH(A334,Sheet1!C:C,0)</f>
        <v>#N/A</v>
      </c>
    </row>
    <row r="335" spans="1:10" hidden="1" x14ac:dyDescent="0.25">
      <c r="A335" t="s">
        <v>9846</v>
      </c>
      <c r="B335" t="s">
        <v>721</v>
      </c>
      <c r="C335" t="s">
        <v>6320</v>
      </c>
      <c r="D335" t="s">
        <v>9860</v>
      </c>
      <c r="F335" t="s">
        <v>52</v>
      </c>
      <c r="G335" t="s">
        <v>4047</v>
      </c>
      <c r="H335">
        <v>46013</v>
      </c>
      <c r="I335">
        <v>92</v>
      </c>
      <c r="J335" t="e">
        <f>MATCH(A335,Sheet1!C:C,0)</f>
        <v>#N/A</v>
      </c>
    </row>
    <row r="336" spans="1:10" hidden="1" x14ac:dyDescent="0.25">
      <c r="A336" t="s">
        <v>9846</v>
      </c>
      <c r="B336" t="s">
        <v>721</v>
      </c>
      <c r="C336" t="s">
        <v>6322</v>
      </c>
      <c r="D336" t="s">
        <v>9861</v>
      </c>
      <c r="F336" t="s">
        <v>52</v>
      </c>
      <c r="G336" t="s">
        <v>4047</v>
      </c>
      <c r="H336">
        <v>46013</v>
      </c>
      <c r="I336">
        <v>92</v>
      </c>
      <c r="J336" t="e">
        <f>MATCH(A336,Sheet1!C:C,0)</f>
        <v>#N/A</v>
      </c>
    </row>
    <row r="337" spans="1:10" hidden="1" x14ac:dyDescent="0.25">
      <c r="A337" t="s">
        <v>4191</v>
      </c>
      <c r="B337" t="s">
        <v>1408</v>
      </c>
      <c r="C337" t="s">
        <v>5745</v>
      </c>
      <c r="D337" t="s">
        <v>11876</v>
      </c>
      <c r="F337" t="s">
        <v>11877</v>
      </c>
      <c r="G337" t="s">
        <v>4047</v>
      </c>
      <c r="H337">
        <v>46803</v>
      </c>
      <c r="I337">
        <v>42</v>
      </c>
      <c r="J337" t="e">
        <f>MATCH(A337,Sheet1!C:C,0)</f>
        <v>#N/A</v>
      </c>
    </row>
    <row r="338" spans="1:10" hidden="1" x14ac:dyDescent="0.25">
      <c r="A338" t="s">
        <v>3543</v>
      </c>
      <c r="B338" t="s">
        <v>4799</v>
      </c>
      <c r="C338" t="s">
        <v>5745</v>
      </c>
      <c r="D338" t="s">
        <v>14352</v>
      </c>
      <c r="F338" t="s">
        <v>3618</v>
      </c>
      <c r="G338" t="s">
        <v>4047</v>
      </c>
      <c r="H338">
        <v>46406</v>
      </c>
      <c r="I338">
        <v>122</v>
      </c>
      <c r="J338" t="e">
        <f>MATCH(A338,Sheet1!C:C,0)</f>
        <v>#N/A</v>
      </c>
    </row>
    <row r="339" spans="1:10" hidden="1" x14ac:dyDescent="0.25">
      <c r="A339" t="s">
        <v>3543</v>
      </c>
      <c r="B339" t="s">
        <v>4799</v>
      </c>
      <c r="C339" t="s">
        <v>5781</v>
      </c>
      <c r="D339" t="s">
        <v>14353</v>
      </c>
      <c r="F339" t="s">
        <v>3618</v>
      </c>
      <c r="G339" t="s">
        <v>4047</v>
      </c>
      <c r="H339">
        <v>46406</v>
      </c>
      <c r="I339">
        <v>122</v>
      </c>
      <c r="J339" t="e">
        <f>MATCH(A339,Sheet1!C:C,0)</f>
        <v>#N/A</v>
      </c>
    </row>
    <row r="340" spans="1:10" hidden="1" x14ac:dyDescent="0.25">
      <c r="A340" t="s">
        <v>3543</v>
      </c>
      <c r="B340" t="s">
        <v>4799</v>
      </c>
      <c r="C340" t="s">
        <v>5783</v>
      </c>
      <c r="D340" t="s">
        <v>14354</v>
      </c>
      <c r="F340" t="s">
        <v>3618</v>
      </c>
      <c r="G340" t="s">
        <v>4047</v>
      </c>
      <c r="H340">
        <v>46406</v>
      </c>
      <c r="I340">
        <v>122</v>
      </c>
      <c r="J340" t="e">
        <f>MATCH(A340,Sheet1!C:C,0)</f>
        <v>#N/A</v>
      </c>
    </row>
    <row r="341" spans="1:10" hidden="1" x14ac:dyDescent="0.25">
      <c r="A341" t="s">
        <v>3543</v>
      </c>
      <c r="B341" t="s">
        <v>4799</v>
      </c>
      <c r="C341" t="s">
        <v>5785</v>
      </c>
      <c r="D341" t="s">
        <v>14355</v>
      </c>
      <c r="F341" t="s">
        <v>3618</v>
      </c>
      <c r="G341" t="s">
        <v>4047</v>
      </c>
      <c r="H341">
        <v>46406</v>
      </c>
      <c r="I341">
        <v>122</v>
      </c>
      <c r="J341" t="e">
        <f>MATCH(A341,Sheet1!C:C,0)</f>
        <v>#N/A</v>
      </c>
    </row>
    <row r="342" spans="1:10" hidden="1" x14ac:dyDescent="0.25">
      <c r="A342" t="s">
        <v>3543</v>
      </c>
      <c r="B342" t="s">
        <v>4799</v>
      </c>
      <c r="C342" t="s">
        <v>5787</v>
      </c>
      <c r="D342" t="s">
        <v>14356</v>
      </c>
      <c r="F342" t="s">
        <v>3618</v>
      </c>
      <c r="G342" t="s">
        <v>4047</v>
      </c>
      <c r="H342">
        <v>46406</v>
      </c>
      <c r="I342">
        <v>122</v>
      </c>
      <c r="J342" t="e">
        <f>MATCH(A342,Sheet1!C:C,0)</f>
        <v>#N/A</v>
      </c>
    </row>
    <row r="343" spans="1:10" hidden="1" x14ac:dyDescent="0.25">
      <c r="A343" t="s">
        <v>3543</v>
      </c>
      <c r="B343" t="s">
        <v>4799</v>
      </c>
      <c r="C343" t="s">
        <v>5789</v>
      </c>
      <c r="D343" t="s">
        <v>14357</v>
      </c>
      <c r="F343" t="s">
        <v>3618</v>
      </c>
      <c r="G343" t="s">
        <v>4047</v>
      </c>
      <c r="H343">
        <v>46406</v>
      </c>
      <c r="I343">
        <v>122</v>
      </c>
      <c r="J343" t="e">
        <f>MATCH(A343,Sheet1!C:C,0)</f>
        <v>#N/A</v>
      </c>
    </row>
    <row r="344" spans="1:10" hidden="1" x14ac:dyDescent="0.25">
      <c r="A344" t="s">
        <v>3543</v>
      </c>
      <c r="B344" t="s">
        <v>4799</v>
      </c>
      <c r="C344" t="s">
        <v>5791</v>
      </c>
      <c r="D344" t="s">
        <v>14358</v>
      </c>
      <c r="F344" t="s">
        <v>3618</v>
      </c>
      <c r="G344" t="s">
        <v>4047</v>
      </c>
      <c r="H344">
        <v>46406</v>
      </c>
      <c r="I344">
        <v>122</v>
      </c>
      <c r="J344" t="e">
        <f>MATCH(A344,Sheet1!C:C,0)</f>
        <v>#N/A</v>
      </c>
    </row>
    <row r="345" spans="1:10" hidden="1" x14ac:dyDescent="0.25">
      <c r="A345" t="s">
        <v>3543</v>
      </c>
      <c r="B345" t="s">
        <v>4799</v>
      </c>
      <c r="C345" t="s">
        <v>5793</v>
      </c>
      <c r="D345" t="s">
        <v>14359</v>
      </c>
      <c r="F345" t="s">
        <v>3618</v>
      </c>
      <c r="G345" t="s">
        <v>4047</v>
      </c>
      <c r="H345">
        <v>46406</v>
      </c>
      <c r="I345">
        <v>122</v>
      </c>
      <c r="J345" t="e">
        <f>MATCH(A345,Sheet1!C:C,0)</f>
        <v>#N/A</v>
      </c>
    </row>
    <row r="346" spans="1:10" hidden="1" x14ac:dyDescent="0.25">
      <c r="A346" t="s">
        <v>4707</v>
      </c>
      <c r="B346" t="s">
        <v>2561</v>
      </c>
      <c r="C346" t="s">
        <v>7764</v>
      </c>
      <c r="D346" t="s">
        <v>7765</v>
      </c>
      <c r="F346" t="s">
        <v>1378</v>
      </c>
      <c r="G346" t="s">
        <v>4047</v>
      </c>
      <c r="H346">
        <v>46814</v>
      </c>
      <c r="I346">
        <v>88</v>
      </c>
      <c r="J346" t="e">
        <f>MATCH(A346,Sheet1!C:C,0)</f>
        <v>#N/A</v>
      </c>
    </row>
    <row r="347" spans="1:10" hidden="1" x14ac:dyDescent="0.25">
      <c r="A347" t="s">
        <v>4707</v>
      </c>
      <c r="B347" t="s">
        <v>2561</v>
      </c>
      <c r="C347" t="s">
        <v>7766</v>
      </c>
      <c r="D347" t="s">
        <v>7767</v>
      </c>
      <c r="F347" t="s">
        <v>1378</v>
      </c>
      <c r="G347" t="s">
        <v>4047</v>
      </c>
      <c r="H347">
        <v>46814</v>
      </c>
      <c r="I347">
        <v>88</v>
      </c>
      <c r="J347" t="e">
        <f>MATCH(A347,Sheet1!C:C,0)</f>
        <v>#N/A</v>
      </c>
    </row>
    <row r="348" spans="1:10" hidden="1" x14ac:dyDescent="0.25">
      <c r="A348" t="s">
        <v>4707</v>
      </c>
      <c r="B348" t="s">
        <v>2561</v>
      </c>
      <c r="C348" t="s">
        <v>7768</v>
      </c>
      <c r="D348" t="s">
        <v>7769</v>
      </c>
      <c r="F348" t="s">
        <v>1378</v>
      </c>
      <c r="G348" t="s">
        <v>4047</v>
      </c>
      <c r="H348">
        <v>46814</v>
      </c>
      <c r="I348">
        <v>88</v>
      </c>
      <c r="J348" t="e">
        <f>MATCH(A348,Sheet1!C:C,0)</f>
        <v>#N/A</v>
      </c>
    </row>
    <row r="349" spans="1:10" hidden="1" x14ac:dyDescent="0.25">
      <c r="A349" t="s">
        <v>4707</v>
      </c>
      <c r="B349" t="s">
        <v>2561</v>
      </c>
      <c r="C349" t="s">
        <v>7770</v>
      </c>
      <c r="D349" t="s">
        <v>7771</v>
      </c>
      <c r="F349" t="s">
        <v>1378</v>
      </c>
      <c r="G349" t="s">
        <v>4047</v>
      </c>
      <c r="H349">
        <v>46814</v>
      </c>
      <c r="I349">
        <v>88</v>
      </c>
      <c r="J349" t="e">
        <f>MATCH(A349,Sheet1!C:C,0)</f>
        <v>#N/A</v>
      </c>
    </row>
    <row r="350" spans="1:10" hidden="1" x14ac:dyDescent="0.25">
      <c r="A350" t="s">
        <v>4707</v>
      </c>
      <c r="B350" t="s">
        <v>2561</v>
      </c>
      <c r="C350" t="s">
        <v>7772</v>
      </c>
      <c r="D350" t="s">
        <v>7773</v>
      </c>
      <c r="F350" t="s">
        <v>1378</v>
      </c>
      <c r="G350" t="s">
        <v>4047</v>
      </c>
      <c r="H350">
        <v>46814</v>
      </c>
      <c r="I350">
        <v>88</v>
      </c>
      <c r="J350" t="e">
        <f>MATCH(A350,Sheet1!C:C,0)</f>
        <v>#N/A</v>
      </c>
    </row>
    <row r="351" spans="1:10" hidden="1" x14ac:dyDescent="0.25">
      <c r="A351" t="s">
        <v>4707</v>
      </c>
      <c r="B351" t="s">
        <v>2561</v>
      </c>
      <c r="C351" t="s">
        <v>7774</v>
      </c>
      <c r="D351" t="s">
        <v>7775</v>
      </c>
      <c r="F351" t="s">
        <v>1378</v>
      </c>
      <c r="G351" t="s">
        <v>4047</v>
      </c>
      <c r="H351">
        <v>46814</v>
      </c>
      <c r="I351">
        <v>88</v>
      </c>
      <c r="J351" t="e">
        <f>MATCH(A351,Sheet1!C:C,0)</f>
        <v>#N/A</v>
      </c>
    </row>
    <row r="352" spans="1:10" hidden="1" x14ac:dyDescent="0.25">
      <c r="A352" t="s">
        <v>4707</v>
      </c>
      <c r="B352" t="s">
        <v>2561</v>
      </c>
      <c r="C352" t="s">
        <v>7776</v>
      </c>
      <c r="D352" t="s">
        <v>7777</v>
      </c>
      <c r="F352" t="s">
        <v>1378</v>
      </c>
      <c r="G352" t="s">
        <v>4047</v>
      </c>
      <c r="H352">
        <v>46814</v>
      </c>
      <c r="I352">
        <v>88</v>
      </c>
      <c r="J352" t="e">
        <f>MATCH(A352,Sheet1!C:C,0)</f>
        <v>#N/A</v>
      </c>
    </row>
    <row r="353" spans="1:10" hidden="1" x14ac:dyDescent="0.25">
      <c r="A353" t="s">
        <v>4707</v>
      </c>
      <c r="B353" t="s">
        <v>2561</v>
      </c>
      <c r="C353" t="s">
        <v>7778</v>
      </c>
      <c r="D353" t="s">
        <v>7779</v>
      </c>
      <c r="F353" t="s">
        <v>1378</v>
      </c>
      <c r="G353" t="s">
        <v>4047</v>
      </c>
      <c r="H353">
        <v>46814</v>
      </c>
      <c r="I353">
        <v>88</v>
      </c>
      <c r="J353" t="e">
        <f>MATCH(A353,Sheet1!C:C,0)</f>
        <v>#N/A</v>
      </c>
    </row>
    <row r="354" spans="1:10" hidden="1" x14ac:dyDescent="0.25">
      <c r="A354" t="s">
        <v>4707</v>
      </c>
      <c r="B354" t="s">
        <v>2561</v>
      </c>
      <c r="C354" t="s">
        <v>7780</v>
      </c>
      <c r="D354" t="s">
        <v>7781</v>
      </c>
      <c r="F354" t="s">
        <v>1378</v>
      </c>
      <c r="G354" t="s">
        <v>4047</v>
      </c>
      <c r="H354">
        <v>46814</v>
      </c>
      <c r="I354">
        <v>88</v>
      </c>
      <c r="J354" t="e">
        <f>MATCH(A354,Sheet1!C:C,0)</f>
        <v>#N/A</v>
      </c>
    </row>
    <row r="355" spans="1:10" hidden="1" x14ac:dyDescent="0.25">
      <c r="A355" t="s">
        <v>4707</v>
      </c>
      <c r="B355" t="s">
        <v>2561</v>
      </c>
      <c r="C355" t="s">
        <v>7782</v>
      </c>
      <c r="D355" t="s">
        <v>7783</v>
      </c>
      <c r="F355" t="s">
        <v>1378</v>
      </c>
      <c r="G355" t="s">
        <v>4047</v>
      </c>
      <c r="H355">
        <v>46814</v>
      </c>
      <c r="I355">
        <v>88</v>
      </c>
      <c r="J355" t="e">
        <f>MATCH(A355,Sheet1!C:C,0)</f>
        <v>#N/A</v>
      </c>
    </row>
    <row r="356" spans="1:10" hidden="1" x14ac:dyDescent="0.25">
      <c r="A356" t="s">
        <v>4707</v>
      </c>
      <c r="B356" t="s">
        <v>2561</v>
      </c>
      <c r="C356" t="s">
        <v>7784</v>
      </c>
      <c r="D356" t="s">
        <v>7785</v>
      </c>
      <c r="F356" t="s">
        <v>1378</v>
      </c>
      <c r="G356" t="s">
        <v>4047</v>
      </c>
      <c r="H356">
        <v>46814</v>
      </c>
      <c r="I356">
        <v>88</v>
      </c>
      <c r="J356" t="e">
        <f>MATCH(A356,Sheet1!C:C,0)</f>
        <v>#N/A</v>
      </c>
    </row>
    <row r="357" spans="1:10" hidden="1" x14ac:dyDescent="0.25">
      <c r="A357" t="s">
        <v>2160</v>
      </c>
      <c r="B357" t="s">
        <v>393</v>
      </c>
      <c r="C357">
        <v>1226</v>
      </c>
      <c r="D357" t="s">
        <v>9013</v>
      </c>
      <c r="F357" t="s">
        <v>2000</v>
      </c>
      <c r="G357" t="s">
        <v>4047</v>
      </c>
      <c r="H357">
        <v>46036</v>
      </c>
      <c r="I357">
        <v>37</v>
      </c>
      <c r="J357" t="e">
        <f>MATCH(A357,Sheet1!C:C,0)</f>
        <v>#N/A</v>
      </c>
    </row>
    <row r="358" spans="1:10" hidden="1" x14ac:dyDescent="0.25">
      <c r="A358" t="s">
        <v>2160</v>
      </c>
      <c r="B358" t="s">
        <v>393</v>
      </c>
      <c r="C358">
        <v>1227</v>
      </c>
      <c r="D358" t="s">
        <v>9014</v>
      </c>
      <c r="F358" t="s">
        <v>2000</v>
      </c>
      <c r="G358" t="s">
        <v>4047</v>
      </c>
      <c r="H358">
        <v>46036</v>
      </c>
      <c r="I358">
        <v>37</v>
      </c>
      <c r="J358" t="e">
        <f>MATCH(A358,Sheet1!C:C,0)</f>
        <v>#N/A</v>
      </c>
    </row>
    <row r="359" spans="1:10" hidden="1" x14ac:dyDescent="0.25">
      <c r="A359" t="s">
        <v>2160</v>
      </c>
      <c r="B359" t="s">
        <v>393</v>
      </c>
      <c r="C359">
        <v>1244</v>
      </c>
      <c r="D359" t="s">
        <v>9015</v>
      </c>
      <c r="F359" t="s">
        <v>2000</v>
      </c>
      <c r="G359" t="s">
        <v>4047</v>
      </c>
      <c r="H359">
        <v>46036</v>
      </c>
      <c r="I359">
        <v>37</v>
      </c>
      <c r="J359" t="e">
        <f>MATCH(A359,Sheet1!C:C,0)</f>
        <v>#N/A</v>
      </c>
    </row>
    <row r="360" spans="1:10" hidden="1" x14ac:dyDescent="0.25">
      <c r="A360" t="s">
        <v>2160</v>
      </c>
      <c r="B360" t="s">
        <v>393</v>
      </c>
      <c r="C360">
        <v>1245</v>
      </c>
      <c r="D360" t="s">
        <v>9016</v>
      </c>
      <c r="F360" t="s">
        <v>2000</v>
      </c>
      <c r="G360" t="s">
        <v>4047</v>
      </c>
      <c r="H360">
        <v>46036</v>
      </c>
      <c r="I360">
        <v>37</v>
      </c>
      <c r="J360" t="e">
        <f>MATCH(A360,Sheet1!C:C,0)</f>
        <v>#N/A</v>
      </c>
    </row>
    <row r="361" spans="1:10" hidden="1" x14ac:dyDescent="0.25">
      <c r="A361" t="s">
        <v>2160</v>
      </c>
      <c r="B361" t="s">
        <v>393</v>
      </c>
      <c r="C361">
        <v>1265</v>
      </c>
      <c r="D361" t="s">
        <v>9017</v>
      </c>
      <c r="F361" t="s">
        <v>2000</v>
      </c>
      <c r="G361" t="s">
        <v>4047</v>
      </c>
      <c r="H361">
        <v>46036</v>
      </c>
      <c r="I361">
        <v>37</v>
      </c>
      <c r="J361" t="e">
        <f>MATCH(A361,Sheet1!C:C,0)</f>
        <v>#N/A</v>
      </c>
    </row>
    <row r="362" spans="1:10" hidden="1" x14ac:dyDescent="0.25">
      <c r="A362" t="s">
        <v>2160</v>
      </c>
      <c r="B362" t="s">
        <v>393</v>
      </c>
      <c r="C362">
        <v>1309</v>
      </c>
      <c r="D362" t="s">
        <v>9018</v>
      </c>
      <c r="F362" t="s">
        <v>2000</v>
      </c>
      <c r="G362" t="s">
        <v>4047</v>
      </c>
      <c r="H362">
        <v>46036</v>
      </c>
      <c r="I362">
        <v>37</v>
      </c>
      <c r="J362" t="e">
        <f>MATCH(A362,Sheet1!C:C,0)</f>
        <v>#N/A</v>
      </c>
    </row>
    <row r="363" spans="1:10" hidden="1" x14ac:dyDescent="0.25">
      <c r="A363" t="s">
        <v>2160</v>
      </c>
      <c r="B363" t="s">
        <v>393</v>
      </c>
      <c r="C363">
        <v>1310</v>
      </c>
      <c r="D363" t="s">
        <v>9019</v>
      </c>
      <c r="F363" t="s">
        <v>2000</v>
      </c>
      <c r="G363" t="s">
        <v>4047</v>
      </c>
      <c r="H363">
        <v>46036</v>
      </c>
      <c r="I363">
        <v>37</v>
      </c>
      <c r="J363" t="e">
        <f>MATCH(A363,Sheet1!C:C,0)</f>
        <v>#N/A</v>
      </c>
    </row>
    <row r="364" spans="1:10" hidden="1" x14ac:dyDescent="0.25">
      <c r="A364" t="s">
        <v>2160</v>
      </c>
      <c r="B364" t="s">
        <v>393</v>
      </c>
      <c r="C364">
        <v>1333</v>
      </c>
      <c r="D364" t="s">
        <v>9020</v>
      </c>
      <c r="F364" t="s">
        <v>2000</v>
      </c>
      <c r="G364" t="s">
        <v>4047</v>
      </c>
      <c r="H364">
        <v>46036</v>
      </c>
      <c r="I364">
        <v>37</v>
      </c>
      <c r="J364" t="e">
        <f>MATCH(A364,Sheet1!C:C,0)</f>
        <v>#N/A</v>
      </c>
    </row>
    <row r="365" spans="1:10" hidden="1" x14ac:dyDescent="0.25">
      <c r="A365" t="s">
        <v>2160</v>
      </c>
      <c r="B365" t="s">
        <v>393</v>
      </c>
      <c r="C365">
        <v>1353</v>
      </c>
      <c r="D365" t="s">
        <v>9021</v>
      </c>
      <c r="F365" t="s">
        <v>2000</v>
      </c>
      <c r="G365" t="s">
        <v>4047</v>
      </c>
      <c r="H365">
        <v>46036</v>
      </c>
      <c r="I365">
        <v>37</v>
      </c>
      <c r="J365" t="e">
        <f>MATCH(A365,Sheet1!C:C,0)</f>
        <v>#N/A</v>
      </c>
    </row>
    <row r="366" spans="1:10" hidden="1" x14ac:dyDescent="0.25">
      <c r="A366" t="s">
        <v>2160</v>
      </c>
      <c r="B366" t="s">
        <v>393</v>
      </c>
      <c r="C366">
        <v>1373</v>
      </c>
      <c r="D366" t="s">
        <v>9022</v>
      </c>
      <c r="F366" t="s">
        <v>2000</v>
      </c>
      <c r="G366" t="s">
        <v>4047</v>
      </c>
      <c r="H366">
        <v>46036</v>
      </c>
      <c r="I366">
        <v>37</v>
      </c>
      <c r="J366" t="e">
        <f>MATCH(A366,Sheet1!C:C,0)</f>
        <v>#N/A</v>
      </c>
    </row>
    <row r="367" spans="1:10" hidden="1" x14ac:dyDescent="0.25">
      <c r="A367" t="s">
        <v>2462</v>
      </c>
      <c r="B367" t="s">
        <v>3260</v>
      </c>
      <c r="C367" t="s">
        <v>5745</v>
      </c>
      <c r="D367" t="s">
        <v>9421</v>
      </c>
      <c r="F367" t="s">
        <v>3374</v>
      </c>
      <c r="G367" t="s">
        <v>4047</v>
      </c>
      <c r="I367">
        <v>39</v>
      </c>
      <c r="J367" t="e">
        <f>MATCH(A367,Sheet1!C:C,0)</f>
        <v>#N/A</v>
      </c>
    </row>
    <row r="368" spans="1:10" hidden="1" x14ac:dyDescent="0.25">
      <c r="A368" t="s">
        <v>2462</v>
      </c>
      <c r="B368" t="s">
        <v>3260</v>
      </c>
      <c r="C368" t="s">
        <v>5781</v>
      </c>
      <c r="D368" t="s">
        <v>9422</v>
      </c>
      <c r="F368" t="s">
        <v>3374</v>
      </c>
      <c r="G368" t="s">
        <v>4047</v>
      </c>
      <c r="H368">
        <v>47348</v>
      </c>
      <c r="I368">
        <v>39</v>
      </c>
      <c r="J368" t="e">
        <f>MATCH(A368,Sheet1!C:C,0)</f>
        <v>#N/A</v>
      </c>
    </row>
    <row r="369" spans="1:10" hidden="1" x14ac:dyDescent="0.25">
      <c r="A369" t="s">
        <v>2462</v>
      </c>
      <c r="B369" t="s">
        <v>3260</v>
      </c>
      <c r="C369" t="s">
        <v>5783</v>
      </c>
      <c r="D369" t="s">
        <v>9423</v>
      </c>
      <c r="F369" t="s">
        <v>3374</v>
      </c>
      <c r="G369" t="s">
        <v>4047</v>
      </c>
      <c r="H369">
        <v>47348</v>
      </c>
      <c r="I369">
        <v>39</v>
      </c>
      <c r="J369" t="e">
        <f>MATCH(A369,Sheet1!C:C,0)</f>
        <v>#N/A</v>
      </c>
    </row>
    <row r="370" spans="1:10" hidden="1" x14ac:dyDescent="0.25">
      <c r="A370" t="s">
        <v>3746</v>
      </c>
      <c r="B370" t="s">
        <v>2673</v>
      </c>
      <c r="C370" t="s">
        <v>6077</v>
      </c>
      <c r="D370" t="s">
        <v>11004</v>
      </c>
      <c r="F370" t="s">
        <v>5217</v>
      </c>
      <c r="G370" t="s">
        <v>4047</v>
      </c>
      <c r="H370">
        <v>46208</v>
      </c>
      <c r="I370">
        <v>25</v>
      </c>
      <c r="J370" t="e">
        <f>MATCH(A370,Sheet1!C:C,0)</f>
        <v>#N/A</v>
      </c>
    </row>
    <row r="371" spans="1:10" hidden="1" x14ac:dyDescent="0.25">
      <c r="A371" t="s">
        <v>3746</v>
      </c>
      <c r="B371" t="s">
        <v>2673</v>
      </c>
      <c r="C371" t="s">
        <v>6079</v>
      </c>
      <c r="D371" t="s">
        <v>11005</v>
      </c>
      <c r="F371" t="s">
        <v>5217</v>
      </c>
      <c r="G371" t="s">
        <v>4047</v>
      </c>
      <c r="H371">
        <v>46208</v>
      </c>
      <c r="I371">
        <v>25</v>
      </c>
      <c r="J371" t="e">
        <f>MATCH(A371,Sheet1!C:C,0)</f>
        <v>#N/A</v>
      </c>
    </row>
    <row r="372" spans="1:10" hidden="1" x14ac:dyDescent="0.25">
      <c r="A372" t="s">
        <v>3746</v>
      </c>
      <c r="B372" t="s">
        <v>2673</v>
      </c>
      <c r="C372" t="s">
        <v>6081</v>
      </c>
      <c r="D372" t="s">
        <v>11006</v>
      </c>
      <c r="F372" t="s">
        <v>5217</v>
      </c>
      <c r="G372" t="s">
        <v>4047</v>
      </c>
      <c r="H372">
        <v>46208</v>
      </c>
      <c r="I372">
        <v>25</v>
      </c>
      <c r="J372" t="e">
        <f>MATCH(A372,Sheet1!C:C,0)</f>
        <v>#N/A</v>
      </c>
    </row>
    <row r="373" spans="1:10" hidden="1" x14ac:dyDescent="0.25">
      <c r="A373" t="s">
        <v>3746</v>
      </c>
      <c r="B373" t="s">
        <v>2673</v>
      </c>
      <c r="C373" t="s">
        <v>6083</v>
      </c>
      <c r="D373" t="s">
        <v>11007</v>
      </c>
      <c r="F373" t="s">
        <v>5217</v>
      </c>
      <c r="G373" t="s">
        <v>4047</v>
      </c>
      <c r="H373">
        <v>46208</v>
      </c>
      <c r="I373">
        <v>25</v>
      </c>
      <c r="J373" t="e">
        <f>MATCH(A373,Sheet1!C:C,0)</f>
        <v>#N/A</v>
      </c>
    </row>
    <row r="374" spans="1:10" hidden="1" x14ac:dyDescent="0.25">
      <c r="A374" t="s">
        <v>3746</v>
      </c>
      <c r="B374" t="s">
        <v>2673</v>
      </c>
      <c r="C374" t="s">
        <v>6085</v>
      </c>
      <c r="D374" t="s">
        <v>11008</v>
      </c>
      <c r="F374" t="s">
        <v>5217</v>
      </c>
      <c r="G374" t="s">
        <v>4047</v>
      </c>
      <c r="H374">
        <v>46208</v>
      </c>
      <c r="I374">
        <v>25</v>
      </c>
      <c r="J374" t="e">
        <f>MATCH(A374,Sheet1!C:C,0)</f>
        <v>#N/A</v>
      </c>
    </row>
    <row r="375" spans="1:10" hidden="1" x14ac:dyDescent="0.25">
      <c r="A375" t="s">
        <v>3746</v>
      </c>
      <c r="B375" t="s">
        <v>2673</v>
      </c>
      <c r="C375" t="s">
        <v>6087</v>
      </c>
      <c r="D375" t="s">
        <v>11009</v>
      </c>
      <c r="F375" t="s">
        <v>5217</v>
      </c>
      <c r="G375" t="s">
        <v>4047</v>
      </c>
      <c r="H375">
        <v>46208</v>
      </c>
      <c r="I375">
        <v>25</v>
      </c>
      <c r="J375" t="e">
        <f>MATCH(A375,Sheet1!C:C,0)</f>
        <v>#N/A</v>
      </c>
    </row>
    <row r="376" spans="1:10" hidden="1" x14ac:dyDescent="0.25">
      <c r="A376" t="s">
        <v>3746</v>
      </c>
      <c r="B376" t="s">
        <v>2673</v>
      </c>
      <c r="C376" t="s">
        <v>6089</v>
      </c>
      <c r="D376" t="s">
        <v>11010</v>
      </c>
      <c r="F376" t="s">
        <v>5217</v>
      </c>
      <c r="G376" t="s">
        <v>4047</v>
      </c>
      <c r="H376">
        <v>46208</v>
      </c>
      <c r="I376">
        <v>25</v>
      </c>
      <c r="J376" t="e">
        <f>MATCH(A376,Sheet1!C:C,0)</f>
        <v>#N/A</v>
      </c>
    </row>
    <row r="377" spans="1:10" hidden="1" x14ac:dyDescent="0.25">
      <c r="A377" t="s">
        <v>3746</v>
      </c>
      <c r="B377" t="s">
        <v>2673</v>
      </c>
      <c r="C377" t="s">
        <v>6091</v>
      </c>
      <c r="D377" t="s">
        <v>11011</v>
      </c>
      <c r="F377" t="s">
        <v>5217</v>
      </c>
      <c r="G377" t="s">
        <v>4047</v>
      </c>
      <c r="H377">
        <v>46208</v>
      </c>
      <c r="I377">
        <v>25</v>
      </c>
      <c r="J377" t="e">
        <f>MATCH(A377,Sheet1!C:C,0)</f>
        <v>#N/A</v>
      </c>
    </row>
    <row r="378" spans="1:10" hidden="1" x14ac:dyDescent="0.25">
      <c r="A378" t="s">
        <v>3746</v>
      </c>
      <c r="B378" t="s">
        <v>2673</v>
      </c>
      <c r="C378" t="s">
        <v>7189</v>
      </c>
      <c r="D378" t="s">
        <v>11012</v>
      </c>
      <c r="F378" t="s">
        <v>5217</v>
      </c>
      <c r="G378" t="s">
        <v>4047</v>
      </c>
      <c r="H378">
        <v>46208</v>
      </c>
      <c r="I378">
        <v>25</v>
      </c>
      <c r="J378" t="e">
        <f>MATCH(A378,Sheet1!C:C,0)</f>
        <v>#N/A</v>
      </c>
    </row>
    <row r="379" spans="1:10" hidden="1" x14ac:dyDescent="0.25">
      <c r="A379" t="s">
        <v>3746</v>
      </c>
      <c r="B379" t="s">
        <v>2673</v>
      </c>
      <c r="C379" t="s">
        <v>5777</v>
      </c>
      <c r="D379" t="s">
        <v>11013</v>
      </c>
      <c r="F379" t="s">
        <v>5217</v>
      </c>
      <c r="G379" t="s">
        <v>4047</v>
      </c>
      <c r="H379">
        <v>46208</v>
      </c>
      <c r="I379">
        <v>25</v>
      </c>
      <c r="J379" t="e">
        <f>MATCH(A379,Sheet1!C:C,0)</f>
        <v>#N/A</v>
      </c>
    </row>
    <row r="380" spans="1:10" hidden="1" x14ac:dyDescent="0.25">
      <c r="A380" t="s">
        <v>3746</v>
      </c>
      <c r="B380" t="s">
        <v>2673</v>
      </c>
      <c r="C380" t="s">
        <v>5779</v>
      </c>
      <c r="D380" t="s">
        <v>11014</v>
      </c>
      <c r="F380" t="s">
        <v>5217</v>
      </c>
      <c r="G380" t="s">
        <v>4047</v>
      </c>
      <c r="H380">
        <v>46208</v>
      </c>
      <c r="I380">
        <v>25</v>
      </c>
      <c r="J380" t="e">
        <f>MATCH(A380,Sheet1!C:C,0)</f>
        <v>#N/A</v>
      </c>
    </row>
    <row r="381" spans="1:10" hidden="1" x14ac:dyDescent="0.25">
      <c r="A381" t="s">
        <v>3746</v>
      </c>
      <c r="B381" t="s">
        <v>2673</v>
      </c>
      <c r="C381" t="s">
        <v>5815</v>
      </c>
      <c r="D381" t="s">
        <v>11015</v>
      </c>
      <c r="F381" t="s">
        <v>5217</v>
      </c>
      <c r="G381" t="s">
        <v>4047</v>
      </c>
      <c r="H381">
        <v>46208</v>
      </c>
      <c r="I381">
        <v>25</v>
      </c>
      <c r="J381" t="e">
        <f>MATCH(A381,Sheet1!C:C,0)</f>
        <v>#N/A</v>
      </c>
    </row>
    <row r="382" spans="1:10" hidden="1" x14ac:dyDescent="0.25">
      <c r="A382" t="s">
        <v>3746</v>
      </c>
      <c r="B382" t="s">
        <v>2673</v>
      </c>
      <c r="C382" t="s">
        <v>5817</v>
      </c>
      <c r="D382" t="s">
        <v>11016</v>
      </c>
      <c r="F382" t="s">
        <v>5217</v>
      </c>
      <c r="G382" t="s">
        <v>4047</v>
      </c>
      <c r="H382">
        <v>46208</v>
      </c>
      <c r="I382">
        <v>25</v>
      </c>
      <c r="J382" t="e">
        <f>MATCH(A382,Sheet1!C:C,0)</f>
        <v>#N/A</v>
      </c>
    </row>
    <row r="383" spans="1:10" hidden="1" x14ac:dyDescent="0.25">
      <c r="A383" t="s">
        <v>3746</v>
      </c>
      <c r="B383" t="s">
        <v>2673</v>
      </c>
      <c r="C383" t="s">
        <v>6043</v>
      </c>
      <c r="D383" t="s">
        <v>11017</v>
      </c>
      <c r="F383" t="s">
        <v>5217</v>
      </c>
      <c r="G383" t="s">
        <v>4047</v>
      </c>
      <c r="H383">
        <v>46208</v>
      </c>
      <c r="I383">
        <v>25</v>
      </c>
      <c r="J383" t="e">
        <f>MATCH(A383,Sheet1!C:C,0)</f>
        <v>#N/A</v>
      </c>
    </row>
    <row r="384" spans="1:10" hidden="1" x14ac:dyDescent="0.25">
      <c r="A384" t="s">
        <v>3746</v>
      </c>
      <c r="B384" t="s">
        <v>2673</v>
      </c>
      <c r="C384" t="s">
        <v>6045</v>
      </c>
      <c r="D384" t="s">
        <v>11018</v>
      </c>
      <c r="F384" t="s">
        <v>5217</v>
      </c>
      <c r="G384" t="s">
        <v>4047</v>
      </c>
      <c r="H384">
        <v>46208</v>
      </c>
      <c r="I384">
        <v>25</v>
      </c>
      <c r="J384" t="e">
        <f>MATCH(A384,Sheet1!C:C,0)</f>
        <v>#N/A</v>
      </c>
    </row>
    <row r="385" spans="1:10" hidden="1" x14ac:dyDescent="0.25">
      <c r="A385" t="s">
        <v>3746</v>
      </c>
      <c r="B385" t="s">
        <v>2673</v>
      </c>
      <c r="C385" t="s">
        <v>6047</v>
      </c>
      <c r="D385" t="s">
        <v>11019</v>
      </c>
      <c r="F385" t="s">
        <v>5217</v>
      </c>
      <c r="G385" t="s">
        <v>4047</v>
      </c>
      <c r="H385">
        <v>46208</v>
      </c>
      <c r="I385">
        <v>25</v>
      </c>
      <c r="J385" t="e">
        <f>MATCH(A385,Sheet1!C:C,0)</f>
        <v>#N/A</v>
      </c>
    </row>
    <row r="386" spans="1:10" hidden="1" x14ac:dyDescent="0.25">
      <c r="A386" t="s">
        <v>3746</v>
      </c>
      <c r="B386" t="s">
        <v>2673</v>
      </c>
      <c r="C386" t="s">
        <v>6049</v>
      </c>
      <c r="D386" t="s">
        <v>11020</v>
      </c>
      <c r="F386" t="s">
        <v>5217</v>
      </c>
      <c r="G386" t="s">
        <v>4047</v>
      </c>
      <c r="H386">
        <v>46208</v>
      </c>
      <c r="I386">
        <v>25</v>
      </c>
      <c r="J386" t="e">
        <f>MATCH(A386,Sheet1!C:C,0)</f>
        <v>#N/A</v>
      </c>
    </row>
    <row r="387" spans="1:10" hidden="1" x14ac:dyDescent="0.25">
      <c r="A387" t="s">
        <v>3746</v>
      </c>
      <c r="B387" t="s">
        <v>2673</v>
      </c>
      <c r="C387" t="s">
        <v>6051</v>
      </c>
      <c r="D387" t="s">
        <v>11021</v>
      </c>
      <c r="F387" t="s">
        <v>5217</v>
      </c>
      <c r="G387" t="s">
        <v>4047</v>
      </c>
      <c r="H387">
        <v>46208</v>
      </c>
      <c r="I387">
        <v>25</v>
      </c>
      <c r="J387" t="e">
        <f>MATCH(A387,Sheet1!C:C,0)</f>
        <v>#N/A</v>
      </c>
    </row>
    <row r="388" spans="1:10" hidden="1" x14ac:dyDescent="0.25">
      <c r="A388" t="s">
        <v>3746</v>
      </c>
      <c r="B388" t="s">
        <v>2673</v>
      </c>
      <c r="C388" t="s">
        <v>6053</v>
      </c>
      <c r="D388" t="s">
        <v>11022</v>
      </c>
      <c r="F388" t="s">
        <v>5217</v>
      </c>
      <c r="G388" t="s">
        <v>4047</v>
      </c>
      <c r="H388">
        <v>46208</v>
      </c>
      <c r="I388">
        <v>25</v>
      </c>
      <c r="J388" t="e">
        <f>MATCH(A388,Sheet1!C:C,0)</f>
        <v>#N/A</v>
      </c>
    </row>
    <row r="389" spans="1:10" hidden="1" x14ac:dyDescent="0.25">
      <c r="A389" t="s">
        <v>3746</v>
      </c>
      <c r="B389" t="s">
        <v>2673</v>
      </c>
      <c r="C389" t="s">
        <v>6056</v>
      </c>
      <c r="D389" t="s">
        <v>11023</v>
      </c>
      <c r="F389" t="s">
        <v>5217</v>
      </c>
      <c r="G389" t="s">
        <v>4047</v>
      </c>
      <c r="H389">
        <v>46208</v>
      </c>
      <c r="I389">
        <v>25</v>
      </c>
      <c r="J389" t="e">
        <f>MATCH(A389,Sheet1!C:C,0)</f>
        <v>#N/A</v>
      </c>
    </row>
    <row r="390" spans="1:10" hidden="1" x14ac:dyDescent="0.25">
      <c r="A390" t="s">
        <v>3746</v>
      </c>
      <c r="B390" t="s">
        <v>2673</v>
      </c>
      <c r="C390" t="s">
        <v>6058</v>
      </c>
      <c r="D390" t="s">
        <v>11024</v>
      </c>
      <c r="F390" t="s">
        <v>5217</v>
      </c>
      <c r="G390" t="s">
        <v>4047</v>
      </c>
      <c r="H390">
        <v>46208</v>
      </c>
      <c r="I390">
        <v>25</v>
      </c>
      <c r="J390" t="e">
        <f>MATCH(A390,Sheet1!C:C,0)</f>
        <v>#N/A</v>
      </c>
    </row>
    <row r="391" spans="1:10" hidden="1" x14ac:dyDescent="0.25">
      <c r="A391" t="s">
        <v>3746</v>
      </c>
      <c r="B391" t="s">
        <v>2673</v>
      </c>
      <c r="C391" t="s">
        <v>6060</v>
      </c>
      <c r="D391" t="s">
        <v>11025</v>
      </c>
      <c r="F391" t="s">
        <v>5217</v>
      </c>
      <c r="G391" t="s">
        <v>4047</v>
      </c>
      <c r="H391">
        <v>46208</v>
      </c>
      <c r="I391">
        <v>25</v>
      </c>
      <c r="J391" t="e">
        <f>MATCH(A391,Sheet1!C:C,0)</f>
        <v>#N/A</v>
      </c>
    </row>
    <row r="392" spans="1:10" hidden="1" x14ac:dyDescent="0.25">
      <c r="A392" t="s">
        <v>3746</v>
      </c>
      <c r="B392" t="s">
        <v>2673</v>
      </c>
      <c r="C392" t="s">
        <v>6062</v>
      </c>
      <c r="D392" t="s">
        <v>11026</v>
      </c>
      <c r="F392" t="s">
        <v>5217</v>
      </c>
      <c r="G392" t="s">
        <v>4047</v>
      </c>
      <c r="H392">
        <v>46208</v>
      </c>
      <c r="I392">
        <v>25</v>
      </c>
      <c r="J392" t="e">
        <f>MATCH(A392,Sheet1!C:C,0)</f>
        <v>#N/A</v>
      </c>
    </row>
    <row r="393" spans="1:10" hidden="1" x14ac:dyDescent="0.25">
      <c r="A393" t="s">
        <v>3746</v>
      </c>
      <c r="B393" t="s">
        <v>2673</v>
      </c>
      <c r="C393" t="s">
        <v>6064</v>
      </c>
      <c r="D393" t="s">
        <v>11027</v>
      </c>
      <c r="F393" t="s">
        <v>5217</v>
      </c>
      <c r="G393" t="s">
        <v>4047</v>
      </c>
      <c r="H393">
        <v>46208</v>
      </c>
      <c r="I393">
        <v>25</v>
      </c>
      <c r="J393" t="e">
        <f>MATCH(A393,Sheet1!C:C,0)</f>
        <v>#N/A</v>
      </c>
    </row>
    <row r="394" spans="1:10" hidden="1" x14ac:dyDescent="0.25">
      <c r="A394" t="s">
        <v>3746</v>
      </c>
      <c r="B394" t="s">
        <v>2673</v>
      </c>
      <c r="C394" t="s">
        <v>6066</v>
      </c>
      <c r="D394" t="s">
        <v>11028</v>
      </c>
      <c r="F394" t="s">
        <v>5217</v>
      </c>
      <c r="G394" t="s">
        <v>4047</v>
      </c>
      <c r="H394">
        <v>46208</v>
      </c>
      <c r="I394">
        <v>25</v>
      </c>
      <c r="J394" t="e">
        <f>MATCH(A394,Sheet1!C:C,0)</f>
        <v>#N/A</v>
      </c>
    </row>
    <row r="395" spans="1:10" hidden="1" x14ac:dyDescent="0.25">
      <c r="A395" t="s">
        <v>5329</v>
      </c>
      <c r="B395" t="s">
        <v>4310</v>
      </c>
      <c r="C395" t="s">
        <v>11878</v>
      </c>
      <c r="D395" t="s">
        <v>11879</v>
      </c>
      <c r="E395" t="s">
        <v>11880</v>
      </c>
      <c r="F395" t="s">
        <v>773</v>
      </c>
      <c r="G395" t="s">
        <v>4047</v>
      </c>
      <c r="H395">
        <v>46580</v>
      </c>
      <c r="I395">
        <v>64</v>
      </c>
      <c r="J395" t="e">
        <f>MATCH(A395,Sheet1!C:C,0)</f>
        <v>#N/A</v>
      </c>
    </row>
    <row r="396" spans="1:10" hidden="1" x14ac:dyDescent="0.25">
      <c r="A396" t="s">
        <v>5329</v>
      </c>
      <c r="B396" t="s">
        <v>4310</v>
      </c>
      <c r="C396" t="s">
        <v>11881</v>
      </c>
      <c r="D396" t="s">
        <v>11882</v>
      </c>
      <c r="F396" t="s">
        <v>773</v>
      </c>
      <c r="G396" t="s">
        <v>4047</v>
      </c>
      <c r="H396">
        <v>46580</v>
      </c>
      <c r="I396">
        <v>64</v>
      </c>
      <c r="J396" t="e">
        <f>MATCH(A396,Sheet1!C:C,0)</f>
        <v>#N/A</v>
      </c>
    </row>
    <row r="397" spans="1:10" hidden="1" x14ac:dyDescent="0.25">
      <c r="A397" t="s">
        <v>5329</v>
      </c>
      <c r="B397" t="s">
        <v>4310</v>
      </c>
      <c r="C397" t="s">
        <v>11883</v>
      </c>
      <c r="D397" t="s">
        <v>11884</v>
      </c>
      <c r="E397" t="s">
        <v>11885</v>
      </c>
      <c r="F397" t="s">
        <v>773</v>
      </c>
      <c r="G397" t="s">
        <v>4047</v>
      </c>
      <c r="H397">
        <v>46580</v>
      </c>
      <c r="I397">
        <v>64</v>
      </c>
      <c r="J397" t="e">
        <f>MATCH(A397,Sheet1!C:C,0)</f>
        <v>#N/A</v>
      </c>
    </row>
    <row r="398" spans="1:10" hidden="1" x14ac:dyDescent="0.25">
      <c r="A398" t="s">
        <v>5329</v>
      </c>
      <c r="B398" t="s">
        <v>4310</v>
      </c>
      <c r="C398" t="s">
        <v>11886</v>
      </c>
      <c r="D398" t="s">
        <v>11887</v>
      </c>
      <c r="F398" t="s">
        <v>773</v>
      </c>
      <c r="G398" t="s">
        <v>4047</v>
      </c>
      <c r="H398">
        <v>46580</v>
      </c>
      <c r="I398">
        <v>64</v>
      </c>
      <c r="J398" t="e">
        <f>MATCH(A398,Sheet1!C:C,0)</f>
        <v>#N/A</v>
      </c>
    </row>
    <row r="399" spans="1:10" hidden="1" x14ac:dyDescent="0.25">
      <c r="A399" t="s">
        <v>5329</v>
      </c>
      <c r="B399" t="s">
        <v>4310</v>
      </c>
      <c r="C399" t="s">
        <v>11888</v>
      </c>
      <c r="D399" t="s">
        <v>11889</v>
      </c>
      <c r="F399" t="s">
        <v>773</v>
      </c>
      <c r="G399" t="s">
        <v>4047</v>
      </c>
      <c r="H399">
        <v>46580</v>
      </c>
      <c r="I399">
        <v>64</v>
      </c>
      <c r="J399" t="e">
        <f>MATCH(A399,Sheet1!C:C,0)</f>
        <v>#N/A</v>
      </c>
    </row>
    <row r="400" spans="1:10" hidden="1" x14ac:dyDescent="0.25">
      <c r="A400" t="s">
        <v>2863</v>
      </c>
      <c r="B400" t="s">
        <v>3090</v>
      </c>
      <c r="C400">
        <v>215</v>
      </c>
      <c r="D400" t="s">
        <v>12492</v>
      </c>
      <c r="F400" t="s">
        <v>1021</v>
      </c>
      <c r="G400" t="s">
        <v>4047</v>
      </c>
      <c r="H400">
        <v>47842</v>
      </c>
      <c r="I400">
        <v>39</v>
      </c>
      <c r="J400" t="e">
        <f>MATCH(A400,Sheet1!C:C,0)</f>
        <v>#N/A</v>
      </c>
    </row>
    <row r="401" spans="1:10" hidden="1" x14ac:dyDescent="0.25">
      <c r="A401" t="s">
        <v>2863</v>
      </c>
      <c r="B401" t="s">
        <v>3090</v>
      </c>
      <c r="C401">
        <v>225</v>
      </c>
      <c r="D401" t="s">
        <v>12493</v>
      </c>
      <c r="F401" t="s">
        <v>1021</v>
      </c>
      <c r="G401" t="s">
        <v>4047</v>
      </c>
      <c r="H401">
        <v>47842</v>
      </c>
      <c r="I401">
        <v>39</v>
      </c>
      <c r="J401" t="e">
        <f>MATCH(A401,Sheet1!C:C,0)</f>
        <v>#N/A</v>
      </c>
    </row>
    <row r="402" spans="1:10" hidden="1" x14ac:dyDescent="0.25">
      <c r="A402" t="s">
        <v>2863</v>
      </c>
      <c r="B402" t="s">
        <v>3090</v>
      </c>
      <c r="C402">
        <v>234</v>
      </c>
      <c r="D402" t="s">
        <v>12494</v>
      </c>
      <c r="F402" t="s">
        <v>1021</v>
      </c>
      <c r="G402" t="s">
        <v>4047</v>
      </c>
      <c r="H402">
        <v>47842</v>
      </c>
      <c r="I402">
        <v>39</v>
      </c>
      <c r="J402" t="e">
        <f>MATCH(A402,Sheet1!C:C,0)</f>
        <v>#N/A</v>
      </c>
    </row>
    <row r="403" spans="1:10" hidden="1" x14ac:dyDescent="0.25">
      <c r="A403" t="s">
        <v>2863</v>
      </c>
      <c r="B403" t="s">
        <v>3090</v>
      </c>
      <c r="C403" t="s">
        <v>12495</v>
      </c>
      <c r="D403" t="s">
        <v>12496</v>
      </c>
      <c r="F403" t="s">
        <v>1021</v>
      </c>
      <c r="G403" t="s">
        <v>4047</v>
      </c>
      <c r="H403">
        <v>47842</v>
      </c>
      <c r="I403">
        <v>39</v>
      </c>
      <c r="J403" t="e">
        <f>MATCH(A403,Sheet1!C:C,0)</f>
        <v>#N/A</v>
      </c>
    </row>
    <row r="404" spans="1:10" hidden="1" x14ac:dyDescent="0.25">
      <c r="A404" t="s">
        <v>2863</v>
      </c>
      <c r="B404" t="s">
        <v>3090</v>
      </c>
      <c r="C404">
        <v>235</v>
      </c>
      <c r="D404" t="s">
        <v>12497</v>
      </c>
      <c r="F404" t="s">
        <v>1021</v>
      </c>
      <c r="G404" t="s">
        <v>4047</v>
      </c>
      <c r="H404">
        <v>47842</v>
      </c>
      <c r="I404">
        <v>39</v>
      </c>
      <c r="J404" t="e">
        <f>MATCH(A404,Sheet1!C:C,0)</f>
        <v>#N/A</v>
      </c>
    </row>
    <row r="405" spans="1:10" hidden="1" x14ac:dyDescent="0.25">
      <c r="A405" t="s">
        <v>2863</v>
      </c>
      <c r="B405" t="s">
        <v>3090</v>
      </c>
      <c r="C405">
        <v>245</v>
      </c>
      <c r="D405" t="s">
        <v>12498</v>
      </c>
      <c r="F405" t="s">
        <v>1021</v>
      </c>
      <c r="G405" t="s">
        <v>4047</v>
      </c>
      <c r="H405">
        <v>47842</v>
      </c>
      <c r="I405">
        <v>39</v>
      </c>
      <c r="J405" t="e">
        <f>MATCH(A405,Sheet1!C:C,0)</f>
        <v>#N/A</v>
      </c>
    </row>
    <row r="406" spans="1:10" hidden="1" x14ac:dyDescent="0.25">
      <c r="A406" t="s">
        <v>2370</v>
      </c>
      <c r="B406" t="s">
        <v>1387</v>
      </c>
      <c r="C406">
        <v>6048</v>
      </c>
      <c r="D406" t="s">
        <v>12957</v>
      </c>
      <c r="F406" t="s">
        <v>5217</v>
      </c>
      <c r="G406" t="s">
        <v>4047</v>
      </c>
      <c r="H406">
        <v>46203</v>
      </c>
      <c r="I406">
        <v>106</v>
      </c>
      <c r="J406" t="e">
        <f>MATCH(A406,Sheet1!C:C,0)</f>
        <v>#N/A</v>
      </c>
    </row>
    <row r="407" spans="1:10" hidden="1" x14ac:dyDescent="0.25">
      <c r="A407" t="s">
        <v>2370</v>
      </c>
      <c r="B407" t="s">
        <v>1387</v>
      </c>
      <c r="C407">
        <v>6051</v>
      </c>
      <c r="D407" t="s">
        <v>12958</v>
      </c>
      <c r="F407" t="s">
        <v>5217</v>
      </c>
      <c r="G407" t="s">
        <v>4047</v>
      </c>
      <c r="H407">
        <v>46203</v>
      </c>
      <c r="I407">
        <v>106</v>
      </c>
      <c r="J407" t="e">
        <f>MATCH(A407,Sheet1!C:C,0)</f>
        <v>#N/A</v>
      </c>
    </row>
    <row r="408" spans="1:10" hidden="1" x14ac:dyDescent="0.25">
      <c r="A408" t="s">
        <v>2370</v>
      </c>
      <c r="B408" t="s">
        <v>1387</v>
      </c>
      <c r="C408">
        <v>6060</v>
      </c>
      <c r="D408" t="s">
        <v>12959</v>
      </c>
      <c r="F408" t="s">
        <v>5217</v>
      </c>
      <c r="G408" t="s">
        <v>4047</v>
      </c>
      <c r="H408">
        <v>46203</v>
      </c>
      <c r="I408">
        <v>106</v>
      </c>
      <c r="J408" t="e">
        <f>MATCH(A408,Sheet1!C:C,0)</f>
        <v>#N/A</v>
      </c>
    </row>
    <row r="409" spans="1:10" hidden="1" x14ac:dyDescent="0.25">
      <c r="A409" t="s">
        <v>2370</v>
      </c>
      <c r="B409" t="s">
        <v>1387</v>
      </c>
      <c r="C409">
        <v>6102</v>
      </c>
      <c r="D409" t="s">
        <v>12960</v>
      </c>
      <c r="F409" t="s">
        <v>5217</v>
      </c>
      <c r="G409" t="s">
        <v>4047</v>
      </c>
      <c r="H409">
        <v>46203</v>
      </c>
      <c r="I409">
        <v>106</v>
      </c>
      <c r="J409" t="e">
        <f>MATCH(A409,Sheet1!C:C,0)</f>
        <v>#N/A</v>
      </c>
    </row>
    <row r="410" spans="1:10" hidden="1" x14ac:dyDescent="0.25">
      <c r="A410" t="s">
        <v>2370</v>
      </c>
      <c r="B410" t="s">
        <v>1387</v>
      </c>
      <c r="C410">
        <v>6103</v>
      </c>
      <c r="D410" t="s">
        <v>12961</v>
      </c>
      <c r="F410" t="s">
        <v>5217</v>
      </c>
      <c r="G410" t="s">
        <v>4047</v>
      </c>
      <c r="H410">
        <v>46203</v>
      </c>
      <c r="I410">
        <v>106</v>
      </c>
      <c r="J410" t="e">
        <f>MATCH(A410,Sheet1!C:C,0)</f>
        <v>#N/A</v>
      </c>
    </row>
    <row r="411" spans="1:10" hidden="1" x14ac:dyDescent="0.25">
      <c r="A411" t="s">
        <v>2370</v>
      </c>
      <c r="B411" t="s">
        <v>1387</v>
      </c>
      <c r="C411">
        <v>6105</v>
      </c>
      <c r="D411" t="s">
        <v>12962</v>
      </c>
      <c r="F411" t="s">
        <v>5217</v>
      </c>
      <c r="G411" t="s">
        <v>4047</v>
      </c>
      <c r="H411">
        <v>46203</v>
      </c>
      <c r="I411">
        <v>106</v>
      </c>
      <c r="J411" t="e">
        <f>MATCH(A411,Sheet1!C:C,0)</f>
        <v>#N/A</v>
      </c>
    </row>
    <row r="412" spans="1:10" hidden="1" x14ac:dyDescent="0.25">
      <c r="A412" t="s">
        <v>2370</v>
      </c>
      <c r="B412" t="s">
        <v>1387</v>
      </c>
      <c r="C412">
        <v>6115</v>
      </c>
      <c r="D412" t="s">
        <v>12963</v>
      </c>
      <c r="F412" t="s">
        <v>5217</v>
      </c>
      <c r="G412" t="s">
        <v>4047</v>
      </c>
      <c r="H412">
        <v>46203</v>
      </c>
      <c r="I412">
        <v>106</v>
      </c>
      <c r="J412" t="e">
        <f>MATCH(A412,Sheet1!C:C,0)</f>
        <v>#N/A</v>
      </c>
    </row>
    <row r="413" spans="1:10" hidden="1" x14ac:dyDescent="0.25">
      <c r="A413" t="s">
        <v>2370</v>
      </c>
      <c r="B413" t="s">
        <v>1387</v>
      </c>
      <c r="C413">
        <v>6120</v>
      </c>
      <c r="D413" t="s">
        <v>12964</v>
      </c>
      <c r="F413" t="s">
        <v>5217</v>
      </c>
      <c r="G413" t="s">
        <v>4047</v>
      </c>
      <c r="H413">
        <v>46203</v>
      </c>
      <c r="I413">
        <v>106</v>
      </c>
      <c r="J413" t="e">
        <f>MATCH(A413,Sheet1!C:C,0)</f>
        <v>#N/A</v>
      </c>
    </row>
    <row r="414" spans="1:10" hidden="1" x14ac:dyDescent="0.25">
      <c r="A414" t="s">
        <v>2370</v>
      </c>
      <c r="B414" t="s">
        <v>1387</v>
      </c>
      <c r="C414">
        <v>6125</v>
      </c>
      <c r="D414" t="s">
        <v>12965</v>
      </c>
      <c r="F414" t="s">
        <v>5217</v>
      </c>
      <c r="G414" t="s">
        <v>4047</v>
      </c>
      <c r="H414">
        <v>46203</v>
      </c>
      <c r="I414">
        <v>106</v>
      </c>
      <c r="J414" t="e">
        <f>MATCH(A414,Sheet1!C:C,0)</f>
        <v>#N/A</v>
      </c>
    </row>
    <row r="415" spans="1:10" hidden="1" x14ac:dyDescent="0.25">
      <c r="A415" t="s">
        <v>2370</v>
      </c>
      <c r="B415" t="s">
        <v>1387</v>
      </c>
      <c r="C415">
        <v>6135</v>
      </c>
      <c r="D415" t="s">
        <v>12966</v>
      </c>
      <c r="F415" t="s">
        <v>5217</v>
      </c>
      <c r="G415" t="s">
        <v>4047</v>
      </c>
      <c r="H415">
        <v>46203</v>
      </c>
      <c r="I415">
        <v>106</v>
      </c>
      <c r="J415" t="e">
        <f>MATCH(A415,Sheet1!C:C,0)</f>
        <v>#N/A</v>
      </c>
    </row>
    <row r="416" spans="1:10" hidden="1" x14ac:dyDescent="0.25">
      <c r="A416" t="s">
        <v>2370</v>
      </c>
      <c r="B416" t="s">
        <v>1387</v>
      </c>
      <c r="C416">
        <v>6139</v>
      </c>
      <c r="D416" t="s">
        <v>12967</v>
      </c>
      <c r="F416" t="s">
        <v>5217</v>
      </c>
      <c r="G416" t="s">
        <v>4047</v>
      </c>
      <c r="H416">
        <v>46203</v>
      </c>
      <c r="I416">
        <v>106</v>
      </c>
      <c r="J416" t="e">
        <f>MATCH(A416,Sheet1!C:C,0)</f>
        <v>#N/A</v>
      </c>
    </row>
    <row r="417" spans="1:10" hidden="1" x14ac:dyDescent="0.25">
      <c r="A417" t="s">
        <v>2370</v>
      </c>
      <c r="B417" t="s">
        <v>1387</v>
      </c>
      <c r="C417">
        <v>6140</v>
      </c>
      <c r="D417" t="s">
        <v>12968</v>
      </c>
      <c r="F417" t="s">
        <v>5217</v>
      </c>
      <c r="G417" t="s">
        <v>4047</v>
      </c>
      <c r="H417">
        <v>46203</v>
      </c>
      <c r="I417">
        <v>106</v>
      </c>
      <c r="J417" t="e">
        <f>MATCH(A417,Sheet1!C:C,0)</f>
        <v>#N/A</v>
      </c>
    </row>
    <row r="418" spans="1:10" hidden="1" x14ac:dyDescent="0.25">
      <c r="A418" t="s">
        <v>2370</v>
      </c>
      <c r="B418" t="s">
        <v>1387</v>
      </c>
      <c r="C418">
        <v>6144</v>
      </c>
      <c r="D418" t="s">
        <v>12969</v>
      </c>
      <c r="F418" t="s">
        <v>5217</v>
      </c>
      <c r="G418" t="s">
        <v>4047</v>
      </c>
      <c r="H418">
        <v>46203</v>
      </c>
      <c r="I418">
        <v>106</v>
      </c>
      <c r="J418" t="e">
        <f>MATCH(A418,Sheet1!C:C,0)</f>
        <v>#N/A</v>
      </c>
    </row>
    <row r="419" spans="1:10" hidden="1" x14ac:dyDescent="0.25">
      <c r="A419" t="s">
        <v>2370</v>
      </c>
      <c r="B419" t="s">
        <v>1387</v>
      </c>
      <c r="C419">
        <v>6145</v>
      </c>
      <c r="D419" t="s">
        <v>12970</v>
      </c>
      <c r="F419" t="s">
        <v>5217</v>
      </c>
      <c r="G419" t="s">
        <v>4047</v>
      </c>
      <c r="H419">
        <v>46203</v>
      </c>
      <c r="I419">
        <v>106</v>
      </c>
      <c r="J419" t="e">
        <f>MATCH(A419,Sheet1!C:C,0)</f>
        <v>#N/A</v>
      </c>
    </row>
    <row r="420" spans="1:10" hidden="1" x14ac:dyDescent="0.25">
      <c r="A420" t="s">
        <v>2370</v>
      </c>
      <c r="B420" t="s">
        <v>1387</v>
      </c>
      <c r="C420">
        <v>6155</v>
      </c>
      <c r="D420" t="s">
        <v>12971</v>
      </c>
      <c r="F420" t="s">
        <v>5217</v>
      </c>
      <c r="G420" t="s">
        <v>4047</v>
      </c>
      <c r="H420">
        <v>46203</v>
      </c>
      <c r="I420">
        <v>106</v>
      </c>
      <c r="J420" t="e">
        <f>MATCH(A420,Sheet1!C:C,0)</f>
        <v>#N/A</v>
      </c>
    </row>
    <row r="421" spans="1:10" hidden="1" x14ac:dyDescent="0.25">
      <c r="A421" t="s">
        <v>3381</v>
      </c>
      <c r="B421" t="s">
        <v>1812</v>
      </c>
      <c r="C421" t="s">
        <v>5745</v>
      </c>
      <c r="D421" t="s">
        <v>13035</v>
      </c>
      <c r="F421" t="s">
        <v>1378</v>
      </c>
      <c r="G421" t="s">
        <v>4047</v>
      </c>
      <c r="H421">
        <v>46816</v>
      </c>
      <c r="I421">
        <v>52</v>
      </c>
      <c r="J421" t="e">
        <f>MATCH(A421,Sheet1!C:C,0)</f>
        <v>#N/A</v>
      </c>
    </row>
    <row r="422" spans="1:10" hidden="1" x14ac:dyDescent="0.25">
      <c r="A422" t="s">
        <v>1312</v>
      </c>
      <c r="B422" t="s">
        <v>5058</v>
      </c>
      <c r="C422" t="s">
        <v>6310</v>
      </c>
      <c r="D422" t="s">
        <v>14351</v>
      </c>
      <c r="F422" t="s">
        <v>1393</v>
      </c>
      <c r="G422" t="s">
        <v>4047</v>
      </c>
      <c r="H422">
        <v>47130</v>
      </c>
      <c r="I422">
        <v>36</v>
      </c>
      <c r="J422" t="e">
        <f>MATCH(A422,Sheet1!C:C,0)</f>
        <v>#N/A</v>
      </c>
    </row>
    <row r="423" spans="1:10" hidden="1" x14ac:dyDescent="0.25">
      <c r="A423" t="s">
        <v>1312</v>
      </c>
      <c r="B423" t="s">
        <v>5058</v>
      </c>
      <c r="C423" t="s">
        <v>6312</v>
      </c>
      <c r="D423" t="s">
        <v>14351</v>
      </c>
      <c r="F423" t="s">
        <v>1393</v>
      </c>
      <c r="G423" t="s">
        <v>4047</v>
      </c>
      <c r="H423">
        <v>47130</v>
      </c>
      <c r="I423">
        <v>36</v>
      </c>
      <c r="J423" t="e">
        <f>MATCH(A423,Sheet1!C:C,0)</f>
        <v>#N/A</v>
      </c>
    </row>
    <row r="424" spans="1:10" hidden="1" x14ac:dyDescent="0.25">
      <c r="A424" t="s">
        <v>1312</v>
      </c>
      <c r="B424" t="s">
        <v>5058</v>
      </c>
      <c r="C424" t="s">
        <v>6314</v>
      </c>
      <c r="D424" t="s">
        <v>14351</v>
      </c>
      <c r="F424" t="s">
        <v>1393</v>
      </c>
      <c r="G424" t="s">
        <v>4047</v>
      </c>
      <c r="H424">
        <v>47130</v>
      </c>
      <c r="I424">
        <v>36</v>
      </c>
      <c r="J424" t="e">
        <f>MATCH(A424,Sheet1!C:C,0)</f>
        <v>#N/A</v>
      </c>
    </row>
    <row r="425" spans="1:10" hidden="1" x14ac:dyDescent="0.25">
      <c r="A425" t="s">
        <v>1312</v>
      </c>
      <c r="B425" t="s">
        <v>5058</v>
      </c>
      <c r="C425" t="s">
        <v>6316</v>
      </c>
      <c r="D425" t="s">
        <v>14351</v>
      </c>
      <c r="F425" t="s">
        <v>1393</v>
      </c>
      <c r="G425" t="s">
        <v>4047</v>
      </c>
      <c r="H425">
        <v>47130</v>
      </c>
      <c r="I425">
        <v>36</v>
      </c>
      <c r="J425" t="e">
        <f>MATCH(A425,Sheet1!C:C,0)</f>
        <v>#N/A</v>
      </c>
    </row>
    <row r="426" spans="1:10" hidden="1" x14ac:dyDescent="0.25">
      <c r="A426" t="s">
        <v>1312</v>
      </c>
      <c r="B426" t="s">
        <v>5058</v>
      </c>
      <c r="C426" t="s">
        <v>6318</v>
      </c>
      <c r="D426" t="s">
        <v>14351</v>
      </c>
      <c r="F426" t="s">
        <v>1393</v>
      </c>
      <c r="G426" t="s">
        <v>4047</v>
      </c>
      <c r="H426">
        <v>47130</v>
      </c>
      <c r="I426">
        <v>36</v>
      </c>
      <c r="J426" t="e">
        <f>MATCH(A426,Sheet1!C:C,0)</f>
        <v>#N/A</v>
      </c>
    </row>
    <row r="427" spans="1:10" hidden="1" x14ac:dyDescent="0.25">
      <c r="A427" t="s">
        <v>2061</v>
      </c>
      <c r="B427" t="s">
        <v>3130</v>
      </c>
      <c r="C427" t="s">
        <v>14360</v>
      </c>
      <c r="D427" t="s">
        <v>14360</v>
      </c>
      <c r="F427" t="s">
        <v>4057</v>
      </c>
      <c r="G427" t="s">
        <v>4047</v>
      </c>
      <c r="H427">
        <v>47240</v>
      </c>
      <c r="I427">
        <v>76</v>
      </c>
      <c r="J427" t="e">
        <f>MATCH(A427,Sheet1!C:C,0)</f>
        <v>#N/A</v>
      </c>
    </row>
    <row r="428" spans="1:10" hidden="1" x14ac:dyDescent="0.25">
      <c r="A428" t="s">
        <v>2061</v>
      </c>
      <c r="B428" t="s">
        <v>3130</v>
      </c>
      <c r="C428" t="s">
        <v>14361</v>
      </c>
      <c r="D428" t="s">
        <v>14361</v>
      </c>
      <c r="F428" t="s">
        <v>4057</v>
      </c>
      <c r="G428" t="s">
        <v>4047</v>
      </c>
      <c r="H428">
        <v>47240</v>
      </c>
      <c r="I428">
        <v>76</v>
      </c>
      <c r="J428" t="e">
        <f>MATCH(A428,Sheet1!C:C,0)</f>
        <v>#N/A</v>
      </c>
    </row>
    <row r="429" spans="1:10" hidden="1" x14ac:dyDescent="0.25">
      <c r="A429" t="s">
        <v>2061</v>
      </c>
      <c r="B429" t="s">
        <v>3130</v>
      </c>
      <c r="C429" t="s">
        <v>14362</v>
      </c>
      <c r="D429" t="s">
        <v>14362</v>
      </c>
      <c r="F429" t="s">
        <v>4057</v>
      </c>
      <c r="G429" t="s">
        <v>4047</v>
      </c>
      <c r="H429">
        <v>47240</v>
      </c>
      <c r="I429">
        <v>76</v>
      </c>
      <c r="J429" t="e">
        <f>MATCH(A429,Sheet1!C:C,0)</f>
        <v>#N/A</v>
      </c>
    </row>
    <row r="430" spans="1:10" hidden="1" x14ac:dyDescent="0.25">
      <c r="A430" t="s">
        <v>2061</v>
      </c>
      <c r="B430" t="s">
        <v>3130</v>
      </c>
      <c r="C430" t="s">
        <v>14363</v>
      </c>
      <c r="D430" t="s">
        <v>14363</v>
      </c>
      <c r="F430" t="s">
        <v>4057</v>
      </c>
      <c r="G430" t="s">
        <v>4047</v>
      </c>
      <c r="H430">
        <v>47240</v>
      </c>
      <c r="I430">
        <v>76</v>
      </c>
      <c r="J430" t="e">
        <f>MATCH(A430,Sheet1!C:C,0)</f>
        <v>#N/A</v>
      </c>
    </row>
    <row r="431" spans="1:10" hidden="1" x14ac:dyDescent="0.25">
      <c r="A431" t="s">
        <v>2061</v>
      </c>
      <c r="B431" t="s">
        <v>3130</v>
      </c>
      <c r="C431" t="s">
        <v>14364</v>
      </c>
      <c r="D431" t="s">
        <v>14364</v>
      </c>
      <c r="F431" t="s">
        <v>4057</v>
      </c>
      <c r="G431" t="s">
        <v>4047</v>
      </c>
      <c r="H431">
        <v>47240</v>
      </c>
      <c r="I431">
        <v>76</v>
      </c>
      <c r="J431" t="e">
        <f>MATCH(A431,Sheet1!C:C,0)</f>
        <v>#N/A</v>
      </c>
    </row>
    <row r="432" spans="1:10" hidden="1" x14ac:dyDescent="0.25">
      <c r="A432" t="s">
        <v>2061</v>
      </c>
      <c r="B432" t="s">
        <v>3130</v>
      </c>
      <c r="C432" t="s">
        <v>14365</v>
      </c>
      <c r="D432" t="s">
        <v>14365</v>
      </c>
      <c r="F432" t="s">
        <v>4057</v>
      </c>
      <c r="G432" t="s">
        <v>4047</v>
      </c>
      <c r="H432">
        <v>47240</v>
      </c>
      <c r="I432">
        <v>76</v>
      </c>
      <c r="J432" t="e">
        <f>MATCH(A432,Sheet1!C:C,0)</f>
        <v>#N/A</v>
      </c>
    </row>
    <row r="433" spans="1:10" hidden="1" x14ac:dyDescent="0.25">
      <c r="A433" t="s">
        <v>2061</v>
      </c>
      <c r="B433" t="s">
        <v>3130</v>
      </c>
      <c r="C433" t="s">
        <v>14366</v>
      </c>
      <c r="D433" t="s">
        <v>14366</v>
      </c>
      <c r="F433" t="s">
        <v>4057</v>
      </c>
      <c r="G433" t="s">
        <v>4047</v>
      </c>
      <c r="H433">
        <v>47240</v>
      </c>
      <c r="I433">
        <v>76</v>
      </c>
      <c r="J433" t="e">
        <f>MATCH(A433,Sheet1!C:C,0)</f>
        <v>#N/A</v>
      </c>
    </row>
    <row r="434" spans="1:10" hidden="1" x14ac:dyDescent="0.25">
      <c r="A434" t="s">
        <v>2061</v>
      </c>
      <c r="B434" t="s">
        <v>3130</v>
      </c>
      <c r="C434" t="s">
        <v>14367</v>
      </c>
      <c r="D434" t="s">
        <v>14367</v>
      </c>
      <c r="F434" t="s">
        <v>4057</v>
      </c>
      <c r="G434" t="s">
        <v>4047</v>
      </c>
      <c r="H434">
        <v>47240</v>
      </c>
      <c r="I434">
        <v>76</v>
      </c>
      <c r="J434" t="e">
        <f>MATCH(A434,Sheet1!C:C,0)</f>
        <v>#N/A</v>
      </c>
    </row>
    <row r="435" spans="1:10" hidden="1" x14ac:dyDescent="0.25">
      <c r="A435" t="s">
        <v>2061</v>
      </c>
      <c r="B435" t="s">
        <v>3130</v>
      </c>
      <c r="C435" t="s">
        <v>14368</v>
      </c>
      <c r="D435" t="s">
        <v>14368</v>
      </c>
      <c r="F435" t="s">
        <v>4057</v>
      </c>
      <c r="G435" t="s">
        <v>4047</v>
      </c>
      <c r="H435">
        <v>47240</v>
      </c>
      <c r="I435">
        <v>76</v>
      </c>
      <c r="J435" t="e">
        <f>MATCH(A435,Sheet1!C:C,0)</f>
        <v>#N/A</v>
      </c>
    </row>
    <row r="436" spans="1:10" hidden="1" x14ac:dyDescent="0.25">
      <c r="A436" t="s">
        <v>2061</v>
      </c>
      <c r="B436" t="s">
        <v>3130</v>
      </c>
      <c r="C436" t="s">
        <v>14369</v>
      </c>
      <c r="D436" t="s">
        <v>14369</v>
      </c>
      <c r="F436" t="s">
        <v>4057</v>
      </c>
      <c r="G436" t="s">
        <v>4047</v>
      </c>
      <c r="H436">
        <v>47240</v>
      </c>
      <c r="I436">
        <v>76</v>
      </c>
      <c r="J436" t="e">
        <f>MATCH(A436,Sheet1!C:C,0)</f>
        <v>#N/A</v>
      </c>
    </row>
    <row r="437" spans="1:10" hidden="1" x14ac:dyDescent="0.25">
      <c r="A437" t="s">
        <v>1439</v>
      </c>
      <c r="B437" t="s">
        <v>604</v>
      </c>
      <c r="C437" t="s">
        <v>5745</v>
      </c>
      <c r="D437" t="s">
        <v>11481</v>
      </c>
      <c r="F437" t="s">
        <v>3558</v>
      </c>
      <c r="G437" t="s">
        <v>4047</v>
      </c>
      <c r="H437">
        <v>47060</v>
      </c>
      <c r="I437">
        <v>26</v>
      </c>
      <c r="J437" t="e">
        <f>MATCH(A437,Sheet1!C:C,0)</f>
        <v>#N/A</v>
      </c>
    </row>
    <row r="438" spans="1:10" hidden="1" x14ac:dyDescent="0.25">
      <c r="A438" t="s">
        <v>1439</v>
      </c>
      <c r="B438" t="s">
        <v>604</v>
      </c>
      <c r="C438" t="s">
        <v>5781</v>
      </c>
      <c r="D438" t="s">
        <v>11482</v>
      </c>
      <c r="F438" t="s">
        <v>3558</v>
      </c>
      <c r="G438" t="s">
        <v>4047</v>
      </c>
      <c r="H438">
        <v>47060</v>
      </c>
      <c r="I438">
        <v>26</v>
      </c>
      <c r="J438" t="e">
        <f>MATCH(A438,Sheet1!C:C,0)</f>
        <v>#N/A</v>
      </c>
    </row>
    <row r="439" spans="1:10" hidden="1" x14ac:dyDescent="0.25">
      <c r="A439" t="s">
        <v>1439</v>
      </c>
      <c r="B439" t="s">
        <v>604</v>
      </c>
      <c r="C439" t="s">
        <v>5783</v>
      </c>
      <c r="D439" t="s">
        <v>11483</v>
      </c>
      <c r="F439" t="s">
        <v>3558</v>
      </c>
      <c r="G439" t="s">
        <v>4047</v>
      </c>
      <c r="H439">
        <v>47060</v>
      </c>
      <c r="I439">
        <v>26</v>
      </c>
      <c r="J439" t="e">
        <f>MATCH(A439,Sheet1!C:C,0)</f>
        <v>#N/A</v>
      </c>
    </row>
    <row r="440" spans="1:10" hidden="1" x14ac:dyDescent="0.25">
      <c r="A440" t="s">
        <v>1439</v>
      </c>
      <c r="B440" t="s">
        <v>604</v>
      </c>
      <c r="C440" t="s">
        <v>5785</v>
      </c>
      <c r="D440" t="s">
        <v>11484</v>
      </c>
      <c r="F440" t="s">
        <v>3558</v>
      </c>
      <c r="G440" t="s">
        <v>4047</v>
      </c>
      <c r="H440">
        <v>47060</v>
      </c>
      <c r="I440">
        <v>26</v>
      </c>
      <c r="J440" t="e">
        <f>MATCH(A440,Sheet1!C:C,0)</f>
        <v>#N/A</v>
      </c>
    </row>
    <row r="441" spans="1:10" hidden="1" x14ac:dyDescent="0.25">
      <c r="A441" t="s">
        <v>1713</v>
      </c>
      <c r="B441" t="s">
        <v>103</v>
      </c>
      <c r="C441" t="s">
        <v>5745</v>
      </c>
      <c r="D441" t="s">
        <v>11500</v>
      </c>
      <c r="F441" t="s">
        <v>1945</v>
      </c>
      <c r="G441" t="s">
        <v>4047</v>
      </c>
      <c r="H441">
        <v>46514</v>
      </c>
      <c r="I441">
        <v>167</v>
      </c>
      <c r="J441" t="e">
        <f>MATCH(A441,Sheet1!C:C,0)</f>
        <v>#N/A</v>
      </c>
    </row>
    <row r="442" spans="1:10" hidden="1" x14ac:dyDescent="0.25">
      <c r="A442" t="s">
        <v>1713</v>
      </c>
      <c r="B442" t="s">
        <v>103</v>
      </c>
      <c r="C442" t="s">
        <v>5777</v>
      </c>
      <c r="D442" t="s">
        <v>11501</v>
      </c>
      <c r="F442" t="s">
        <v>1945</v>
      </c>
      <c r="G442" t="s">
        <v>4047</v>
      </c>
      <c r="H442">
        <v>46514</v>
      </c>
      <c r="I442">
        <v>167</v>
      </c>
      <c r="J442" t="e">
        <f>MATCH(A442,Sheet1!C:C,0)</f>
        <v>#N/A</v>
      </c>
    </row>
    <row r="443" spans="1:10" hidden="1" x14ac:dyDescent="0.25">
      <c r="A443" t="s">
        <v>1713</v>
      </c>
      <c r="B443" t="s">
        <v>103</v>
      </c>
      <c r="C443" t="s">
        <v>5779</v>
      </c>
      <c r="D443" t="s">
        <v>11502</v>
      </c>
      <c r="F443" t="s">
        <v>1945</v>
      </c>
      <c r="G443" t="s">
        <v>4047</v>
      </c>
      <c r="H443">
        <v>46514</v>
      </c>
      <c r="I443">
        <v>167</v>
      </c>
      <c r="J443" t="e">
        <f>MATCH(A443,Sheet1!C:C,0)</f>
        <v>#N/A</v>
      </c>
    </row>
    <row r="444" spans="1:10" hidden="1" x14ac:dyDescent="0.25">
      <c r="A444" t="s">
        <v>1713</v>
      </c>
      <c r="B444" t="s">
        <v>103</v>
      </c>
      <c r="C444" t="s">
        <v>5815</v>
      </c>
      <c r="D444" t="s">
        <v>11503</v>
      </c>
      <c r="F444" t="s">
        <v>1945</v>
      </c>
      <c r="G444" t="s">
        <v>4047</v>
      </c>
      <c r="H444">
        <v>46514</v>
      </c>
      <c r="I444">
        <v>167</v>
      </c>
      <c r="J444" t="e">
        <f>MATCH(A444,Sheet1!C:C,0)</f>
        <v>#N/A</v>
      </c>
    </row>
    <row r="445" spans="1:10" hidden="1" x14ac:dyDescent="0.25">
      <c r="A445" t="s">
        <v>1713</v>
      </c>
      <c r="B445" t="s">
        <v>103</v>
      </c>
      <c r="C445" t="s">
        <v>5781</v>
      </c>
      <c r="D445" t="s">
        <v>11504</v>
      </c>
      <c r="F445" t="s">
        <v>1945</v>
      </c>
      <c r="G445" t="s">
        <v>4047</v>
      </c>
      <c r="H445">
        <v>46514</v>
      </c>
      <c r="I445">
        <v>167</v>
      </c>
      <c r="J445" t="e">
        <f>MATCH(A445,Sheet1!C:C,0)</f>
        <v>#N/A</v>
      </c>
    </row>
    <row r="446" spans="1:10" hidden="1" x14ac:dyDescent="0.25">
      <c r="A446" t="s">
        <v>1713</v>
      </c>
      <c r="B446" t="s">
        <v>103</v>
      </c>
      <c r="C446" t="s">
        <v>5783</v>
      </c>
      <c r="D446" t="s">
        <v>11505</v>
      </c>
      <c r="F446" t="s">
        <v>1945</v>
      </c>
      <c r="G446" t="s">
        <v>4047</v>
      </c>
      <c r="H446">
        <v>46514</v>
      </c>
      <c r="I446">
        <v>167</v>
      </c>
      <c r="J446" t="e">
        <f>MATCH(A446,Sheet1!C:C,0)</f>
        <v>#N/A</v>
      </c>
    </row>
    <row r="447" spans="1:10" hidden="1" x14ac:dyDescent="0.25">
      <c r="A447" t="s">
        <v>1713</v>
      </c>
      <c r="B447" t="s">
        <v>103</v>
      </c>
      <c r="C447" t="s">
        <v>5785</v>
      </c>
      <c r="D447" t="s">
        <v>11506</v>
      </c>
      <c r="F447" t="s">
        <v>1945</v>
      </c>
      <c r="G447" t="s">
        <v>4047</v>
      </c>
      <c r="H447">
        <v>46514</v>
      </c>
      <c r="I447">
        <v>167</v>
      </c>
      <c r="J447" t="e">
        <f>MATCH(A447,Sheet1!C:C,0)</f>
        <v>#N/A</v>
      </c>
    </row>
    <row r="448" spans="1:10" hidden="1" x14ac:dyDescent="0.25">
      <c r="A448" t="s">
        <v>1713</v>
      </c>
      <c r="B448" t="s">
        <v>103</v>
      </c>
      <c r="C448" t="s">
        <v>5787</v>
      </c>
      <c r="D448" t="s">
        <v>11507</v>
      </c>
      <c r="F448" t="s">
        <v>1945</v>
      </c>
      <c r="G448" t="s">
        <v>4047</v>
      </c>
      <c r="H448">
        <v>46514</v>
      </c>
      <c r="I448">
        <v>167</v>
      </c>
      <c r="J448" t="e">
        <f>MATCH(A448,Sheet1!C:C,0)</f>
        <v>#N/A</v>
      </c>
    </row>
    <row r="449" spans="1:10" hidden="1" x14ac:dyDescent="0.25">
      <c r="A449" t="s">
        <v>1713</v>
      </c>
      <c r="B449" t="s">
        <v>103</v>
      </c>
      <c r="C449" t="s">
        <v>5789</v>
      </c>
      <c r="D449" t="s">
        <v>11508</v>
      </c>
      <c r="F449" t="s">
        <v>1945</v>
      </c>
      <c r="G449" t="s">
        <v>4047</v>
      </c>
      <c r="H449">
        <v>46514</v>
      </c>
      <c r="I449">
        <v>167</v>
      </c>
      <c r="J449" t="e">
        <f>MATCH(A449,Sheet1!C:C,0)</f>
        <v>#N/A</v>
      </c>
    </row>
    <row r="450" spans="1:10" hidden="1" x14ac:dyDescent="0.25">
      <c r="A450" t="s">
        <v>1713</v>
      </c>
      <c r="B450" t="s">
        <v>103</v>
      </c>
      <c r="C450" t="s">
        <v>5791</v>
      </c>
      <c r="D450" t="s">
        <v>11509</v>
      </c>
      <c r="F450" t="s">
        <v>1945</v>
      </c>
      <c r="G450" t="s">
        <v>4047</v>
      </c>
      <c r="H450">
        <v>46514</v>
      </c>
      <c r="I450">
        <v>167</v>
      </c>
      <c r="J450" t="e">
        <f>MATCH(A450,Sheet1!C:C,0)</f>
        <v>#N/A</v>
      </c>
    </row>
    <row r="451" spans="1:10" hidden="1" x14ac:dyDescent="0.25">
      <c r="A451" t="s">
        <v>1713</v>
      </c>
      <c r="B451" t="s">
        <v>103</v>
      </c>
      <c r="C451" t="s">
        <v>5793</v>
      </c>
      <c r="D451" t="s">
        <v>11510</v>
      </c>
      <c r="F451" t="s">
        <v>1945</v>
      </c>
      <c r="G451" t="s">
        <v>4047</v>
      </c>
      <c r="H451">
        <v>46514</v>
      </c>
      <c r="I451">
        <v>167</v>
      </c>
      <c r="J451" t="e">
        <f>MATCH(A451,Sheet1!C:C,0)</f>
        <v>#N/A</v>
      </c>
    </row>
    <row r="452" spans="1:10" hidden="1" x14ac:dyDescent="0.25">
      <c r="A452" t="s">
        <v>1713</v>
      </c>
      <c r="B452" t="s">
        <v>103</v>
      </c>
      <c r="C452" t="s">
        <v>5795</v>
      </c>
      <c r="D452" t="s">
        <v>11511</v>
      </c>
      <c r="F452" t="s">
        <v>1945</v>
      </c>
      <c r="G452" t="s">
        <v>4047</v>
      </c>
      <c r="H452">
        <v>46514</v>
      </c>
      <c r="I452">
        <v>167</v>
      </c>
      <c r="J452" t="e">
        <f>MATCH(A452,Sheet1!C:C,0)</f>
        <v>#N/A</v>
      </c>
    </row>
    <row r="453" spans="1:10" hidden="1" x14ac:dyDescent="0.25">
      <c r="A453" t="s">
        <v>1559</v>
      </c>
      <c r="B453" t="s">
        <v>5220</v>
      </c>
      <c r="C453" t="s">
        <v>5745</v>
      </c>
      <c r="D453" t="s">
        <v>6194</v>
      </c>
      <c r="F453" t="s">
        <v>1116</v>
      </c>
      <c r="G453" t="s">
        <v>4047</v>
      </c>
      <c r="H453">
        <v>46561</v>
      </c>
      <c r="I453">
        <v>184</v>
      </c>
      <c r="J453" t="e">
        <f>MATCH(A453,Sheet1!C:C,0)</f>
        <v>#N/A</v>
      </c>
    </row>
    <row r="454" spans="1:10" hidden="1" x14ac:dyDescent="0.25">
      <c r="A454" t="s">
        <v>1559</v>
      </c>
      <c r="B454" t="s">
        <v>5220</v>
      </c>
      <c r="C454" t="s">
        <v>5777</v>
      </c>
      <c r="D454" t="s">
        <v>6195</v>
      </c>
      <c r="F454" t="s">
        <v>6196</v>
      </c>
      <c r="G454" t="s">
        <v>4047</v>
      </c>
      <c r="H454">
        <v>46561</v>
      </c>
      <c r="I454">
        <v>184</v>
      </c>
      <c r="J454" t="e">
        <f>MATCH(A454,Sheet1!C:C,0)</f>
        <v>#N/A</v>
      </c>
    </row>
    <row r="455" spans="1:10" hidden="1" x14ac:dyDescent="0.25">
      <c r="A455" t="s">
        <v>1559</v>
      </c>
      <c r="B455" t="s">
        <v>5220</v>
      </c>
      <c r="C455" t="s">
        <v>5779</v>
      </c>
      <c r="D455" t="s">
        <v>6197</v>
      </c>
      <c r="F455" t="s">
        <v>6196</v>
      </c>
      <c r="G455" t="s">
        <v>4047</v>
      </c>
      <c r="H455">
        <v>46561</v>
      </c>
      <c r="I455">
        <v>184</v>
      </c>
      <c r="J455" t="e">
        <f>MATCH(A455,Sheet1!C:C,0)</f>
        <v>#N/A</v>
      </c>
    </row>
    <row r="456" spans="1:10" hidden="1" x14ac:dyDescent="0.25">
      <c r="A456" t="s">
        <v>1559</v>
      </c>
      <c r="B456" t="s">
        <v>5220</v>
      </c>
      <c r="C456" t="s">
        <v>5815</v>
      </c>
      <c r="D456" t="s">
        <v>6198</v>
      </c>
      <c r="F456" t="s">
        <v>1116</v>
      </c>
      <c r="G456" t="s">
        <v>4047</v>
      </c>
      <c r="H456">
        <v>46561</v>
      </c>
      <c r="I456">
        <v>184</v>
      </c>
      <c r="J456" t="e">
        <f>MATCH(A456,Sheet1!C:C,0)</f>
        <v>#N/A</v>
      </c>
    </row>
    <row r="457" spans="1:10" hidden="1" x14ac:dyDescent="0.25">
      <c r="A457" t="s">
        <v>1559</v>
      </c>
      <c r="B457" t="s">
        <v>5220</v>
      </c>
      <c r="C457" t="s">
        <v>5817</v>
      </c>
      <c r="D457" t="s">
        <v>6199</v>
      </c>
      <c r="F457" t="s">
        <v>1116</v>
      </c>
      <c r="G457" t="s">
        <v>4047</v>
      </c>
      <c r="H457">
        <v>46561</v>
      </c>
      <c r="I457">
        <v>184</v>
      </c>
      <c r="J457" t="e">
        <f>MATCH(A457,Sheet1!C:C,0)</f>
        <v>#N/A</v>
      </c>
    </row>
    <row r="458" spans="1:10" hidden="1" x14ac:dyDescent="0.25">
      <c r="A458" t="s">
        <v>1559</v>
      </c>
      <c r="B458" t="s">
        <v>5220</v>
      </c>
      <c r="C458" t="s">
        <v>5781</v>
      </c>
      <c r="D458" t="s">
        <v>6200</v>
      </c>
      <c r="F458" t="s">
        <v>1116</v>
      </c>
      <c r="G458" t="s">
        <v>4047</v>
      </c>
      <c r="H458">
        <v>46561</v>
      </c>
      <c r="I458">
        <v>184</v>
      </c>
      <c r="J458" t="e">
        <f>MATCH(A458,Sheet1!C:C,0)</f>
        <v>#N/A</v>
      </c>
    </row>
    <row r="459" spans="1:10" hidden="1" x14ac:dyDescent="0.25">
      <c r="A459" t="s">
        <v>1559</v>
      </c>
      <c r="B459" t="s">
        <v>5220</v>
      </c>
      <c r="C459" t="s">
        <v>5783</v>
      </c>
      <c r="D459" t="s">
        <v>6201</v>
      </c>
      <c r="F459" t="s">
        <v>1116</v>
      </c>
      <c r="G459" t="s">
        <v>4047</v>
      </c>
      <c r="H459">
        <v>46561</v>
      </c>
      <c r="I459">
        <v>184</v>
      </c>
      <c r="J459" t="e">
        <f>MATCH(A459,Sheet1!C:C,0)</f>
        <v>#N/A</v>
      </c>
    </row>
    <row r="460" spans="1:10" hidden="1" x14ac:dyDescent="0.25">
      <c r="A460" t="s">
        <v>1559</v>
      </c>
      <c r="B460" t="s">
        <v>5220</v>
      </c>
      <c r="C460" t="s">
        <v>5785</v>
      </c>
      <c r="D460" t="s">
        <v>6202</v>
      </c>
      <c r="F460" t="s">
        <v>1116</v>
      </c>
      <c r="G460" t="s">
        <v>4047</v>
      </c>
      <c r="H460">
        <v>46561</v>
      </c>
      <c r="I460">
        <v>184</v>
      </c>
      <c r="J460" t="e">
        <f>MATCH(A460,Sheet1!C:C,0)</f>
        <v>#N/A</v>
      </c>
    </row>
    <row r="461" spans="1:10" hidden="1" x14ac:dyDescent="0.25">
      <c r="A461" t="s">
        <v>1559</v>
      </c>
      <c r="B461" t="s">
        <v>5220</v>
      </c>
      <c r="C461" t="s">
        <v>5787</v>
      </c>
      <c r="D461" t="s">
        <v>6203</v>
      </c>
      <c r="F461" t="s">
        <v>1116</v>
      </c>
      <c r="G461" t="s">
        <v>4047</v>
      </c>
      <c r="H461">
        <v>46561</v>
      </c>
      <c r="I461">
        <v>184</v>
      </c>
      <c r="J461" t="e">
        <f>MATCH(A461,Sheet1!C:C,0)</f>
        <v>#N/A</v>
      </c>
    </row>
    <row r="462" spans="1:10" hidden="1" x14ac:dyDescent="0.25">
      <c r="A462" t="s">
        <v>1559</v>
      </c>
      <c r="B462" t="s">
        <v>5220</v>
      </c>
      <c r="C462" t="s">
        <v>5789</v>
      </c>
      <c r="D462" t="s">
        <v>6204</v>
      </c>
      <c r="F462" t="s">
        <v>1116</v>
      </c>
      <c r="G462" t="s">
        <v>4047</v>
      </c>
      <c r="H462">
        <v>46561</v>
      </c>
      <c r="I462">
        <v>184</v>
      </c>
      <c r="J462" t="e">
        <f>MATCH(A462,Sheet1!C:C,0)</f>
        <v>#N/A</v>
      </c>
    </row>
    <row r="463" spans="1:10" hidden="1" x14ac:dyDescent="0.25">
      <c r="A463" t="s">
        <v>1559</v>
      </c>
      <c r="B463" t="s">
        <v>5220</v>
      </c>
      <c r="C463" t="s">
        <v>5791</v>
      </c>
      <c r="D463" t="s">
        <v>6205</v>
      </c>
      <c r="F463" t="s">
        <v>1116</v>
      </c>
      <c r="G463" t="s">
        <v>4047</v>
      </c>
      <c r="H463">
        <v>46561</v>
      </c>
      <c r="I463">
        <v>184</v>
      </c>
      <c r="J463" t="e">
        <f>MATCH(A463,Sheet1!C:C,0)</f>
        <v>#N/A</v>
      </c>
    </row>
    <row r="464" spans="1:10" hidden="1" x14ac:dyDescent="0.25">
      <c r="A464" t="s">
        <v>1559</v>
      </c>
      <c r="B464" t="s">
        <v>5220</v>
      </c>
      <c r="C464" t="s">
        <v>5793</v>
      </c>
      <c r="D464" t="s">
        <v>6206</v>
      </c>
      <c r="F464" t="s">
        <v>1116</v>
      </c>
      <c r="G464" t="s">
        <v>4047</v>
      </c>
      <c r="H464">
        <v>46561</v>
      </c>
      <c r="I464">
        <v>184</v>
      </c>
      <c r="J464" t="e">
        <f>MATCH(A464,Sheet1!C:C,0)</f>
        <v>#N/A</v>
      </c>
    </row>
    <row r="465" spans="1:10" hidden="1" x14ac:dyDescent="0.25">
      <c r="A465" t="s">
        <v>1559</v>
      </c>
      <c r="B465" t="s">
        <v>5220</v>
      </c>
      <c r="C465" t="s">
        <v>5795</v>
      </c>
      <c r="D465" t="s">
        <v>6207</v>
      </c>
      <c r="F465" t="s">
        <v>1116</v>
      </c>
      <c r="G465" t="s">
        <v>4047</v>
      </c>
      <c r="H465">
        <v>46561</v>
      </c>
      <c r="I465">
        <v>184</v>
      </c>
      <c r="J465" t="e">
        <f>MATCH(A465,Sheet1!C:C,0)</f>
        <v>#N/A</v>
      </c>
    </row>
    <row r="466" spans="1:10" hidden="1" x14ac:dyDescent="0.25">
      <c r="A466" t="s">
        <v>5421</v>
      </c>
      <c r="B466" t="s">
        <v>1646</v>
      </c>
      <c r="C466" t="s">
        <v>6077</v>
      </c>
      <c r="D466" t="s">
        <v>8512</v>
      </c>
      <c r="F466" t="s">
        <v>3618</v>
      </c>
      <c r="G466" t="s">
        <v>4047</v>
      </c>
      <c r="H466">
        <v>46403</v>
      </c>
      <c r="I466">
        <v>105</v>
      </c>
      <c r="J466" t="e">
        <f>MATCH(A466,Sheet1!C:C,0)</f>
        <v>#N/A</v>
      </c>
    </row>
    <row r="467" spans="1:10" hidden="1" x14ac:dyDescent="0.25">
      <c r="A467" t="s">
        <v>5421</v>
      </c>
      <c r="B467" t="s">
        <v>1646</v>
      </c>
      <c r="C467" t="s">
        <v>6079</v>
      </c>
      <c r="D467" t="s">
        <v>8513</v>
      </c>
      <c r="F467" t="s">
        <v>3618</v>
      </c>
      <c r="G467" t="s">
        <v>4047</v>
      </c>
      <c r="H467">
        <v>46403</v>
      </c>
      <c r="I467">
        <v>105</v>
      </c>
      <c r="J467" t="e">
        <f>MATCH(A467,Sheet1!C:C,0)</f>
        <v>#N/A</v>
      </c>
    </row>
    <row r="468" spans="1:10" hidden="1" x14ac:dyDescent="0.25">
      <c r="A468" t="s">
        <v>5421</v>
      </c>
      <c r="B468" t="s">
        <v>1646</v>
      </c>
      <c r="C468" t="s">
        <v>6081</v>
      </c>
      <c r="D468" t="s">
        <v>8514</v>
      </c>
      <c r="F468" t="s">
        <v>3618</v>
      </c>
      <c r="G468" t="s">
        <v>4047</v>
      </c>
      <c r="H468">
        <v>46403</v>
      </c>
      <c r="I468">
        <v>105</v>
      </c>
      <c r="J468" t="e">
        <f>MATCH(A468,Sheet1!C:C,0)</f>
        <v>#N/A</v>
      </c>
    </row>
    <row r="469" spans="1:10" hidden="1" x14ac:dyDescent="0.25">
      <c r="A469" t="s">
        <v>5421</v>
      </c>
      <c r="B469" t="s">
        <v>1646</v>
      </c>
      <c r="C469" t="s">
        <v>6083</v>
      </c>
      <c r="D469" t="s">
        <v>8515</v>
      </c>
      <c r="F469" t="s">
        <v>3618</v>
      </c>
      <c r="G469" t="s">
        <v>4047</v>
      </c>
      <c r="H469">
        <v>46403</v>
      </c>
      <c r="I469">
        <v>105</v>
      </c>
      <c r="J469" t="e">
        <f>MATCH(A469,Sheet1!C:C,0)</f>
        <v>#N/A</v>
      </c>
    </row>
    <row r="470" spans="1:10" hidden="1" x14ac:dyDescent="0.25">
      <c r="A470" t="s">
        <v>5421</v>
      </c>
      <c r="B470" t="s">
        <v>1646</v>
      </c>
      <c r="C470" t="s">
        <v>6085</v>
      </c>
      <c r="D470" t="s">
        <v>8516</v>
      </c>
      <c r="F470" t="s">
        <v>3618</v>
      </c>
      <c r="G470" t="s">
        <v>4047</v>
      </c>
      <c r="H470">
        <v>46403</v>
      </c>
      <c r="I470">
        <v>105</v>
      </c>
      <c r="J470" t="e">
        <f>MATCH(A470,Sheet1!C:C,0)</f>
        <v>#N/A</v>
      </c>
    </row>
    <row r="471" spans="1:10" hidden="1" x14ac:dyDescent="0.25">
      <c r="A471" t="s">
        <v>5421</v>
      </c>
      <c r="B471" t="s">
        <v>1646</v>
      </c>
      <c r="C471" t="s">
        <v>6087</v>
      </c>
      <c r="D471" t="s">
        <v>8517</v>
      </c>
      <c r="F471" t="s">
        <v>3618</v>
      </c>
      <c r="G471" t="s">
        <v>4047</v>
      </c>
      <c r="H471">
        <v>46403</v>
      </c>
      <c r="I471">
        <v>105</v>
      </c>
      <c r="J471" t="e">
        <f>MATCH(A471,Sheet1!C:C,0)</f>
        <v>#N/A</v>
      </c>
    </row>
    <row r="472" spans="1:10" hidden="1" x14ac:dyDescent="0.25">
      <c r="A472" t="s">
        <v>5421</v>
      </c>
      <c r="B472" t="s">
        <v>1646</v>
      </c>
      <c r="C472" t="s">
        <v>6089</v>
      </c>
      <c r="D472" t="s">
        <v>8518</v>
      </c>
      <c r="F472" t="s">
        <v>3618</v>
      </c>
      <c r="G472" t="s">
        <v>4047</v>
      </c>
      <c r="H472">
        <v>46403</v>
      </c>
      <c r="I472">
        <v>105</v>
      </c>
      <c r="J472" t="e">
        <f>MATCH(A472,Sheet1!C:C,0)</f>
        <v>#N/A</v>
      </c>
    </row>
    <row r="473" spans="1:10" hidden="1" x14ac:dyDescent="0.25">
      <c r="A473" t="s">
        <v>5421</v>
      </c>
      <c r="B473" t="s">
        <v>1646</v>
      </c>
      <c r="C473" t="s">
        <v>6091</v>
      </c>
      <c r="D473" t="s">
        <v>8519</v>
      </c>
      <c r="F473" t="s">
        <v>3618</v>
      </c>
      <c r="G473" t="s">
        <v>4047</v>
      </c>
      <c r="H473">
        <v>46403</v>
      </c>
      <c r="I473">
        <v>105</v>
      </c>
      <c r="J473" t="e">
        <f>MATCH(A473,Sheet1!C:C,0)</f>
        <v>#N/A</v>
      </c>
    </row>
    <row r="474" spans="1:10" hidden="1" x14ac:dyDescent="0.25">
      <c r="A474" t="s">
        <v>5421</v>
      </c>
      <c r="B474" t="s">
        <v>1646</v>
      </c>
      <c r="C474" t="s">
        <v>7189</v>
      </c>
      <c r="D474" t="s">
        <v>8520</v>
      </c>
      <c r="F474" t="s">
        <v>3618</v>
      </c>
      <c r="G474" t="s">
        <v>4047</v>
      </c>
      <c r="H474">
        <v>46403</v>
      </c>
      <c r="I474">
        <v>105</v>
      </c>
      <c r="J474" t="e">
        <f>MATCH(A474,Sheet1!C:C,0)</f>
        <v>#N/A</v>
      </c>
    </row>
    <row r="475" spans="1:10" hidden="1" x14ac:dyDescent="0.25">
      <c r="A475" t="s">
        <v>5421</v>
      </c>
      <c r="B475" t="s">
        <v>1646</v>
      </c>
      <c r="C475" t="s">
        <v>5777</v>
      </c>
      <c r="D475" t="s">
        <v>8521</v>
      </c>
      <c r="F475" t="s">
        <v>3618</v>
      </c>
      <c r="G475" t="s">
        <v>4047</v>
      </c>
      <c r="H475">
        <v>46403</v>
      </c>
      <c r="I475">
        <v>105</v>
      </c>
      <c r="J475" t="e">
        <f>MATCH(A475,Sheet1!C:C,0)</f>
        <v>#N/A</v>
      </c>
    </row>
    <row r="476" spans="1:10" hidden="1" x14ac:dyDescent="0.25">
      <c r="A476" t="s">
        <v>5421</v>
      </c>
      <c r="B476" t="s">
        <v>1646</v>
      </c>
      <c r="C476" t="s">
        <v>5779</v>
      </c>
      <c r="D476" t="s">
        <v>8522</v>
      </c>
      <c r="F476" t="s">
        <v>3618</v>
      </c>
      <c r="G476" t="s">
        <v>4047</v>
      </c>
      <c r="H476">
        <v>46403</v>
      </c>
      <c r="I476">
        <v>105</v>
      </c>
      <c r="J476" t="e">
        <f>MATCH(A476,Sheet1!C:C,0)</f>
        <v>#N/A</v>
      </c>
    </row>
    <row r="477" spans="1:10" hidden="1" x14ac:dyDescent="0.25">
      <c r="A477" t="s">
        <v>5421</v>
      </c>
      <c r="B477" t="s">
        <v>1646</v>
      </c>
      <c r="C477" t="s">
        <v>5815</v>
      </c>
      <c r="D477" t="s">
        <v>8523</v>
      </c>
      <c r="F477" t="s">
        <v>3618</v>
      </c>
      <c r="G477" t="s">
        <v>4047</v>
      </c>
      <c r="H477">
        <v>46403</v>
      </c>
      <c r="I477">
        <v>105</v>
      </c>
      <c r="J477" t="e">
        <f>MATCH(A477,Sheet1!C:C,0)</f>
        <v>#N/A</v>
      </c>
    </row>
    <row r="478" spans="1:10" hidden="1" x14ac:dyDescent="0.25">
      <c r="A478" t="s">
        <v>5421</v>
      </c>
      <c r="B478" t="s">
        <v>1646</v>
      </c>
      <c r="C478" t="s">
        <v>5817</v>
      </c>
      <c r="D478" t="s">
        <v>8524</v>
      </c>
      <c r="F478" t="s">
        <v>3618</v>
      </c>
      <c r="G478" t="s">
        <v>4047</v>
      </c>
      <c r="H478">
        <v>46403</v>
      </c>
      <c r="I478">
        <v>105</v>
      </c>
      <c r="J478" t="e">
        <f>MATCH(A478,Sheet1!C:C,0)</f>
        <v>#N/A</v>
      </c>
    </row>
    <row r="479" spans="1:10" hidden="1" x14ac:dyDescent="0.25">
      <c r="A479" t="s">
        <v>5421</v>
      </c>
      <c r="B479" t="s">
        <v>1646</v>
      </c>
      <c r="C479" t="s">
        <v>6043</v>
      </c>
      <c r="D479" t="s">
        <v>8525</v>
      </c>
      <c r="F479" t="s">
        <v>3618</v>
      </c>
      <c r="G479" t="s">
        <v>4047</v>
      </c>
      <c r="H479">
        <v>46403</v>
      </c>
      <c r="I479">
        <v>105</v>
      </c>
      <c r="J479" t="e">
        <f>MATCH(A479,Sheet1!C:C,0)</f>
        <v>#N/A</v>
      </c>
    </row>
    <row r="480" spans="1:10" hidden="1" x14ac:dyDescent="0.25">
      <c r="A480" t="s">
        <v>5421</v>
      </c>
      <c r="B480" t="s">
        <v>1646</v>
      </c>
      <c r="C480" t="s">
        <v>6045</v>
      </c>
      <c r="D480" t="s">
        <v>8526</v>
      </c>
      <c r="F480" t="s">
        <v>3618</v>
      </c>
      <c r="G480" t="s">
        <v>4047</v>
      </c>
      <c r="H480">
        <v>46403</v>
      </c>
      <c r="I480">
        <v>105</v>
      </c>
      <c r="J480" t="e">
        <f>MATCH(A480,Sheet1!C:C,0)</f>
        <v>#N/A</v>
      </c>
    </row>
    <row r="481" spans="1:10" hidden="1" x14ac:dyDescent="0.25">
      <c r="A481" t="s">
        <v>5421</v>
      </c>
      <c r="B481" t="s">
        <v>1646</v>
      </c>
      <c r="C481" t="s">
        <v>6047</v>
      </c>
      <c r="D481" t="s">
        <v>8527</v>
      </c>
      <c r="F481" t="s">
        <v>3618</v>
      </c>
      <c r="G481" t="s">
        <v>4047</v>
      </c>
      <c r="H481">
        <v>46403</v>
      </c>
      <c r="I481">
        <v>105</v>
      </c>
      <c r="J481" t="e">
        <f>MATCH(A481,Sheet1!C:C,0)</f>
        <v>#N/A</v>
      </c>
    </row>
    <row r="482" spans="1:10" hidden="1" x14ac:dyDescent="0.25">
      <c r="A482" t="s">
        <v>5421</v>
      </c>
      <c r="B482" t="s">
        <v>1646</v>
      </c>
      <c r="C482" t="s">
        <v>6049</v>
      </c>
      <c r="D482" t="s">
        <v>8528</v>
      </c>
      <c r="F482" t="s">
        <v>3618</v>
      </c>
      <c r="G482" t="s">
        <v>4047</v>
      </c>
      <c r="H482">
        <v>46403</v>
      </c>
      <c r="I482">
        <v>105</v>
      </c>
      <c r="J482" t="e">
        <f>MATCH(A482,Sheet1!C:C,0)</f>
        <v>#N/A</v>
      </c>
    </row>
    <row r="483" spans="1:10" hidden="1" x14ac:dyDescent="0.25">
      <c r="A483" t="s">
        <v>5421</v>
      </c>
      <c r="B483" t="s">
        <v>1646</v>
      </c>
      <c r="C483" t="s">
        <v>6051</v>
      </c>
      <c r="D483" t="s">
        <v>8529</v>
      </c>
      <c r="F483" t="s">
        <v>3618</v>
      </c>
      <c r="G483" t="s">
        <v>4047</v>
      </c>
      <c r="H483">
        <v>46403</v>
      </c>
      <c r="I483">
        <v>105</v>
      </c>
      <c r="J483" t="e">
        <f>MATCH(A483,Sheet1!C:C,0)</f>
        <v>#N/A</v>
      </c>
    </row>
    <row r="484" spans="1:10" hidden="1" x14ac:dyDescent="0.25">
      <c r="A484" t="s">
        <v>5421</v>
      </c>
      <c r="B484" t="s">
        <v>1646</v>
      </c>
      <c r="C484" t="s">
        <v>6053</v>
      </c>
      <c r="D484" t="s">
        <v>8530</v>
      </c>
      <c r="F484" t="s">
        <v>3618</v>
      </c>
      <c r="G484" t="s">
        <v>4047</v>
      </c>
      <c r="H484">
        <v>46403</v>
      </c>
      <c r="I484">
        <v>105</v>
      </c>
      <c r="J484" t="e">
        <f>MATCH(A484,Sheet1!C:C,0)</f>
        <v>#N/A</v>
      </c>
    </row>
    <row r="485" spans="1:10" hidden="1" x14ac:dyDescent="0.25">
      <c r="A485" t="s">
        <v>5421</v>
      </c>
      <c r="B485" t="s">
        <v>1646</v>
      </c>
      <c r="C485" t="s">
        <v>6056</v>
      </c>
      <c r="D485" t="s">
        <v>8531</v>
      </c>
      <c r="F485" t="s">
        <v>3618</v>
      </c>
      <c r="G485" t="s">
        <v>4047</v>
      </c>
      <c r="H485">
        <v>46403</v>
      </c>
      <c r="I485">
        <v>105</v>
      </c>
      <c r="J485" t="e">
        <f>MATCH(A485,Sheet1!C:C,0)</f>
        <v>#N/A</v>
      </c>
    </row>
    <row r="486" spans="1:10" hidden="1" x14ac:dyDescent="0.25">
      <c r="A486" t="s">
        <v>5421</v>
      </c>
      <c r="B486" t="s">
        <v>1646</v>
      </c>
      <c r="C486" t="s">
        <v>6058</v>
      </c>
      <c r="D486" t="s">
        <v>8532</v>
      </c>
      <c r="F486" t="s">
        <v>3618</v>
      </c>
      <c r="G486" t="s">
        <v>4047</v>
      </c>
      <c r="H486">
        <v>46403</v>
      </c>
      <c r="I486">
        <v>105</v>
      </c>
      <c r="J486" t="e">
        <f>MATCH(A486,Sheet1!C:C,0)</f>
        <v>#N/A</v>
      </c>
    </row>
    <row r="487" spans="1:10" hidden="1" x14ac:dyDescent="0.25">
      <c r="A487" t="s">
        <v>5421</v>
      </c>
      <c r="B487" t="s">
        <v>1646</v>
      </c>
      <c r="C487" t="s">
        <v>6060</v>
      </c>
      <c r="D487" t="s">
        <v>8533</v>
      </c>
      <c r="F487" t="s">
        <v>3618</v>
      </c>
      <c r="G487" t="s">
        <v>4047</v>
      </c>
      <c r="H487">
        <v>46403</v>
      </c>
      <c r="I487">
        <v>105</v>
      </c>
      <c r="J487" t="e">
        <f>MATCH(A487,Sheet1!C:C,0)</f>
        <v>#N/A</v>
      </c>
    </row>
    <row r="488" spans="1:10" hidden="1" x14ac:dyDescent="0.25">
      <c r="A488" t="s">
        <v>5421</v>
      </c>
      <c r="B488" t="s">
        <v>1646</v>
      </c>
      <c r="C488" t="s">
        <v>6062</v>
      </c>
      <c r="D488" t="s">
        <v>8534</v>
      </c>
      <c r="F488" t="s">
        <v>3618</v>
      </c>
      <c r="G488" t="s">
        <v>4047</v>
      </c>
      <c r="H488">
        <v>46403</v>
      </c>
      <c r="I488">
        <v>105</v>
      </c>
      <c r="J488" t="e">
        <f>MATCH(A488,Sheet1!C:C,0)</f>
        <v>#N/A</v>
      </c>
    </row>
    <row r="489" spans="1:10" hidden="1" x14ac:dyDescent="0.25">
      <c r="A489" t="s">
        <v>5421</v>
      </c>
      <c r="B489" t="s">
        <v>1646</v>
      </c>
      <c r="C489" t="s">
        <v>6064</v>
      </c>
      <c r="D489" t="s">
        <v>8535</v>
      </c>
      <c r="F489" t="s">
        <v>3618</v>
      </c>
      <c r="G489" t="s">
        <v>4047</v>
      </c>
      <c r="H489">
        <v>46403</v>
      </c>
      <c r="I489">
        <v>105</v>
      </c>
      <c r="J489" t="e">
        <f>MATCH(A489,Sheet1!C:C,0)</f>
        <v>#N/A</v>
      </c>
    </row>
    <row r="490" spans="1:10" hidden="1" x14ac:dyDescent="0.25">
      <c r="A490" t="s">
        <v>5421</v>
      </c>
      <c r="B490" t="s">
        <v>1646</v>
      </c>
      <c r="C490" t="s">
        <v>6066</v>
      </c>
      <c r="D490" t="s">
        <v>8536</v>
      </c>
      <c r="F490" t="s">
        <v>3618</v>
      </c>
      <c r="G490" t="s">
        <v>4047</v>
      </c>
      <c r="H490">
        <v>46403</v>
      </c>
      <c r="I490">
        <v>105</v>
      </c>
      <c r="J490" t="e">
        <f>MATCH(A490,Sheet1!C:C,0)</f>
        <v>#N/A</v>
      </c>
    </row>
    <row r="491" spans="1:10" hidden="1" x14ac:dyDescent="0.25">
      <c r="A491" t="s">
        <v>5421</v>
      </c>
      <c r="B491" t="s">
        <v>1646</v>
      </c>
      <c r="C491" t="s">
        <v>6068</v>
      </c>
      <c r="D491" t="s">
        <v>8537</v>
      </c>
      <c r="F491" t="s">
        <v>3618</v>
      </c>
      <c r="G491" t="s">
        <v>4047</v>
      </c>
      <c r="H491">
        <v>46403</v>
      </c>
      <c r="I491">
        <v>105</v>
      </c>
      <c r="J491" t="e">
        <f>MATCH(A491,Sheet1!C:C,0)</f>
        <v>#N/A</v>
      </c>
    </row>
    <row r="492" spans="1:10" hidden="1" x14ac:dyDescent="0.25">
      <c r="A492" t="s">
        <v>5421</v>
      </c>
      <c r="B492" t="s">
        <v>1646</v>
      </c>
      <c r="C492" t="s">
        <v>6111</v>
      </c>
      <c r="D492" t="s">
        <v>8538</v>
      </c>
      <c r="F492" t="s">
        <v>3618</v>
      </c>
      <c r="G492" t="s">
        <v>4047</v>
      </c>
      <c r="H492">
        <v>46403</v>
      </c>
      <c r="I492">
        <v>105</v>
      </c>
      <c r="J492" t="e">
        <f>MATCH(A492,Sheet1!C:C,0)</f>
        <v>#N/A</v>
      </c>
    </row>
    <row r="493" spans="1:10" hidden="1" x14ac:dyDescent="0.25">
      <c r="A493" t="s">
        <v>5421</v>
      </c>
      <c r="B493" t="s">
        <v>1646</v>
      </c>
      <c r="C493" t="s">
        <v>6113</v>
      </c>
      <c r="D493" t="s">
        <v>8539</v>
      </c>
      <c r="F493" t="s">
        <v>3618</v>
      </c>
      <c r="G493" t="s">
        <v>4047</v>
      </c>
      <c r="H493">
        <v>46403</v>
      </c>
      <c r="I493">
        <v>105</v>
      </c>
      <c r="J493" t="e">
        <f>MATCH(A493,Sheet1!C:C,0)</f>
        <v>#N/A</v>
      </c>
    </row>
    <row r="494" spans="1:10" hidden="1" x14ac:dyDescent="0.25">
      <c r="A494" t="s">
        <v>5421</v>
      </c>
      <c r="B494" t="s">
        <v>1646</v>
      </c>
      <c r="C494" t="s">
        <v>6115</v>
      </c>
      <c r="D494" t="s">
        <v>8540</v>
      </c>
      <c r="F494" t="s">
        <v>3618</v>
      </c>
      <c r="G494" t="s">
        <v>4047</v>
      </c>
      <c r="H494">
        <v>46403</v>
      </c>
      <c r="I494">
        <v>105</v>
      </c>
      <c r="J494" t="e">
        <f>MATCH(A494,Sheet1!C:C,0)</f>
        <v>#N/A</v>
      </c>
    </row>
    <row r="495" spans="1:10" hidden="1" x14ac:dyDescent="0.25">
      <c r="A495" t="s">
        <v>5421</v>
      </c>
      <c r="B495" t="s">
        <v>1646</v>
      </c>
      <c r="C495" t="s">
        <v>6118</v>
      </c>
      <c r="D495" t="s">
        <v>8541</v>
      </c>
      <c r="F495" t="s">
        <v>3618</v>
      </c>
      <c r="G495" t="s">
        <v>4047</v>
      </c>
      <c r="H495">
        <v>46403</v>
      </c>
      <c r="I495">
        <v>105</v>
      </c>
      <c r="J495" t="e">
        <f>MATCH(A495,Sheet1!C:C,0)</f>
        <v>#N/A</v>
      </c>
    </row>
    <row r="496" spans="1:10" hidden="1" x14ac:dyDescent="0.25">
      <c r="A496" t="s">
        <v>5421</v>
      </c>
      <c r="B496" t="s">
        <v>1646</v>
      </c>
      <c r="C496" t="s">
        <v>6120</v>
      </c>
      <c r="D496" t="s">
        <v>8542</v>
      </c>
      <c r="F496" t="s">
        <v>3618</v>
      </c>
      <c r="G496" t="s">
        <v>4047</v>
      </c>
      <c r="H496">
        <v>46403</v>
      </c>
      <c r="I496">
        <v>105</v>
      </c>
      <c r="J496" t="e">
        <f>MATCH(A496,Sheet1!C:C,0)</f>
        <v>#N/A</v>
      </c>
    </row>
    <row r="497" spans="1:10" hidden="1" x14ac:dyDescent="0.25">
      <c r="A497" t="s">
        <v>5421</v>
      </c>
      <c r="B497" t="s">
        <v>1646</v>
      </c>
      <c r="C497" t="s">
        <v>6122</v>
      </c>
      <c r="D497" t="s">
        <v>8543</v>
      </c>
      <c r="F497" t="s">
        <v>3618</v>
      </c>
      <c r="G497" t="s">
        <v>4047</v>
      </c>
      <c r="H497">
        <v>46403</v>
      </c>
      <c r="I497">
        <v>105</v>
      </c>
      <c r="J497" t="e">
        <f>MATCH(A497,Sheet1!C:C,0)</f>
        <v>#N/A</v>
      </c>
    </row>
    <row r="498" spans="1:10" hidden="1" x14ac:dyDescent="0.25">
      <c r="A498" t="s">
        <v>5421</v>
      </c>
      <c r="B498" t="s">
        <v>1646</v>
      </c>
      <c r="C498" t="s">
        <v>6124</v>
      </c>
      <c r="D498" t="s">
        <v>8544</v>
      </c>
      <c r="F498" t="s">
        <v>3618</v>
      </c>
      <c r="G498" t="s">
        <v>4047</v>
      </c>
      <c r="H498">
        <v>46403</v>
      </c>
      <c r="I498">
        <v>105</v>
      </c>
      <c r="J498" t="e">
        <f>MATCH(A498,Sheet1!C:C,0)</f>
        <v>#N/A</v>
      </c>
    </row>
    <row r="499" spans="1:10" hidden="1" x14ac:dyDescent="0.25">
      <c r="A499" t="s">
        <v>5421</v>
      </c>
      <c r="B499" t="s">
        <v>1646</v>
      </c>
      <c r="C499" t="s">
        <v>6126</v>
      </c>
      <c r="D499" t="s">
        <v>8545</v>
      </c>
      <c r="F499" t="s">
        <v>3618</v>
      </c>
      <c r="G499" t="s">
        <v>4047</v>
      </c>
      <c r="H499">
        <v>46403</v>
      </c>
      <c r="I499">
        <v>105</v>
      </c>
      <c r="J499" t="e">
        <f>MATCH(A499,Sheet1!C:C,0)</f>
        <v>#N/A</v>
      </c>
    </row>
    <row r="500" spans="1:10" hidden="1" x14ac:dyDescent="0.25">
      <c r="A500" t="s">
        <v>5421</v>
      </c>
      <c r="B500" t="s">
        <v>1646</v>
      </c>
      <c r="C500" t="s">
        <v>6128</v>
      </c>
      <c r="D500" t="s">
        <v>8546</v>
      </c>
      <c r="F500" t="s">
        <v>3618</v>
      </c>
      <c r="G500" t="s">
        <v>4047</v>
      </c>
      <c r="H500">
        <v>46403</v>
      </c>
      <c r="I500">
        <v>105</v>
      </c>
      <c r="J500" t="e">
        <f>MATCH(A500,Sheet1!C:C,0)</f>
        <v>#N/A</v>
      </c>
    </row>
    <row r="501" spans="1:10" hidden="1" x14ac:dyDescent="0.25">
      <c r="A501" t="s">
        <v>5421</v>
      </c>
      <c r="B501" t="s">
        <v>1646</v>
      </c>
      <c r="C501" t="s">
        <v>6130</v>
      </c>
      <c r="D501" t="s">
        <v>8547</v>
      </c>
      <c r="F501" t="s">
        <v>3618</v>
      </c>
      <c r="G501" t="s">
        <v>4047</v>
      </c>
      <c r="H501">
        <v>46403</v>
      </c>
      <c r="I501">
        <v>105</v>
      </c>
      <c r="J501" t="e">
        <f>MATCH(A501,Sheet1!C:C,0)</f>
        <v>#N/A</v>
      </c>
    </row>
    <row r="502" spans="1:10" hidden="1" x14ac:dyDescent="0.25">
      <c r="A502" t="s">
        <v>5421</v>
      </c>
      <c r="B502" t="s">
        <v>1646</v>
      </c>
      <c r="C502" t="s">
        <v>6132</v>
      </c>
      <c r="D502" t="s">
        <v>8548</v>
      </c>
      <c r="F502" t="s">
        <v>3618</v>
      </c>
      <c r="G502" t="s">
        <v>4047</v>
      </c>
      <c r="H502">
        <v>46403</v>
      </c>
      <c r="I502">
        <v>105</v>
      </c>
      <c r="J502" t="e">
        <f>MATCH(A502,Sheet1!C:C,0)</f>
        <v>#N/A</v>
      </c>
    </row>
    <row r="503" spans="1:10" hidden="1" x14ac:dyDescent="0.25">
      <c r="A503" t="s">
        <v>5421</v>
      </c>
      <c r="B503" t="s">
        <v>1646</v>
      </c>
      <c r="C503" t="s">
        <v>8479</v>
      </c>
      <c r="D503" t="s">
        <v>8549</v>
      </c>
      <c r="F503" t="s">
        <v>3618</v>
      </c>
      <c r="G503" t="s">
        <v>4047</v>
      </c>
      <c r="H503">
        <v>46403</v>
      </c>
      <c r="I503">
        <v>105</v>
      </c>
      <c r="J503" t="e">
        <f>MATCH(A503,Sheet1!C:C,0)</f>
        <v>#N/A</v>
      </c>
    </row>
    <row r="504" spans="1:10" hidden="1" x14ac:dyDescent="0.25">
      <c r="A504" t="s">
        <v>5421</v>
      </c>
      <c r="B504" t="s">
        <v>1646</v>
      </c>
      <c r="C504" t="s">
        <v>8481</v>
      </c>
      <c r="D504" t="s">
        <v>8550</v>
      </c>
      <c r="F504" t="s">
        <v>3618</v>
      </c>
      <c r="G504" t="s">
        <v>4047</v>
      </c>
      <c r="H504">
        <v>46403</v>
      </c>
      <c r="I504">
        <v>105</v>
      </c>
      <c r="J504" t="e">
        <f>MATCH(A504,Sheet1!C:C,0)</f>
        <v>#N/A</v>
      </c>
    </row>
    <row r="505" spans="1:10" hidden="1" x14ac:dyDescent="0.25">
      <c r="A505" t="s">
        <v>5421</v>
      </c>
      <c r="B505" t="s">
        <v>1646</v>
      </c>
      <c r="C505" t="s">
        <v>8483</v>
      </c>
      <c r="D505" t="s">
        <v>8551</v>
      </c>
      <c r="F505" t="s">
        <v>3618</v>
      </c>
      <c r="G505" t="s">
        <v>4047</v>
      </c>
      <c r="H505">
        <v>46403</v>
      </c>
      <c r="I505">
        <v>105</v>
      </c>
      <c r="J505" t="e">
        <f>MATCH(A505,Sheet1!C:C,0)</f>
        <v>#N/A</v>
      </c>
    </row>
    <row r="506" spans="1:10" hidden="1" x14ac:dyDescent="0.25">
      <c r="A506" t="s">
        <v>5589</v>
      </c>
      <c r="B506" t="s">
        <v>3510</v>
      </c>
      <c r="C506" t="s">
        <v>5745</v>
      </c>
      <c r="D506" t="s">
        <v>13179</v>
      </c>
      <c r="F506" t="s">
        <v>1378</v>
      </c>
      <c r="G506" t="s">
        <v>4047</v>
      </c>
      <c r="H506">
        <v>46803</v>
      </c>
      <c r="I506">
        <v>38</v>
      </c>
      <c r="J506" t="e">
        <f>MATCH(A506,Sheet1!C:C,0)</f>
        <v>#N/A</v>
      </c>
    </row>
    <row r="507" spans="1:10" hidden="1" x14ac:dyDescent="0.25">
      <c r="A507" t="s">
        <v>4075</v>
      </c>
      <c r="B507" t="s">
        <v>4186</v>
      </c>
      <c r="C507" t="s">
        <v>6077</v>
      </c>
      <c r="D507" t="s">
        <v>13712</v>
      </c>
      <c r="F507" t="s">
        <v>4872</v>
      </c>
      <c r="G507" t="s">
        <v>4047</v>
      </c>
      <c r="H507">
        <v>47150</v>
      </c>
      <c r="I507">
        <v>125</v>
      </c>
      <c r="J507" t="e">
        <f>MATCH(A507,Sheet1!C:C,0)</f>
        <v>#N/A</v>
      </c>
    </row>
    <row r="508" spans="1:10" hidden="1" x14ac:dyDescent="0.25">
      <c r="A508" t="s">
        <v>4075</v>
      </c>
      <c r="B508" t="s">
        <v>4186</v>
      </c>
      <c r="C508" t="s">
        <v>6079</v>
      </c>
      <c r="D508" t="s">
        <v>13713</v>
      </c>
      <c r="F508" t="s">
        <v>4872</v>
      </c>
      <c r="G508" t="s">
        <v>4047</v>
      </c>
      <c r="H508">
        <v>47150</v>
      </c>
      <c r="I508">
        <v>125</v>
      </c>
      <c r="J508" t="e">
        <f>MATCH(A508,Sheet1!C:C,0)</f>
        <v>#N/A</v>
      </c>
    </row>
    <row r="509" spans="1:10" hidden="1" x14ac:dyDescent="0.25">
      <c r="A509" t="s">
        <v>4075</v>
      </c>
      <c r="B509" t="s">
        <v>4186</v>
      </c>
      <c r="C509" t="s">
        <v>6081</v>
      </c>
      <c r="D509" t="s">
        <v>13714</v>
      </c>
      <c r="F509" t="s">
        <v>4872</v>
      </c>
      <c r="G509" t="s">
        <v>4047</v>
      </c>
      <c r="H509">
        <v>47150</v>
      </c>
      <c r="I509">
        <v>125</v>
      </c>
      <c r="J509" t="e">
        <f>MATCH(A509,Sheet1!C:C,0)</f>
        <v>#N/A</v>
      </c>
    </row>
    <row r="510" spans="1:10" hidden="1" x14ac:dyDescent="0.25">
      <c r="A510" t="s">
        <v>4075</v>
      </c>
      <c r="B510" t="s">
        <v>4186</v>
      </c>
      <c r="C510" t="s">
        <v>6083</v>
      </c>
      <c r="D510" t="s">
        <v>13715</v>
      </c>
      <c r="F510" t="s">
        <v>4872</v>
      </c>
      <c r="G510" t="s">
        <v>4047</v>
      </c>
      <c r="H510">
        <v>47150</v>
      </c>
      <c r="I510">
        <v>125</v>
      </c>
      <c r="J510" t="e">
        <f>MATCH(A510,Sheet1!C:C,0)</f>
        <v>#N/A</v>
      </c>
    </row>
    <row r="511" spans="1:10" hidden="1" x14ac:dyDescent="0.25">
      <c r="A511" t="s">
        <v>4075</v>
      </c>
      <c r="B511" t="s">
        <v>4186</v>
      </c>
      <c r="C511" t="s">
        <v>6085</v>
      </c>
      <c r="D511" t="s">
        <v>13716</v>
      </c>
      <c r="F511" t="s">
        <v>4872</v>
      </c>
      <c r="G511" t="s">
        <v>4047</v>
      </c>
      <c r="H511">
        <v>47150</v>
      </c>
      <c r="I511">
        <v>125</v>
      </c>
      <c r="J511" t="e">
        <f>MATCH(A511,Sheet1!C:C,0)</f>
        <v>#N/A</v>
      </c>
    </row>
    <row r="512" spans="1:10" hidden="1" x14ac:dyDescent="0.25">
      <c r="A512" t="s">
        <v>4075</v>
      </c>
      <c r="B512" t="s">
        <v>4186</v>
      </c>
      <c r="C512" t="s">
        <v>6087</v>
      </c>
      <c r="D512" t="s">
        <v>13717</v>
      </c>
      <c r="F512" t="s">
        <v>4872</v>
      </c>
      <c r="G512" t="s">
        <v>4047</v>
      </c>
      <c r="H512">
        <v>47150</v>
      </c>
      <c r="I512">
        <v>125</v>
      </c>
      <c r="J512" t="e">
        <f>MATCH(A512,Sheet1!C:C,0)</f>
        <v>#N/A</v>
      </c>
    </row>
    <row r="513" spans="1:10" hidden="1" x14ac:dyDescent="0.25">
      <c r="A513" t="s">
        <v>4075</v>
      </c>
      <c r="B513" t="s">
        <v>4186</v>
      </c>
      <c r="C513" t="s">
        <v>6089</v>
      </c>
      <c r="D513" t="s">
        <v>13718</v>
      </c>
      <c r="F513" t="s">
        <v>4872</v>
      </c>
      <c r="G513" t="s">
        <v>4047</v>
      </c>
      <c r="H513">
        <v>47150</v>
      </c>
      <c r="I513">
        <v>125</v>
      </c>
      <c r="J513" t="e">
        <f>MATCH(A513,Sheet1!C:C,0)</f>
        <v>#N/A</v>
      </c>
    </row>
    <row r="514" spans="1:10" hidden="1" x14ac:dyDescent="0.25">
      <c r="A514" t="s">
        <v>4075</v>
      </c>
      <c r="B514" t="s">
        <v>4186</v>
      </c>
      <c r="C514" t="s">
        <v>6091</v>
      </c>
      <c r="D514" t="s">
        <v>13719</v>
      </c>
      <c r="F514" t="s">
        <v>4872</v>
      </c>
      <c r="G514" t="s">
        <v>4047</v>
      </c>
      <c r="H514">
        <v>47150</v>
      </c>
      <c r="I514">
        <v>125</v>
      </c>
      <c r="J514" t="e">
        <f>MATCH(A514,Sheet1!C:C,0)</f>
        <v>#N/A</v>
      </c>
    </row>
    <row r="515" spans="1:10" hidden="1" x14ac:dyDescent="0.25">
      <c r="A515" t="s">
        <v>4075</v>
      </c>
      <c r="B515" t="s">
        <v>4186</v>
      </c>
      <c r="C515" t="s">
        <v>7189</v>
      </c>
      <c r="D515" t="s">
        <v>13720</v>
      </c>
      <c r="F515" t="s">
        <v>4872</v>
      </c>
      <c r="G515" t="s">
        <v>4047</v>
      </c>
      <c r="H515">
        <v>47150</v>
      </c>
      <c r="I515">
        <v>125</v>
      </c>
      <c r="J515" t="e">
        <f>MATCH(A515,Sheet1!C:C,0)</f>
        <v>#N/A</v>
      </c>
    </row>
    <row r="516" spans="1:10" hidden="1" x14ac:dyDescent="0.25">
      <c r="A516" t="s">
        <v>4075</v>
      </c>
      <c r="B516" t="s">
        <v>4186</v>
      </c>
      <c r="C516" t="s">
        <v>5777</v>
      </c>
      <c r="D516" t="s">
        <v>13721</v>
      </c>
      <c r="F516" t="s">
        <v>4872</v>
      </c>
      <c r="G516" t="s">
        <v>4047</v>
      </c>
      <c r="H516">
        <v>47150</v>
      </c>
      <c r="I516">
        <v>125</v>
      </c>
      <c r="J516" t="e">
        <f>MATCH(A516,Sheet1!C:C,0)</f>
        <v>#N/A</v>
      </c>
    </row>
    <row r="517" spans="1:10" hidden="1" x14ac:dyDescent="0.25">
      <c r="A517" t="s">
        <v>4075</v>
      </c>
      <c r="B517" t="s">
        <v>4186</v>
      </c>
      <c r="C517" t="s">
        <v>5779</v>
      </c>
      <c r="D517" t="s">
        <v>13722</v>
      </c>
      <c r="F517" t="s">
        <v>4872</v>
      </c>
      <c r="G517" t="s">
        <v>4047</v>
      </c>
      <c r="H517">
        <v>47150</v>
      </c>
      <c r="I517">
        <v>125</v>
      </c>
      <c r="J517" t="e">
        <f>MATCH(A517,Sheet1!C:C,0)</f>
        <v>#N/A</v>
      </c>
    </row>
    <row r="518" spans="1:10" hidden="1" x14ac:dyDescent="0.25">
      <c r="A518" t="s">
        <v>4075</v>
      </c>
      <c r="B518" t="s">
        <v>4186</v>
      </c>
      <c r="C518" t="s">
        <v>5815</v>
      </c>
      <c r="D518" t="s">
        <v>13723</v>
      </c>
      <c r="F518" t="s">
        <v>4872</v>
      </c>
      <c r="G518" t="s">
        <v>4047</v>
      </c>
      <c r="H518">
        <v>47150</v>
      </c>
      <c r="I518">
        <v>125</v>
      </c>
      <c r="J518" t="e">
        <f>MATCH(A518,Sheet1!C:C,0)</f>
        <v>#N/A</v>
      </c>
    </row>
    <row r="519" spans="1:10" hidden="1" x14ac:dyDescent="0.25">
      <c r="A519" t="s">
        <v>4075</v>
      </c>
      <c r="B519" t="s">
        <v>4186</v>
      </c>
      <c r="C519" t="s">
        <v>5817</v>
      </c>
      <c r="D519" t="s">
        <v>13724</v>
      </c>
      <c r="F519" t="s">
        <v>4872</v>
      </c>
      <c r="G519" t="s">
        <v>4047</v>
      </c>
      <c r="H519">
        <v>47150</v>
      </c>
      <c r="I519">
        <v>125</v>
      </c>
      <c r="J519" t="e">
        <f>MATCH(A519,Sheet1!C:C,0)</f>
        <v>#N/A</v>
      </c>
    </row>
    <row r="520" spans="1:10" hidden="1" x14ac:dyDescent="0.25">
      <c r="A520" t="s">
        <v>4075</v>
      </c>
      <c r="B520" t="s">
        <v>4186</v>
      </c>
      <c r="C520" t="s">
        <v>6043</v>
      </c>
      <c r="D520" t="s">
        <v>13725</v>
      </c>
      <c r="F520" t="s">
        <v>4872</v>
      </c>
      <c r="G520" t="s">
        <v>4047</v>
      </c>
      <c r="H520">
        <v>47150</v>
      </c>
      <c r="I520">
        <v>125</v>
      </c>
      <c r="J520" t="e">
        <f>MATCH(A520,Sheet1!C:C,0)</f>
        <v>#N/A</v>
      </c>
    </row>
    <row r="521" spans="1:10" hidden="1" x14ac:dyDescent="0.25">
      <c r="A521" t="s">
        <v>4075</v>
      </c>
      <c r="B521" t="s">
        <v>4186</v>
      </c>
      <c r="C521" t="s">
        <v>6045</v>
      </c>
      <c r="D521" t="s">
        <v>13726</v>
      </c>
      <c r="F521" t="s">
        <v>4872</v>
      </c>
      <c r="G521" t="s">
        <v>4047</v>
      </c>
      <c r="H521">
        <v>47150</v>
      </c>
      <c r="I521">
        <v>125</v>
      </c>
      <c r="J521" t="e">
        <f>MATCH(A521,Sheet1!C:C,0)</f>
        <v>#N/A</v>
      </c>
    </row>
    <row r="522" spans="1:10" hidden="1" x14ac:dyDescent="0.25">
      <c r="A522" t="s">
        <v>4075</v>
      </c>
      <c r="B522" t="s">
        <v>4186</v>
      </c>
      <c r="C522" t="s">
        <v>6047</v>
      </c>
      <c r="D522" t="s">
        <v>13727</v>
      </c>
      <c r="F522" t="s">
        <v>4872</v>
      </c>
      <c r="G522" t="s">
        <v>4047</v>
      </c>
      <c r="H522">
        <v>47150</v>
      </c>
      <c r="I522">
        <v>125</v>
      </c>
      <c r="J522" t="e">
        <f>MATCH(A522,Sheet1!C:C,0)</f>
        <v>#N/A</v>
      </c>
    </row>
    <row r="523" spans="1:10" hidden="1" x14ac:dyDescent="0.25">
      <c r="A523" t="s">
        <v>4075</v>
      </c>
      <c r="B523" t="s">
        <v>4186</v>
      </c>
      <c r="C523" t="s">
        <v>6049</v>
      </c>
      <c r="D523" t="s">
        <v>13728</v>
      </c>
      <c r="F523" t="s">
        <v>4872</v>
      </c>
      <c r="G523" t="s">
        <v>4047</v>
      </c>
      <c r="H523">
        <v>47150</v>
      </c>
      <c r="I523">
        <v>125</v>
      </c>
      <c r="J523" t="e">
        <f>MATCH(A523,Sheet1!C:C,0)</f>
        <v>#N/A</v>
      </c>
    </row>
    <row r="524" spans="1:10" hidden="1" x14ac:dyDescent="0.25">
      <c r="A524" t="s">
        <v>4075</v>
      </c>
      <c r="B524" t="s">
        <v>4186</v>
      </c>
      <c r="C524" t="s">
        <v>6051</v>
      </c>
      <c r="D524" t="s">
        <v>13729</v>
      </c>
      <c r="F524" t="s">
        <v>4872</v>
      </c>
      <c r="G524" t="s">
        <v>4047</v>
      </c>
      <c r="H524">
        <v>47150</v>
      </c>
      <c r="I524">
        <v>125</v>
      </c>
      <c r="J524" t="e">
        <f>MATCH(A524,Sheet1!C:C,0)</f>
        <v>#N/A</v>
      </c>
    </row>
    <row r="525" spans="1:10" hidden="1" x14ac:dyDescent="0.25">
      <c r="A525" t="s">
        <v>4075</v>
      </c>
      <c r="B525" t="s">
        <v>4186</v>
      </c>
      <c r="C525" t="s">
        <v>6053</v>
      </c>
      <c r="D525" t="s">
        <v>13730</v>
      </c>
      <c r="F525" t="s">
        <v>4872</v>
      </c>
      <c r="G525" t="s">
        <v>4047</v>
      </c>
      <c r="H525">
        <v>47150</v>
      </c>
      <c r="I525">
        <v>125</v>
      </c>
      <c r="J525" t="e">
        <f>MATCH(A525,Sheet1!C:C,0)</f>
        <v>#N/A</v>
      </c>
    </row>
    <row r="526" spans="1:10" hidden="1" x14ac:dyDescent="0.25">
      <c r="A526" t="s">
        <v>4075</v>
      </c>
      <c r="B526" t="s">
        <v>4186</v>
      </c>
      <c r="C526" t="s">
        <v>6056</v>
      </c>
      <c r="D526" t="s">
        <v>13731</v>
      </c>
      <c r="F526" t="s">
        <v>4872</v>
      </c>
      <c r="G526" t="s">
        <v>4047</v>
      </c>
      <c r="H526">
        <v>47150</v>
      </c>
      <c r="I526">
        <v>125</v>
      </c>
      <c r="J526" t="e">
        <f>MATCH(A526,Sheet1!C:C,0)</f>
        <v>#N/A</v>
      </c>
    </row>
    <row r="527" spans="1:10" hidden="1" x14ac:dyDescent="0.25">
      <c r="A527" t="s">
        <v>4075</v>
      </c>
      <c r="B527" t="s">
        <v>4186</v>
      </c>
      <c r="C527" t="s">
        <v>6058</v>
      </c>
      <c r="D527" t="s">
        <v>13732</v>
      </c>
      <c r="F527" t="s">
        <v>4872</v>
      </c>
      <c r="G527" t="s">
        <v>4047</v>
      </c>
      <c r="H527">
        <v>47150</v>
      </c>
      <c r="I527">
        <v>125</v>
      </c>
      <c r="J527" t="e">
        <f>MATCH(A527,Sheet1!C:C,0)</f>
        <v>#N/A</v>
      </c>
    </row>
    <row r="528" spans="1:10" hidden="1" x14ac:dyDescent="0.25">
      <c r="A528" t="s">
        <v>4075</v>
      </c>
      <c r="B528" t="s">
        <v>4186</v>
      </c>
      <c r="C528" t="s">
        <v>6060</v>
      </c>
      <c r="D528" t="s">
        <v>13733</v>
      </c>
      <c r="F528" t="s">
        <v>4872</v>
      </c>
      <c r="G528" t="s">
        <v>4047</v>
      </c>
      <c r="H528">
        <v>47150</v>
      </c>
      <c r="I528">
        <v>125</v>
      </c>
      <c r="J528" t="e">
        <f>MATCH(A528,Sheet1!C:C,0)</f>
        <v>#N/A</v>
      </c>
    </row>
    <row r="529" spans="1:10" hidden="1" x14ac:dyDescent="0.25">
      <c r="A529" t="s">
        <v>4075</v>
      </c>
      <c r="B529" t="s">
        <v>4186</v>
      </c>
      <c r="C529" t="s">
        <v>6062</v>
      </c>
      <c r="D529" t="s">
        <v>13734</v>
      </c>
      <c r="F529" t="s">
        <v>4872</v>
      </c>
      <c r="G529" t="s">
        <v>4047</v>
      </c>
      <c r="H529">
        <v>47150</v>
      </c>
      <c r="I529">
        <v>125</v>
      </c>
      <c r="J529" t="e">
        <f>MATCH(A529,Sheet1!C:C,0)</f>
        <v>#N/A</v>
      </c>
    </row>
    <row r="530" spans="1:10" hidden="1" x14ac:dyDescent="0.25">
      <c r="A530" t="s">
        <v>4075</v>
      </c>
      <c r="B530" t="s">
        <v>4186</v>
      </c>
      <c r="C530" t="s">
        <v>6064</v>
      </c>
      <c r="D530" t="s">
        <v>13735</v>
      </c>
      <c r="F530" t="s">
        <v>4872</v>
      </c>
      <c r="G530" t="s">
        <v>4047</v>
      </c>
      <c r="H530">
        <v>47150</v>
      </c>
      <c r="I530">
        <v>125</v>
      </c>
      <c r="J530" t="e">
        <f>MATCH(A530,Sheet1!C:C,0)</f>
        <v>#N/A</v>
      </c>
    </row>
    <row r="531" spans="1:10" hidden="1" x14ac:dyDescent="0.25">
      <c r="A531" t="s">
        <v>5201</v>
      </c>
      <c r="B531" t="s">
        <v>3065</v>
      </c>
      <c r="C531" t="s">
        <v>7312</v>
      </c>
      <c r="D531" t="s">
        <v>7313</v>
      </c>
      <c r="F531" t="s">
        <v>763</v>
      </c>
      <c r="G531" t="s">
        <v>4047</v>
      </c>
      <c r="H531">
        <v>46113</v>
      </c>
      <c r="I531">
        <v>120</v>
      </c>
      <c r="J531" t="e">
        <f>MATCH(A531,Sheet1!C:C,0)</f>
        <v>#N/A</v>
      </c>
    </row>
    <row r="532" spans="1:10" hidden="1" x14ac:dyDescent="0.25">
      <c r="A532" t="s">
        <v>5201</v>
      </c>
      <c r="B532" t="s">
        <v>3065</v>
      </c>
      <c r="C532" t="s">
        <v>5745</v>
      </c>
      <c r="D532" t="s">
        <v>7314</v>
      </c>
      <c r="F532" t="s">
        <v>763</v>
      </c>
      <c r="G532" t="s">
        <v>4047</v>
      </c>
      <c r="H532">
        <v>46113</v>
      </c>
      <c r="I532">
        <v>120</v>
      </c>
      <c r="J532" t="e">
        <f>MATCH(A532,Sheet1!C:C,0)</f>
        <v>#N/A</v>
      </c>
    </row>
    <row r="533" spans="1:10" hidden="1" x14ac:dyDescent="0.25">
      <c r="A533" t="s">
        <v>5201</v>
      </c>
      <c r="B533" t="s">
        <v>3065</v>
      </c>
      <c r="C533" t="s">
        <v>5781</v>
      </c>
      <c r="D533" t="s">
        <v>7315</v>
      </c>
      <c r="F533" t="s">
        <v>763</v>
      </c>
      <c r="G533" t="s">
        <v>4047</v>
      </c>
      <c r="H533">
        <v>46113</v>
      </c>
      <c r="I533">
        <v>120</v>
      </c>
      <c r="J533" t="e">
        <f>MATCH(A533,Sheet1!C:C,0)</f>
        <v>#N/A</v>
      </c>
    </row>
    <row r="534" spans="1:10" hidden="1" x14ac:dyDescent="0.25">
      <c r="A534" t="s">
        <v>5201</v>
      </c>
      <c r="B534" t="s">
        <v>3065</v>
      </c>
      <c r="C534" t="s">
        <v>5783</v>
      </c>
      <c r="D534" t="s">
        <v>7316</v>
      </c>
      <c r="F534" t="s">
        <v>763</v>
      </c>
      <c r="G534" t="s">
        <v>4047</v>
      </c>
      <c r="H534">
        <v>46113</v>
      </c>
      <c r="I534">
        <v>120</v>
      </c>
      <c r="J534" t="e">
        <f>MATCH(A534,Sheet1!C:C,0)</f>
        <v>#N/A</v>
      </c>
    </row>
    <row r="535" spans="1:10" hidden="1" x14ac:dyDescent="0.25">
      <c r="A535" t="s">
        <v>5201</v>
      </c>
      <c r="B535" t="s">
        <v>3065</v>
      </c>
      <c r="C535" t="s">
        <v>5785</v>
      </c>
      <c r="D535" t="s">
        <v>7317</v>
      </c>
      <c r="F535" t="s">
        <v>763</v>
      </c>
      <c r="G535" t="s">
        <v>4047</v>
      </c>
      <c r="H535">
        <v>46113</v>
      </c>
      <c r="I535">
        <v>120</v>
      </c>
      <c r="J535" t="e">
        <f>MATCH(A535,Sheet1!C:C,0)</f>
        <v>#N/A</v>
      </c>
    </row>
    <row r="536" spans="1:10" hidden="1" x14ac:dyDescent="0.25">
      <c r="A536" t="s">
        <v>5201</v>
      </c>
      <c r="B536" t="s">
        <v>3065</v>
      </c>
      <c r="C536" t="s">
        <v>5787</v>
      </c>
      <c r="D536" t="s">
        <v>7318</v>
      </c>
      <c r="F536" t="s">
        <v>763</v>
      </c>
      <c r="G536" t="s">
        <v>4047</v>
      </c>
      <c r="H536">
        <v>46113</v>
      </c>
      <c r="I536">
        <v>120</v>
      </c>
      <c r="J536" t="e">
        <f>MATCH(A536,Sheet1!C:C,0)</f>
        <v>#N/A</v>
      </c>
    </row>
    <row r="537" spans="1:10" hidden="1" x14ac:dyDescent="0.25">
      <c r="A537" t="s">
        <v>5201</v>
      </c>
      <c r="B537" t="s">
        <v>3065</v>
      </c>
      <c r="C537" t="s">
        <v>5789</v>
      </c>
      <c r="D537" t="s">
        <v>7319</v>
      </c>
      <c r="F537" t="s">
        <v>5217</v>
      </c>
      <c r="G537" t="s">
        <v>4047</v>
      </c>
      <c r="H537">
        <v>46113</v>
      </c>
      <c r="I537">
        <v>120</v>
      </c>
      <c r="J537" t="e">
        <f>MATCH(A537,Sheet1!C:C,0)</f>
        <v>#N/A</v>
      </c>
    </row>
    <row r="538" spans="1:10" hidden="1" x14ac:dyDescent="0.25">
      <c r="A538" t="s">
        <v>5201</v>
      </c>
      <c r="B538" t="s">
        <v>3065</v>
      </c>
      <c r="C538" t="s">
        <v>5791</v>
      </c>
      <c r="D538" t="s">
        <v>7320</v>
      </c>
      <c r="F538" t="s">
        <v>763</v>
      </c>
      <c r="G538" t="s">
        <v>4047</v>
      </c>
      <c r="H538">
        <v>46113</v>
      </c>
      <c r="I538">
        <v>120</v>
      </c>
      <c r="J538" t="e">
        <f>MATCH(A538,Sheet1!C:C,0)</f>
        <v>#N/A</v>
      </c>
    </row>
    <row r="539" spans="1:10" hidden="1" x14ac:dyDescent="0.25">
      <c r="A539" t="s">
        <v>5201</v>
      </c>
      <c r="B539" t="s">
        <v>3065</v>
      </c>
      <c r="C539" t="s">
        <v>5793</v>
      </c>
      <c r="D539" t="s">
        <v>7321</v>
      </c>
      <c r="F539" t="s">
        <v>763</v>
      </c>
      <c r="G539" t="s">
        <v>4047</v>
      </c>
      <c r="H539">
        <v>46113</v>
      </c>
      <c r="I539">
        <v>120</v>
      </c>
      <c r="J539" t="e">
        <f>MATCH(A539,Sheet1!C:C,0)</f>
        <v>#N/A</v>
      </c>
    </row>
    <row r="540" spans="1:10" hidden="1" x14ac:dyDescent="0.25">
      <c r="A540" t="s">
        <v>5201</v>
      </c>
      <c r="B540" t="s">
        <v>3065</v>
      </c>
      <c r="C540" t="s">
        <v>5795</v>
      </c>
      <c r="D540" t="s">
        <v>7322</v>
      </c>
      <c r="F540" t="s">
        <v>763</v>
      </c>
      <c r="G540" t="s">
        <v>4047</v>
      </c>
      <c r="H540">
        <v>46113</v>
      </c>
      <c r="I540">
        <v>120</v>
      </c>
      <c r="J540" t="e">
        <f>MATCH(A540,Sheet1!C:C,0)</f>
        <v>#N/A</v>
      </c>
    </row>
    <row r="541" spans="1:10" hidden="1" x14ac:dyDescent="0.25">
      <c r="A541" t="s">
        <v>2700</v>
      </c>
      <c r="B541" t="s">
        <v>1957</v>
      </c>
      <c r="C541" t="s">
        <v>9289</v>
      </c>
      <c r="D541" t="s">
        <v>9289</v>
      </c>
      <c r="E541" t="s">
        <v>9290</v>
      </c>
      <c r="F541" t="s">
        <v>1050</v>
      </c>
      <c r="G541" t="s">
        <v>4047</v>
      </c>
      <c r="H541">
        <v>46933</v>
      </c>
      <c r="I541">
        <v>19</v>
      </c>
      <c r="J541" t="e">
        <f>MATCH(A541,Sheet1!C:C,0)</f>
        <v>#N/A</v>
      </c>
    </row>
    <row r="542" spans="1:10" hidden="1" x14ac:dyDescent="0.25">
      <c r="A542" t="s">
        <v>2700</v>
      </c>
      <c r="B542" t="s">
        <v>1957</v>
      </c>
      <c r="C542" t="s">
        <v>9289</v>
      </c>
      <c r="D542" t="s">
        <v>9289</v>
      </c>
      <c r="E542" t="s">
        <v>9291</v>
      </c>
      <c r="F542" t="s">
        <v>1050</v>
      </c>
      <c r="G542" t="s">
        <v>4047</v>
      </c>
      <c r="H542">
        <v>46933</v>
      </c>
      <c r="I542">
        <v>19</v>
      </c>
      <c r="J542" t="e">
        <f>MATCH(A542,Sheet1!C:C,0)</f>
        <v>#N/A</v>
      </c>
    </row>
    <row r="543" spans="1:10" hidden="1" x14ac:dyDescent="0.25">
      <c r="A543" t="s">
        <v>3293</v>
      </c>
      <c r="B543" t="s">
        <v>1377</v>
      </c>
      <c r="C543" t="s">
        <v>5745</v>
      </c>
      <c r="D543" t="s">
        <v>9656</v>
      </c>
      <c r="F543" t="s">
        <v>865</v>
      </c>
      <c r="G543" t="s">
        <v>4047</v>
      </c>
      <c r="H543">
        <v>47904</v>
      </c>
      <c r="I543">
        <v>70</v>
      </c>
      <c r="J543" t="e">
        <f>MATCH(A543,Sheet1!C:C,0)</f>
        <v>#N/A</v>
      </c>
    </row>
    <row r="544" spans="1:10" hidden="1" x14ac:dyDescent="0.25">
      <c r="A544" t="s">
        <v>426</v>
      </c>
      <c r="B544" t="s">
        <v>4086</v>
      </c>
      <c r="C544" t="s">
        <v>5745</v>
      </c>
      <c r="D544" t="s">
        <v>10365</v>
      </c>
      <c r="F544" t="s">
        <v>2953</v>
      </c>
      <c r="G544" t="s">
        <v>4047</v>
      </c>
      <c r="H544">
        <v>47804</v>
      </c>
      <c r="I544">
        <v>56</v>
      </c>
      <c r="J544" t="e">
        <f>MATCH(A544,Sheet1!C:C,0)</f>
        <v>#N/A</v>
      </c>
    </row>
    <row r="545" spans="1:10" hidden="1" x14ac:dyDescent="0.25">
      <c r="A545" t="s">
        <v>592</v>
      </c>
      <c r="B545" t="s">
        <v>3979</v>
      </c>
      <c r="C545" t="s">
        <v>5745</v>
      </c>
      <c r="D545" t="s">
        <v>10679</v>
      </c>
      <c r="F545" t="s">
        <v>2787</v>
      </c>
      <c r="G545" t="s">
        <v>4047</v>
      </c>
      <c r="H545">
        <v>46143</v>
      </c>
      <c r="I545">
        <v>70</v>
      </c>
      <c r="J545" t="e">
        <f>MATCH(A545,Sheet1!C:C,0)</f>
        <v>#N/A</v>
      </c>
    </row>
    <row r="546" spans="1:10" hidden="1" x14ac:dyDescent="0.25">
      <c r="A546" t="s">
        <v>1137</v>
      </c>
      <c r="B546" t="s">
        <v>4514</v>
      </c>
      <c r="C546" t="s">
        <v>5745</v>
      </c>
      <c r="D546" t="s">
        <v>11995</v>
      </c>
      <c r="F546" t="s">
        <v>2564</v>
      </c>
      <c r="G546" t="s">
        <v>4047</v>
      </c>
      <c r="H546">
        <v>46755</v>
      </c>
      <c r="I546">
        <v>22</v>
      </c>
      <c r="J546" t="e">
        <f>MATCH(A546,Sheet1!C:C,0)</f>
        <v>#N/A</v>
      </c>
    </row>
    <row r="547" spans="1:10" hidden="1" x14ac:dyDescent="0.25">
      <c r="A547" t="s">
        <v>4132</v>
      </c>
      <c r="B547" t="s">
        <v>3571</v>
      </c>
      <c r="C547" t="s">
        <v>5745</v>
      </c>
      <c r="D547" t="s">
        <v>13207</v>
      </c>
      <c r="F547" t="s">
        <v>1271</v>
      </c>
      <c r="G547" t="s">
        <v>4047</v>
      </c>
      <c r="H547">
        <v>46902</v>
      </c>
      <c r="I547">
        <v>25</v>
      </c>
      <c r="J547" t="e">
        <f>MATCH(A547,Sheet1!C:C,0)</f>
        <v>#N/A</v>
      </c>
    </row>
    <row r="548" spans="1:10" hidden="1" x14ac:dyDescent="0.25">
      <c r="A548" t="s">
        <v>2777</v>
      </c>
      <c r="B548" t="s">
        <v>5178</v>
      </c>
      <c r="C548" t="s">
        <v>5745</v>
      </c>
      <c r="D548" t="s">
        <v>13373</v>
      </c>
      <c r="F548" t="s">
        <v>628</v>
      </c>
      <c r="G548" t="s">
        <v>4047</v>
      </c>
      <c r="H548">
        <v>46767</v>
      </c>
      <c r="I548">
        <v>28</v>
      </c>
      <c r="J548" t="e">
        <f>MATCH(A548,Sheet1!C:C,0)</f>
        <v>#N/A</v>
      </c>
    </row>
    <row r="549" spans="1:10" hidden="1" x14ac:dyDescent="0.25">
      <c r="A549" t="s">
        <v>2351</v>
      </c>
      <c r="B549" t="s">
        <v>3742</v>
      </c>
      <c r="C549">
        <v>966</v>
      </c>
      <c r="D549" t="s">
        <v>14330</v>
      </c>
      <c r="F549" t="s">
        <v>4326</v>
      </c>
      <c r="G549" t="s">
        <v>4047</v>
      </c>
      <c r="H549">
        <v>46725</v>
      </c>
      <c r="I549">
        <v>21</v>
      </c>
      <c r="J549" t="e">
        <f>MATCH(A549,Sheet1!C:C,0)</f>
        <v>#N/A</v>
      </c>
    </row>
    <row r="550" spans="1:10" hidden="1" x14ac:dyDescent="0.25">
      <c r="A550" t="s">
        <v>2351</v>
      </c>
      <c r="B550" t="s">
        <v>3742</v>
      </c>
      <c r="C550">
        <v>972</v>
      </c>
      <c r="D550" t="s">
        <v>14331</v>
      </c>
      <c r="F550" t="s">
        <v>4326</v>
      </c>
      <c r="G550" t="s">
        <v>4047</v>
      </c>
      <c r="H550">
        <v>46725</v>
      </c>
      <c r="I550">
        <v>21</v>
      </c>
      <c r="J550" t="e">
        <f>MATCH(A550,Sheet1!C:C,0)</f>
        <v>#N/A</v>
      </c>
    </row>
    <row r="551" spans="1:10" hidden="1" x14ac:dyDescent="0.25">
      <c r="A551" t="s">
        <v>2351</v>
      </c>
      <c r="B551" t="s">
        <v>3742</v>
      </c>
      <c r="C551">
        <v>978</v>
      </c>
      <c r="D551" t="s">
        <v>14332</v>
      </c>
      <c r="F551" t="s">
        <v>4326</v>
      </c>
      <c r="G551" t="s">
        <v>4047</v>
      </c>
      <c r="H551">
        <v>46725</v>
      </c>
      <c r="I551">
        <v>21</v>
      </c>
      <c r="J551" t="e">
        <f>MATCH(A551,Sheet1!C:C,0)</f>
        <v>#N/A</v>
      </c>
    </row>
    <row r="552" spans="1:10" hidden="1" x14ac:dyDescent="0.25">
      <c r="A552" t="s">
        <v>2351</v>
      </c>
      <c r="B552" t="s">
        <v>3742</v>
      </c>
      <c r="C552">
        <v>984</v>
      </c>
      <c r="D552" t="s">
        <v>14333</v>
      </c>
      <c r="F552" t="s">
        <v>4326</v>
      </c>
      <c r="G552" t="s">
        <v>4047</v>
      </c>
      <c r="H552">
        <v>46725</v>
      </c>
      <c r="I552">
        <v>21</v>
      </c>
      <c r="J552" t="e">
        <f>MATCH(A552,Sheet1!C:C,0)</f>
        <v>#N/A</v>
      </c>
    </row>
    <row r="553" spans="1:10" hidden="1" x14ac:dyDescent="0.25">
      <c r="A553" t="s">
        <v>4152</v>
      </c>
      <c r="B553" t="s">
        <v>968</v>
      </c>
      <c r="C553" t="s">
        <v>5745</v>
      </c>
      <c r="D553" t="s">
        <v>6093</v>
      </c>
      <c r="F553" t="s">
        <v>52</v>
      </c>
      <c r="G553" t="s">
        <v>4047</v>
      </c>
      <c r="H553">
        <v>46016</v>
      </c>
      <c r="I553">
        <v>37</v>
      </c>
      <c r="J553" t="e">
        <f>MATCH(A553,Sheet1!C:C,0)</f>
        <v>#N/A</v>
      </c>
    </row>
    <row r="554" spans="1:10" hidden="1" x14ac:dyDescent="0.25">
      <c r="A554" t="s">
        <v>4152</v>
      </c>
      <c r="B554" t="s">
        <v>968</v>
      </c>
      <c r="C554" t="s">
        <v>5777</v>
      </c>
      <c r="D554" t="s">
        <v>6094</v>
      </c>
      <c r="F554" t="s">
        <v>52</v>
      </c>
      <c r="G554" t="s">
        <v>4047</v>
      </c>
      <c r="H554">
        <v>46016</v>
      </c>
      <c r="I554">
        <v>37</v>
      </c>
      <c r="J554" t="e">
        <f>MATCH(A554,Sheet1!C:C,0)</f>
        <v>#N/A</v>
      </c>
    </row>
    <row r="555" spans="1:10" hidden="1" x14ac:dyDescent="0.25">
      <c r="A555" t="s">
        <v>4152</v>
      </c>
      <c r="B555" t="s">
        <v>968</v>
      </c>
      <c r="C555" t="s">
        <v>5779</v>
      </c>
      <c r="D555" t="s">
        <v>6095</v>
      </c>
      <c r="F555" t="s">
        <v>52</v>
      </c>
      <c r="G555" t="s">
        <v>4047</v>
      </c>
      <c r="H555">
        <v>46016</v>
      </c>
      <c r="I555">
        <v>37</v>
      </c>
      <c r="J555" t="e">
        <f>MATCH(A555,Sheet1!C:C,0)</f>
        <v>#N/A</v>
      </c>
    </row>
    <row r="556" spans="1:10" hidden="1" x14ac:dyDescent="0.25">
      <c r="A556" t="s">
        <v>4152</v>
      </c>
      <c r="B556" t="s">
        <v>968</v>
      </c>
      <c r="C556" t="s">
        <v>5815</v>
      </c>
      <c r="D556" t="s">
        <v>6096</v>
      </c>
      <c r="F556" t="s">
        <v>52</v>
      </c>
      <c r="G556" t="s">
        <v>4047</v>
      </c>
      <c r="H556">
        <v>46016</v>
      </c>
      <c r="I556">
        <v>37</v>
      </c>
      <c r="J556" t="e">
        <f>MATCH(A556,Sheet1!C:C,0)</f>
        <v>#N/A</v>
      </c>
    </row>
    <row r="557" spans="1:10" hidden="1" x14ac:dyDescent="0.25">
      <c r="A557" t="s">
        <v>4152</v>
      </c>
      <c r="B557" t="s">
        <v>968</v>
      </c>
      <c r="C557" t="s">
        <v>5817</v>
      </c>
      <c r="D557" t="s">
        <v>6097</v>
      </c>
      <c r="F557" t="s">
        <v>52</v>
      </c>
      <c r="G557" t="s">
        <v>4047</v>
      </c>
      <c r="H557">
        <v>46016</v>
      </c>
      <c r="I557">
        <v>37</v>
      </c>
      <c r="J557" t="e">
        <f>MATCH(A557,Sheet1!C:C,0)</f>
        <v>#N/A</v>
      </c>
    </row>
    <row r="558" spans="1:10" hidden="1" x14ac:dyDescent="0.25">
      <c r="A558" t="s">
        <v>4152</v>
      </c>
      <c r="B558" t="s">
        <v>968</v>
      </c>
      <c r="C558" t="s">
        <v>6043</v>
      </c>
      <c r="D558" t="s">
        <v>6098</v>
      </c>
      <c r="F558" t="s">
        <v>52</v>
      </c>
      <c r="G558" t="s">
        <v>4047</v>
      </c>
      <c r="H558">
        <v>46016</v>
      </c>
      <c r="I558">
        <v>37</v>
      </c>
      <c r="J558" t="e">
        <f>MATCH(A558,Sheet1!C:C,0)</f>
        <v>#N/A</v>
      </c>
    </row>
    <row r="559" spans="1:10" hidden="1" x14ac:dyDescent="0.25">
      <c r="A559" t="s">
        <v>4152</v>
      </c>
      <c r="B559" t="s">
        <v>968</v>
      </c>
      <c r="C559" t="s">
        <v>6045</v>
      </c>
      <c r="D559" t="s">
        <v>6099</v>
      </c>
      <c r="F559" t="s">
        <v>52</v>
      </c>
      <c r="G559" t="s">
        <v>4047</v>
      </c>
      <c r="H559">
        <v>46016</v>
      </c>
      <c r="I559">
        <v>37</v>
      </c>
      <c r="J559" t="e">
        <f>MATCH(A559,Sheet1!C:C,0)</f>
        <v>#N/A</v>
      </c>
    </row>
    <row r="560" spans="1:10" hidden="1" x14ac:dyDescent="0.25">
      <c r="A560" t="s">
        <v>4152</v>
      </c>
      <c r="B560" t="s">
        <v>968</v>
      </c>
      <c r="C560" t="s">
        <v>6049</v>
      </c>
      <c r="D560" t="s">
        <v>6100</v>
      </c>
      <c r="F560" t="s">
        <v>52</v>
      </c>
      <c r="G560" t="s">
        <v>4047</v>
      </c>
      <c r="H560">
        <v>46016</v>
      </c>
      <c r="I560">
        <v>37</v>
      </c>
      <c r="J560" t="e">
        <f>MATCH(A560,Sheet1!C:C,0)</f>
        <v>#N/A</v>
      </c>
    </row>
    <row r="561" spans="1:10" hidden="1" x14ac:dyDescent="0.25">
      <c r="A561" t="s">
        <v>4152</v>
      </c>
      <c r="B561" t="s">
        <v>968</v>
      </c>
      <c r="C561" t="s">
        <v>6051</v>
      </c>
      <c r="D561" t="s">
        <v>6101</v>
      </c>
      <c r="F561" t="s">
        <v>52</v>
      </c>
      <c r="G561" t="s">
        <v>4047</v>
      </c>
      <c r="H561">
        <v>46016</v>
      </c>
      <c r="I561">
        <v>37</v>
      </c>
      <c r="J561" t="e">
        <f>MATCH(A561,Sheet1!C:C,0)</f>
        <v>#N/A</v>
      </c>
    </row>
    <row r="562" spans="1:10" hidden="1" x14ac:dyDescent="0.25">
      <c r="A562" t="s">
        <v>4152</v>
      </c>
      <c r="B562" t="s">
        <v>968</v>
      </c>
      <c r="C562" t="s">
        <v>6053</v>
      </c>
      <c r="D562" t="s">
        <v>6102</v>
      </c>
      <c r="F562" t="s">
        <v>52</v>
      </c>
      <c r="G562" t="s">
        <v>4047</v>
      </c>
      <c r="H562">
        <v>46016</v>
      </c>
      <c r="I562">
        <v>37</v>
      </c>
      <c r="J562" t="e">
        <f>MATCH(A562,Sheet1!C:C,0)</f>
        <v>#N/A</v>
      </c>
    </row>
    <row r="563" spans="1:10" hidden="1" x14ac:dyDescent="0.25">
      <c r="A563" t="s">
        <v>4152</v>
      </c>
      <c r="B563" t="s">
        <v>968</v>
      </c>
      <c r="C563" t="s">
        <v>5781</v>
      </c>
      <c r="D563" t="s">
        <v>6103</v>
      </c>
      <c r="F563" t="s">
        <v>52</v>
      </c>
      <c r="G563" t="s">
        <v>4047</v>
      </c>
      <c r="H563">
        <v>46016</v>
      </c>
      <c r="I563">
        <v>37</v>
      </c>
      <c r="J563" t="e">
        <f>MATCH(A563,Sheet1!C:C,0)</f>
        <v>#N/A</v>
      </c>
    </row>
    <row r="564" spans="1:10" hidden="1" x14ac:dyDescent="0.25">
      <c r="A564" t="s">
        <v>4152</v>
      </c>
      <c r="B564" t="s">
        <v>968</v>
      </c>
      <c r="C564" t="s">
        <v>6056</v>
      </c>
      <c r="D564" t="s">
        <v>6104</v>
      </c>
      <c r="F564" t="s">
        <v>52</v>
      </c>
      <c r="G564" t="s">
        <v>4047</v>
      </c>
      <c r="H564">
        <v>46016</v>
      </c>
      <c r="I564">
        <v>37</v>
      </c>
      <c r="J564" t="e">
        <f>MATCH(A564,Sheet1!C:C,0)</f>
        <v>#N/A</v>
      </c>
    </row>
    <row r="565" spans="1:10" hidden="1" x14ac:dyDescent="0.25">
      <c r="A565" t="s">
        <v>4152</v>
      </c>
      <c r="B565" t="s">
        <v>968</v>
      </c>
      <c r="C565" t="s">
        <v>6058</v>
      </c>
      <c r="D565" t="s">
        <v>6105</v>
      </c>
      <c r="F565" t="s">
        <v>52</v>
      </c>
      <c r="G565" t="s">
        <v>4047</v>
      </c>
      <c r="H565">
        <v>46016</v>
      </c>
      <c r="I565">
        <v>37</v>
      </c>
      <c r="J565" t="e">
        <f>MATCH(A565,Sheet1!C:C,0)</f>
        <v>#N/A</v>
      </c>
    </row>
    <row r="566" spans="1:10" hidden="1" x14ac:dyDescent="0.25">
      <c r="A566" t="s">
        <v>4152</v>
      </c>
      <c r="B566" t="s">
        <v>968</v>
      </c>
      <c r="C566" t="s">
        <v>6060</v>
      </c>
      <c r="D566" t="s">
        <v>6106</v>
      </c>
      <c r="F566" t="s">
        <v>52</v>
      </c>
      <c r="G566" t="s">
        <v>4047</v>
      </c>
      <c r="H566">
        <v>46016</v>
      </c>
      <c r="I566">
        <v>37</v>
      </c>
      <c r="J566" t="e">
        <f>MATCH(A566,Sheet1!C:C,0)</f>
        <v>#N/A</v>
      </c>
    </row>
    <row r="567" spans="1:10" hidden="1" x14ac:dyDescent="0.25">
      <c r="A567" t="s">
        <v>4152</v>
      </c>
      <c r="B567" t="s">
        <v>968</v>
      </c>
      <c r="C567" t="s">
        <v>6062</v>
      </c>
      <c r="D567" t="s">
        <v>6107</v>
      </c>
      <c r="F567" t="s">
        <v>52</v>
      </c>
      <c r="G567" t="s">
        <v>4047</v>
      </c>
      <c r="H567">
        <v>46016</v>
      </c>
      <c r="I567">
        <v>37</v>
      </c>
      <c r="J567" t="e">
        <f>MATCH(A567,Sheet1!C:C,0)</f>
        <v>#N/A</v>
      </c>
    </row>
    <row r="568" spans="1:10" hidden="1" x14ac:dyDescent="0.25">
      <c r="A568" t="s">
        <v>4152</v>
      </c>
      <c r="B568" t="s">
        <v>968</v>
      </c>
      <c r="C568" t="s">
        <v>6064</v>
      </c>
      <c r="D568" t="s">
        <v>6108</v>
      </c>
      <c r="F568" t="s">
        <v>52</v>
      </c>
      <c r="G568" t="s">
        <v>4047</v>
      </c>
      <c r="H568">
        <v>46016</v>
      </c>
      <c r="I568">
        <v>37</v>
      </c>
      <c r="J568" t="e">
        <f>MATCH(A568,Sheet1!C:C,0)</f>
        <v>#N/A</v>
      </c>
    </row>
    <row r="569" spans="1:10" hidden="1" x14ac:dyDescent="0.25">
      <c r="A569" t="s">
        <v>4152</v>
      </c>
      <c r="B569" t="s">
        <v>968</v>
      </c>
      <c r="C569" t="s">
        <v>6066</v>
      </c>
      <c r="D569" t="s">
        <v>6109</v>
      </c>
      <c r="F569" t="s">
        <v>52</v>
      </c>
      <c r="G569" t="s">
        <v>4047</v>
      </c>
      <c r="H569">
        <v>46016</v>
      </c>
      <c r="I569">
        <v>37</v>
      </c>
      <c r="J569" t="e">
        <f>MATCH(A569,Sheet1!C:C,0)</f>
        <v>#N/A</v>
      </c>
    </row>
    <row r="570" spans="1:10" hidden="1" x14ac:dyDescent="0.25">
      <c r="A570" t="s">
        <v>4152</v>
      </c>
      <c r="B570" t="s">
        <v>968</v>
      </c>
      <c r="C570" t="s">
        <v>6068</v>
      </c>
      <c r="D570" t="s">
        <v>6110</v>
      </c>
      <c r="F570" t="s">
        <v>52</v>
      </c>
      <c r="G570" t="s">
        <v>4047</v>
      </c>
      <c r="H570">
        <v>46016</v>
      </c>
      <c r="I570">
        <v>37</v>
      </c>
      <c r="J570" t="e">
        <f>MATCH(A570,Sheet1!C:C,0)</f>
        <v>#N/A</v>
      </c>
    </row>
    <row r="571" spans="1:10" hidden="1" x14ac:dyDescent="0.25">
      <c r="A571" t="s">
        <v>4152</v>
      </c>
      <c r="B571" t="s">
        <v>968</v>
      </c>
      <c r="C571" t="s">
        <v>6111</v>
      </c>
      <c r="D571" t="s">
        <v>6112</v>
      </c>
      <c r="F571" t="s">
        <v>52</v>
      </c>
      <c r="G571" t="s">
        <v>4047</v>
      </c>
      <c r="H571">
        <v>46016</v>
      </c>
      <c r="I571">
        <v>37</v>
      </c>
      <c r="J571" t="e">
        <f>MATCH(A571,Sheet1!C:C,0)</f>
        <v>#N/A</v>
      </c>
    </row>
    <row r="572" spans="1:10" hidden="1" x14ac:dyDescent="0.25">
      <c r="A572" t="s">
        <v>4152</v>
      </c>
      <c r="B572" t="s">
        <v>968</v>
      </c>
      <c r="C572" t="s">
        <v>6113</v>
      </c>
      <c r="D572" t="s">
        <v>6114</v>
      </c>
      <c r="F572" t="s">
        <v>52</v>
      </c>
      <c r="G572" t="s">
        <v>4047</v>
      </c>
      <c r="H572">
        <v>46016</v>
      </c>
      <c r="I572">
        <v>37</v>
      </c>
      <c r="J572" t="e">
        <f>MATCH(A572,Sheet1!C:C,0)</f>
        <v>#N/A</v>
      </c>
    </row>
    <row r="573" spans="1:10" hidden="1" x14ac:dyDescent="0.25">
      <c r="A573" t="s">
        <v>4152</v>
      </c>
      <c r="B573" t="s">
        <v>968</v>
      </c>
      <c r="C573" t="s">
        <v>6115</v>
      </c>
      <c r="D573" t="s">
        <v>6116</v>
      </c>
      <c r="F573" t="s">
        <v>52</v>
      </c>
      <c r="G573" t="s">
        <v>4047</v>
      </c>
      <c r="H573">
        <v>46016</v>
      </c>
      <c r="I573">
        <v>37</v>
      </c>
      <c r="J573" t="e">
        <f>MATCH(A573,Sheet1!C:C,0)</f>
        <v>#N/A</v>
      </c>
    </row>
    <row r="574" spans="1:10" hidden="1" x14ac:dyDescent="0.25">
      <c r="A574" t="s">
        <v>4152</v>
      </c>
      <c r="B574" t="s">
        <v>968</v>
      </c>
      <c r="C574" t="s">
        <v>5783</v>
      </c>
      <c r="D574" t="s">
        <v>6117</v>
      </c>
      <c r="F574" t="s">
        <v>52</v>
      </c>
      <c r="G574" t="s">
        <v>4047</v>
      </c>
      <c r="H574">
        <v>46016</v>
      </c>
      <c r="I574">
        <v>37</v>
      </c>
      <c r="J574" t="e">
        <f>MATCH(A574,Sheet1!C:C,0)</f>
        <v>#N/A</v>
      </c>
    </row>
    <row r="575" spans="1:10" hidden="1" x14ac:dyDescent="0.25">
      <c r="A575" t="s">
        <v>4152</v>
      </c>
      <c r="B575" t="s">
        <v>968</v>
      </c>
      <c r="C575" t="s">
        <v>6118</v>
      </c>
      <c r="D575" t="s">
        <v>6119</v>
      </c>
      <c r="F575" t="s">
        <v>52</v>
      </c>
      <c r="G575" t="s">
        <v>4047</v>
      </c>
      <c r="H575">
        <v>46016</v>
      </c>
      <c r="I575">
        <v>37</v>
      </c>
      <c r="J575" t="e">
        <f>MATCH(A575,Sheet1!C:C,0)</f>
        <v>#N/A</v>
      </c>
    </row>
    <row r="576" spans="1:10" hidden="1" x14ac:dyDescent="0.25">
      <c r="A576" t="s">
        <v>4152</v>
      </c>
      <c r="B576" t="s">
        <v>968</v>
      </c>
      <c r="C576" t="s">
        <v>6120</v>
      </c>
      <c r="D576" t="s">
        <v>6121</v>
      </c>
      <c r="F576" t="s">
        <v>52</v>
      </c>
      <c r="G576" t="s">
        <v>4047</v>
      </c>
      <c r="H576">
        <v>46016</v>
      </c>
      <c r="I576">
        <v>37</v>
      </c>
      <c r="J576" t="e">
        <f>MATCH(A576,Sheet1!C:C,0)</f>
        <v>#N/A</v>
      </c>
    </row>
    <row r="577" spans="1:10" hidden="1" x14ac:dyDescent="0.25">
      <c r="A577" t="s">
        <v>4152</v>
      </c>
      <c r="B577" t="s">
        <v>968</v>
      </c>
      <c r="C577" t="s">
        <v>6122</v>
      </c>
      <c r="D577" t="s">
        <v>6123</v>
      </c>
      <c r="F577" t="s">
        <v>52</v>
      </c>
      <c r="G577" t="s">
        <v>4047</v>
      </c>
      <c r="H577">
        <v>46016</v>
      </c>
      <c r="I577">
        <v>37</v>
      </c>
      <c r="J577" t="e">
        <f>MATCH(A577,Sheet1!C:C,0)</f>
        <v>#N/A</v>
      </c>
    </row>
    <row r="578" spans="1:10" hidden="1" x14ac:dyDescent="0.25">
      <c r="A578" t="s">
        <v>4152</v>
      </c>
      <c r="B578" t="s">
        <v>968</v>
      </c>
      <c r="C578" t="s">
        <v>6124</v>
      </c>
      <c r="D578" t="s">
        <v>6125</v>
      </c>
      <c r="F578" t="s">
        <v>52</v>
      </c>
      <c r="G578" t="s">
        <v>4047</v>
      </c>
      <c r="H578">
        <v>46016</v>
      </c>
      <c r="I578">
        <v>37</v>
      </c>
      <c r="J578" t="e">
        <f>MATCH(A578,Sheet1!C:C,0)</f>
        <v>#N/A</v>
      </c>
    </row>
    <row r="579" spans="1:10" hidden="1" x14ac:dyDescent="0.25">
      <c r="A579" t="s">
        <v>4152</v>
      </c>
      <c r="B579" t="s">
        <v>968</v>
      </c>
      <c r="C579" t="s">
        <v>6126</v>
      </c>
      <c r="D579" t="s">
        <v>6127</v>
      </c>
      <c r="F579" t="s">
        <v>52</v>
      </c>
      <c r="G579" t="s">
        <v>4047</v>
      </c>
      <c r="H579">
        <v>46016</v>
      </c>
      <c r="I579">
        <v>37</v>
      </c>
      <c r="J579" t="e">
        <f>MATCH(A579,Sheet1!C:C,0)</f>
        <v>#N/A</v>
      </c>
    </row>
    <row r="580" spans="1:10" hidden="1" x14ac:dyDescent="0.25">
      <c r="A580" t="s">
        <v>4152</v>
      </c>
      <c r="B580" t="s">
        <v>968</v>
      </c>
      <c r="C580" t="s">
        <v>6128</v>
      </c>
      <c r="D580" t="s">
        <v>6129</v>
      </c>
      <c r="F580" t="s">
        <v>52</v>
      </c>
      <c r="G580" t="s">
        <v>4047</v>
      </c>
      <c r="H580">
        <v>46016</v>
      </c>
      <c r="I580">
        <v>37</v>
      </c>
      <c r="J580" t="e">
        <f>MATCH(A580,Sheet1!C:C,0)</f>
        <v>#N/A</v>
      </c>
    </row>
    <row r="581" spans="1:10" hidden="1" x14ac:dyDescent="0.25">
      <c r="A581" t="s">
        <v>4152</v>
      </c>
      <c r="B581" t="s">
        <v>968</v>
      </c>
      <c r="C581" t="s">
        <v>6130</v>
      </c>
      <c r="D581" t="s">
        <v>6131</v>
      </c>
      <c r="F581" t="s">
        <v>52</v>
      </c>
      <c r="G581" t="s">
        <v>4047</v>
      </c>
      <c r="H581">
        <v>46016</v>
      </c>
      <c r="I581">
        <v>37</v>
      </c>
      <c r="J581" t="e">
        <f>MATCH(A581,Sheet1!C:C,0)</f>
        <v>#N/A</v>
      </c>
    </row>
    <row r="582" spans="1:10" hidden="1" x14ac:dyDescent="0.25">
      <c r="A582" t="s">
        <v>4152</v>
      </c>
      <c r="B582" t="s">
        <v>968</v>
      </c>
      <c r="C582" t="s">
        <v>6132</v>
      </c>
      <c r="D582" t="s">
        <v>6133</v>
      </c>
      <c r="F582" t="s">
        <v>52</v>
      </c>
      <c r="G582" t="s">
        <v>4047</v>
      </c>
      <c r="H582">
        <v>46016</v>
      </c>
      <c r="I582">
        <v>37</v>
      </c>
      <c r="J582" t="e">
        <f>MATCH(A582,Sheet1!C:C,0)</f>
        <v>#N/A</v>
      </c>
    </row>
    <row r="583" spans="1:10" hidden="1" x14ac:dyDescent="0.25">
      <c r="A583" t="s">
        <v>4152</v>
      </c>
      <c r="B583" t="s">
        <v>968</v>
      </c>
      <c r="C583" t="s">
        <v>5785</v>
      </c>
      <c r="D583" t="s">
        <v>6134</v>
      </c>
      <c r="F583" t="s">
        <v>52</v>
      </c>
      <c r="G583" t="s">
        <v>4047</v>
      </c>
      <c r="H583">
        <v>46016</v>
      </c>
      <c r="I583">
        <v>37</v>
      </c>
      <c r="J583" t="e">
        <f>MATCH(A583,Sheet1!C:C,0)</f>
        <v>#N/A</v>
      </c>
    </row>
    <row r="584" spans="1:10" hidden="1" x14ac:dyDescent="0.25">
      <c r="A584" t="s">
        <v>4152</v>
      </c>
      <c r="B584" t="s">
        <v>968</v>
      </c>
      <c r="C584" t="s">
        <v>5787</v>
      </c>
      <c r="D584" t="s">
        <v>6135</v>
      </c>
      <c r="F584" t="s">
        <v>52</v>
      </c>
      <c r="G584" t="s">
        <v>4047</v>
      </c>
      <c r="H584">
        <v>46016</v>
      </c>
      <c r="I584">
        <v>37</v>
      </c>
      <c r="J584" t="e">
        <f>MATCH(A584,Sheet1!C:C,0)</f>
        <v>#N/A</v>
      </c>
    </row>
    <row r="585" spans="1:10" hidden="1" x14ac:dyDescent="0.25">
      <c r="A585" t="s">
        <v>4152</v>
      </c>
      <c r="B585" t="s">
        <v>968</v>
      </c>
      <c r="C585" t="s">
        <v>5789</v>
      </c>
      <c r="D585" t="s">
        <v>6136</v>
      </c>
      <c r="F585" t="s">
        <v>52</v>
      </c>
      <c r="G585" t="s">
        <v>4047</v>
      </c>
      <c r="H585">
        <v>46016</v>
      </c>
      <c r="I585">
        <v>37</v>
      </c>
      <c r="J585" t="e">
        <f>MATCH(A585,Sheet1!C:C,0)</f>
        <v>#N/A</v>
      </c>
    </row>
    <row r="586" spans="1:10" hidden="1" x14ac:dyDescent="0.25">
      <c r="A586" t="s">
        <v>4152</v>
      </c>
      <c r="B586" t="s">
        <v>968</v>
      </c>
      <c r="C586" t="s">
        <v>5791</v>
      </c>
      <c r="D586" t="s">
        <v>6137</v>
      </c>
      <c r="F586" t="s">
        <v>52</v>
      </c>
      <c r="G586" t="s">
        <v>4047</v>
      </c>
      <c r="H586">
        <v>46016</v>
      </c>
      <c r="I586">
        <v>37</v>
      </c>
      <c r="J586" t="e">
        <f>MATCH(A586,Sheet1!C:C,0)</f>
        <v>#N/A</v>
      </c>
    </row>
    <row r="587" spans="1:10" hidden="1" x14ac:dyDescent="0.25">
      <c r="A587" t="s">
        <v>4152</v>
      </c>
      <c r="B587" t="s">
        <v>968</v>
      </c>
      <c r="C587" t="s">
        <v>5793</v>
      </c>
      <c r="D587" t="s">
        <v>6138</v>
      </c>
      <c r="F587" t="s">
        <v>52</v>
      </c>
      <c r="G587" t="s">
        <v>4047</v>
      </c>
      <c r="H587">
        <v>46016</v>
      </c>
      <c r="I587">
        <v>37</v>
      </c>
      <c r="J587" t="e">
        <f>MATCH(A587,Sheet1!C:C,0)</f>
        <v>#N/A</v>
      </c>
    </row>
    <row r="588" spans="1:10" hidden="1" x14ac:dyDescent="0.25">
      <c r="A588" t="s">
        <v>4152</v>
      </c>
      <c r="B588" t="s">
        <v>968</v>
      </c>
      <c r="C588" t="s">
        <v>5795</v>
      </c>
      <c r="D588" t="s">
        <v>6139</v>
      </c>
      <c r="F588" t="s">
        <v>52</v>
      </c>
      <c r="G588" t="s">
        <v>4047</v>
      </c>
      <c r="H588">
        <v>46016</v>
      </c>
      <c r="I588">
        <v>37</v>
      </c>
      <c r="J588" t="e">
        <f>MATCH(A588,Sheet1!C:C,0)</f>
        <v>#N/A</v>
      </c>
    </row>
    <row r="589" spans="1:10" hidden="1" x14ac:dyDescent="0.25">
      <c r="A589" t="s">
        <v>4152</v>
      </c>
      <c r="B589" t="s">
        <v>968</v>
      </c>
      <c r="C589" t="s">
        <v>6140</v>
      </c>
      <c r="D589" t="s">
        <v>6141</v>
      </c>
      <c r="F589" t="s">
        <v>52</v>
      </c>
      <c r="G589" t="s">
        <v>4047</v>
      </c>
      <c r="H589">
        <v>46016</v>
      </c>
      <c r="I589">
        <v>37</v>
      </c>
      <c r="J589" t="e">
        <f>MATCH(A589,Sheet1!C:C,0)</f>
        <v>#N/A</v>
      </c>
    </row>
    <row r="590" spans="1:10" hidden="1" x14ac:dyDescent="0.25">
      <c r="A590" t="s">
        <v>2781</v>
      </c>
      <c r="B590" t="s">
        <v>4069</v>
      </c>
      <c r="C590" t="s">
        <v>5745</v>
      </c>
      <c r="D590" t="s">
        <v>6227</v>
      </c>
      <c r="E590" t="s">
        <v>6228</v>
      </c>
      <c r="F590" t="s">
        <v>1781</v>
      </c>
      <c r="G590" t="s">
        <v>4047</v>
      </c>
      <c r="H590">
        <v>46064</v>
      </c>
      <c r="I590">
        <v>25</v>
      </c>
      <c r="J590" t="e">
        <f>MATCH(A590,Sheet1!C:C,0)</f>
        <v>#N/A</v>
      </c>
    </row>
    <row r="591" spans="1:10" hidden="1" x14ac:dyDescent="0.25">
      <c r="A591" t="s">
        <v>2781</v>
      </c>
      <c r="B591" t="s">
        <v>4069</v>
      </c>
      <c r="C591" t="s">
        <v>5781</v>
      </c>
      <c r="D591" t="s">
        <v>6227</v>
      </c>
      <c r="E591" t="s">
        <v>6229</v>
      </c>
      <c r="F591" t="s">
        <v>1781</v>
      </c>
      <c r="G591" t="s">
        <v>4047</v>
      </c>
      <c r="H591">
        <v>46064</v>
      </c>
      <c r="I591">
        <v>25</v>
      </c>
      <c r="J591" t="e">
        <f>MATCH(A591,Sheet1!C:C,0)</f>
        <v>#N/A</v>
      </c>
    </row>
    <row r="592" spans="1:10" hidden="1" x14ac:dyDescent="0.25">
      <c r="A592" t="s">
        <v>2781</v>
      </c>
      <c r="B592" t="s">
        <v>4069</v>
      </c>
      <c r="C592" t="s">
        <v>5783</v>
      </c>
      <c r="D592" t="s">
        <v>6227</v>
      </c>
      <c r="E592" t="s">
        <v>6230</v>
      </c>
      <c r="F592" t="s">
        <v>1781</v>
      </c>
      <c r="G592" t="s">
        <v>4047</v>
      </c>
      <c r="H592">
        <v>46064</v>
      </c>
      <c r="I592">
        <v>25</v>
      </c>
      <c r="J592" t="e">
        <f>MATCH(A592,Sheet1!C:C,0)</f>
        <v>#N/A</v>
      </c>
    </row>
    <row r="593" spans="1:10" hidden="1" x14ac:dyDescent="0.25">
      <c r="A593" t="s">
        <v>2781</v>
      </c>
      <c r="B593" t="s">
        <v>4069</v>
      </c>
      <c r="C593" t="s">
        <v>5785</v>
      </c>
      <c r="D593" t="s">
        <v>6227</v>
      </c>
      <c r="E593" t="s">
        <v>6231</v>
      </c>
      <c r="F593" t="s">
        <v>1781</v>
      </c>
      <c r="G593" t="s">
        <v>4047</v>
      </c>
      <c r="H593">
        <v>46064</v>
      </c>
      <c r="I593">
        <v>25</v>
      </c>
      <c r="J593" t="e">
        <f>MATCH(A593,Sheet1!C:C,0)</f>
        <v>#N/A</v>
      </c>
    </row>
    <row r="594" spans="1:10" hidden="1" x14ac:dyDescent="0.25">
      <c r="A594" t="s">
        <v>2781</v>
      </c>
      <c r="B594" t="s">
        <v>4069</v>
      </c>
      <c r="C594" t="s">
        <v>5787</v>
      </c>
      <c r="D594" t="s">
        <v>6227</v>
      </c>
      <c r="E594" t="s">
        <v>6232</v>
      </c>
      <c r="F594" t="s">
        <v>1781</v>
      </c>
      <c r="G594" t="s">
        <v>4047</v>
      </c>
      <c r="H594">
        <v>46064</v>
      </c>
      <c r="I594">
        <v>25</v>
      </c>
      <c r="J594" t="e">
        <f>MATCH(A594,Sheet1!C:C,0)</f>
        <v>#N/A</v>
      </c>
    </row>
    <row r="595" spans="1:10" hidden="1" x14ac:dyDescent="0.25">
      <c r="A595" t="s">
        <v>1836</v>
      </c>
      <c r="B595" t="s">
        <v>1900</v>
      </c>
      <c r="C595" t="s">
        <v>12052</v>
      </c>
      <c r="D595" t="s">
        <v>12053</v>
      </c>
      <c r="F595" t="s">
        <v>5217</v>
      </c>
      <c r="G595" t="s">
        <v>4047</v>
      </c>
      <c r="H595">
        <v>46203</v>
      </c>
      <c r="I595">
        <v>40</v>
      </c>
      <c r="J595" t="e">
        <f>MATCH(A595,Sheet1!C:C,0)</f>
        <v>#N/A</v>
      </c>
    </row>
    <row r="596" spans="1:10" hidden="1" x14ac:dyDescent="0.25">
      <c r="A596" t="s">
        <v>1836</v>
      </c>
      <c r="B596" t="s">
        <v>1900</v>
      </c>
      <c r="C596" t="s">
        <v>12054</v>
      </c>
      <c r="D596" t="s">
        <v>12055</v>
      </c>
      <c r="F596" t="s">
        <v>5217</v>
      </c>
      <c r="G596" t="s">
        <v>4047</v>
      </c>
      <c r="H596">
        <v>46203</v>
      </c>
      <c r="I596">
        <v>40</v>
      </c>
      <c r="J596" t="e">
        <f>MATCH(A596,Sheet1!C:C,0)</f>
        <v>#N/A</v>
      </c>
    </row>
    <row r="597" spans="1:10" hidden="1" x14ac:dyDescent="0.25">
      <c r="A597" t="s">
        <v>1836</v>
      </c>
      <c r="B597" t="s">
        <v>1900</v>
      </c>
      <c r="C597" t="s">
        <v>12056</v>
      </c>
      <c r="D597" t="s">
        <v>12057</v>
      </c>
      <c r="F597" t="s">
        <v>5217</v>
      </c>
      <c r="G597" t="s">
        <v>4047</v>
      </c>
      <c r="H597">
        <v>46203</v>
      </c>
      <c r="I597">
        <v>40</v>
      </c>
      <c r="J597" t="e">
        <f>MATCH(A597,Sheet1!C:C,0)</f>
        <v>#N/A</v>
      </c>
    </row>
    <row r="598" spans="1:10" hidden="1" x14ac:dyDescent="0.25">
      <c r="A598" t="s">
        <v>1836</v>
      </c>
      <c r="B598" t="s">
        <v>1900</v>
      </c>
      <c r="C598" t="s">
        <v>12058</v>
      </c>
      <c r="D598" t="s">
        <v>12059</v>
      </c>
      <c r="F598" t="s">
        <v>5217</v>
      </c>
      <c r="G598" t="s">
        <v>4047</v>
      </c>
      <c r="H598">
        <v>46203</v>
      </c>
      <c r="I598">
        <v>40</v>
      </c>
      <c r="J598" t="e">
        <f>MATCH(A598,Sheet1!C:C,0)</f>
        <v>#N/A</v>
      </c>
    </row>
    <row r="599" spans="1:10" hidden="1" x14ac:dyDescent="0.25">
      <c r="A599" t="s">
        <v>1836</v>
      </c>
      <c r="B599" t="s">
        <v>1900</v>
      </c>
      <c r="C599" t="s">
        <v>12060</v>
      </c>
      <c r="D599" t="s">
        <v>12061</v>
      </c>
      <c r="F599" t="s">
        <v>5217</v>
      </c>
      <c r="G599" t="s">
        <v>4047</v>
      </c>
      <c r="H599">
        <v>46203</v>
      </c>
      <c r="I599">
        <v>40</v>
      </c>
      <c r="J599" t="e">
        <f>MATCH(A599,Sheet1!C:C,0)</f>
        <v>#N/A</v>
      </c>
    </row>
    <row r="600" spans="1:10" hidden="1" x14ac:dyDescent="0.25">
      <c r="A600" t="s">
        <v>1836</v>
      </c>
      <c r="B600" t="s">
        <v>1900</v>
      </c>
      <c r="C600" t="s">
        <v>12062</v>
      </c>
      <c r="D600" t="s">
        <v>12063</v>
      </c>
      <c r="F600" t="s">
        <v>5217</v>
      </c>
      <c r="G600" t="s">
        <v>4047</v>
      </c>
      <c r="H600">
        <v>46203</v>
      </c>
      <c r="I600">
        <v>40</v>
      </c>
      <c r="J600" t="e">
        <f>MATCH(A600,Sheet1!C:C,0)</f>
        <v>#N/A</v>
      </c>
    </row>
    <row r="601" spans="1:10" hidden="1" x14ac:dyDescent="0.25">
      <c r="A601" t="s">
        <v>1836</v>
      </c>
      <c r="B601" t="s">
        <v>1900</v>
      </c>
      <c r="C601" t="s">
        <v>12064</v>
      </c>
      <c r="D601" t="s">
        <v>12065</v>
      </c>
      <c r="F601" t="s">
        <v>5217</v>
      </c>
      <c r="G601" t="s">
        <v>4047</v>
      </c>
      <c r="H601">
        <v>46203</v>
      </c>
      <c r="I601">
        <v>40</v>
      </c>
      <c r="J601" t="e">
        <f>MATCH(A601,Sheet1!C:C,0)</f>
        <v>#N/A</v>
      </c>
    </row>
    <row r="602" spans="1:10" hidden="1" x14ac:dyDescent="0.25">
      <c r="A602" t="s">
        <v>1836</v>
      </c>
      <c r="B602" t="s">
        <v>1900</v>
      </c>
      <c r="C602" t="s">
        <v>12066</v>
      </c>
      <c r="D602" t="s">
        <v>12067</v>
      </c>
      <c r="F602" t="s">
        <v>5217</v>
      </c>
      <c r="G602" t="s">
        <v>4047</v>
      </c>
      <c r="H602">
        <v>46203</v>
      </c>
      <c r="I602">
        <v>40</v>
      </c>
      <c r="J602" t="e">
        <f>MATCH(A602,Sheet1!C:C,0)</f>
        <v>#N/A</v>
      </c>
    </row>
    <row r="603" spans="1:10" hidden="1" x14ac:dyDescent="0.25">
      <c r="A603" t="s">
        <v>1836</v>
      </c>
      <c r="B603" t="s">
        <v>1900</v>
      </c>
      <c r="C603" t="s">
        <v>12068</v>
      </c>
      <c r="D603" t="s">
        <v>12069</v>
      </c>
      <c r="F603" t="s">
        <v>5217</v>
      </c>
      <c r="G603" t="s">
        <v>4047</v>
      </c>
      <c r="H603">
        <v>46203</v>
      </c>
      <c r="I603">
        <v>40</v>
      </c>
      <c r="J603" t="e">
        <f>MATCH(A603,Sheet1!C:C,0)</f>
        <v>#N/A</v>
      </c>
    </row>
    <row r="604" spans="1:10" hidden="1" x14ac:dyDescent="0.25">
      <c r="A604" t="s">
        <v>1836</v>
      </c>
      <c r="B604" t="s">
        <v>1900</v>
      </c>
      <c r="C604" t="s">
        <v>12070</v>
      </c>
      <c r="D604" t="s">
        <v>12071</v>
      </c>
      <c r="F604" t="s">
        <v>5217</v>
      </c>
      <c r="G604" t="s">
        <v>4047</v>
      </c>
      <c r="H604">
        <v>46203</v>
      </c>
      <c r="I604">
        <v>40</v>
      </c>
      <c r="J604" t="e">
        <f>MATCH(A604,Sheet1!C:C,0)</f>
        <v>#N/A</v>
      </c>
    </row>
    <row r="605" spans="1:10" hidden="1" x14ac:dyDescent="0.25">
      <c r="A605" t="s">
        <v>1836</v>
      </c>
      <c r="B605" t="s">
        <v>1900</v>
      </c>
      <c r="C605" t="s">
        <v>12072</v>
      </c>
      <c r="D605" t="s">
        <v>12073</v>
      </c>
      <c r="F605" t="s">
        <v>5217</v>
      </c>
      <c r="G605" t="s">
        <v>4047</v>
      </c>
      <c r="H605">
        <v>46203</v>
      </c>
      <c r="I605">
        <v>40</v>
      </c>
      <c r="J605" t="e">
        <f>MATCH(A605,Sheet1!C:C,0)</f>
        <v>#N/A</v>
      </c>
    </row>
    <row r="606" spans="1:10" hidden="1" x14ac:dyDescent="0.25">
      <c r="A606" t="s">
        <v>1836</v>
      </c>
      <c r="B606" t="s">
        <v>1900</v>
      </c>
      <c r="C606" t="s">
        <v>12074</v>
      </c>
      <c r="D606" t="s">
        <v>12075</v>
      </c>
      <c r="F606" t="s">
        <v>5217</v>
      </c>
      <c r="G606" t="s">
        <v>4047</v>
      </c>
      <c r="H606">
        <v>46203</v>
      </c>
      <c r="I606">
        <v>40</v>
      </c>
      <c r="J606" t="e">
        <f>MATCH(A606,Sheet1!C:C,0)</f>
        <v>#N/A</v>
      </c>
    </row>
    <row r="607" spans="1:10" hidden="1" x14ac:dyDescent="0.25">
      <c r="A607" t="s">
        <v>1836</v>
      </c>
      <c r="B607" t="s">
        <v>1900</v>
      </c>
      <c r="C607" t="s">
        <v>12076</v>
      </c>
      <c r="D607" t="s">
        <v>12077</v>
      </c>
      <c r="F607" t="s">
        <v>5217</v>
      </c>
      <c r="G607" t="s">
        <v>4047</v>
      </c>
      <c r="H607">
        <v>46203</v>
      </c>
      <c r="I607">
        <v>40</v>
      </c>
      <c r="J607" t="e">
        <f>MATCH(A607,Sheet1!C:C,0)</f>
        <v>#N/A</v>
      </c>
    </row>
    <row r="608" spans="1:10" hidden="1" x14ac:dyDescent="0.25">
      <c r="A608" t="s">
        <v>1836</v>
      </c>
      <c r="B608" t="s">
        <v>1900</v>
      </c>
      <c r="C608" t="s">
        <v>12078</v>
      </c>
      <c r="D608" t="s">
        <v>12079</v>
      </c>
      <c r="F608" t="s">
        <v>5217</v>
      </c>
      <c r="G608" t="s">
        <v>4047</v>
      </c>
      <c r="H608">
        <v>46203</v>
      </c>
      <c r="I608">
        <v>40</v>
      </c>
      <c r="J608" t="e">
        <f>MATCH(A608,Sheet1!C:C,0)</f>
        <v>#N/A</v>
      </c>
    </row>
    <row r="609" spans="1:10" hidden="1" x14ac:dyDescent="0.25">
      <c r="A609" t="s">
        <v>1836</v>
      </c>
      <c r="B609" t="s">
        <v>1900</v>
      </c>
      <c r="C609" t="s">
        <v>12080</v>
      </c>
      <c r="D609" t="s">
        <v>12081</v>
      </c>
      <c r="F609" t="s">
        <v>5217</v>
      </c>
      <c r="G609" t="s">
        <v>4047</v>
      </c>
      <c r="H609">
        <v>46203</v>
      </c>
      <c r="I609">
        <v>40</v>
      </c>
      <c r="J609" t="e">
        <f>MATCH(A609,Sheet1!C:C,0)</f>
        <v>#N/A</v>
      </c>
    </row>
    <row r="610" spans="1:10" hidden="1" x14ac:dyDescent="0.25">
      <c r="A610" t="s">
        <v>5513</v>
      </c>
      <c r="B610" t="s">
        <v>4934</v>
      </c>
      <c r="C610" t="s">
        <v>9424</v>
      </c>
      <c r="D610" t="s">
        <v>9425</v>
      </c>
      <c r="F610" t="s">
        <v>734</v>
      </c>
      <c r="G610" t="s">
        <v>4047</v>
      </c>
      <c r="H610">
        <v>46750</v>
      </c>
      <c r="I610">
        <v>56</v>
      </c>
      <c r="J610" t="e">
        <f>MATCH(A610,Sheet1!C:C,0)</f>
        <v>#N/A</v>
      </c>
    </row>
    <row r="611" spans="1:10" hidden="1" x14ac:dyDescent="0.25">
      <c r="A611" t="s">
        <v>5513</v>
      </c>
      <c r="B611" t="s">
        <v>4934</v>
      </c>
      <c r="C611" t="s">
        <v>9426</v>
      </c>
      <c r="D611" t="s">
        <v>9427</v>
      </c>
      <c r="F611" t="s">
        <v>734</v>
      </c>
      <c r="G611" t="s">
        <v>4047</v>
      </c>
      <c r="H611">
        <v>46750</v>
      </c>
      <c r="I611">
        <v>56</v>
      </c>
      <c r="J611" t="e">
        <f>MATCH(A611,Sheet1!C:C,0)</f>
        <v>#N/A</v>
      </c>
    </row>
    <row r="612" spans="1:10" hidden="1" x14ac:dyDescent="0.25">
      <c r="A612" t="s">
        <v>5513</v>
      </c>
      <c r="B612" t="s">
        <v>4934</v>
      </c>
      <c r="C612" t="s">
        <v>9428</v>
      </c>
      <c r="D612" t="s">
        <v>9429</v>
      </c>
      <c r="F612" t="s">
        <v>734</v>
      </c>
      <c r="G612" t="s">
        <v>4047</v>
      </c>
      <c r="H612">
        <v>46750</v>
      </c>
      <c r="I612">
        <v>56</v>
      </c>
      <c r="J612" t="e">
        <f>MATCH(A612,Sheet1!C:C,0)</f>
        <v>#N/A</v>
      </c>
    </row>
    <row r="613" spans="1:10" hidden="1" x14ac:dyDescent="0.25">
      <c r="A613" t="s">
        <v>5513</v>
      </c>
      <c r="B613" t="s">
        <v>4934</v>
      </c>
      <c r="C613" t="s">
        <v>9430</v>
      </c>
      <c r="D613" t="s">
        <v>9431</v>
      </c>
      <c r="F613" t="s">
        <v>734</v>
      </c>
      <c r="G613" t="s">
        <v>4047</v>
      </c>
      <c r="H613">
        <v>46750</v>
      </c>
      <c r="I613">
        <v>56</v>
      </c>
      <c r="J613" t="e">
        <f>MATCH(A613,Sheet1!C:C,0)</f>
        <v>#N/A</v>
      </c>
    </row>
    <row r="614" spans="1:10" hidden="1" x14ac:dyDescent="0.25">
      <c r="A614" t="s">
        <v>5513</v>
      </c>
      <c r="B614" t="s">
        <v>4934</v>
      </c>
      <c r="C614" t="s">
        <v>9432</v>
      </c>
      <c r="D614" t="s">
        <v>9433</v>
      </c>
      <c r="F614" t="s">
        <v>734</v>
      </c>
      <c r="G614" t="s">
        <v>4047</v>
      </c>
      <c r="H614">
        <v>46750</v>
      </c>
      <c r="I614">
        <v>56</v>
      </c>
      <c r="J614" t="e">
        <f>MATCH(A614,Sheet1!C:C,0)</f>
        <v>#N/A</v>
      </c>
    </row>
    <row r="615" spans="1:10" hidden="1" x14ac:dyDescent="0.25">
      <c r="A615" t="s">
        <v>5513</v>
      </c>
      <c r="B615" t="s">
        <v>4934</v>
      </c>
      <c r="C615" t="s">
        <v>9434</v>
      </c>
      <c r="D615" t="s">
        <v>9435</v>
      </c>
      <c r="F615" t="s">
        <v>734</v>
      </c>
      <c r="G615" t="s">
        <v>4047</v>
      </c>
      <c r="H615">
        <v>46750</v>
      </c>
      <c r="I615">
        <v>56</v>
      </c>
      <c r="J615" t="e">
        <f>MATCH(A615,Sheet1!C:C,0)</f>
        <v>#N/A</v>
      </c>
    </row>
    <row r="616" spans="1:10" hidden="1" x14ac:dyDescent="0.25">
      <c r="A616" t="s">
        <v>5513</v>
      </c>
      <c r="B616" t="s">
        <v>4934</v>
      </c>
      <c r="C616" t="s">
        <v>9436</v>
      </c>
      <c r="D616" t="s">
        <v>9437</v>
      </c>
      <c r="F616" t="s">
        <v>734</v>
      </c>
      <c r="G616" t="s">
        <v>4047</v>
      </c>
      <c r="H616">
        <v>46750</v>
      </c>
      <c r="I616">
        <v>56</v>
      </c>
      <c r="J616" t="e">
        <f>MATCH(A616,Sheet1!C:C,0)</f>
        <v>#N/A</v>
      </c>
    </row>
    <row r="617" spans="1:10" hidden="1" x14ac:dyDescent="0.25">
      <c r="A617" t="s">
        <v>9848</v>
      </c>
      <c r="B617" t="s">
        <v>721</v>
      </c>
      <c r="C617" t="s">
        <v>5745</v>
      </c>
      <c r="D617" t="s">
        <v>9847</v>
      </c>
      <c r="F617" t="s">
        <v>52</v>
      </c>
      <c r="G617" t="s">
        <v>4047</v>
      </c>
      <c r="H617">
        <v>46013</v>
      </c>
      <c r="I617">
        <v>97</v>
      </c>
      <c r="J617" t="e">
        <f>MATCH(A617,Sheet1!C:C,0)</f>
        <v>#N/A</v>
      </c>
    </row>
    <row r="618" spans="1:10" hidden="1" x14ac:dyDescent="0.25">
      <c r="A618" t="s">
        <v>9848</v>
      </c>
      <c r="B618" t="s">
        <v>721</v>
      </c>
      <c r="C618" t="s">
        <v>5781</v>
      </c>
      <c r="D618" t="s">
        <v>9849</v>
      </c>
      <c r="F618" t="s">
        <v>52</v>
      </c>
      <c r="G618" t="s">
        <v>4047</v>
      </c>
      <c r="H618">
        <v>46013</v>
      </c>
      <c r="I618">
        <v>97</v>
      </c>
      <c r="J618" t="e">
        <f>MATCH(A618,Sheet1!C:C,0)</f>
        <v>#N/A</v>
      </c>
    </row>
    <row r="619" spans="1:10" hidden="1" x14ac:dyDescent="0.25">
      <c r="A619" t="s">
        <v>9848</v>
      </c>
      <c r="B619" t="s">
        <v>721</v>
      </c>
      <c r="C619" t="s">
        <v>5783</v>
      </c>
      <c r="D619" t="s">
        <v>9850</v>
      </c>
      <c r="F619" t="s">
        <v>52</v>
      </c>
      <c r="G619" t="s">
        <v>4047</v>
      </c>
      <c r="H619">
        <v>46013</v>
      </c>
      <c r="I619">
        <v>97</v>
      </c>
      <c r="J619" t="e">
        <f>MATCH(A619,Sheet1!C:C,0)</f>
        <v>#N/A</v>
      </c>
    </row>
    <row r="620" spans="1:10" hidden="1" x14ac:dyDescent="0.25">
      <c r="A620" t="s">
        <v>9848</v>
      </c>
      <c r="B620" t="s">
        <v>721</v>
      </c>
      <c r="C620" t="s">
        <v>5785</v>
      </c>
      <c r="D620" t="s">
        <v>9851</v>
      </c>
      <c r="F620" t="s">
        <v>52</v>
      </c>
      <c r="G620" t="s">
        <v>4047</v>
      </c>
      <c r="H620">
        <v>46013</v>
      </c>
      <c r="I620">
        <v>97</v>
      </c>
      <c r="J620" t="e">
        <f>MATCH(A620,Sheet1!C:C,0)</f>
        <v>#N/A</v>
      </c>
    </row>
    <row r="621" spans="1:10" hidden="1" x14ac:dyDescent="0.25">
      <c r="A621" t="s">
        <v>9848</v>
      </c>
      <c r="B621" t="s">
        <v>721</v>
      </c>
      <c r="C621" t="s">
        <v>5787</v>
      </c>
      <c r="D621" t="s">
        <v>9852</v>
      </c>
      <c r="F621" t="s">
        <v>52</v>
      </c>
      <c r="G621" t="s">
        <v>4047</v>
      </c>
      <c r="H621">
        <v>46013</v>
      </c>
      <c r="I621">
        <v>97</v>
      </c>
      <c r="J621" t="e">
        <f>MATCH(A621,Sheet1!C:C,0)</f>
        <v>#N/A</v>
      </c>
    </row>
    <row r="622" spans="1:10" hidden="1" x14ac:dyDescent="0.25">
      <c r="A622" t="s">
        <v>9848</v>
      </c>
      <c r="B622" t="s">
        <v>721</v>
      </c>
      <c r="C622" t="s">
        <v>5789</v>
      </c>
      <c r="D622" t="s">
        <v>9853</v>
      </c>
      <c r="F622" t="s">
        <v>52</v>
      </c>
      <c r="G622" t="s">
        <v>4047</v>
      </c>
      <c r="H622">
        <v>46013</v>
      </c>
      <c r="I622">
        <v>97</v>
      </c>
      <c r="J622" t="e">
        <f>MATCH(A622,Sheet1!C:C,0)</f>
        <v>#N/A</v>
      </c>
    </row>
    <row r="623" spans="1:10" hidden="1" x14ac:dyDescent="0.25">
      <c r="A623" t="s">
        <v>9848</v>
      </c>
      <c r="B623" t="s">
        <v>721</v>
      </c>
      <c r="C623" t="s">
        <v>5791</v>
      </c>
      <c r="D623" t="s">
        <v>9854</v>
      </c>
      <c r="F623" t="s">
        <v>52</v>
      </c>
      <c r="G623" t="s">
        <v>4047</v>
      </c>
      <c r="H623">
        <v>46013</v>
      </c>
      <c r="I623">
        <v>97</v>
      </c>
      <c r="J623" t="e">
        <f>MATCH(A623,Sheet1!C:C,0)</f>
        <v>#N/A</v>
      </c>
    </row>
    <row r="624" spans="1:10" hidden="1" x14ac:dyDescent="0.25">
      <c r="A624" t="s">
        <v>9848</v>
      </c>
      <c r="B624" t="s">
        <v>721</v>
      </c>
      <c r="C624" t="s">
        <v>6310</v>
      </c>
      <c r="D624" t="s">
        <v>9855</v>
      </c>
      <c r="F624" t="s">
        <v>52</v>
      </c>
      <c r="G624" t="s">
        <v>4047</v>
      </c>
      <c r="H624">
        <v>46013</v>
      </c>
      <c r="I624">
        <v>97</v>
      </c>
      <c r="J624" t="e">
        <f>MATCH(A624,Sheet1!C:C,0)</f>
        <v>#N/A</v>
      </c>
    </row>
    <row r="625" spans="1:10" hidden="1" x14ac:dyDescent="0.25">
      <c r="A625" t="s">
        <v>9848</v>
      </c>
      <c r="B625" t="s">
        <v>721</v>
      </c>
      <c r="C625" t="s">
        <v>6312</v>
      </c>
      <c r="D625" t="s">
        <v>9856</v>
      </c>
      <c r="F625" t="s">
        <v>52</v>
      </c>
      <c r="G625" t="s">
        <v>4047</v>
      </c>
      <c r="H625">
        <v>46013</v>
      </c>
      <c r="I625">
        <v>97</v>
      </c>
      <c r="J625" t="e">
        <f>MATCH(A625,Sheet1!C:C,0)</f>
        <v>#N/A</v>
      </c>
    </row>
    <row r="626" spans="1:10" hidden="1" x14ac:dyDescent="0.25">
      <c r="A626" t="s">
        <v>9848</v>
      </c>
      <c r="B626" t="s">
        <v>721</v>
      </c>
      <c r="C626" t="s">
        <v>6314</v>
      </c>
      <c r="D626" t="s">
        <v>9857</v>
      </c>
      <c r="F626" t="s">
        <v>52</v>
      </c>
      <c r="G626" t="s">
        <v>4047</v>
      </c>
      <c r="H626">
        <v>46013</v>
      </c>
      <c r="I626">
        <v>97</v>
      </c>
      <c r="J626" t="e">
        <f>MATCH(A626,Sheet1!C:C,0)</f>
        <v>#N/A</v>
      </c>
    </row>
    <row r="627" spans="1:10" hidden="1" x14ac:dyDescent="0.25">
      <c r="A627" t="s">
        <v>9848</v>
      </c>
      <c r="B627" t="s">
        <v>721</v>
      </c>
      <c r="C627" t="s">
        <v>6316</v>
      </c>
      <c r="D627" t="s">
        <v>9858</v>
      </c>
      <c r="F627" t="s">
        <v>52</v>
      </c>
      <c r="G627" t="s">
        <v>4047</v>
      </c>
      <c r="H627">
        <v>46013</v>
      </c>
      <c r="I627">
        <v>97</v>
      </c>
      <c r="J627" t="e">
        <f>MATCH(A627,Sheet1!C:C,0)</f>
        <v>#N/A</v>
      </c>
    </row>
    <row r="628" spans="1:10" hidden="1" x14ac:dyDescent="0.25">
      <c r="A628" t="s">
        <v>9848</v>
      </c>
      <c r="B628" t="s">
        <v>721</v>
      </c>
      <c r="C628" t="s">
        <v>6318</v>
      </c>
      <c r="D628" t="s">
        <v>9859</v>
      </c>
      <c r="F628" t="s">
        <v>52</v>
      </c>
      <c r="G628" t="s">
        <v>4047</v>
      </c>
      <c r="H628">
        <v>46013</v>
      </c>
      <c r="I628">
        <v>97</v>
      </c>
      <c r="J628" t="e">
        <f>MATCH(A628,Sheet1!C:C,0)</f>
        <v>#N/A</v>
      </c>
    </row>
    <row r="629" spans="1:10" hidden="1" x14ac:dyDescent="0.25">
      <c r="A629" t="s">
        <v>9848</v>
      </c>
      <c r="B629" t="s">
        <v>721</v>
      </c>
      <c r="C629" t="s">
        <v>6320</v>
      </c>
      <c r="D629" t="s">
        <v>9860</v>
      </c>
      <c r="F629" t="s">
        <v>52</v>
      </c>
      <c r="G629" t="s">
        <v>4047</v>
      </c>
      <c r="H629">
        <v>46013</v>
      </c>
      <c r="I629">
        <v>97</v>
      </c>
      <c r="J629" t="e">
        <f>MATCH(A629,Sheet1!C:C,0)</f>
        <v>#N/A</v>
      </c>
    </row>
    <row r="630" spans="1:10" hidden="1" x14ac:dyDescent="0.25">
      <c r="A630" t="s">
        <v>9848</v>
      </c>
      <c r="B630" t="s">
        <v>721</v>
      </c>
      <c r="C630" t="s">
        <v>6322</v>
      </c>
      <c r="D630" t="s">
        <v>9861</v>
      </c>
      <c r="F630" t="s">
        <v>52</v>
      </c>
      <c r="G630" t="s">
        <v>4047</v>
      </c>
      <c r="H630">
        <v>46013</v>
      </c>
      <c r="I630">
        <v>97</v>
      </c>
      <c r="J630" t="e">
        <f>MATCH(A630,Sheet1!C:C,0)</f>
        <v>#N/A</v>
      </c>
    </row>
    <row r="631" spans="1:10" hidden="1" x14ac:dyDescent="0.25">
      <c r="A631" t="s">
        <v>2705</v>
      </c>
      <c r="B631" t="s">
        <v>1590</v>
      </c>
      <c r="C631" t="s">
        <v>5745</v>
      </c>
      <c r="D631" t="s">
        <v>9945</v>
      </c>
      <c r="F631" t="s">
        <v>2399</v>
      </c>
      <c r="G631" t="s">
        <v>4047</v>
      </c>
      <c r="H631">
        <v>47305</v>
      </c>
      <c r="I631">
        <v>30</v>
      </c>
      <c r="J631" t="e">
        <f>MATCH(A631,Sheet1!C:C,0)</f>
        <v>#N/A</v>
      </c>
    </row>
    <row r="632" spans="1:10" hidden="1" x14ac:dyDescent="0.25">
      <c r="A632" t="s">
        <v>2705</v>
      </c>
      <c r="B632" t="s">
        <v>1590</v>
      </c>
      <c r="C632" t="s">
        <v>5781</v>
      </c>
      <c r="D632" t="s">
        <v>9946</v>
      </c>
      <c r="F632" t="s">
        <v>2399</v>
      </c>
      <c r="G632" t="s">
        <v>4047</v>
      </c>
      <c r="H632">
        <v>47305</v>
      </c>
      <c r="I632">
        <v>30</v>
      </c>
      <c r="J632" t="e">
        <f>MATCH(A632,Sheet1!C:C,0)</f>
        <v>#N/A</v>
      </c>
    </row>
    <row r="633" spans="1:10" hidden="1" x14ac:dyDescent="0.25">
      <c r="A633" t="s">
        <v>2705</v>
      </c>
      <c r="B633" t="s">
        <v>1590</v>
      </c>
      <c r="C633" t="s">
        <v>5783</v>
      </c>
      <c r="D633" t="s">
        <v>9947</v>
      </c>
      <c r="F633" t="s">
        <v>2399</v>
      </c>
      <c r="G633" t="s">
        <v>4047</v>
      </c>
      <c r="H633">
        <v>47305</v>
      </c>
      <c r="I633">
        <v>30</v>
      </c>
      <c r="J633" t="e">
        <f>MATCH(A633,Sheet1!C:C,0)</f>
        <v>#N/A</v>
      </c>
    </row>
    <row r="634" spans="1:10" hidden="1" x14ac:dyDescent="0.25">
      <c r="A634" t="s">
        <v>1775</v>
      </c>
      <c r="B634" t="s">
        <v>4519</v>
      </c>
      <c r="C634" t="s">
        <v>5745</v>
      </c>
      <c r="D634" t="s">
        <v>10648</v>
      </c>
      <c r="F634" t="s">
        <v>3447</v>
      </c>
      <c r="G634" t="s">
        <v>4047</v>
      </c>
      <c r="H634">
        <v>47025</v>
      </c>
      <c r="I634">
        <v>24</v>
      </c>
      <c r="J634" t="e">
        <f>MATCH(A634,Sheet1!C:C,0)</f>
        <v>#N/A</v>
      </c>
    </row>
    <row r="635" spans="1:10" hidden="1" x14ac:dyDescent="0.25">
      <c r="A635" t="s">
        <v>5519</v>
      </c>
      <c r="B635" t="s">
        <v>1734</v>
      </c>
      <c r="C635" t="s">
        <v>5745</v>
      </c>
      <c r="D635" t="s">
        <v>10913</v>
      </c>
      <c r="F635" t="s">
        <v>2399</v>
      </c>
      <c r="G635" t="s">
        <v>4047</v>
      </c>
      <c r="H635">
        <v>47305</v>
      </c>
      <c r="I635">
        <v>55</v>
      </c>
      <c r="J635" t="e">
        <f>MATCH(A635,Sheet1!C:C,0)</f>
        <v>#N/A</v>
      </c>
    </row>
    <row r="636" spans="1:10" hidden="1" x14ac:dyDescent="0.25">
      <c r="A636" t="s">
        <v>5519</v>
      </c>
      <c r="B636" t="s">
        <v>1734</v>
      </c>
      <c r="C636" t="s">
        <v>5777</v>
      </c>
      <c r="D636" t="s">
        <v>10914</v>
      </c>
      <c r="F636" t="s">
        <v>2399</v>
      </c>
      <c r="G636" t="s">
        <v>4047</v>
      </c>
      <c r="H636">
        <v>47305</v>
      </c>
      <c r="I636">
        <v>55</v>
      </c>
      <c r="J636" t="e">
        <f>MATCH(A636,Sheet1!C:C,0)</f>
        <v>#N/A</v>
      </c>
    </row>
    <row r="637" spans="1:10" hidden="1" x14ac:dyDescent="0.25">
      <c r="A637" t="s">
        <v>5519</v>
      </c>
      <c r="B637" t="s">
        <v>1734</v>
      </c>
      <c r="C637" t="s">
        <v>5779</v>
      </c>
      <c r="D637" t="s">
        <v>10915</v>
      </c>
      <c r="F637" t="s">
        <v>2399</v>
      </c>
      <c r="G637" t="s">
        <v>4047</v>
      </c>
      <c r="H637">
        <v>47305</v>
      </c>
      <c r="I637">
        <v>55</v>
      </c>
      <c r="J637" t="e">
        <f>MATCH(A637,Sheet1!C:C,0)</f>
        <v>#N/A</v>
      </c>
    </row>
    <row r="638" spans="1:10" hidden="1" x14ac:dyDescent="0.25">
      <c r="A638" t="s">
        <v>5519</v>
      </c>
      <c r="B638" t="s">
        <v>1734</v>
      </c>
      <c r="C638" t="s">
        <v>5815</v>
      </c>
      <c r="D638" t="s">
        <v>10916</v>
      </c>
      <c r="F638" t="s">
        <v>2399</v>
      </c>
      <c r="G638" t="s">
        <v>4047</v>
      </c>
      <c r="H638">
        <v>47305</v>
      </c>
      <c r="I638">
        <v>55</v>
      </c>
      <c r="J638" t="e">
        <f>MATCH(A638,Sheet1!C:C,0)</f>
        <v>#N/A</v>
      </c>
    </row>
    <row r="639" spans="1:10" hidden="1" x14ac:dyDescent="0.25">
      <c r="A639" t="s">
        <v>5519</v>
      </c>
      <c r="B639" t="s">
        <v>1734</v>
      </c>
      <c r="C639" t="s">
        <v>5817</v>
      </c>
      <c r="D639" t="s">
        <v>10917</v>
      </c>
      <c r="F639" t="s">
        <v>2399</v>
      </c>
      <c r="G639" t="s">
        <v>4047</v>
      </c>
      <c r="H639">
        <v>47305</v>
      </c>
      <c r="I639">
        <v>55</v>
      </c>
      <c r="J639" t="e">
        <f>MATCH(A639,Sheet1!C:C,0)</f>
        <v>#N/A</v>
      </c>
    </row>
    <row r="640" spans="1:10" hidden="1" x14ac:dyDescent="0.25">
      <c r="A640" t="s">
        <v>5519</v>
      </c>
      <c r="B640" t="s">
        <v>1734</v>
      </c>
      <c r="C640" t="s">
        <v>6043</v>
      </c>
      <c r="D640" t="s">
        <v>10918</v>
      </c>
      <c r="F640" t="s">
        <v>2399</v>
      </c>
      <c r="G640" t="s">
        <v>4047</v>
      </c>
      <c r="H640">
        <v>47305</v>
      </c>
      <c r="I640">
        <v>55</v>
      </c>
      <c r="J640" t="e">
        <f>MATCH(A640,Sheet1!C:C,0)</f>
        <v>#N/A</v>
      </c>
    </row>
    <row r="641" spans="1:10" hidden="1" x14ac:dyDescent="0.25">
      <c r="A641" t="s">
        <v>5519</v>
      </c>
      <c r="B641" t="s">
        <v>1734</v>
      </c>
      <c r="C641" t="s">
        <v>6045</v>
      </c>
      <c r="D641" t="s">
        <v>10919</v>
      </c>
      <c r="F641" t="s">
        <v>2399</v>
      </c>
      <c r="G641" t="s">
        <v>4047</v>
      </c>
      <c r="H641">
        <v>47305</v>
      </c>
      <c r="I641">
        <v>55</v>
      </c>
      <c r="J641" t="e">
        <f>MATCH(A641,Sheet1!C:C,0)</f>
        <v>#N/A</v>
      </c>
    </row>
    <row r="642" spans="1:10" hidden="1" x14ac:dyDescent="0.25">
      <c r="A642" t="s">
        <v>5519</v>
      </c>
      <c r="B642" t="s">
        <v>1734</v>
      </c>
      <c r="C642" t="s">
        <v>6047</v>
      </c>
      <c r="D642" t="s">
        <v>10920</v>
      </c>
      <c r="F642" t="s">
        <v>2399</v>
      </c>
      <c r="G642" t="s">
        <v>4047</v>
      </c>
      <c r="H642">
        <v>47305</v>
      </c>
      <c r="I642">
        <v>55</v>
      </c>
      <c r="J642" t="e">
        <f>MATCH(A642,Sheet1!C:C,0)</f>
        <v>#N/A</v>
      </c>
    </row>
    <row r="643" spans="1:10" hidden="1" x14ac:dyDescent="0.25">
      <c r="A643" t="s">
        <v>5519</v>
      </c>
      <c r="B643" t="s">
        <v>1734</v>
      </c>
      <c r="C643" t="s">
        <v>6049</v>
      </c>
      <c r="D643" t="s">
        <v>10921</v>
      </c>
      <c r="F643" t="s">
        <v>2399</v>
      </c>
      <c r="G643" t="s">
        <v>4047</v>
      </c>
      <c r="H643">
        <v>47305</v>
      </c>
      <c r="I643">
        <v>55</v>
      </c>
      <c r="J643" t="e">
        <f>MATCH(A643,Sheet1!C:C,0)</f>
        <v>#N/A</v>
      </c>
    </row>
    <row r="644" spans="1:10" hidden="1" x14ac:dyDescent="0.25">
      <c r="A644" t="s">
        <v>5519</v>
      </c>
      <c r="B644" t="s">
        <v>1734</v>
      </c>
      <c r="C644" t="s">
        <v>6051</v>
      </c>
      <c r="D644" t="s">
        <v>10922</v>
      </c>
      <c r="F644" t="s">
        <v>2399</v>
      </c>
      <c r="G644" t="s">
        <v>4047</v>
      </c>
      <c r="H644">
        <v>47305</v>
      </c>
      <c r="I644">
        <v>55</v>
      </c>
      <c r="J644" t="e">
        <f>MATCH(A644,Sheet1!C:C,0)</f>
        <v>#N/A</v>
      </c>
    </row>
    <row r="645" spans="1:10" hidden="1" x14ac:dyDescent="0.25">
      <c r="A645" t="s">
        <v>5519</v>
      </c>
      <c r="B645" t="s">
        <v>1734</v>
      </c>
      <c r="C645" t="s">
        <v>6053</v>
      </c>
      <c r="D645" t="s">
        <v>10923</v>
      </c>
      <c r="F645" t="s">
        <v>2399</v>
      </c>
      <c r="G645" t="s">
        <v>4047</v>
      </c>
      <c r="H645">
        <v>47305</v>
      </c>
      <c r="I645">
        <v>55</v>
      </c>
      <c r="J645" t="e">
        <f>MATCH(A645,Sheet1!C:C,0)</f>
        <v>#N/A</v>
      </c>
    </row>
    <row r="646" spans="1:10" hidden="1" x14ac:dyDescent="0.25">
      <c r="A646" t="s">
        <v>5519</v>
      </c>
      <c r="B646" t="s">
        <v>1734</v>
      </c>
      <c r="C646" t="s">
        <v>5781</v>
      </c>
      <c r="D646" t="s">
        <v>10924</v>
      </c>
      <c r="F646" t="s">
        <v>2399</v>
      </c>
      <c r="G646" t="s">
        <v>4047</v>
      </c>
      <c r="H646">
        <v>47305</v>
      </c>
      <c r="I646">
        <v>55</v>
      </c>
      <c r="J646" t="e">
        <f>MATCH(A646,Sheet1!C:C,0)</f>
        <v>#N/A</v>
      </c>
    </row>
    <row r="647" spans="1:10" hidden="1" x14ac:dyDescent="0.25">
      <c r="A647" t="s">
        <v>5519</v>
      </c>
      <c r="B647" t="s">
        <v>1734</v>
      </c>
      <c r="C647" t="s">
        <v>6056</v>
      </c>
      <c r="D647" t="s">
        <v>10925</v>
      </c>
      <c r="F647" t="s">
        <v>2399</v>
      </c>
      <c r="G647" t="s">
        <v>4047</v>
      </c>
      <c r="H647">
        <v>47305</v>
      </c>
      <c r="I647">
        <v>55</v>
      </c>
      <c r="J647" t="e">
        <f>MATCH(A647,Sheet1!C:C,0)</f>
        <v>#N/A</v>
      </c>
    </row>
    <row r="648" spans="1:10" hidden="1" x14ac:dyDescent="0.25">
      <c r="A648" t="s">
        <v>5519</v>
      </c>
      <c r="B648" t="s">
        <v>1734</v>
      </c>
      <c r="C648" t="s">
        <v>6058</v>
      </c>
      <c r="D648" t="s">
        <v>10926</v>
      </c>
      <c r="F648" t="s">
        <v>2399</v>
      </c>
      <c r="G648" t="s">
        <v>4047</v>
      </c>
      <c r="H648">
        <v>47305</v>
      </c>
      <c r="I648">
        <v>55</v>
      </c>
      <c r="J648" t="e">
        <f>MATCH(A648,Sheet1!C:C,0)</f>
        <v>#N/A</v>
      </c>
    </row>
    <row r="649" spans="1:10" hidden="1" x14ac:dyDescent="0.25">
      <c r="A649" t="s">
        <v>5519</v>
      </c>
      <c r="B649" t="s">
        <v>1734</v>
      </c>
      <c r="C649" t="s">
        <v>6060</v>
      </c>
      <c r="D649" t="s">
        <v>10927</v>
      </c>
      <c r="F649" t="s">
        <v>2399</v>
      </c>
      <c r="G649" t="s">
        <v>4047</v>
      </c>
      <c r="H649">
        <v>47305</v>
      </c>
      <c r="I649">
        <v>55</v>
      </c>
      <c r="J649" t="e">
        <f>MATCH(A649,Sheet1!C:C,0)</f>
        <v>#N/A</v>
      </c>
    </row>
    <row r="650" spans="1:10" hidden="1" x14ac:dyDescent="0.25">
      <c r="A650" t="s">
        <v>5519</v>
      </c>
      <c r="B650" t="s">
        <v>1734</v>
      </c>
      <c r="C650" t="s">
        <v>6062</v>
      </c>
      <c r="D650" t="s">
        <v>10928</v>
      </c>
      <c r="F650" t="s">
        <v>2399</v>
      </c>
      <c r="G650" t="s">
        <v>4047</v>
      </c>
      <c r="H650">
        <v>47305</v>
      </c>
      <c r="I650">
        <v>55</v>
      </c>
      <c r="J650" t="e">
        <f>MATCH(A650,Sheet1!C:C,0)</f>
        <v>#N/A</v>
      </c>
    </row>
    <row r="651" spans="1:10" hidden="1" x14ac:dyDescent="0.25">
      <c r="A651" t="s">
        <v>5519</v>
      </c>
      <c r="B651" t="s">
        <v>1734</v>
      </c>
      <c r="C651" t="s">
        <v>6064</v>
      </c>
      <c r="D651" t="s">
        <v>10929</v>
      </c>
      <c r="F651" t="s">
        <v>2399</v>
      </c>
      <c r="G651" t="s">
        <v>4047</v>
      </c>
      <c r="H651">
        <v>47305</v>
      </c>
      <c r="I651">
        <v>55</v>
      </c>
      <c r="J651" t="e">
        <f>MATCH(A651,Sheet1!C:C,0)</f>
        <v>#N/A</v>
      </c>
    </row>
    <row r="652" spans="1:10" hidden="1" x14ac:dyDescent="0.25">
      <c r="A652" t="s">
        <v>5519</v>
      </c>
      <c r="B652" t="s">
        <v>1734</v>
      </c>
      <c r="C652" t="s">
        <v>6066</v>
      </c>
      <c r="D652" t="s">
        <v>10930</v>
      </c>
      <c r="F652" t="s">
        <v>2399</v>
      </c>
      <c r="G652" t="s">
        <v>4047</v>
      </c>
      <c r="H652">
        <v>47302</v>
      </c>
      <c r="I652">
        <v>55</v>
      </c>
      <c r="J652" t="e">
        <f>MATCH(A652,Sheet1!C:C,0)</f>
        <v>#N/A</v>
      </c>
    </row>
    <row r="653" spans="1:10" hidden="1" x14ac:dyDescent="0.25">
      <c r="A653" t="s">
        <v>5519</v>
      </c>
      <c r="B653" t="s">
        <v>1734</v>
      </c>
      <c r="C653" t="s">
        <v>5783</v>
      </c>
      <c r="D653" t="s">
        <v>10931</v>
      </c>
      <c r="F653" t="s">
        <v>2399</v>
      </c>
      <c r="G653" t="s">
        <v>4047</v>
      </c>
      <c r="H653">
        <v>47305</v>
      </c>
      <c r="I653">
        <v>55</v>
      </c>
      <c r="J653" t="e">
        <f>MATCH(A653,Sheet1!C:C,0)</f>
        <v>#N/A</v>
      </c>
    </row>
    <row r="654" spans="1:10" hidden="1" x14ac:dyDescent="0.25">
      <c r="A654" t="s">
        <v>5519</v>
      </c>
      <c r="B654" t="s">
        <v>1734</v>
      </c>
      <c r="C654" t="s">
        <v>5785</v>
      </c>
      <c r="D654" t="s">
        <v>10932</v>
      </c>
      <c r="F654" t="s">
        <v>2399</v>
      </c>
      <c r="G654" t="s">
        <v>4047</v>
      </c>
      <c r="H654">
        <v>47305</v>
      </c>
      <c r="I654">
        <v>55</v>
      </c>
      <c r="J654" t="e">
        <f>MATCH(A654,Sheet1!C:C,0)</f>
        <v>#N/A</v>
      </c>
    </row>
    <row r="655" spans="1:10" hidden="1" x14ac:dyDescent="0.25">
      <c r="A655" t="s">
        <v>5519</v>
      </c>
      <c r="B655" t="s">
        <v>1734</v>
      </c>
      <c r="C655" t="s">
        <v>5787</v>
      </c>
      <c r="D655" t="s">
        <v>10933</v>
      </c>
      <c r="F655" t="s">
        <v>2399</v>
      </c>
      <c r="G655" t="s">
        <v>4047</v>
      </c>
      <c r="H655">
        <v>47305</v>
      </c>
      <c r="I655">
        <v>55</v>
      </c>
      <c r="J655" t="e">
        <f>MATCH(A655,Sheet1!C:C,0)</f>
        <v>#N/A</v>
      </c>
    </row>
    <row r="656" spans="1:10" hidden="1" x14ac:dyDescent="0.25">
      <c r="A656" t="s">
        <v>5519</v>
      </c>
      <c r="B656" t="s">
        <v>1734</v>
      </c>
      <c r="C656" t="s">
        <v>5789</v>
      </c>
      <c r="D656" t="s">
        <v>10934</v>
      </c>
      <c r="E656" t="s">
        <v>1001</v>
      </c>
      <c r="F656" t="s">
        <v>2399</v>
      </c>
      <c r="G656" t="s">
        <v>4047</v>
      </c>
      <c r="H656">
        <v>47305</v>
      </c>
      <c r="I656">
        <v>55</v>
      </c>
      <c r="J656" t="e">
        <f>MATCH(A656,Sheet1!C:C,0)</f>
        <v>#N/A</v>
      </c>
    </row>
    <row r="657" spans="1:10" hidden="1" x14ac:dyDescent="0.25">
      <c r="A657" t="s">
        <v>5519</v>
      </c>
      <c r="B657" t="s">
        <v>1734</v>
      </c>
      <c r="C657" t="s">
        <v>5791</v>
      </c>
      <c r="D657" t="s">
        <v>10935</v>
      </c>
      <c r="F657" t="s">
        <v>2399</v>
      </c>
      <c r="G657" t="s">
        <v>4047</v>
      </c>
      <c r="H657">
        <v>47305</v>
      </c>
      <c r="I657">
        <v>55</v>
      </c>
      <c r="J657" t="e">
        <f>MATCH(A657,Sheet1!C:C,0)</f>
        <v>#N/A</v>
      </c>
    </row>
    <row r="658" spans="1:10" hidden="1" x14ac:dyDescent="0.25">
      <c r="A658" t="s">
        <v>5519</v>
      </c>
      <c r="B658" t="s">
        <v>1734</v>
      </c>
      <c r="C658" t="s">
        <v>5793</v>
      </c>
      <c r="D658" t="s">
        <v>10936</v>
      </c>
      <c r="F658" t="s">
        <v>2399</v>
      </c>
      <c r="G658" t="s">
        <v>4047</v>
      </c>
      <c r="H658">
        <v>47305</v>
      </c>
      <c r="I658">
        <v>55</v>
      </c>
      <c r="J658" t="e">
        <f>MATCH(A658,Sheet1!C:C,0)</f>
        <v>#N/A</v>
      </c>
    </row>
    <row r="659" spans="1:10" hidden="1" x14ac:dyDescent="0.25">
      <c r="A659" t="s">
        <v>5519</v>
      </c>
      <c r="B659" t="s">
        <v>1734</v>
      </c>
      <c r="C659" t="s">
        <v>5795</v>
      </c>
      <c r="D659" t="s">
        <v>10937</v>
      </c>
      <c r="F659" t="s">
        <v>2399</v>
      </c>
      <c r="G659" t="s">
        <v>4047</v>
      </c>
      <c r="H659">
        <v>47305</v>
      </c>
      <c r="I659">
        <v>55</v>
      </c>
      <c r="J659" t="e">
        <f>MATCH(A659,Sheet1!C:C,0)</f>
        <v>#N/A</v>
      </c>
    </row>
    <row r="660" spans="1:10" hidden="1" x14ac:dyDescent="0.25">
      <c r="A660" t="s">
        <v>5426</v>
      </c>
      <c r="B660" t="s">
        <v>5035</v>
      </c>
      <c r="C660">
        <v>1</v>
      </c>
      <c r="D660" t="s">
        <v>12661</v>
      </c>
      <c r="E660" t="s">
        <v>12662</v>
      </c>
      <c r="F660" t="s">
        <v>4693</v>
      </c>
      <c r="G660" t="s">
        <v>4047</v>
      </c>
      <c r="H660">
        <v>46176</v>
      </c>
      <c r="I660">
        <v>120</v>
      </c>
      <c r="J660" t="e">
        <f>MATCH(A660,Sheet1!C:C,0)</f>
        <v>#N/A</v>
      </c>
    </row>
    <row r="661" spans="1:10" hidden="1" x14ac:dyDescent="0.25">
      <c r="A661" t="s">
        <v>5426</v>
      </c>
      <c r="B661" t="s">
        <v>5035</v>
      </c>
      <c r="C661" t="s">
        <v>12663</v>
      </c>
      <c r="D661" t="s">
        <v>12661</v>
      </c>
      <c r="E661" t="s">
        <v>12664</v>
      </c>
      <c r="F661" t="s">
        <v>4693</v>
      </c>
      <c r="G661" t="s">
        <v>4047</v>
      </c>
      <c r="H661">
        <v>46176</v>
      </c>
      <c r="I661">
        <v>120</v>
      </c>
      <c r="J661" t="e">
        <f>MATCH(A661,Sheet1!C:C,0)</f>
        <v>#N/A</v>
      </c>
    </row>
    <row r="662" spans="1:10" hidden="1" x14ac:dyDescent="0.25">
      <c r="A662" t="s">
        <v>5426</v>
      </c>
      <c r="B662" t="s">
        <v>5035</v>
      </c>
      <c r="C662" t="s">
        <v>12665</v>
      </c>
      <c r="D662" t="s">
        <v>12666</v>
      </c>
      <c r="E662" t="s">
        <v>12667</v>
      </c>
      <c r="F662" t="s">
        <v>4693</v>
      </c>
      <c r="G662" t="s">
        <v>4047</v>
      </c>
      <c r="H662">
        <v>46176</v>
      </c>
      <c r="I662">
        <v>120</v>
      </c>
      <c r="J662" t="e">
        <f>MATCH(A662,Sheet1!C:C,0)</f>
        <v>#N/A</v>
      </c>
    </row>
    <row r="663" spans="1:10" hidden="1" x14ac:dyDescent="0.25">
      <c r="A663" t="s">
        <v>5426</v>
      </c>
      <c r="B663" t="s">
        <v>5035</v>
      </c>
      <c r="C663" s="13">
        <v>45326</v>
      </c>
      <c r="D663" t="s">
        <v>12666</v>
      </c>
      <c r="E663" t="s">
        <v>12668</v>
      </c>
      <c r="F663" t="s">
        <v>4693</v>
      </c>
      <c r="G663" t="s">
        <v>4047</v>
      </c>
      <c r="H663">
        <v>46176</v>
      </c>
      <c r="I663">
        <v>120</v>
      </c>
      <c r="J663" t="e">
        <f>MATCH(A663,Sheet1!C:C,0)</f>
        <v>#N/A</v>
      </c>
    </row>
    <row r="664" spans="1:10" hidden="1" x14ac:dyDescent="0.25">
      <c r="A664" t="s">
        <v>5426</v>
      </c>
      <c r="B664" t="s">
        <v>5035</v>
      </c>
      <c r="C664" s="13">
        <v>45424</v>
      </c>
      <c r="D664" t="s">
        <v>12666</v>
      </c>
      <c r="E664" t="s">
        <v>12669</v>
      </c>
      <c r="F664" t="s">
        <v>4693</v>
      </c>
      <c r="G664" t="s">
        <v>4047</v>
      </c>
      <c r="H664">
        <v>46176</v>
      </c>
      <c r="I664">
        <v>120</v>
      </c>
      <c r="J664" t="e">
        <f>MATCH(A664,Sheet1!C:C,0)</f>
        <v>#N/A</v>
      </c>
    </row>
    <row r="665" spans="1:10" hidden="1" x14ac:dyDescent="0.25">
      <c r="A665" t="s">
        <v>5426</v>
      </c>
      <c r="B665" t="s">
        <v>5035</v>
      </c>
      <c r="C665" t="s">
        <v>12670</v>
      </c>
      <c r="D665" t="s">
        <v>12671</v>
      </c>
      <c r="F665" t="s">
        <v>4693</v>
      </c>
      <c r="G665" t="s">
        <v>4047</v>
      </c>
      <c r="H665">
        <v>46176</v>
      </c>
      <c r="I665">
        <v>120</v>
      </c>
      <c r="J665" t="e">
        <f>MATCH(A665,Sheet1!C:C,0)</f>
        <v>#N/A</v>
      </c>
    </row>
    <row r="666" spans="1:10" hidden="1" x14ac:dyDescent="0.25">
      <c r="A666" t="s">
        <v>5426</v>
      </c>
      <c r="B666" t="s">
        <v>5035</v>
      </c>
      <c r="C666" t="s">
        <v>12672</v>
      </c>
      <c r="D666" t="s">
        <v>12673</v>
      </c>
      <c r="F666" t="s">
        <v>4693</v>
      </c>
      <c r="G666" t="s">
        <v>4047</v>
      </c>
      <c r="H666">
        <v>46176</v>
      </c>
      <c r="I666">
        <v>120</v>
      </c>
      <c r="J666" t="e">
        <f>MATCH(A666,Sheet1!C:C,0)</f>
        <v>#N/A</v>
      </c>
    </row>
    <row r="667" spans="1:10" hidden="1" x14ac:dyDescent="0.25">
      <c r="A667" t="s">
        <v>5426</v>
      </c>
      <c r="B667" t="s">
        <v>5035</v>
      </c>
      <c r="C667" t="s">
        <v>12674</v>
      </c>
      <c r="D667" t="s">
        <v>12675</v>
      </c>
      <c r="F667" t="s">
        <v>4693</v>
      </c>
      <c r="G667" t="s">
        <v>4047</v>
      </c>
      <c r="H667">
        <v>46176</v>
      </c>
      <c r="I667">
        <v>120</v>
      </c>
      <c r="J667" t="e">
        <f>MATCH(A667,Sheet1!C:C,0)</f>
        <v>#N/A</v>
      </c>
    </row>
    <row r="668" spans="1:10" hidden="1" x14ac:dyDescent="0.25">
      <c r="A668" t="s">
        <v>5426</v>
      </c>
      <c r="B668" t="s">
        <v>5035</v>
      </c>
      <c r="C668" t="s">
        <v>12676</v>
      </c>
      <c r="D668" t="s">
        <v>12677</v>
      </c>
      <c r="F668" t="s">
        <v>4693</v>
      </c>
      <c r="G668" t="s">
        <v>4047</v>
      </c>
      <c r="H668">
        <v>46176</v>
      </c>
      <c r="I668">
        <v>120</v>
      </c>
      <c r="J668" t="e">
        <f>MATCH(A668,Sheet1!C:C,0)</f>
        <v>#N/A</v>
      </c>
    </row>
    <row r="669" spans="1:10" hidden="1" x14ac:dyDescent="0.25">
      <c r="A669" t="s">
        <v>5426</v>
      </c>
      <c r="B669" t="s">
        <v>5035</v>
      </c>
      <c r="C669" t="s">
        <v>12678</v>
      </c>
      <c r="D669" t="s">
        <v>12679</v>
      </c>
      <c r="F669" t="s">
        <v>4693</v>
      </c>
      <c r="G669" t="s">
        <v>4047</v>
      </c>
      <c r="H669">
        <v>46176</v>
      </c>
      <c r="I669">
        <v>120</v>
      </c>
      <c r="J669" t="e">
        <f>MATCH(A669,Sheet1!C:C,0)</f>
        <v>#N/A</v>
      </c>
    </row>
    <row r="670" spans="1:10" hidden="1" x14ac:dyDescent="0.25">
      <c r="A670" t="s">
        <v>5426</v>
      </c>
      <c r="B670" t="s">
        <v>5035</v>
      </c>
      <c r="C670" t="s">
        <v>12680</v>
      </c>
      <c r="D670" t="s">
        <v>12681</v>
      </c>
      <c r="F670" t="s">
        <v>4693</v>
      </c>
      <c r="G670" t="s">
        <v>4047</v>
      </c>
      <c r="H670">
        <v>46176</v>
      </c>
      <c r="I670">
        <v>120</v>
      </c>
      <c r="J670" t="e">
        <f>MATCH(A670,Sheet1!C:C,0)</f>
        <v>#N/A</v>
      </c>
    </row>
    <row r="671" spans="1:10" hidden="1" x14ac:dyDescent="0.25">
      <c r="A671" t="s">
        <v>5426</v>
      </c>
      <c r="B671" t="s">
        <v>5035</v>
      </c>
      <c r="C671" t="s">
        <v>12682</v>
      </c>
      <c r="D671" t="s">
        <v>12683</v>
      </c>
      <c r="F671" t="s">
        <v>4693</v>
      </c>
      <c r="G671" t="s">
        <v>4047</v>
      </c>
      <c r="H671">
        <v>46176</v>
      </c>
      <c r="I671">
        <v>120</v>
      </c>
      <c r="J671" t="e">
        <f>MATCH(A671,Sheet1!C:C,0)</f>
        <v>#N/A</v>
      </c>
    </row>
    <row r="672" spans="1:10" hidden="1" x14ac:dyDescent="0.25">
      <c r="A672" t="s">
        <v>5426</v>
      </c>
      <c r="B672" t="s">
        <v>5035</v>
      </c>
      <c r="C672" t="s">
        <v>12684</v>
      </c>
      <c r="D672" t="s">
        <v>12685</v>
      </c>
      <c r="F672" t="s">
        <v>4693</v>
      </c>
      <c r="G672" t="s">
        <v>4047</v>
      </c>
      <c r="H672">
        <v>46176</v>
      </c>
      <c r="I672">
        <v>120</v>
      </c>
      <c r="J672" t="e">
        <f>MATCH(A672,Sheet1!C:C,0)</f>
        <v>#N/A</v>
      </c>
    </row>
    <row r="673" spans="1:10" hidden="1" x14ac:dyDescent="0.25">
      <c r="A673" t="s">
        <v>5426</v>
      </c>
      <c r="B673" t="s">
        <v>5035</v>
      </c>
      <c r="C673" t="s">
        <v>12686</v>
      </c>
      <c r="D673" t="s">
        <v>12687</v>
      </c>
      <c r="F673" t="s">
        <v>4693</v>
      </c>
      <c r="G673" t="s">
        <v>4047</v>
      </c>
      <c r="H673">
        <v>46176</v>
      </c>
      <c r="I673">
        <v>120</v>
      </c>
      <c r="J673" t="e">
        <f>MATCH(A673,Sheet1!C:C,0)</f>
        <v>#N/A</v>
      </c>
    </row>
    <row r="674" spans="1:10" hidden="1" x14ac:dyDescent="0.25">
      <c r="A674" t="s">
        <v>5426</v>
      </c>
      <c r="B674" t="s">
        <v>5035</v>
      </c>
      <c r="C674" t="s">
        <v>12688</v>
      </c>
      <c r="D674" t="s">
        <v>12689</v>
      </c>
      <c r="F674" t="s">
        <v>4693</v>
      </c>
      <c r="G674" t="s">
        <v>4047</v>
      </c>
      <c r="H674">
        <v>46176</v>
      </c>
      <c r="I674">
        <v>120</v>
      </c>
      <c r="J674" t="e">
        <f>MATCH(A674,Sheet1!C:C,0)</f>
        <v>#N/A</v>
      </c>
    </row>
    <row r="675" spans="1:10" hidden="1" x14ac:dyDescent="0.25">
      <c r="A675" t="s">
        <v>5426</v>
      </c>
      <c r="B675" t="s">
        <v>5035</v>
      </c>
      <c r="C675" t="s">
        <v>12690</v>
      </c>
      <c r="D675" t="s">
        <v>12691</v>
      </c>
      <c r="F675" t="s">
        <v>4693</v>
      </c>
      <c r="G675" t="s">
        <v>4047</v>
      </c>
      <c r="H675">
        <v>46176</v>
      </c>
      <c r="I675">
        <v>120</v>
      </c>
      <c r="J675" t="e">
        <f>MATCH(A675,Sheet1!C:C,0)</f>
        <v>#N/A</v>
      </c>
    </row>
    <row r="676" spans="1:10" hidden="1" x14ac:dyDescent="0.25">
      <c r="A676" t="s">
        <v>5426</v>
      </c>
      <c r="B676" t="s">
        <v>5035</v>
      </c>
      <c r="C676" t="s">
        <v>12692</v>
      </c>
      <c r="D676" t="s">
        <v>12693</v>
      </c>
      <c r="F676" t="s">
        <v>4693</v>
      </c>
      <c r="G676" t="s">
        <v>4047</v>
      </c>
      <c r="H676">
        <v>46176</v>
      </c>
      <c r="I676">
        <v>120</v>
      </c>
      <c r="J676" t="e">
        <f>MATCH(A676,Sheet1!C:C,0)</f>
        <v>#N/A</v>
      </c>
    </row>
    <row r="677" spans="1:10" hidden="1" x14ac:dyDescent="0.25">
      <c r="A677" t="s">
        <v>5426</v>
      </c>
      <c r="B677" t="s">
        <v>5035</v>
      </c>
      <c r="C677" t="s">
        <v>12694</v>
      </c>
      <c r="D677" t="s">
        <v>12695</v>
      </c>
      <c r="F677" t="s">
        <v>4693</v>
      </c>
      <c r="G677" t="s">
        <v>4047</v>
      </c>
      <c r="H677">
        <v>46176</v>
      </c>
      <c r="I677">
        <v>120</v>
      </c>
      <c r="J677" t="e">
        <f>MATCH(A677,Sheet1!C:C,0)</f>
        <v>#N/A</v>
      </c>
    </row>
    <row r="678" spans="1:10" hidden="1" x14ac:dyDescent="0.25">
      <c r="A678" t="s">
        <v>5426</v>
      </c>
      <c r="B678" t="s">
        <v>5035</v>
      </c>
      <c r="C678" t="s">
        <v>12696</v>
      </c>
      <c r="D678" t="s">
        <v>12697</v>
      </c>
      <c r="F678" t="s">
        <v>4693</v>
      </c>
      <c r="G678" t="s">
        <v>4047</v>
      </c>
      <c r="H678">
        <v>46176</v>
      </c>
      <c r="I678">
        <v>120</v>
      </c>
      <c r="J678" t="e">
        <f>MATCH(A678,Sheet1!C:C,0)</f>
        <v>#N/A</v>
      </c>
    </row>
    <row r="679" spans="1:10" hidden="1" x14ac:dyDescent="0.25">
      <c r="A679" t="s">
        <v>5426</v>
      </c>
      <c r="B679" t="s">
        <v>5035</v>
      </c>
      <c r="C679" t="s">
        <v>12698</v>
      </c>
      <c r="D679" t="s">
        <v>12699</v>
      </c>
      <c r="F679" t="s">
        <v>4693</v>
      </c>
      <c r="G679" t="s">
        <v>4047</v>
      </c>
      <c r="H679">
        <v>46176</v>
      </c>
      <c r="I679">
        <v>120</v>
      </c>
      <c r="J679" t="e">
        <f>MATCH(A679,Sheet1!C:C,0)</f>
        <v>#N/A</v>
      </c>
    </row>
    <row r="680" spans="1:10" hidden="1" x14ac:dyDescent="0.25">
      <c r="A680" t="s">
        <v>5426</v>
      </c>
      <c r="B680" t="s">
        <v>5035</v>
      </c>
      <c r="C680" t="s">
        <v>12700</v>
      </c>
      <c r="D680" t="s">
        <v>12701</v>
      </c>
      <c r="F680" t="s">
        <v>4693</v>
      </c>
      <c r="G680" t="s">
        <v>4047</v>
      </c>
      <c r="H680">
        <v>46176</v>
      </c>
      <c r="I680">
        <v>120</v>
      </c>
      <c r="J680" t="e">
        <f>MATCH(A680,Sheet1!C:C,0)</f>
        <v>#N/A</v>
      </c>
    </row>
    <row r="681" spans="1:10" hidden="1" x14ac:dyDescent="0.25">
      <c r="A681" t="s">
        <v>5426</v>
      </c>
      <c r="B681" t="s">
        <v>5035</v>
      </c>
      <c r="C681" t="s">
        <v>12702</v>
      </c>
      <c r="D681" t="s">
        <v>12703</v>
      </c>
      <c r="F681" t="s">
        <v>4693</v>
      </c>
      <c r="G681" t="s">
        <v>4047</v>
      </c>
      <c r="H681">
        <v>46176</v>
      </c>
      <c r="I681">
        <v>120</v>
      </c>
      <c r="J681" t="e">
        <f>MATCH(A681,Sheet1!C:C,0)</f>
        <v>#N/A</v>
      </c>
    </row>
    <row r="682" spans="1:10" hidden="1" x14ac:dyDescent="0.25">
      <c r="A682" t="s">
        <v>5426</v>
      </c>
      <c r="B682" t="s">
        <v>5035</v>
      </c>
      <c r="C682" t="s">
        <v>12704</v>
      </c>
      <c r="D682" t="s">
        <v>12705</v>
      </c>
      <c r="F682" t="s">
        <v>4693</v>
      </c>
      <c r="G682" t="s">
        <v>4047</v>
      </c>
      <c r="H682">
        <v>46176</v>
      </c>
      <c r="I682">
        <v>120</v>
      </c>
      <c r="J682" t="e">
        <f>MATCH(A682,Sheet1!C:C,0)</f>
        <v>#N/A</v>
      </c>
    </row>
    <row r="683" spans="1:10" hidden="1" x14ac:dyDescent="0.25">
      <c r="A683" t="s">
        <v>5257</v>
      </c>
      <c r="B683" t="s">
        <v>1392</v>
      </c>
      <c r="C683" t="s">
        <v>6077</v>
      </c>
      <c r="D683" t="s">
        <v>11383</v>
      </c>
      <c r="F683" t="s">
        <v>5217</v>
      </c>
      <c r="G683" t="s">
        <v>4047</v>
      </c>
      <c r="H683">
        <v>46226</v>
      </c>
      <c r="I683">
        <v>48</v>
      </c>
      <c r="J683" t="e">
        <f>MATCH(A683,Sheet1!C:C,0)</f>
        <v>#N/A</v>
      </c>
    </row>
    <row r="684" spans="1:10" hidden="1" x14ac:dyDescent="0.25">
      <c r="A684" t="s">
        <v>5257</v>
      </c>
      <c r="B684" t="s">
        <v>1392</v>
      </c>
      <c r="C684" t="s">
        <v>6079</v>
      </c>
      <c r="D684" t="s">
        <v>11384</v>
      </c>
      <c r="F684" t="s">
        <v>5217</v>
      </c>
      <c r="G684" t="s">
        <v>4047</v>
      </c>
      <c r="H684">
        <v>46226</v>
      </c>
      <c r="I684">
        <v>48</v>
      </c>
      <c r="J684" t="e">
        <f>MATCH(A684,Sheet1!C:C,0)</f>
        <v>#N/A</v>
      </c>
    </row>
    <row r="685" spans="1:10" hidden="1" x14ac:dyDescent="0.25">
      <c r="A685" t="s">
        <v>5257</v>
      </c>
      <c r="B685" t="s">
        <v>1392</v>
      </c>
      <c r="C685" t="s">
        <v>6081</v>
      </c>
      <c r="D685" t="s">
        <v>11385</v>
      </c>
      <c r="F685" t="s">
        <v>5217</v>
      </c>
      <c r="G685" t="s">
        <v>4047</v>
      </c>
      <c r="H685">
        <v>46226</v>
      </c>
      <c r="I685">
        <v>48</v>
      </c>
      <c r="J685" t="e">
        <f>MATCH(A685,Sheet1!C:C,0)</f>
        <v>#N/A</v>
      </c>
    </row>
    <row r="686" spans="1:10" hidden="1" x14ac:dyDescent="0.25">
      <c r="A686" t="s">
        <v>5257</v>
      </c>
      <c r="B686" t="s">
        <v>1392</v>
      </c>
      <c r="C686" t="s">
        <v>6083</v>
      </c>
      <c r="D686" t="s">
        <v>11386</v>
      </c>
      <c r="F686" t="s">
        <v>5217</v>
      </c>
      <c r="G686" t="s">
        <v>4047</v>
      </c>
      <c r="H686">
        <v>46226</v>
      </c>
      <c r="I686">
        <v>48</v>
      </c>
      <c r="J686" t="e">
        <f>MATCH(A686,Sheet1!C:C,0)</f>
        <v>#N/A</v>
      </c>
    </row>
    <row r="687" spans="1:10" hidden="1" x14ac:dyDescent="0.25">
      <c r="A687" t="s">
        <v>5257</v>
      </c>
      <c r="B687" t="s">
        <v>1392</v>
      </c>
      <c r="C687" t="s">
        <v>6085</v>
      </c>
      <c r="D687" t="s">
        <v>11387</v>
      </c>
      <c r="F687" t="s">
        <v>5217</v>
      </c>
      <c r="G687" t="s">
        <v>4047</v>
      </c>
      <c r="H687">
        <v>46226</v>
      </c>
      <c r="I687">
        <v>48</v>
      </c>
      <c r="J687" t="e">
        <f>MATCH(A687,Sheet1!C:C,0)</f>
        <v>#N/A</v>
      </c>
    </row>
    <row r="688" spans="1:10" hidden="1" x14ac:dyDescent="0.25">
      <c r="A688" t="s">
        <v>5257</v>
      </c>
      <c r="B688" t="s">
        <v>1392</v>
      </c>
      <c r="C688" t="s">
        <v>6087</v>
      </c>
      <c r="D688" t="s">
        <v>11388</v>
      </c>
      <c r="F688" t="s">
        <v>5217</v>
      </c>
      <c r="G688" t="s">
        <v>4047</v>
      </c>
      <c r="H688">
        <v>46226</v>
      </c>
      <c r="I688">
        <v>48</v>
      </c>
      <c r="J688" t="e">
        <f>MATCH(A688,Sheet1!C:C,0)</f>
        <v>#N/A</v>
      </c>
    </row>
    <row r="689" spans="1:10" hidden="1" x14ac:dyDescent="0.25">
      <c r="A689" t="s">
        <v>5257</v>
      </c>
      <c r="B689" t="s">
        <v>1392</v>
      </c>
      <c r="C689" t="s">
        <v>6089</v>
      </c>
      <c r="D689" t="s">
        <v>11389</v>
      </c>
      <c r="F689" t="s">
        <v>5217</v>
      </c>
      <c r="G689" t="s">
        <v>4047</v>
      </c>
      <c r="H689">
        <v>46226</v>
      </c>
      <c r="I689">
        <v>48</v>
      </c>
      <c r="J689" t="e">
        <f>MATCH(A689,Sheet1!C:C,0)</f>
        <v>#N/A</v>
      </c>
    </row>
    <row r="690" spans="1:10" hidden="1" x14ac:dyDescent="0.25">
      <c r="A690" t="s">
        <v>5257</v>
      </c>
      <c r="B690" t="s">
        <v>1392</v>
      </c>
      <c r="C690" t="s">
        <v>6091</v>
      </c>
      <c r="D690" t="s">
        <v>11390</v>
      </c>
      <c r="F690" t="s">
        <v>5217</v>
      </c>
      <c r="G690" t="s">
        <v>4047</v>
      </c>
      <c r="H690">
        <v>46226</v>
      </c>
      <c r="I690">
        <v>48</v>
      </c>
      <c r="J690" t="e">
        <f>MATCH(A690,Sheet1!C:C,0)</f>
        <v>#N/A</v>
      </c>
    </row>
    <row r="691" spans="1:10" hidden="1" x14ac:dyDescent="0.25">
      <c r="A691" t="s">
        <v>5257</v>
      </c>
      <c r="B691" t="s">
        <v>1392</v>
      </c>
      <c r="C691" t="s">
        <v>7189</v>
      </c>
      <c r="D691" t="s">
        <v>11391</v>
      </c>
      <c r="F691" t="s">
        <v>5217</v>
      </c>
      <c r="G691" t="s">
        <v>4047</v>
      </c>
      <c r="H691">
        <v>46226</v>
      </c>
      <c r="I691">
        <v>48</v>
      </c>
      <c r="J691" t="e">
        <f>MATCH(A691,Sheet1!C:C,0)</f>
        <v>#N/A</v>
      </c>
    </row>
    <row r="692" spans="1:10" hidden="1" x14ac:dyDescent="0.25">
      <c r="A692" t="s">
        <v>5257</v>
      </c>
      <c r="B692" t="s">
        <v>1392</v>
      </c>
      <c r="C692" t="s">
        <v>5777</v>
      </c>
      <c r="D692" t="s">
        <v>11392</v>
      </c>
      <c r="F692" t="s">
        <v>5217</v>
      </c>
      <c r="G692" t="s">
        <v>4047</v>
      </c>
      <c r="H692">
        <v>46226</v>
      </c>
      <c r="I692">
        <v>48</v>
      </c>
      <c r="J692" t="e">
        <f>MATCH(A692,Sheet1!C:C,0)</f>
        <v>#N/A</v>
      </c>
    </row>
    <row r="693" spans="1:10" hidden="1" x14ac:dyDescent="0.25">
      <c r="A693" t="s">
        <v>5257</v>
      </c>
      <c r="B693" t="s">
        <v>1392</v>
      </c>
      <c r="C693" t="s">
        <v>5779</v>
      </c>
      <c r="D693" t="s">
        <v>11393</v>
      </c>
      <c r="F693" t="s">
        <v>5217</v>
      </c>
      <c r="G693" t="s">
        <v>4047</v>
      </c>
      <c r="H693">
        <v>46226</v>
      </c>
      <c r="I693">
        <v>48</v>
      </c>
      <c r="J693" t="e">
        <f>MATCH(A693,Sheet1!C:C,0)</f>
        <v>#N/A</v>
      </c>
    </row>
    <row r="694" spans="1:10" hidden="1" x14ac:dyDescent="0.25">
      <c r="A694" t="s">
        <v>5257</v>
      </c>
      <c r="B694" t="s">
        <v>1392</v>
      </c>
      <c r="C694" t="s">
        <v>5815</v>
      </c>
      <c r="D694" t="s">
        <v>11394</v>
      </c>
      <c r="F694" t="s">
        <v>5217</v>
      </c>
      <c r="G694" t="s">
        <v>4047</v>
      </c>
      <c r="H694">
        <v>46226</v>
      </c>
      <c r="I694">
        <v>48</v>
      </c>
      <c r="J694" t="e">
        <f>MATCH(A694,Sheet1!C:C,0)</f>
        <v>#N/A</v>
      </c>
    </row>
    <row r="695" spans="1:10" hidden="1" x14ac:dyDescent="0.25">
      <c r="A695" t="s">
        <v>5257</v>
      </c>
      <c r="B695" t="s">
        <v>1392</v>
      </c>
      <c r="C695" t="s">
        <v>5817</v>
      </c>
      <c r="D695" t="s">
        <v>11395</v>
      </c>
      <c r="F695" t="s">
        <v>5217</v>
      </c>
      <c r="G695" t="s">
        <v>4047</v>
      </c>
      <c r="H695">
        <v>46226</v>
      </c>
      <c r="I695">
        <v>48</v>
      </c>
      <c r="J695" t="e">
        <f>MATCH(A695,Sheet1!C:C,0)</f>
        <v>#N/A</v>
      </c>
    </row>
    <row r="696" spans="1:10" hidden="1" x14ac:dyDescent="0.25">
      <c r="A696" t="s">
        <v>5257</v>
      </c>
      <c r="B696" t="s">
        <v>1392</v>
      </c>
      <c r="C696" t="s">
        <v>6043</v>
      </c>
      <c r="D696" t="s">
        <v>11396</v>
      </c>
      <c r="F696" t="s">
        <v>5217</v>
      </c>
      <c r="G696" t="s">
        <v>4047</v>
      </c>
      <c r="H696">
        <v>46226</v>
      </c>
      <c r="I696">
        <v>48</v>
      </c>
      <c r="J696" t="e">
        <f>MATCH(A696,Sheet1!C:C,0)</f>
        <v>#N/A</v>
      </c>
    </row>
    <row r="697" spans="1:10" hidden="1" x14ac:dyDescent="0.25">
      <c r="A697" t="s">
        <v>5257</v>
      </c>
      <c r="B697" t="s">
        <v>1392</v>
      </c>
      <c r="C697" t="s">
        <v>6045</v>
      </c>
      <c r="D697" t="s">
        <v>11397</v>
      </c>
      <c r="F697" t="s">
        <v>5217</v>
      </c>
      <c r="G697" t="s">
        <v>4047</v>
      </c>
      <c r="H697">
        <v>46226</v>
      </c>
      <c r="I697">
        <v>48</v>
      </c>
      <c r="J697" t="e">
        <f>MATCH(A697,Sheet1!C:C,0)</f>
        <v>#N/A</v>
      </c>
    </row>
    <row r="698" spans="1:10" hidden="1" x14ac:dyDescent="0.25">
      <c r="A698" t="s">
        <v>5257</v>
      </c>
      <c r="B698" t="s">
        <v>1392</v>
      </c>
      <c r="C698" t="s">
        <v>6047</v>
      </c>
      <c r="D698" t="s">
        <v>11398</v>
      </c>
      <c r="F698" t="s">
        <v>5217</v>
      </c>
      <c r="G698" t="s">
        <v>4047</v>
      </c>
      <c r="H698">
        <v>46226</v>
      </c>
      <c r="I698">
        <v>48</v>
      </c>
      <c r="J698" t="e">
        <f>MATCH(A698,Sheet1!C:C,0)</f>
        <v>#N/A</v>
      </c>
    </row>
    <row r="699" spans="1:10" hidden="1" x14ac:dyDescent="0.25">
      <c r="A699" t="s">
        <v>5257</v>
      </c>
      <c r="B699" t="s">
        <v>1392</v>
      </c>
      <c r="C699" t="s">
        <v>6049</v>
      </c>
      <c r="D699" t="s">
        <v>11399</v>
      </c>
      <c r="F699" t="s">
        <v>5217</v>
      </c>
      <c r="G699" t="s">
        <v>4047</v>
      </c>
      <c r="H699">
        <v>46226</v>
      </c>
      <c r="I699">
        <v>48</v>
      </c>
      <c r="J699" t="e">
        <f>MATCH(A699,Sheet1!C:C,0)</f>
        <v>#N/A</v>
      </c>
    </row>
    <row r="700" spans="1:10" hidden="1" x14ac:dyDescent="0.25">
      <c r="A700" t="s">
        <v>5257</v>
      </c>
      <c r="B700" t="s">
        <v>1392</v>
      </c>
      <c r="C700" t="s">
        <v>6051</v>
      </c>
      <c r="D700" t="s">
        <v>11400</v>
      </c>
      <c r="F700" t="s">
        <v>5217</v>
      </c>
      <c r="G700" t="s">
        <v>4047</v>
      </c>
      <c r="H700">
        <v>46226</v>
      </c>
      <c r="I700">
        <v>48</v>
      </c>
      <c r="J700" t="e">
        <f>MATCH(A700,Sheet1!C:C,0)</f>
        <v>#N/A</v>
      </c>
    </row>
    <row r="701" spans="1:10" hidden="1" x14ac:dyDescent="0.25">
      <c r="A701" t="s">
        <v>5171</v>
      </c>
      <c r="B701" t="s">
        <v>4853</v>
      </c>
      <c r="C701" t="s">
        <v>5745</v>
      </c>
      <c r="D701" t="s">
        <v>13869</v>
      </c>
      <c r="F701" t="s">
        <v>5217</v>
      </c>
      <c r="G701" t="s">
        <v>4047</v>
      </c>
      <c r="H701">
        <v>46218</v>
      </c>
      <c r="I701">
        <v>74</v>
      </c>
      <c r="J701" t="e">
        <f>MATCH(A701,Sheet1!C:C,0)</f>
        <v>#N/A</v>
      </c>
    </row>
    <row r="702" spans="1:10" hidden="1" x14ac:dyDescent="0.25">
      <c r="A702" t="s">
        <v>2240</v>
      </c>
      <c r="B702" t="s">
        <v>1505</v>
      </c>
      <c r="C702" t="s">
        <v>5745</v>
      </c>
      <c r="D702" t="s">
        <v>5812</v>
      </c>
      <c r="F702" t="s">
        <v>4539</v>
      </c>
      <c r="G702" t="s">
        <v>4047</v>
      </c>
      <c r="H702">
        <v>46001</v>
      </c>
      <c r="I702">
        <v>49</v>
      </c>
      <c r="J702" t="e">
        <f>MATCH(A702,Sheet1!C:C,0)</f>
        <v>#N/A</v>
      </c>
    </row>
    <row r="703" spans="1:10" hidden="1" x14ac:dyDescent="0.25">
      <c r="A703" t="s">
        <v>2240</v>
      </c>
      <c r="B703" t="s">
        <v>1505</v>
      </c>
      <c r="C703" t="s">
        <v>5777</v>
      </c>
      <c r="D703" t="s">
        <v>5813</v>
      </c>
      <c r="F703" t="s">
        <v>4539</v>
      </c>
      <c r="G703" t="s">
        <v>4047</v>
      </c>
      <c r="H703">
        <v>46001</v>
      </c>
      <c r="I703">
        <v>49</v>
      </c>
      <c r="J703" t="e">
        <f>MATCH(A703,Sheet1!C:C,0)</f>
        <v>#N/A</v>
      </c>
    </row>
    <row r="704" spans="1:10" hidden="1" x14ac:dyDescent="0.25">
      <c r="A704" t="s">
        <v>2240</v>
      </c>
      <c r="B704" t="s">
        <v>1505</v>
      </c>
      <c r="C704" t="s">
        <v>5779</v>
      </c>
      <c r="D704" t="s">
        <v>5814</v>
      </c>
      <c r="F704" t="s">
        <v>4539</v>
      </c>
      <c r="G704" t="s">
        <v>4047</v>
      </c>
      <c r="H704">
        <v>46001</v>
      </c>
      <c r="I704">
        <v>49</v>
      </c>
      <c r="J704" t="e">
        <f>MATCH(A704,Sheet1!C:C,0)</f>
        <v>#N/A</v>
      </c>
    </row>
    <row r="705" spans="1:10" hidden="1" x14ac:dyDescent="0.25">
      <c r="A705" t="s">
        <v>2240</v>
      </c>
      <c r="B705" t="s">
        <v>1505</v>
      </c>
      <c r="C705" t="s">
        <v>5815</v>
      </c>
      <c r="D705" t="s">
        <v>5816</v>
      </c>
      <c r="F705" t="s">
        <v>4539</v>
      </c>
      <c r="G705" t="s">
        <v>4047</v>
      </c>
      <c r="H705">
        <v>46001</v>
      </c>
      <c r="I705">
        <v>49</v>
      </c>
      <c r="J705" t="e">
        <f>MATCH(A705,Sheet1!C:C,0)</f>
        <v>#N/A</v>
      </c>
    </row>
    <row r="706" spans="1:10" hidden="1" x14ac:dyDescent="0.25">
      <c r="A706" t="s">
        <v>2240</v>
      </c>
      <c r="B706" t="s">
        <v>1505</v>
      </c>
      <c r="C706" t="s">
        <v>5817</v>
      </c>
      <c r="D706" t="s">
        <v>5818</v>
      </c>
      <c r="F706" t="s">
        <v>4539</v>
      </c>
      <c r="G706" t="s">
        <v>4047</v>
      </c>
      <c r="H706">
        <v>46001</v>
      </c>
      <c r="I706">
        <v>49</v>
      </c>
      <c r="J706" t="e">
        <f>MATCH(A706,Sheet1!C:C,0)</f>
        <v>#N/A</v>
      </c>
    </row>
    <row r="707" spans="1:10" hidden="1" x14ac:dyDescent="0.25">
      <c r="A707" t="s">
        <v>2240</v>
      </c>
      <c r="B707" t="s">
        <v>1505</v>
      </c>
      <c r="C707" t="s">
        <v>5781</v>
      </c>
      <c r="D707" t="s">
        <v>5819</v>
      </c>
      <c r="F707" t="s">
        <v>4539</v>
      </c>
      <c r="G707" t="s">
        <v>4047</v>
      </c>
      <c r="H707">
        <v>46001</v>
      </c>
      <c r="I707">
        <v>49</v>
      </c>
      <c r="J707" t="e">
        <f>MATCH(A707,Sheet1!C:C,0)</f>
        <v>#N/A</v>
      </c>
    </row>
    <row r="708" spans="1:10" hidden="1" x14ac:dyDescent="0.25">
      <c r="A708" t="s">
        <v>2240</v>
      </c>
      <c r="B708" t="s">
        <v>1505</v>
      </c>
      <c r="C708" t="s">
        <v>5783</v>
      </c>
      <c r="D708" t="s">
        <v>5820</v>
      </c>
      <c r="F708" t="s">
        <v>4539</v>
      </c>
      <c r="G708" t="s">
        <v>4047</v>
      </c>
      <c r="H708">
        <v>46001</v>
      </c>
      <c r="I708">
        <v>49</v>
      </c>
      <c r="J708" t="e">
        <f>MATCH(A708,Sheet1!C:C,0)</f>
        <v>#N/A</v>
      </c>
    </row>
    <row r="709" spans="1:10" hidden="1" x14ac:dyDescent="0.25">
      <c r="A709" t="s">
        <v>2240</v>
      </c>
      <c r="B709" t="s">
        <v>1505</v>
      </c>
      <c r="C709" t="s">
        <v>5785</v>
      </c>
      <c r="D709" t="s">
        <v>5821</v>
      </c>
      <c r="F709" t="s">
        <v>4539</v>
      </c>
      <c r="G709" t="s">
        <v>4047</v>
      </c>
      <c r="H709">
        <v>46001</v>
      </c>
      <c r="I709">
        <v>49</v>
      </c>
      <c r="J709" t="e">
        <f>MATCH(A709,Sheet1!C:C,0)</f>
        <v>#N/A</v>
      </c>
    </row>
    <row r="710" spans="1:10" hidden="1" x14ac:dyDescent="0.25">
      <c r="A710" t="s">
        <v>2240</v>
      </c>
      <c r="B710" t="s">
        <v>1505</v>
      </c>
      <c r="C710" t="s">
        <v>5787</v>
      </c>
      <c r="D710" t="s">
        <v>5822</v>
      </c>
      <c r="F710" t="s">
        <v>4539</v>
      </c>
      <c r="G710" t="s">
        <v>4047</v>
      </c>
      <c r="H710">
        <v>46001</v>
      </c>
      <c r="I710">
        <v>49</v>
      </c>
      <c r="J710" t="e">
        <f>MATCH(A710,Sheet1!C:C,0)</f>
        <v>#N/A</v>
      </c>
    </row>
    <row r="711" spans="1:10" hidden="1" x14ac:dyDescent="0.25">
      <c r="A711" t="s">
        <v>2240</v>
      </c>
      <c r="B711" t="s">
        <v>1505</v>
      </c>
      <c r="C711" t="s">
        <v>5789</v>
      </c>
      <c r="D711" t="s">
        <v>5823</v>
      </c>
      <c r="F711" t="s">
        <v>4539</v>
      </c>
      <c r="G711" t="s">
        <v>4047</v>
      </c>
      <c r="H711">
        <v>46001</v>
      </c>
      <c r="I711">
        <v>49</v>
      </c>
      <c r="J711" t="e">
        <f>MATCH(A711,Sheet1!C:C,0)</f>
        <v>#N/A</v>
      </c>
    </row>
    <row r="712" spans="1:10" hidden="1" x14ac:dyDescent="0.25">
      <c r="A712" t="s">
        <v>2240</v>
      </c>
      <c r="B712" t="s">
        <v>1505</v>
      </c>
      <c r="C712" t="s">
        <v>5791</v>
      </c>
      <c r="D712" t="s">
        <v>5824</v>
      </c>
      <c r="F712" t="s">
        <v>4539</v>
      </c>
      <c r="G712" t="s">
        <v>4047</v>
      </c>
      <c r="H712">
        <v>46001</v>
      </c>
      <c r="I712">
        <v>49</v>
      </c>
      <c r="J712" t="e">
        <f>MATCH(A712,Sheet1!C:C,0)</f>
        <v>#N/A</v>
      </c>
    </row>
    <row r="713" spans="1:10" hidden="1" x14ac:dyDescent="0.25">
      <c r="A713" t="s">
        <v>2240</v>
      </c>
      <c r="B713" t="s">
        <v>1505</v>
      </c>
      <c r="C713" t="s">
        <v>5793</v>
      </c>
      <c r="D713" t="s">
        <v>5825</v>
      </c>
      <c r="F713" t="s">
        <v>4539</v>
      </c>
      <c r="G713" t="s">
        <v>4047</v>
      </c>
      <c r="H713">
        <v>46001</v>
      </c>
      <c r="I713">
        <v>49</v>
      </c>
      <c r="J713" t="e">
        <f>MATCH(A713,Sheet1!C:C,0)</f>
        <v>#N/A</v>
      </c>
    </row>
    <row r="714" spans="1:10" hidden="1" x14ac:dyDescent="0.25">
      <c r="A714" t="s">
        <v>2240</v>
      </c>
      <c r="B714" t="s">
        <v>1505</v>
      </c>
      <c r="C714" t="s">
        <v>5795</v>
      </c>
      <c r="D714" t="s">
        <v>5826</v>
      </c>
      <c r="F714" t="s">
        <v>4539</v>
      </c>
      <c r="G714" t="s">
        <v>4047</v>
      </c>
      <c r="H714">
        <v>46001</v>
      </c>
      <c r="I714">
        <v>49</v>
      </c>
      <c r="J714" t="e">
        <f>MATCH(A714,Sheet1!C:C,0)</f>
        <v>#N/A</v>
      </c>
    </row>
    <row r="715" spans="1:10" hidden="1" x14ac:dyDescent="0.25">
      <c r="A715" t="s">
        <v>3155</v>
      </c>
      <c r="B715" t="s">
        <v>4104</v>
      </c>
      <c r="C715" t="s">
        <v>5745</v>
      </c>
      <c r="D715" t="s">
        <v>6168</v>
      </c>
      <c r="F715" t="s">
        <v>775</v>
      </c>
      <c r="G715" t="s">
        <v>4047</v>
      </c>
      <c r="H715">
        <v>46975</v>
      </c>
      <c r="I715">
        <v>56</v>
      </c>
      <c r="J715" t="e">
        <f>MATCH(A715,Sheet1!C:C,0)</f>
        <v>#N/A</v>
      </c>
    </row>
    <row r="716" spans="1:10" hidden="1" x14ac:dyDescent="0.25">
      <c r="A716" t="s">
        <v>3155</v>
      </c>
      <c r="B716" t="s">
        <v>4104</v>
      </c>
      <c r="C716" t="s">
        <v>5781</v>
      </c>
      <c r="D716" t="s">
        <v>6169</v>
      </c>
      <c r="F716" t="s">
        <v>775</v>
      </c>
      <c r="G716" t="s">
        <v>4047</v>
      </c>
      <c r="H716">
        <v>46975</v>
      </c>
      <c r="I716">
        <v>56</v>
      </c>
      <c r="J716" t="e">
        <f>MATCH(A716,Sheet1!C:C,0)</f>
        <v>#N/A</v>
      </c>
    </row>
    <row r="717" spans="1:10" hidden="1" x14ac:dyDescent="0.25">
      <c r="A717" t="s">
        <v>3155</v>
      </c>
      <c r="B717" t="s">
        <v>4104</v>
      </c>
      <c r="C717" t="s">
        <v>5783</v>
      </c>
      <c r="D717" t="s">
        <v>6170</v>
      </c>
      <c r="F717" t="s">
        <v>775</v>
      </c>
      <c r="G717" t="s">
        <v>4047</v>
      </c>
      <c r="H717">
        <v>46975</v>
      </c>
      <c r="I717">
        <v>56</v>
      </c>
      <c r="J717" t="e">
        <f>MATCH(A717,Sheet1!C:C,0)</f>
        <v>#N/A</v>
      </c>
    </row>
    <row r="718" spans="1:10" hidden="1" x14ac:dyDescent="0.25">
      <c r="A718" t="s">
        <v>3155</v>
      </c>
      <c r="B718" t="s">
        <v>4104</v>
      </c>
      <c r="C718" t="s">
        <v>5785</v>
      </c>
      <c r="D718" t="s">
        <v>6171</v>
      </c>
      <c r="F718" t="s">
        <v>775</v>
      </c>
      <c r="G718" t="s">
        <v>4047</v>
      </c>
      <c r="H718">
        <v>46975</v>
      </c>
      <c r="I718">
        <v>56</v>
      </c>
      <c r="J718" t="e">
        <f>MATCH(A718,Sheet1!C:C,0)</f>
        <v>#N/A</v>
      </c>
    </row>
    <row r="719" spans="1:10" hidden="1" x14ac:dyDescent="0.25">
      <c r="A719" t="s">
        <v>3155</v>
      </c>
      <c r="B719" t="s">
        <v>4104</v>
      </c>
      <c r="C719" t="s">
        <v>5787</v>
      </c>
      <c r="D719" t="s">
        <v>6172</v>
      </c>
      <c r="F719" t="s">
        <v>775</v>
      </c>
      <c r="G719" t="s">
        <v>4047</v>
      </c>
      <c r="H719">
        <v>46975</v>
      </c>
      <c r="I719">
        <v>56</v>
      </c>
      <c r="J719" t="e">
        <f>MATCH(A719,Sheet1!C:C,0)</f>
        <v>#N/A</v>
      </c>
    </row>
    <row r="720" spans="1:10" hidden="1" x14ac:dyDescent="0.25">
      <c r="A720" t="s">
        <v>3155</v>
      </c>
      <c r="B720" t="s">
        <v>4104</v>
      </c>
      <c r="C720" t="s">
        <v>5789</v>
      </c>
      <c r="D720" t="s">
        <v>6173</v>
      </c>
      <c r="F720" t="s">
        <v>775</v>
      </c>
      <c r="G720" t="s">
        <v>4047</v>
      </c>
      <c r="H720">
        <v>46975</v>
      </c>
      <c r="I720">
        <v>56</v>
      </c>
      <c r="J720" t="e">
        <f>MATCH(A720,Sheet1!C:C,0)</f>
        <v>#N/A</v>
      </c>
    </row>
    <row r="721" spans="1:10" hidden="1" x14ac:dyDescent="0.25">
      <c r="A721" t="s">
        <v>3155</v>
      </c>
      <c r="B721" t="s">
        <v>4104</v>
      </c>
      <c r="C721" t="s">
        <v>5791</v>
      </c>
      <c r="D721" t="s">
        <v>6174</v>
      </c>
      <c r="F721" t="s">
        <v>775</v>
      </c>
      <c r="G721" t="s">
        <v>4047</v>
      </c>
      <c r="H721">
        <v>46975</v>
      </c>
      <c r="I721">
        <v>56</v>
      </c>
      <c r="J721" t="e">
        <f>MATCH(A721,Sheet1!C:C,0)</f>
        <v>#N/A</v>
      </c>
    </row>
    <row r="722" spans="1:10" hidden="1" x14ac:dyDescent="0.25">
      <c r="A722" t="s">
        <v>4735</v>
      </c>
      <c r="B722" t="s">
        <v>4800</v>
      </c>
      <c r="C722" t="s">
        <v>6180</v>
      </c>
      <c r="D722" t="s">
        <v>6181</v>
      </c>
      <c r="F722" t="s">
        <v>2953</v>
      </c>
      <c r="G722" t="s">
        <v>4047</v>
      </c>
      <c r="H722">
        <v>47807</v>
      </c>
      <c r="I722">
        <v>96</v>
      </c>
      <c r="J722" t="e">
        <f>MATCH(A722,Sheet1!C:C,0)</f>
        <v>#N/A</v>
      </c>
    </row>
    <row r="723" spans="1:10" hidden="1" x14ac:dyDescent="0.25">
      <c r="A723" t="s">
        <v>4735</v>
      </c>
      <c r="B723" t="s">
        <v>4800</v>
      </c>
      <c r="C723" t="s">
        <v>6182</v>
      </c>
      <c r="D723" t="s">
        <v>6183</v>
      </c>
      <c r="F723" t="s">
        <v>2953</v>
      </c>
      <c r="G723" t="s">
        <v>4047</v>
      </c>
      <c r="H723">
        <v>47807</v>
      </c>
      <c r="I723">
        <v>96</v>
      </c>
      <c r="J723" t="e">
        <f>MATCH(A723,Sheet1!C:C,0)</f>
        <v>#N/A</v>
      </c>
    </row>
    <row r="724" spans="1:10" hidden="1" x14ac:dyDescent="0.25">
      <c r="A724" t="s">
        <v>4735</v>
      </c>
      <c r="B724" t="s">
        <v>4800</v>
      </c>
      <c r="C724" t="s">
        <v>6184</v>
      </c>
      <c r="D724" t="s">
        <v>6185</v>
      </c>
      <c r="F724" t="s">
        <v>2953</v>
      </c>
      <c r="G724" t="s">
        <v>4047</v>
      </c>
      <c r="H724">
        <v>47807</v>
      </c>
      <c r="I724">
        <v>96</v>
      </c>
      <c r="J724" t="e">
        <f>MATCH(A724,Sheet1!C:C,0)</f>
        <v>#N/A</v>
      </c>
    </row>
    <row r="725" spans="1:10" hidden="1" x14ac:dyDescent="0.25">
      <c r="A725" t="s">
        <v>4735</v>
      </c>
      <c r="B725" t="s">
        <v>4800</v>
      </c>
      <c r="C725" t="s">
        <v>6186</v>
      </c>
      <c r="D725" t="s">
        <v>6187</v>
      </c>
      <c r="F725" t="s">
        <v>2953</v>
      </c>
      <c r="G725" t="s">
        <v>4047</v>
      </c>
      <c r="H725">
        <v>47807</v>
      </c>
      <c r="I725">
        <v>96</v>
      </c>
      <c r="J725" t="e">
        <f>MATCH(A725,Sheet1!C:C,0)</f>
        <v>#N/A</v>
      </c>
    </row>
    <row r="726" spans="1:10" hidden="1" x14ac:dyDescent="0.25">
      <c r="A726" t="s">
        <v>4735</v>
      </c>
      <c r="B726" t="s">
        <v>4800</v>
      </c>
      <c r="C726" t="s">
        <v>6188</v>
      </c>
      <c r="D726" t="s">
        <v>6189</v>
      </c>
      <c r="F726" t="s">
        <v>2953</v>
      </c>
      <c r="G726" t="s">
        <v>4047</v>
      </c>
      <c r="H726">
        <v>47807</v>
      </c>
      <c r="I726">
        <v>96</v>
      </c>
      <c r="J726" t="e">
        <f>MATCH(A726,Sheet1!C:C,0)</f>
        <v>#N/A</v>
      </c>
    </row>
    <row r="727" spans="1:10" hidden="1" x14ac:dyDescent="0.25">
      <c r="A727" t="s">
        <v>4735</v>
      </c>
      <c r="B727" t="s">
        <v>4800</v>
      </c>
      <c r="C727" t="s">
        <v>6190</v>
      </c>
      <c r="D727" t="s">
        <v>6191</v>
      </c>
      <c r="F727" t="s">
        <v>2953</v>
      </c>
      <c r="G727" t="s">
        <v>4047</v>
      </c>
      <c r="H727">
        <v>47807</v>
      </c>
      <c r="I727">
        <v>96</v>
      </c>
      <c r="J727" t="e">
        <f>MATCH(A727,Sheet1!C:C,0)</f>
        <v>#N/A</v>
      </c>
    </row>
    <row r="728" spans="1:10" hidden="1" x14ac:dyDescent="0.25">
      <c r="A728" t="s">
        <v>4735</v>
      </c>
      <c r="B728" t="s">
        <v>4800</v>
      </c>
      <c r="C728" t="s">
        <v>6192</v>
      </c>
      <c r="D728" t="s">
        <v>6193</v>
      </c>
      <c r="F728" t="s">
        <v>2953</v>
      </c>
      <c r="G728" t="s">
        <v>4047</v>
      </c>
      <c r="H728">
        <v>47807</v>
      </c>
      <c r="I728">
        <v>96</v>
      </c>
      <c r="J728" t="e">
        <f>MATCH(A728,Sheet1!C:C,0)</f>
        <v>#N/A</v>
      </c>
    </row>
    <row r="729" spans="1:10" hidden="1" x14ac:dyDescent="0.25">
      <c r="A729" t="s">
        <v>129</v>
      </c>
      <c r="B729" t="s">
        <v>4225</v>
      </c>
      <c r="C729" t="s">
        <v>5745</v>
      </c>
      <c r="D729" t="s">
        <v>7203</v>
      </c>
      <c r="F729" t="s">
        <v>1378</v>
      </c>
      <c r="G729" t="s">
        <v>4047</v>
      </c>
      <c r="H729">
        <v>46809</v>
      </c>
      <c r="I729">
        <v>52</v>
      </c>
      <c r="J729" t="e">
        <f>MATCH(A729,Sheet1!C:C,0)</f>
        <v>#N/A</v>
      </c>
    </row>
    <row r="730" spans="1:10" hidden="1" x14ac:dyDescent="0.25">
      <c r="A730" t="s">
        <v>765</v>
      </c>
      <c r="B730" t="s">
        <v>916</v>
      </c>
      <c r="C730" t="s">
        <v>7423</v>
      </c>
      <c r="D730" t="s">
        <v>7424</v>
      </c>
      <c r="F730" t="s">
        <v>5217</v>
      </c>
      <c r="G730" t="s">
        <v>4047</v>
      </c>
      <c r="H730">
        <v>46052</v>
      </c>
      <c r="I730">
        <v>139</v>
      </c>
      <c r="J730" t="e">
        <f>MATCH(A730,Sheet1!C:C,0)</f>
        <v>#N/A</v>
      </c>
    </row>
    <row r="731" spans="1:10" hidden="1" x14ac:dyDescent="0.25">
      <c r="A731" t="s">
        <v>765</v>
      </c>
      <c r="B731" t="s">
        <v>916</v>
      </c>
      <c r="C731" t="s">
        <v>7425</v>
      </c>
      <c r="D731" t="s">
        <v>7426</v>
      </c>
      <c r="F731" t="s">
        <v>5217</v>
      </c>
      <c r="G731" t="s">
        <v>4047</v>
      </c>
      <c r="H731">
        <v>46052</v>
      </c>
      <c r="I731">
        <v>139</v>
      </c>
      <c r="J731" t="e">
        <f>MATCH(A731,Sheet1!C:C,0)</f>
        <v>#N/A</v>
      </c>
    </row>
    <row r="732" spans="1:10" hidden="1" x14ac:dyDescent="0.25">
      <c r="A732" t="s">
        <v>765</v>
      </c>
      <c r="B732" t="s">
        <v>916</v>
      </c>
      <c r="C732" t="s">
        <v>7427</v>
      </c>
      <c r="D732" t="s">
        <v>7428</v>
      </c>
      <c r="F732" t="s">
        <v>5217</v>
      </c>
      <c r="G732" t="s">
        <v>4047</v>
      </c>
      <c r="H732">
        <v>46052</v>
      </c>
      <c r="I732">
        <v>139</v>
      </c>
      <c r="J732" t="e">
        <f>MATCH(A732,Sheet1!C:C,0)</f>
        <v>#N/A</v>
      </c>
    </row>
    <row r="733" spans="1:10" hidden="1" x14ac:dyDescent="0.25">
      <c r="A733" t="s">
        <v>765</v>
      </c>
      <c r="B733" t="s">
        <v>916</v>
      </c>
      <c r="C733" t="s">
        <v>7429</v>
      </c>
      <c r="D733" t="s">
        <v>7430</v>
      </c>
      <c r="F733" t="s">
        <v>5217</v>
      </c>
      <c r="G733" t="s">
        <v>4047</v>
      </c>
      <c r="H733">
        <v>46052</v>
      </c>
      <c r="I733">
        <v>139</v>
      </c>
      <c r="J733" t="e">
        <f>MATCH(A733,Sheet1!C:C,0)</f>
        <v>#N/A</v>
      </c>
    </row>
    <row r="734" spans="1:10" hidden="1" x14ac:dyDescent="0.25">
      <c r="A734" t="s">
        <v>765</v>
      </c>
      <c r="B734" t="s">
        <v>916</v>
      </c>
      <c r="C734" t="s">
        <v>7431</v>
      </c>
      <c r="D734" t="s">
        <v>7432</v>
      </c>
      <c r="F734" t="s">
        <v>5217</v>
      </c>
      <c r="G734" t="s">
        <v>4047</v>
      </c>
      <c r="H734">
        <v>46052</v>
      </c>
      <c r="I734">
        <v>139</v>
      </c>
      <c r="J734" t="e">
        <f>MATCH(A734,Sheet1!C:C,0)</f>
        <v>#N/A</v>
      </c>
    </row>
    <row r="735" spans="1:10" hidden="1" x14ac:dyDescent="0.25">
      <c r="A735" t="s">
        <v>765</v>
      </c>
      <c r="B735" t="s">
        <v>916</v>
      </c>
      <c r="C735" t="s">
        <v>7433</v>
      </c>
      <c r="D735" t="s">
        <v>7434</v>
      </c>
      <c r="F735" t="s">
        <v>5217</v>
      </c>
      <c r="G735" t="s">
        <v>4047</v>
      </c>
      <c r="H735">
        <v>46052</v>
      </c>
      <c r="I735">
        <v>139</v>
      </c>
      <c r="J735" t="e">
        <f>MATCH(A735,Sheet1!C:C,0)</f>
        <v>#N/A</v>
      </c>
    </row>
    <row r="736" spans="1:10" hidden="1" x14ac:dyDescent="0.25">
      <c r="A736" t="s">
        <v>765</v>
      </c>
      <c r="B736" t="s">
        <v>916</v>
      </c>
      <c r="C736" t="s">
        <v>7435</v>
      </c>
      <c r="D736" t="s">
        <v>7436</v>
      </c>
      <c r="F736" t="s">
        <v>5217</v>
      </c>
      <c r="G736" t="s">
        <v>4047</v>
      </c>
      <c r="H736">
        <v>46052</v>
      </c>
      <c r="I736">
        <v>139</v>
      </c>
      <c r="J736" t="e">
        <f>MATCH(A736,Sheet1!C:C,0)</f>
        <v>#N/A</v>
      </c>
    </row>
    <row r="737" spans="1:10" hidden="1" x14ac:dyDescent="0.25">
      <c r="A737" t="s">
        <v>765</v>
      </c>
      <c r="B737" t="s">
        <v>916</v>
      </c>
      <c r="C737" t="s">
        <v>7437</v>
      </c>
      <c r="D737" t="s">
        <v>7438</v>
      </c>
      <c r="F737" t="s">
        <v>5217</v>
      </c>
      <c r="G737" t="s">
        <v>4047</v>
      </c>
      <c r="H737">
        <v>46052</v>
      </c>
      <c r="I737">
        <v>139</v>
      </c>
      <c r="J737" t="e">
        <f>MATCH(A737,Sheet1!C:C,0)</f>
        <v>#N/A</v>
      </c>
    </row>
    <row r="738" spans="1:10" hidden="1" x14ac:dyDescent="0.25">
      <c r="A738" t="s">
        <v>765</v>
      </c>
      <c r="B738" t="s">
        <v>916</v>
      </c>
      <c r="C738" t="s">
        <v>7439</v>
      </c>
      <c r="D738" t="s">
        <v>7440</v>
      </c>
      <c r="F738" t="s">
        <v>5217</v>
      </c>
      <c r="G738" t="s">
        <v>4047</v>
      </c>
      <c r="H738">
        <v>46052</v>
      </c>
      <c r="I738">
        <v>139</v>
      </c>
      <c r="J738" t="e">
        <f>MATCH(A738,Sheet1!C:C,0)</f>
        <v>#N/A</v>
      </c>
    </row>
    <row r="739" spans="1:10" hidden="1" x14ac:dyDescent="0.25">
      <c r="A739" t="s">
        <v>765</v>
      </c>
      <c r="B739" t="s">
        <v>916</v>
      </c>
      <c r="C739" t="s">
        <v>7441</v>
      </c>
      <c r="D739" t="s">
        <v>7442</v>
      </c>
      <c r="F739" t="s">
        <v>5217</v>
      </c>
      <c r="G739" t="s">
        <v>4047</v>
      </c>
      <c r="H739">
        <v>46052</v>
      </c>
      <c r="I739">
        <v>139</v>
      </c>
      <c r="J739" t="e">
        <f>MATCH(A739,Sheet1!C:C,0)</f>
        <v>#N/A</v>
      </c>
    </row>
    <row r="740" spans="1:10" hidden="1" x14ac:dyDescent="0.25">
      <c r="A740" t="s">
        <v>765</v>
      </c>
      <c r="B740" t="s">
        <v>916</v>
      </c>
      <c r="C740" t="s">
        <v>7443</v>
      </c>
      <c r="D740" t="s">
        <v>7444</v>
      </c>
      <c r="F740" t="s">
        <v>5217</v>
      </c>
      <c r="G740" t="s">
        <v>4047</v>
      </c>
      <c r="H740">
        <v>46052</v>
      </c>
      <c r="I740">
        <v>139</v>
      </c>
      <c r="J740" t="e">
        <f>MATCH(A740,Sheet1!C:C,0)</f>
        <v>#N/A</v>
      </c>
    </row>
    <row r="741" spans="1:10" hidden="1" x14ac:dyDescent="0.25">
      <c r="A741" t="s">
        <v>765</v>
      </c>
      <c r="B741" t="s">
        <v>916</v>
      </c>
      <c r="C741" t="s">
        <v>7445</v>
      </c>
      <c r="D741" t="s">
        <v>7446</v>
      </c>
      <c r="F741" t="s">
        <v>5217</v>
      </c>
      <c r="G741" t="s">
        <v>4047</v>
      </c>
      <c r="H741">
        <v>46052</v>
      </c>
      <c r="I741">
        <v>139</v>
      </c>
      <c r="J741" t="e">
        <f>MATCH(A741,Sheet1!C:C,0)</f>
        <v>#N/A</v>
      </c>
    </row>
    <row r="742" spans="1:10" hidden="1" x14ac:dyDescent="0.25">
      <c r="A742" t="s">
        <v>3055</v>
      </c>
      <c r="B742" t="s">
        <v>3755</v>
      </c>
      <c r="C742" t="s">
        <v>5745</v>
      </c>
      <c r="D742" t="s">
        <v>9331</v>
      </c>
      <c r="F742" t="s">
        <v>4093</v>
      </c>
      <c r="G742" t="s">
        <v>4047</v>
      </c>
      <c r="H742">
        <v>47362</v>
      </c>
      <c r="I742">
        <v>52</v>
      </c>
      <c r="J742" t="e">
        <f>MATCH(A742,Sheet1!C:C,0)</f>
        <v>#N/A</v>
      </c>
    </row>
    <row r="743" spans="1:10" hidden="1" x14ac:dyDescent="0.25">
      <c r="A743" t="s">
        <v>3055</v>
      </c>
      <c r="B743" t="s">
        <v>3755</v>
      </c>
      <c r="C743" t="s">
        <v>5781</v>
      </c>
      <c r="D743" t="s">
        <v>9332</v>
      </c>
      <c r="F743" t="s">
        <v>4093</v>
      </c>
      <c r="G743" t="s">
        <v>4047</v>
      </c>
      <c r="H743">
        <v>47362</v>
      </c>
      <c r="I743">
        <v>52</v>
      </c>
      <c r="J743" t="e">
        <f>MATCH(A743,Sheet1!C:C,0)</f>
        <v>#N/A</v>
      </c>
    </row>
    <row r="744" spans="1:10" hidden="1" x14ac:dyDescent="0.25">
      <c r="A744" t="s">
        <v>3055</v>
      </c>
      <c r="B744" t="s">
        <v>3755</v>
      </c>
      <c r="C744" t="s">
        <v>5783</v>
      </c>
      <c r="D744" t="s">
        <v>9333</v>
      </c>
      <c r="F744" t="s">
        <v>4093</v>
      </c>
      <c r="G744" t="s">
        <v>4047</v>
      </c>
      <c r="H744">
        <v>47362</v>
      </c>
      <c r="I744">
        <v>52</v>
      </c>
      <c r="J744" t="e">
        <f>MATCH(A744,Sheet1!C:C,0)</f>
        <v>#N/A</v>
      </c>
    </row>
    <row r="745" spans="1:10" hidden="1" x14ac:dyDescent="0.25">
      <c r="A745" t="s">
        <v>2388</v>
      </c>
      <c r="B745" t="s">
        <v>1203</v>
      </c>
      <c r="C745" t="s">
        <v>9381</v>
      </c>
      <c r="D745" t="s">
        <v>9382</v>
      </c>
      <c r="F745" t="s">
        <v>1378</v>
      </c>
      <c r="G745" t="s">
        <v>4047</v>
      </c>
      <c r="H745">
        <v>46814</v>
      </c>
      <c r="I745">
        <v>104</v>
      </c>
      <c r="J745" t="e">
        <f>MATCH(A745,Sheet1!C:C,0)</f>
        <v>#N/A</v>
      </c>
    </row>
    <row r="746" spans="1:10" hidden="1" x14ac:dyDescent="0.25">
      <c r="A746" t="s">
        <v>2388</v>
      </c>
      <c r="B746" t="s">
        <v>1203</v>
      </c>
      <c r="C746" t="s">
        <v>9383</v>
      </c>
      <c r="D746" t="s">
        <v>9384</v>
      </c>
      <c r="F746" t="s">
        <v>1378</v>
      </c>
      <c r="G746" t="s">
        <v>4047</v>
      </c>
      <c r="H746">
        <v>46814</v>
      </c>
      <c r="I746">
        <v>104</v>
      </c>
      <c r="J746" t="e">
        <f>MATCH(A746,Sheet1!C:C,0)</f>
        <v>#N/A</v>
      </c>
    </row>
    <row r="747" spans="1:10" hidden="1" x14ac:dyDescent="0.25">
      <c r="A747" t="s">
        <v>2388</v>
      </c>
      <c r="B747" t="s">
        <v>1203</v>
      </c>
      <c r="C747" t="s">
        <v>9385</v>
      </c>
      <c r="D747" t="s">
        <v>9386</v>
      </c>
      <c r="F747" t="s">
        <v>1378</v>
      </c>
      <c r="G747" t="s">
        <v>4047</v>
      </c>
      <c r="H747">
        <v>46814</v>
      </c>
      <c r="I747">
        <v>104</v>
      </c>
      <c r="J747" t="e">
        <f>MATCH(A747,Sheet1!C:C,0)</f>
        <v>#N/A</v>
      </c>
    </row>
    <row r="748" spans="1:10" hidden="1" x14ac:dyDescent="0.25">
      <c r="A748" t="s">
        <v>2388</v>
      </c>
      <c r="B748" t="s">
        <v>1203</v>
      </c>
      <c r="C748" t="s">
        <v>9387</v>
      </c>
      <c r="D748" t="s">
        <v>9388</v>
      </c>
      <c r="F748" t="s">
        <v>1378</v>
      </c>
      <c r="G748" t="s">
        <v>4047</v>
      </c>
      <c r="H748">
        <v>46814</v>
      </c>
      <c r="I748">
        <v>104</v>
      </c>
      <c r="J748" t="e">
        <f>MATCH(A748,Sheet1!C:C,0)</f>
        <v>#N/A</v>
      </c>
    </row>
    <row r="749" spans="1:10" hidden="1" x14ac:dyDescent="0.25">
      <c r="A749" t="s">
        <v>2388</v>
      </c>
      <c r="B749" t="s">
        <v>1203</v>
      </c>
      <c r="C749" t="s">
        <v>9389</v>
      </c>
      <c r="D749" t="s">
        <v>9390</v>
      </c>
      <c r="F749" t="s">
        <v>1378</v>
      </c>
      <c r="G749" t="s">
        <v>4047</v>
      </c>
      <c r="H749">
        <v>46814</v>
      </c>
      <c r="I749">
        <v>104</v>
      </c>
      <c r="J749" t="e">
        <f>MATCH(A749,Sheet1!C:C,0)</f>
        <v>#N/A</v>
      </c>
    </row>
    <row r="750" spans="1:10" hidden="1" x14ac:dyDescent="0.25">
      <c r="A750" t="s">
        <v>2388</v>
      </c>
      <c r="B750" t="s">
        <v>1203</v>
      </c>
      <c r="C750" t="s">
        <v>9391</v>
      </c>
      <c r="D750" t="s">
        <v>9392</v>
      </c>
      <c r="F750" t="s">
        <v>1378</v>
      </c>
      <c r="G750" t="s">
        <v>4047</v>
      </c>
      <c r="H750">
        <v>46814</v>
      </c>
      <c r="I750">
        <v>104</v>
      </c>
      <c r="J750" t="e">
        <f>MATCH(A750,Sheet1!C:C,0)</f>
        <v>#N/A</v>
      </c>
    </row>
    <row r="751" spans="1:10" hidden="1" x14ac:dyDescent="0.25">
      <c r="A751" t="s">
        <v>2388</v>
      </c>
      <c r="B751" t="s">
        <v>1203</v>
      </c>
      <c r="C751" t="s">
        <v>9393</v>
      </c>
      <c r="D751" t="s">
        <v>9394</v>
      </c>
      <c r="F751" t="s">
        <v>1378</v>
      </c>
      <c r="G751" t="s">
        <v>4047</v>
      </c>
      <c r="H751">
        <v>46814</v>
      </c>
      <c r="I751">
        <v>104</v>
      </c>
      <c r="J751" t="e">
        <f>MATCH(A751,Sheet1!C:C,0)</f>
        <v>#N/A</v>
      </c>
    </row>
    <row r="752" spans="1:10" hidden="1" x14ac:dyDescent="0.25">
      <c r="A752" t="s">
        <v>2388</v>
      </c>
      <c r="B752" t="s">
        <v>1203</v>
      </c>
      <c r="C752" t="s">
        <v>9395</v>
      </c>
      <c r="D752" t="s">
        <v>9396</v>
      </c>
      <c r="F752" t="s">
        <v>1378</v>
      </c>
      <c r="G752" t="s">
        <v>4047</v>
      </c>
      <c r="H752">
        <v>46814</v>
      </c>
      <c r="I752">
        <v>104</v>
      </c>
      <c r="J752" t="e">
        <f>MATCH(A752,Sheet1!C:C,0)</f>
        <v>#N/A</v>
      </c>
    </row>
    <row r="753" spans="1:10" hidden="1" x14ac:dyDescent="0.25">
      <c r="A753" t="s">
        <v>2388</v>
      </c>
      <c r="B753" t="s">
        <v>1203</v>
      </c>
      <c r="C753" t="s">
        <v>9397</v>
      </c>
      <c r="D753" t="s">
        <v>9398</v>
      </c>
      <c r="F753" t="s">
        <v>1378</v>
      </c>
      <c r="G753" t="s">
        <v>4047</v>
      </c>
      <c r="H753">
        <v>46814</v>
      </c>
      <c r="I753">
        <v>104</v>
      </c>
      <c r="J753" t="e">
        <f>MATCH(A753,Sheet1!C:C,0)</f>
        <v>#N/A</v>
      </c>
    </row>
    <row r="754" spans="1:10" hidden="1" x14ac:dyDescent="0.25">
      <c r="A754" t="s">
        <v>2388</v>
      </c>
      <c r="B754" t="s">
        <v>1203</v>
      </c>
      <c r="C754" t="s">
        <v>9399</v>
      </c>
      <c r="D754" t="s">
        <v>9400</v>
      </c>
      <c r="F754" t="s">
        <v>1378</v>
      </c>
      <c r="G754" t="s">
        <v>4047</v>
      </c>
      <c r="H754">
        <v>46814</v>
      </c>
      <c r="I754">
        <v>104</v>
      </c>
      <c r="J754" t="e">
        <f>MATCH(A754,Sheet1!C:C,0)</f>
        <v>#N/A</v>
      </c>
    </row>
    <row r="755" spans="1:10" hidden="1" x14ac:dyDescent="0.25">
      <c r="A755" t="s">
        <v>2388</v>
      </c>
      <c r="B755" t="s">
        <v>1203</v>
      </c>
      <c r="C755" t="s">
        <v>9401</v>
      </c>
      <c r="D755" t="s">
        <v>9402</v>
      </c>
      <c r="F755" t="s">
        <v>1378</v>
      </c>
      <c r="G755" t="s">
        <v>4047</v>
      </c>
      <c r="H755">
        <v>46814</v>
      </c>
      <c r="I755">
        <v>104</v>
      </c>
      <c r="J755" t="e">
        <f>MATCH(A755,Sheet1!C:C,0)</f>
        <v>#N/A</v>
      </c>
    </row>
    <row r="756" spans="1:10" hidden="1" x14ac:dyDescent="0.25">
      <c r="A756" t="s">
        <v>2388</v>
      </c>
      <c r="B756" t="s">
        <v>1203</v>
      </c>
      <c r="C756" t="s">
        <v>9403</v>
      </c>
      <c r="D756" t="s">
        <v>9404</v>
      </c>
      <c r="F756" t="s">
        <v>1378</v>
      </c>
      <c r="G756" t="s">
        <v>4047</v>
      </c>
      <c r="H756">
        <v>46814</v>
      </c>
      <c r="I756">
        <v>104</v>
      </c>
      <c r="J756" t="e">
        <f>MATCH(A756,Sheet1!C:C,0)</f>
        <v>#N/A</v>
      </c>
    </row>
    <row r="757" spans="1:10" hidden="1" x14ac:dyDescent="0.25">
      <c r="A757" t="s">
        <v>2388</v>
      </c>
      <c r="B757" t="s">
        <v>1203</v>
      </c>
      <c r="C757" t="s">
        <v>9405</v>
      </c>
      <c r="D757" t="s">
        <v>9406</v>
      </c>
      <c r="F757" t="s">
        <v>1378</v>
      </c>
      <c r="G757" t="s">
        <v>4047</v>
      </c>
      <c r="H757">
        <v>46814</v>
      </c>
      <c r="I757">
        <v>104</v>
      </c>
      <c r="J757" t="e">
        <f>MATCH(A757,Sheet1!C:C,0)</f>
        <v>#N/A</v>
      </c>
    </row>
    <row r="758" spans="1:10" hidden="1" x14ac:dyDescent="0.25">
      <c r="A758" t="s">
        <v>2832</v>
      </c>
      <c r="B758" t="s">
        <v>4520</v>
      </c>
      <c r="C758" t="s">
        <v>9413</v>
      </c>
      <c r="D758" t="s">
        <v>9414</v>
      </c>
      <c r="F758" t="s">
        <v>3374</v>
      </c>
      <c r="G758" t="s">
        <v>4047</v>
      </c>
      <c r="H758">
        <v>47348</v>
      </c>
      <c r="I758">
        <v>32</v>
      </c>
      <c r="J758" t="e">
        <f>MATCH(A758,Sheet1!C:C,0)</f>
        <v>#N/A</v>
      </c>
    </row>
    <row r="759" spans="1:10" hidden="1" x14ac:dyDescent="0.25">
      <c r="A759" t="s">
        <v>2832</v>
      </c>
      <c r="B759" t="s">
        <v>4520</v>
      </c>
      <c r="C759" t="s">
        <v>9415</v>
      </c>
      <c r="D759" t="s">
        <v>9416</v>
      </c>
      <c r="F759" t="s">
        <v>3374</v>
      </c>
      <c r="G759" t="s">
        <v>4047</v>
      </c>
      <c r="H759">
        <v>47348</v>
      </c>
      <c r="I759">
        <v>32</v>
      </c>
      <c r="J759" t="e">
        <f>MATCH(A759,Sheet1!C:C,0)</f>
        <v>#N/A</v>
      </c>
    </row>
    <row r="760" spans="1:10" hidden="1" x14ac:dyDescent="0.25">
      <c r="A760" t="s">
        <v>2832</v>
      </c>
      <c r="B760" t="s">
        <v>4520</v>
      </c>
      <c r="C760" t="s">
        <v>9417</v>
      </c>
      <c r="D760" t="s">
        <v>9418</v>
      </c>
      <c r="F760" t="s">
        <v>3374</v>
      </c>
      <c r="G760" t="s">
        <v>4047</v>
      </c>
      <c r="H760">
        <v>47348</v>
      </c>
      <c r="I760">
        <v>32</v>
      </c>
      <c r="J760" t="e">
        <f>MATCH(A760,Sheet1!C:C,0)</f>
        <v>#N/A</v>
      </c>
    </row>
    <row r="761" spans="1:10" hidden="1" x14ac:dyDescent="0.25">
      <c r="A761" t="s">
        <v>2832</v>
      </c>
      <c r="B761" t="s">
        <v>4520</v>
      </c>
      <c r="C761" t="s">
        <v>9419</v>
      </c>
      <c r="D761" t="s">
        <v>9420</v>
      </c>
      <c r="F761" t="s">
        <v>3374</v>
      </c>
      <c r="G761" t="s">
        <v>4047</v>
      </c>
      <c r="H761">
        <v>47348</v>
      </c>
      <c r="I761">
        <v>32</v>
      </c>
      <c r="J761" t="e">
        <f>MATCH(A761,Sheet1!C:C,0)</f>
        <v>#N/A</v>
      </c>
    </row>
    <row r="762" spans="1:10" hidden="1" x14ac:dyDescent="0.25">
      <c r="A762" t="s">
        <v>5092</v>
      </c>
      <c r="B762" t="s">
        <v>4419</v>
      </c>
      <c r="C762" t="s">
        <v>5745</v>
      </c>
      <c r="D762" t="s">
        <v>9513</v>
      </c>
      <c r="F762" t="s">
        <v>1378</v>
      </c>
      <c r="G762" t="s">
        <v>4047</v>
      </c>
      <c r="H762">
        <v>46805</v>
      </c>
      <c r="I762">
        <v>79</v>
      </c>
      <c r="J762" t="e">
        <f>MATCH(A762,Sheet1!C:C,0)</f>
        <v>#N/A</v>
      </c>
    </row>
    <row r="763" spans="1:10" hidden="1" x14ac:dyDescent="0.25">
      <c r="A763" t="s">
        <v>3279</v>
      </c>
      <c r="B763" t="s">
        <v>496</v>
      </c>
      <c r="C763" t="s">
        <v>5745</v>
      </c>
      <c r="D763" t="s">
        <v>1929</v>
      </c>
      <c r="F763" t="s">
        <v>7</v>
      </c>
      <c r="G763" t="s">
        <v>4047</v>
      </c>
      <c r="H763">
        <v>46601</v>
      </c>
      <c r="I763">
        <v>22</v>
      </c>
      <c r="J763" t="e">
        <f>MATCH(A763,Sheet1!C:C,0)</f>
        <v>#N/A</v>
      </c>
    </row>
    <row r="764" spans="1:10" hidden="1" x14ac:dyDescent="0.25">
      <c r="A764" t="s">
        <v>2048</v>
      </c>
      <c r="B764" t="s">
        <v>3118</v>
      </c>
      <c r="C764" t="s">
        <v>6077</v>
      </c>
      <c r="D764" t="s">
        <v>9919</v>
      </c>
      <c r="F764" t="s">
        <v>3618</v>
      </c>
      <c r="G764" t="s">
        <v>4047</v>
      </c>
      <c r="H764">
        <v>46402</v>
      </c>
      <c r="I764">
        <v>91</v>
      </c>
      <c r="J764" t="e">
        <f>MATCH(A764,Sheet1!C:C,0)</f>
        <v>#N/A</v>
      </c>
    </row>
    <row r="765" spans="1:10" hidden="1" x14ac:dyDescent="0.25">
      <c r="A765" t="s">
        <v>2048</v>
      </c>
      <c r="B765" t="s">
        <v>3118</v>
      </c>
      <c r="C765" t="s">
        <v>6079</v>
      </c>
      <c r="D765" t="s">
        <v>9920</v>
      </c>
      <c r="F765" t="s">
        <v>3618</v>
      </c>
      <c r="G765" t="s">
        <v>4047</v>
      </c>
      <c r="H765">
        <v>46402</v>
      </c>
      <c r="I765">
        <v>91</v>
      </c>
      <c r="J765" t="e">
        <f>MATCH(A765,Sheet1!C:C,0)</f>
        <v>#N/A</v>
      </c>
    </row>
    <row r="766" spans="1:10" hidden="1" x14ac:dyDescent="0.25">
      <c r="A766" t="s">
        <v>2048</v>
      </c>
      <c r="B766" t="s">
        <v>3118</v>
      </c>
      <c r="C766" t="s">
        <v>6081</v>
      </c>
      <c r="D766" t="s">
        <v>9921</v>
      </c>
      <c r="F766" t="s">
        <v>3618</v>
      </c>
      <c r="G766" t="s">
        <v>4047</v>
      </c>
      <c r="H766">
        <v>46402</v>
      </c>
      <c r="I766">
        <v>91</v>
      </c>
      <c r="J766" t="e">
        <f>MATCH(A766,Sheet1!C:C,0)</f>
        <v>#N/A</v>
      </c>
    </row>
    <row r="767" spans="1:10" hidden="1" x14ac:dyDescent="0.25">
      <c r="A767" t="s">
        <v>2048</v>
      </c>
      <c r="B767" t="s">
        <v>3118</v>
      </c>
      <c r="C767" t="s">
        <v>6083</v>
      </c>
      <c r="D767" t="s">
        <v>9922</v>
      </c>
      <c r="F767" t="s">
        <v>3618</v>
      </c>
      <c r="G767" t="s">
        <v>4047</v>
      </c>
      <c r="H767">
        <v>46402</v>
      </c>
      <c r="I767">
        <v>91</v>
      </c>
      <c r="J767" t="e">
        <f>MATCH(A767,Sheet1!C:C,0)</f>
        <v>#N/A</v>
      </c>
    </row>
    <row r="768" spans="1:10" hidden="1" x14ac:dyDescent="0.25">
      <c r="A768" t="s">
        <v>2048</v>
      </c>
      <c r="B768" t="s">
        <v>3118</v>
      </c>
      <c r="C768" t="s">
        <v>6085</v>
      </c>
      <c r="D768" t="s">
        <v>9923</v>
      </c>
      <c r="F768" t="s">
        <v>3618</v>
      </c>
      <c r="G768" t="s">
        <v>4047</v>
      </c>
      <c r="H768">
        <v>46402</v>
      </c>
      <c r="I768">
        <v>91</v>
      </c>
      <c r="J768" t="e">
        <f>MATCH(A768,Sheet1!C:C,0)</f>
        <v>#N/A</v>
      </c>
    </row>
    <row r="769" spans="1:10" hidden="1" x14ac:dyDescent="0.25">
      <c r="A769" t="s">
        <v>2048</v>
      </c>
      <c r="B769" t="s">
        <v>3118</v>
      </c>
      <c r="C769" t="s">
        <v>6087</v>
      </c>
      <c r="D769" t="s">
        <v>9924</v>
      </c>
      <c r="F769" t="s">
        <v>3618</v>
      </c>
      <c r="G769" t="s">
        <v>4047</v>
      </c>
      <c r="H769">
        <v>46402</v>
      </c>
      <c r="I769">
        <v>91</v>
      </c>
      <c r="J769" t="e">
        <f>MATCH(A769,Sheet1!C:C,0)</f>
        <v>#N/A</v>
      </c>
    </row>
    <row r="770" spans="1:10" hidden="1" x14ac:dyDescent="0.25">
      <c r="A770" t="s">
        <v>2048</v>
      </c>
      <c r="B770" t="s">
        <v>3118</v>
      </c>
      <c r="C770" t="s">
        <v>6089</v>
      </c>
      <c r="D770" t="s">
        <v>9925</v>
      </c>
      <c r="F770" t="s">
        <v>3618</v>
      </c>
      <c r="G770" t="s">
        <v>4047</v>
      </c>
      <c r="H770">
        <v>46402</v>
      </c>
      <c r="I770">
        <v>91</v>
      </c>
      <c r="J770" t="e">
        <f>MATCH(A770,Sheet1!C:C,0)</f>
        <v>#N/A</v>
      </c>
    </row>
    <row r="771" spans="1:10" hidden="1" x14ac:dyDescent="0.25">
      <c r="A771" t="s">
        <v>2048</v>
      </c>
      <c r="B771" t="s">
        <v>3118</v>
      </c>
      <c r="C771" t="s">
        <v>6091</v>
      </c>
      <c r="D771" t="s">
        <v>9926</v>
      </c>
      <c r="F771" t="s">
        <v>3618</v>
      </c>
      <c r="G771" t="s">
        <v>4047</v>
      </c>
      <c r="H771">
        <v>46402</v>
      </c>
      <c r="I771">
        <v>91</v>
      </c>
      <c r="J771" t="e">
        <f>MATCH(A771,Sheet1!C:C,0)</f>
        <v>#N/A</v>
      </c>
    </row>
    <row r="772" spans="1:10" hidden="1" x14ac:dyDescent="0.25">
      <c r="A772" t="s">
        <v>2048</v>
      </c>
      <c r="B772" t="s">
        <v>3118</v>
      </c>
      <c r="C772" t="s">
        <v>7189</v>
      </c>
      <c r="D772" t="s">
        <v>9927</v>
      </c>
      <c r="F772" t="s">
        <v>3618</v>
      </c>
      <c r="G772" t="s">
        <v>4047</v>
      </c>
      <c r="H772">
        <v>46402</v>
      </c>
      <c r="I772">
        <v>91</v>
      </c>
      <c r="J772" t="e">
        <f>MATCH(A772,Sheet1!C:C,0)</f>
        <v>#N/A</v>
      </c>
    </row>
    <row r="773" spans="1:10" hidden="1" x14ac:dyDescent="0.25">
      <c r="A773" t="s">
        <v>2048</v>
      </c>
      <c r="B773" t="s">
        <v>3118</v>
      </c>
      <c r="C773" t="s">
        <v>5777</v>
      </c>
      <c r="D773" t="s">
        <v>9928</v>
      </c>
      <c r="F773" t="s">
        <v>3618</v>
      </c>
      <c r="G773" t="s">
        <v>4047</v>
      </c>
      <c r="H773">
        <v>46402</v>
      </c>
      <c r="I773">
        <v>91</v>
      </c>
      <c r="J773" t="e">
        <f>MATCH(A773,Sheet1!C:C,0)</f>
        <v>#N/A</v>
      </c>
    </row>
    <row r="774" spans="1:10" hidden="1" x14ac:dyDescent="0.25">
      <c r="A774" t="s">
        <v>2048</v>
      </c>
      <c r="B774" t="s">
        <v>3118</v>
      </c>
      <c r="C774" t="s">
        <v>5779</v>
      </c>
      <c r="D774" t="s">
        <v>9929</v>
      </c>
      <c r="F774" t="s">
        <v>3618</v>
      </c>
      <c r="G774" t="s">
        <v>4047</v>
      </c>
      <c r="H774">
        <v>46402</v>
      </c>
      <c r="I774">
        <v>91</v>
      </c>
      <c r="J774" t="e">
        <f>MATCH(A774,Sheet1!C:C,0)</f>
        <v>#N/A</v>
      </c>
    </row>
    <row r="775" spans="1:10" hidden="1" x14ac:dyDescent="0.25">
      <c r="A775" t="s">
        <v>2048</v>
      </c>
      <c r="B775" t="s">
        <v>3118</v>
      </c>
      <c r="C775" t="s">
        <v>5815</v>
      </c>
      <c r="D775" t="s">
        <v>9930</v>
      </c>
      <c r="F775" t="s">
        <v>3618</v>
      </c>
      <c r="G775" t="s">
        <v>4047</v>
      </c>
      <c r="H775">
        <v>46402</v>
      </c>
      <c r="I775">
        <v>91</v>
      </c>
      <c r="J775" t="e">
        <f>MATCH(A775,Sheet1!C:C,0)</f>
        <v>#N/A</v>
      </c>
    </row>
    <row r="776" spans="1:10" hidden="1" x14ac:dyDescent="0.25">
      <c r="A776" t="s">
        <v>2048</v>
      </c>
      <c r="B776" t="s">
        <v>3118</v>
      </c>
      <c r="C776" t="s">
        <v>5817</v>
      </c>
      <c r="D776" t="s">
        <v>9931</v>
      </c>
      <c r="F776" t="s">
        <v>3618</v>
      </c>
      <c r="G776" t="s">
        <v>4047</v>
      </c>
      <c r="H776">
        <v>46402</v>
      </c>
      <c r="I776">
        <v>91</v>
      </c>
      <c r="J776" t="e">
        <f>MATCH(A776,Sheet1!C:C,0)</f>
        <v>#N/A</v>
      </c>
    </row>
    <row r="777" spans="1:10" hidden="1" x14ac:dyDescent="0.25">
      <c r="A777" t="s">
        <v>2048</v>
      </c>
      <c r="B777" t="s">
        <v>3118</v>
      </c>
      <c r="C777" t="s">
        <v>6043</v>
      </c>
      <c r="D777" t="s">
        <v>9932</v>
      </c>
      <c r="F777" t="s">
        <v>3618</v>
      </c>
      <c r="G777" t="s">
        <v>4047</v>
      </c>
      <c r="H777">
        <v>46402</v>
      </c>
      <c r="I777">
        <v>91</v>
      </c>
      <c r="J777" t="e">
        <f>MATCH(A777,Sheet1!C:C,0)</f>
        <v>#N/A</v>
      </c>
    </row>
    <row r="778" spans="1:10" hidden="1" x14ac:dyDescent="0.25">
      <c r="A778" t="s">
        <v>2048</v>
      </c>
      <c r="B778" t="s">
        <v>3118</v>
      </c>
      <c r="C778" t="s">
        <v>6045</v>
      </c>
      <c r="D778" t="s">
        <v>9933</v>
      </c>
      <c r="F778" t="s">
        <v>3618</v>
      </c>
      <c r="G778" t="s">
        <v>4047</v>
      </c>
      <c r="H778">
        <v>46402</v>
      </c>
      <c r="I778">
        <v>91</v>
      </c>
      <c r="J778" t="e">
        <f>MATCH(A778,Sheet1!C:C,0)</f>
        <v>#N/A</v>
      </c>
    </row>
    <row r="779" spans="1:10" hidden="1" x14ac:dyDescent="0.25">
      <c r="A779" t="s">
        <v>2048</v>
      </c>
      <c r="B779" t="s">
        <v>3118</v>
      </c>
      <c r="C779" t="s">
        <v>6047</v>
      </c>
      <c r="D779" t="s">
        <v>9934</v>
      </c>
      <c r="F779" t="s">
        <v>3618</v>
      </c>
      <c r="G779" t="s">
        <v>4047</v>
      </c>
      <c r="H779">
        <v>46402</v>
      </c>
      <c r="I779">
        <v>91</v>
      </c>
      <c r="J779" t="e">
        <f>MATCH(A779,Sheet1!C:C,0)</f>
        <v>#N/A</v>
      </c>
    </row>
    <row r="780" spans="1:10" hidden="1" x14ac:dyDescent="0.25">
      <c r="A780" t="s">
        <v>2048</v>
      </c>
      <c r="B780" t="s">
        <v>3118</v>
      </c>
      <c r="C780" t="s">
        <v>6049</v>
      </c>
      <c r="D780" t="s">
        <v>9935</v>
      </c>
      <c r="F780" t="s">
        <v>3618</v>
      </c>
      <c r="G780" t="s">
        <v>4047</v>
      </c>
      <c r="H780">
        <v>46402</v>
      </c>
      <c r="I780">
        <v>91</v>
      </c>
      <c r="J780" t="e">
        <f>MATCH(A780,Sheet1!C:C,0)</f>
        <v>#N/A</v>
      </c>
    </row>
    <row r="781" spans="1:10" hidden="1" x14ac:dyDescent="0.25">
      <c r="A781" t="s">
        <v>2048</v>
      </c>
      <c r="B781" t="s">
        <v>3118</v>
      </c>
      <c r="C781" t="s">
        <v>6051</v>
      </c>
      <c r="D781" t="s">
        <v>9936</v>
      </c>
      <c r="F781" t="s">
        <v>3618</v>
      </c>
      <c r="G781" t="s">
        <v>4047</v>
      </c>
      <c r="H781">
        <v>46402</v>
      </c>
      <c r="I781">
        <v>91</v>
      </c>
      <c r="J781" t="e">
        <f>MATCH(A781,Sheet1!C:C,0)</f>
        <v>#N/A</v>
      </c>
    </row>
    <row r="782" spans="1:10" hidden="1" x14ac:dyDescent="0.25">
      <c r="A782" t="s">
        <v>2048</v>
      </c>
      <c r="B782" t="s">
        <v>3118</v>
      </c>
      <c r="C782" t="s">
        <v>6053</v>
      </c>
      <c r="D782" t="s">
        <v>9937</v>
      </c>
      <c r="F782" t="s">
        <v>3618</v>
      </c>
      <c r="G782" t="s">
        <v>4047</v>
      </c>
      <c r="H782">
        <v>46402</v>
      </c>
      <c r="I782">
        <v>91</v>
      </c>
      <c r="J782" t="e">
        <f>MATCH(A782,Sheet1!C:C,0)</f>
        <v>#N/A</v>
      </c>
    </row>
    <row r="783" spans="1:10" hidden="1" x14ac:dyDescent="0.25">
      <c r="A783" t="s">
        <v>2048</v>
      </c>
      <c r="B783" t="s">
        <v>3118</v>
      </c>
      <c r="C783" t="s">
        <v>6056</v>
      </c>
      <c r="D783" t="s">
        <v>9938</v>
      </c>
      <c r="F783" t="s">
        <v>3618</v>
      </c>
      <c r="G783" t="s">
        <v>4047</v>
      </c>
      <c r="H783">
        <v>46402</v>
      </c>
      <c r="I783">
        <v>91</v>
      </c>
      <c r="J783" t="e">
        <f>MATCH(A783,Sheet1!C:C,0)</f>
        <v>#N/A</v>
      </c>
    </row>
    <row r="784" spans="1:10" hidden="1" x14ac:dyDescent="0.25">
      <c r="A784" t="s">
        <v>2048</v>
      </c>
      <c r="B784" t="s">
        <v>3118</v>
      </c>
      <c r="C784" t="s">
        <v>6058</v>
      </c>
      <c r="D784" t="s">
        <v>9939</v>
      </c>
      <c r="F784" t="s">
        <v>3618</v>
      </c>
      <c r="G784" t="s">
        <v>4047</v>
      </c>
      <c r="H784">
        <v>46402</v>
      </c>
      <c r="I784">
        <v>91</v>
      </c>
      <c r="J784" t="e">
        <f>MATCH(A784,Sheet1!C:C,0)</f>
        <v>#N/A</v>
      </c>
    </row>
    <row r="785" spans="1:10" hidden="1" x14ac:dyDescent="0.25">
      <c r="A785" t="s">
        <v>2048</v>
      </c>
      <c r="B785" t="s">
        <v>3118</v>
      </c>
      <c r="C785" t="s">
        <v>6060</v>
      </c>
      <c r="D785" t="s">
        <v>9940</v>
      </c>
      <c r="F785" t="s">
        <v>3618</v>
      </c>
      <c r="G785" t="s">
        <v>4047</v>
      </c>
      <c r="H785">
        <v>46402</v>
      </c>
      <c r="I785">
        <v>91</v>
      </c>
      <c r="J785" t="e">
        <f>MATCH(A785,Sheet1!C:C,0)</f>
        <v>#N/A</v>
      </c>
    </row>
    <row r="786" spans="1:10" hidden="1" x14ac:dyDescent="0.25">
      <c r="A786" t="s">
        <v>2048</v>
      </c>
      <c r="B786" t="s">
        <v>3118</v>
      </c>
      <c r="C786" t="s">
        <v>6062</v>
      </c>
      <c r="D786" t="s">
        <v>9941</v>
      </c>
      <c r="F786" t="s">
        <v>3618</v>
      </c>
      <c r="G786" t="s">
        <v>4047</v>
      </c>
      <c r="H786">
        <v>46402</v>
      </c>
      <c r="I786">
        <v>91</v>
      </c>
      <c r="J786" t="e">
        <f>MATCH(A786,Sheet1!C:C,0)</f>
        <v>#N/A</v>
      </c>
    </row>
    <row r="787" spans="1:10" hidden="1" x14ac:dyDescent="0.25">
      <c r="A787" t="s">
        <v>2048</v>
      </c>
      <c r="B787" t="s">
        <v>3118</v>
      </c>
      <c r="C787" t="s">
        <v>6064</v>
      </c>
      <c r="D787" t="s">
        <v>9942</v>
      </c>
      <c r="F787" t="s">
        <v>3618</v>
      </c>
      <c r="G787" t="s">
        <v>4047</v>
      </c>
      <c r="H787">
        <v>46402</v>
      </c>
      <c r="I787">
        <v>91</v>
      </c>
      <c r="J787" t="e">
        <f>MATCH(A787,Sheet1!C:C,0)</f>
        <v>#N/A</v>
      </c>
    </row>
    <row r="788" spans="1:10" hidden="1" x14ac:dyDescent="0.25">
      <c r="A788" t="s">
        <v>2048</v>
      </c>
      <c r="B788" t="s">
        <v>3118</v>
      </c>
      <c r="C788" t="s">
        <v>6066</v>
      </c>
      <c r="D788" t="s">
        <v>9943</v>
      </c>
      <c r="F788" t="s">
        <v>3618</v>
      </c>
      <c r="G788" t="s">
        <v>4047</v>
      </c>
      <c r="H788">
        <v>46402</v>
      </c>
      <c r="I788">
        <v>91</v>
      </c>
      <c r="J788" t="e">
        <f>MATCH(A788,Sheet1!C:C,0)</f>
        <v>#N/A</v>
      </c>
    </row>
    <row r="789" spans="1:10" hidden="1" x14ac:dyDescent="0.25">
      <c r="A789" t="s">
        <v>2048</v>
      </c>
      <c r="B789" t="s">
        <v>3118</v>
      </c>
      <c r="C789" t="s">
        <v>6068</v>
      </c>
      <c r="D789" t="s">
        <v>9944</v>
      </c>
      <c r="F789" t="s">
        <v>3618</v>
      </c>
      <c r="G789" t="s">
        <v>4047</v>
      </c>
      <c r="H789">
        <v>46402</v>
      </c>
      <c r="I789">
        <v>91</v>
      </c>
      <c r="J789" t="e">
        <f>MATCH(A789,Sheet1!C:C,0)</f>
        <v>#N/A</v>
      </c>
    </row>
    <row r="790" spans="1:10" hidden="1" x14ac:dyDescent="0.25">
      <c r="A790" t="s">
        <v>2048</v>
      </c>
      <c r="B790" t="s">
        <v>3118</v>
      </c>
      <c r="C790" t="s">
        <v>6111</v>
      </c>
      <c r="D790" t="s">
        <v>9931</v>
      </c>
      <c r="F790" t="s">
        <v>3618</v>
      </c>
      <c r="G790" t="s">
        <v>4047</v>
      </c>
      <c r="H790">
        <v>46402</v>
      </c>
      <c r="I790">
        <v>91</v>
      </c>
      <c r="J790" t="e">
        <f>MATCH(A790,Sheet1!C:C,0)</f>
        <v>#N/A</v>
      </c>
    </row>
    <row r="791" spans="1:10" hidden="1" x14ac:dyDescent="0.25">
      <c r="A791" t="s">
        <v>2048</v>
      </c>
      <c r="B791" t="s">
        <v>3118</v>
      </c>
      <c r="C791" t="s">
        <v>6113</v>
      </c>
      <c r="D791" t="s">
        <v>9931</v>
      </c>
      <c r="F791" t="s">
        <v>3618</v>
      </c>
      <c r="G791" t="s">
        <v>4047</v>
      </c>
      <c r="H791">
        <v>46402</v>
      </c>
      <c r="I791">
        <v>91</v>
      </c>
      <c r="J791" t="e">
        <f>MATCH(A791,Sheet1!C:C,0)</f>
        <v>#N/A</v>
      </c>
    </row>
    <row r="792" spans="1:10" hidden="1" x14ac:dyDescent="0.25">
      <c r="A792" t="s">
        <v>4865</v>
      </c>
      <c r="B792" t="s">
        <v>1154</v>
      </c>
      <c r="C792" t="s">
        <v>5745</v>
      </c>
      <c r="D792" t="s">
        <v>10308</v>
      </c>
      <c r="F792" t="s">
        <v>1914</v>
      </c>
      <c r="G792" t="s">
        <v>4047</v>
      </c>
      <c r="H792">
        <v>46342</v>
      </c>
      <c r="I792">
        <v>80</v>
      </c>
      <c r="J792" t="e">
        <f>MATCH(A792,Sheet1!C:C,0)</f>
        <v>#N/A</v>
      </c>
    </row>
    <row r="793" spans="1:10" hidden="1" x14ac:dyDescent="0.25">
      <c r="A793" t="s">
        <v>407</v>
      </c>
      <c r="B793" t="s">
        <v>887</v>
      </c>
      <c r="C793" t="s">
        <v>5745</v>
      </c>
      <c r="D793" t="s">
        <v>10309</v>
      </c>
      <c r="F793" t="s">
        <v>1271</v>
      </c>
      <c r="G793" t="s">
        <v>4047</v>
      </c>
      <c r="H793">
        <v>46902</v>
      </c>
      <c r="I793">
        <v>130</v>
      </c>
      <c r="J793" t="e">
        <f>MATCH(A793,Sheet1!C:C,0)</f>
        <v>#N/A</v>
      </c>
    </row>
    <row r="794" spans="1:10" hidden="1" x14ac:dyDescent="0.25">
      <c r="A794" t="s">
        <v>407</v>
      </c>
      <c r="B794" t="s">
        <v>887</v>
      </c>
      <c r="C794" t="s">
        <v>5777</v>
      </c>
      <c r="D794" t="s">
        <v>10310</v>
      </c>
      <c r="F794" t="s">
        <v>1271</v>
      </c>
      <c r="G794" t="s">
        <v>4047</v>
      </c>
      <c r="H794">
        <v>46902</v>
      </c>
      <c r="I794">
        <v>130</v>
      </c>
      <c r="J794" t="e">
        <f>MATCH(A794,Sheet1!C:C,0)</f>
        <v>#N/A</v>
      </c>
    </row>
    <row r="795" spans="1:10" hidden="1" x14ac:dyDescent="0.25">
      <c r="A795" t="s">
        <v>407</v>
      </c>
      <c r="B795" t="s">
        <v>887</v>
      </c>
      <c r="C795" t="s">
        <v>5781</v>
      </c>
      <c r="D795" t="s">
        <v>10311</v>
      </c>
      <c r="F795" t="s">
        <v>1271</v>
      </c>
      <c r="G795" t="s">
        <v>4047</v>
      </c>
      <c r="H795">
        <v>46902</v>
      </c>
      <c r="I795">
        <v>130</v>
      </c>
      <c r="J795" t="e">
        <f>MATCH(A795,Sheet1!C:C,0)</f>
        <v>#N/A</v>
      </c>
    </row>
    <row r="796" spans="1:10" hidden="1" x14ac:dyDescent="0.25">
      <c r="A796" t="s">
        <v>407</v>
      </c>
      <c r="B796" t="s">
        <v>887</v>
      </c>
      <c r="C796" t="s">
        <v>5783</v>
      </c>
      <c r="D796" t="s">
        <v>10312</v>
      </c>
      <c r="F796" t="s">
        <v>1271</v>
      </c>
      <c r="G796" t="s">
        <v>4047</v>
      </c>
      <c r="H796">
        <v>46902</v>
      </c>
      <c r="I796">
        <v>130</v>
      </c>
      <c r="J796" t="e">
        <f>MATCH(A796,Sheet1!C:C,0)</f>
        <v>#N/A</v>
      </c>
    </row>
    <row r="797" spans="1:10" hidden="1" x14ac:dyDescent="0.25">
      <c r="A797" t="s">
        <v>407</v>
      </c>
      <c r="B797" t="s">
        <v>887</v>
      </c>
      <c r="C797" t="s">
        <v>5785</v>
      </c>
      <c r="D797" t="s">
        <v>10313</v>
      </c>
      <c r="F797" t="s">
        <v>1271</v>
      </c>
      <c r="G797" t="s">
        <v>4047</v>
      </c>
      <c r="H797">
        <v>46902</v>
      </c>
      <c r="I797">
        <v>130</v>
      </c>
      <c r="J797" t="e">
        <f>MATCH(A797,Sheet1!C:C,0)</f>
        <v>#N/A</v>
      </c>
    </row>
    <row r="798" spans="1:10" hidden="1" x14ac:dyDescent="0.25">
      <c r="A798" t="s">
        <v>407</v>
      </c>
      <c r="B798" t="s">
        <v>887</v>
      </c>
      <c r="C798" t="s">
        <v>5787</v>
      </c>
      <c r="D798" t="s">
        <v>10314</v>
      </c>
      <c r="F798" t="s">
        <v>1271</v>
      </c>
      <c r="G798" t="s">
        <v>4047</v>
      </c>
      <c r="H798">
        <v>46902</v>
      </c>
      <c r="I798">
        <v>130</v>
      </c>
      <c r="J798" t="e">
        <f>MATCH(A798,Sheet1!C:C,0)</f>
        <v>#N/A</v>
      </c>
    </row>
    <row r="799" spans="1:10" hidden="1" x14ac:dyDescent="0.25">
      <c r="A799" t="s">
        <v>407</v>
      </c>
      <c r="B799" t="s">
        <v>887</v>
      </c>
      <c r="C799" t="s">
        <v>5789</v>
      </c>
      <c r="D799" t="s">
        <v>10315</v>
      </c>
      <c r="F799" t="s">
        <v>1271</v>
      </c>
      <c r="G799" t="s">
        <v>4047</v>
      </c>
      <c r="H799">
        <v>46902</v>
      </c>
      <c r="I799">
        <v>130</v>
      </c>
      <c r="J799" t="e">
        <f>MATCH(A799,Sheet1!C:C,0)</f>
        <v>#N/A</v>
      </c>
    </row>
    <row r="800" spans="1:10" hidden="1" x14ac:dyDescent="0.25">
      <c r="A800" t="s">
        <v>407</v>
      </c>
      <c r="B800" t="s">
        <v>887</v>
      </c>
      <c r="C800" t="s">
        <v>5791</v>
      </c>
      <c r="D800" t="s">
        <v>10316</v>
      </c>
      <c r="F800" t="s">
        <v>1271</v>
      </c>
      <c r="G800" t="s">
        <v>4047</v>
      </c>
      <c r="H800">
        <v>46902</v>
      </c>
      <c r="I800">
        <v>130</v>
      </c>
      <c r="J800" t="e">
        <f>MATCH(A800,Sheet1!C:C,0)</f>
        <v>#N/A</v>
      </c>
    </row>
    <row r="801" spans="1:10" hidden="1" x14ac:dyDescent="0.25">
      <c r="A801" t="s">
        <v>407</v>
      </c>
      <c r="B801" t="s">
        <v>887</v>
      </c>
      <c r="C801" t="s">
        <v>5793</v>
      </c>
      <c r="D801" t="s">
        <v>10317</v>
      </c>
      <c r="F801" t="s">
        <v>1271</v>
      </c>
      <c r="G801" t="s">
        <v>4047</v>
      </c>
      <c r="H801">
        <v>46902</v>
      </c>
      <c r="I801">
        <v>130</v>
      </c>
      <c r="J801" t="e">
        <f>MATCH(A801,Sheet1!C:C,0)</f>
        <v>#N/A</v>
      </c>
    </row>
    <row r="802" spans="1:10" hidden="1" x14ac:dyDescent="0.25">
      <c r="A802" t="s">
        <v>407</v>
      </c>
      <c r="B802" t="s">
        <v>887</v>
      </c>
      <c r="C802" t="s">
        <v>5795</v>
      </c>
      <c r="D802" t="s">
        <v>10318</v>
      </c>
      <c r="F802" t="s">
        <v>1271</v>
      </c>
      <c r="G802" t="s">
        <v>4047</v>
      </c>
      <c r="H802">
        <v>46902</v>
      </c>
      <c r="I802">
        <v>130</v>
      </c>
      <c r="J802" t="e">
        <f>MATCH(A802,Sheet1!C:C,0)</f>
        <v>#N/A</v>
      </c>
    </row>
    <row r="803" spans="1:10" hidden="1" x14ac:dyDescent="0.25">
      <c r="A803" t="s">
        <v>2547</v>
      </c>
      <c r="B803" t="s">
        <v>5376</v>
      </c>
      <c r="C803" t="s">
        <v>6077</v>
      </c>
      <c r="D803" t="s">
        <v>10938</v>
      </c>
      <c r="F803" t="s">
        <v>2399</v>
      </c>
      <c r="G803" t="s">
        <v>4047</v>
      </c>
      <c r="H803">
        <v>47302</v>
      </c>
      <c r="I803">
        <v>35</v>
      </c>
      <c r="J803">
        <f>MATCH(A803,Sheet1!C:C,0)</f>
        <v>3</v>
      </c>
    </row>
    <row r="804" spans="1:10" hidden="1" x14ac:dyDescent="0.25">
      <c r="A804" t="s">
        <v>2547</v>
      </c>
      <c r="B804" t="s">
        <v>5376</v>
      </c>
      <c r="C804" t="s">
        <v>6079</v>
      </c>
      <c r="D804" t="s">
        <v>10939</v>
      </c>
      <c r="F804" t="s">
        <v>2399</v>
      </c>
      <c r="G804" t="s">
        <v>4047</v>
      </c>
      <c r="H804">
        <v>47302</v>
      </c>
      <c r="I804">
        <v>35</v>
      </c>
      <c r="J804">
        <f>MATCH(A804,Sheet1!C:C,0)</f>
        <v>3</v>
      </c>
    </row>
    <row r="805" spans="1:10" hidden="1" x14ac:dyDescent="0.25">
      <c r="A805" t="s">
        <v>2547</v>
      </c>
      <c r="B805" t="s">
        <v>5376</v>
      </c>
      <c r="C805" t="s">
        <v>6081</v>
      </c>
      <c r="D805" t="s">
        <v>10940</v>
      </c>
      <c r="F805" t="s">
        <v>2399</v>
      </c>
      <c r="G805" t="s">
        <v>4047</v>
      </c>
      <c r="H805">
        <v>47302</v>
      </c>
      <c r="I805">
        <v>35</v>
      </c>
      <c r="J805">
        <f>MATCH(A805,Sheet1!C:C,0)</f>
        <v>3</v>
      </c>
    </row>
    <row r="806" spans="1:10" hidden="1" x14ac:dyDescent="0.25">
      <c r="A806" t="s">
        <v>2547</v>
      </c>
      <c r="B806" t="s">
        <v>5376</v>
      </c>
      <c r="C806" t="s">
        <v>6083</v>
      </c>
      <c r="D806" t="s">
        <v>10941</v>
      </c>
      <c r="F806" t="s">
        <v>2399</v>
      </c>
      <c r="G806" t="s">
        <v>4047</v>
      </c>
      <c r="H806">
        <v>47302</v>
      </c>
      <c r="I806">
        <v>35</v>
      </c>
      <c r="J806">
        <f>MATCH(A806,Sheet1!C:C,0)</f>
        <v>3</v>
      </c>
    </row>
    <row r="807" spans="1:10" hidden="1" x14ac:dyDescent="0.25">
      <c r="A807" t="s">
        <v>2547</v>
      </c>
      <c r="B807" t="s">
        <v>5376</v>
      </c>
      <c r="C807" t="s">
        <v>6085</v>
      </c>
      <c r="D807" t="s">
        <v>10942</v>
      </c>
      <c r="F807" t="s">
        <v>2399</v>
      </c>
      <c r="G807" t="s">
        <v>4047</v>
      </c>
      <c r="H807">
        <v>47302</v>
      </c>
      <c r="I807">
        <v>35</v>
      </c>
      <c r="J807">
        <f>MATCH(A807,Sheet1!C:C,0)</f>
        <v>3</v>
      </c>
    </row>
    <row r="808" spans="1:10" hidden="1" x14ac:dyDescent="0.25">
      <c r="A808" t="s">
        <v>2547</v>
      </c>
      <c r="B808" t="s">
        <v>5376</v>
      </c>
      <c r="C808" t="s">
        <v>6087</v>
      </c>
      <c r="D808" t="s">
        <v>10943</v>
      </c>
      <c r="F808" t="s">
        <v>2399</v>
      </c>
      <c r="G808" t="s">
        <v>4047</v>
      </c>
      <c r="H808">
        <v>47302</v>
      </c>
      <c r="I808">
        <v>35</v>
      </c>
      <c r="J808">
        <f>MATCH(A808,Sheet1!C:C,0)</f>
        <v>3</v>
      </c>
    </row>
    <row r="809" spans="1:10" hidden="1" x14ac:dyDescent="0.25">
      <c r="A809" t="s">
        <v>2547</v>
      </c>
      <c r="B809" t="s">
        <v>5376</v>
      </c>
      <c r="C809" t="s">
        <v>6089</v>
      </c>
      <c r="D809" t="s">
        <v>10944</v>
      </c>
      <c r="F809" t="s">
        <v>2399</v>
      </c>
      <c r="G809" t="s">
        <v>4047</v>
      </c>
      <c r="H809">
        <v>47302</v>
      </c>
      <c r="I809">
        <v>35</v>
      </c>
      <c r="J809">
        <f>MATCH(A809,Sheet1!C:C,0)</f>
        <v>3</v>
      </c>
    </row>
    <row r="810" spans="1:10" hidden="1" x14ac:dyDescent="0.25">
      <c r="A810" t="s">
        <v>2547</v>
      </c>
      <c r="B810" t="s">
        <v>5376</v>
      </c>
      <c r="C810" t="s">
        <v>6091</v>
      </c>
      <c r="D810" t="s">
        <v>10945</v>
      </c>
      <c r="F810" t="s">
        <v>2399</v>
      </c>
      <c r="G810" t="s">
        <v>4047</v>
      </c>
      <c r="H810">
        <v>47302</v>
      </c>
      <c r="I810">
        <v>35</v>
      </c>
      <c r="J810">
        <f>MATCH(A810,Sheet1!C:C,0)</f>
        <v>3</v>
      </c>
    </row>
    <row r="811" spans="1:10" hidden="1" x14ac:dyDescent="0.25">
      <c r="A811" t="s">
        <v>2547</v>
      </c>
      <c r="B811" t="s">
        <v>5376</v>
      </c>
      <c r="C811" t="s">
        <v>7189</v>
      </c>
      <c r="D811" t="s">
        <v>10946</v>
      </c>
      <c r="F811" t="s">
        <v>2399</v>
      </c>
      <c r="G811" t="s">
        <v>4047</v>
      </c>
      <c r="H811">
        <v>47302</v>
      </c>
      <c r="I811">
        <v>35</v>
      </c>
      <c r="J811">
        <f>MATCH(A811,Sheet1!C:C,0)</f>
        <v>3</v>
      </c>
    </row>
    <row r="812" spans="1:10" hidden="1" x14ac:dyDescent="0.25">
      <c r="A812" t="s">
        <v>2547</v>
      </c>
      <c r="B812" t="s">
        <v>5376</v>
      </c>
      <c r="C812" t="s">
        <v>5777</v>
      </c>
      <c r="D812" t="s">
        <v>10947</v>
      </c>
      <c r="F812" t="s">
        <v>2399</v>
      </c>
      <c r="G812" t="s">
        <v>4047</v>
      </c>
      <c r="H812">
        <v>47302</v>
      </c>
      <c r="I812">
        <v>35</v>
      </c>
      <c r="J812">
        <f>MATCH(A812,Sheet1!C:C,0)</f>
        <v>3</v>
      </c>
    </row>
    <row r="813" spans="1:10" hidden="1" x14ac:dyDescent="0.25">
      <c r="A813" t="s">
        <v>2547</v>
      </c>
      <c r="B813" t="s">
        <v>5376</v>
      </c>
      <c r="C813" t="s">
        <v>5779</v>
      </c>
      <c r="D813" t="s">
        <v>10948</v>
      </c>
      <c r="F813" t="s">
        <v>2399</v>
      </c>
      <c r="G813" t="s">
        <v>4047</v>
      </c>
      <c r="H813">
        <v>47302</v>
      </c>
      <c r="I813">
        <v>35</v>
      </c>
      <c r="J813">
        <f>MATCH(A813,Sheet1!C:C,0)</f>
        <v>3</v>
      </c>
    </row>
    <row r="814" spans="1:10" hidden="1" x14ac:dyDescent="0.25">
      <c r="A814" t="s">
        <v>2547</v>
      </c>
      <c r="B814" t="s">
        <v>5376</v>
      </c>
      <c r="C814" t="s">
        <v>5815</v>
      </c>
      <c r="D814" t="s">
        <v>10949</v>
      </c>
      <c r="F814" t="s">
        <v>2399</v>
      </c>
      <c r="G814" t="s">
        <v>4047</v>
      </c>
      <c r="H814">
        <v>47302</v>
      </c>
      <c r="I814">
        <v>35</v>
      </c>
      <c r="J814">
        <f>MATCH(A814,Sheet1!C:C,0)</f>
        <v>3</v>
      </c>
    </row>
    <row r="815" spans="1:10" hidden="1" x14ac:dyDescent="0.25">
      <c r="A815" t="s">
        <v>2547</v>
      </c>
      <c r="B815" t="s">
        <v>5376</v>
      </c>
      <c r="C815" t="s">
        <v>5817</v>
      </c>
      <c r="D815" t="s">
        <v>10950</v>
      </c>
      <c r="F815" t="s">
        <v>2399</v>
      </c>
      <c r="G815" t="s">
        <v>4047</v>
      </c>
      <c r="H815">
        <v>47302</v>
      </c>
      <c r="I815">
        <v>35</v>
      </c>
      <c r="J815">
        <f>MATCH(A815,Sheet1!C:C,0)</f>
        <v>3</v>
      </c>
    </row>
    <row r="816" spans="1:10" hidden="1" x14ac:dyDescent="0.25">
      <c r="A816" t="s">
        <v>2547</v>
      </c>
      <c r="B816" t="s">
        <v>5376</v>
      </c>
      <c r="C816" t="s">
        <v>6043</v>
      </c>
      <c r="D816" t="s">
        <v>10951</v>
      </c>
      <c r="F816" t="s">
        <v>2399</v>
      </c>
      <c r="G816" t="s">
        <v>4047</v>
      </c>
      <c r="H816">
        <v>47302</v>
      </c>
      <c r="I816">
        <v>35</v>
      </c>
      <c r="J816">
        <f>MATCH(A816,Sheet1!C:C,0)</f>
        <v>3</v>
      </c>
    </row>
    <row r="817" spans="1:10" hidden="1" x14ac:dyDescent="0.25">
      <c r="A817" t="s">
        <v>2547</v>
      </c>
      <c r="B817" t="s">
        <v>5376</v>
      </c>
      <c r="C817" t="s">
        <v>6045</v>
      </c>
      <c r="D817" t="s">
        <v>10952</v>
      </c>
      <c r="F817" t="s">
        <v>2399</v>
      </c>
      <c r="G817" t="s">
        <v>4047</v>
      </c>
      <c r="H817">
        <v>47302</v>
      </c>
      <c r="I817">
        <v>35</v>
      </c>
      <c r="J817">
        <f>MATCH(A817,Sheet1!C:C,0)</f>
        <v>3</v>
      </c>
    </row>
    <row r="818" spans="1:10" hidden="1" x14ac:dyDescent="0.25">
      <c r="A818" t="s">
        <v>2547</v>
      </c>
      <c r="B818" t="s">
        <v>5376</v>
      </c>
      <c r="C818" t="s">
        <v>6047</v>
      </c>
      <c r="D818" t="s">
        <v>10953</v>
      </c>
      <c r="F818" t="s">
        <v>2399</v>
      </c>
      <c r="G818" t="s">
        <v>4047</v>
      </c>
      <c r="H818">
        <v>47302</v>
      </c>
      <c r="I818">
        <v>35</v>
      </c>
      <c r="J818">
        <f>MATCH(A818,Sheet1!C:C,0)</f>
        <v>3</v>
      </c>
    </row>
    <row r="819" spans="1:10" hidden="1" x14ac:dyDescent="0.25">
      <c r="A819" t="s">
        <v>2547</v>
      </c>
      <c r="B819" t="s">
        <v>5376</v>
      </c>
      <c r="C819" t="s">
        <v>6049</v>
      </c>
      <c r="D819" t="s">
        <v>10954</v>
      </c>
      <c r="F819" t="s">
        <v>2399</v>
      </c>
      <c r="G819" t="s">
        <v>4047</v>
      </c>
      <c r="H819">
        <v>47302</v>
      </c>
      <c r="I819">
        <v>35</v>
      </c>
      <c r="J819">
        <f>MATCH(A819,Sheet1!C:C,0)</f>
        <v>3</v>
      </c>
    </row>
    <row r="820" spans="1:10" hidden="1" x14ac:dyDescent="0.25">
      <c r="A820" t="s">
        <v>2547</v>
      </c>
      <c r="B820" t="s">
        <v>5376</v>
      </c>
      <c r="C820" t="s">
        <v>6051</v>
      </c>
      <c r="D820" t="s">
        <v>10955</v>
      </c>
      <c r="F820" t="s">
        <v>2399</v>
      </c>
      <c r="G820" t="s">
        <v>4047</v>
      </c>
      <c r="H820">
        <v>47302</v>
      </c>
      <c r="I820">
        <v>35</v>
      </c>
      <c r="J820">
        <f>MATCH(A820,Sheet1!C:C,0)</f>
        <v>3</v>
      </c>
    </row>
    <row r="821" spans="1:10" hidden="1" x14ac:dyDescent="0.25">
      <c r="A821" t="s">
        <v>2547</v>
      </c>
      <c r="B821" t="s">
        <v>5376</v>
      </c>
      <c r="C821" t="s">
        <v>6053</v>
      </c>
      <c r="D821" t="s">
        <v>10956</v>
      </c>
      <c r="F821" t="s">
        <v>2399</v>
      </c>
      <c r="G821" t="s">
        <v>4047</v>
      </c>
      <c r="H821">
        <v>47302</v>
      </c>
      <c r="I821">
        <v>35</v>
      </c>
      <c r="J821">
        <f>MATCH(A821,Sheet1!C:C,0)</f>
        <v>3</v>
      </c>
    </row>
    <row r="822" spans="1:10" hidden="1" x14ac:dyDescent="0.25">
      <c r="A822" t="s">
        <v>2547</v>
      </c>
      <c r="B822" t="s">
        <v>5376</v>
      </c>
      <c r="C822" t="s">
        <v>6056</v>
      </c>
      <c r="D822" t="s">
        <v>10957</v>
      </c>
      <c r="F822" t="s">
        <v>2399</v>
      </c>
      <c r="G822" t="s">
        <v>4047</v>
      </c>
      <c r="H822">
        <v>47302</v>
      </c>
      <c r="I822">
        <v>35</v>
      </c>
      <c r="J822">
        <f>MATCH(A822,Sheet1!C:C,0)</f>
        <v>3</v>
      </c>
    </row>
    <row r="823" spans="1:10" hidden="1" x14ac:dyDescent="0.25">
      <c r="A823" t="s">
        <v>2547</v>
      </c>
      <c r="B823" t="s">
        <v>5376</v>
      </c>
      <c r="C823" t="s">
        <v>6058</v>
      </c>
      <c r="D823" t="s">
        <v>10958</v>
      </c>
      <c r="F823" t="s">
        <v>2399</v>
      </c>
      <c r="G823" t="s">
        <v>4047</v>
      </c>
      <c r="H823">
        <v>47302</v>
      </c>
      <c r="I823">
        <v>35</v>
      </c>
      <c r="J823">
        <f>MATCH(A823,Sheet1!C:C,0)</f>
        <v>3</v>
      </c>
    </row>
    <row r="824" spans="1:10" hidden="1" x14ac:dyDescent="0.25">
      <c r="A824" t="s">
        <v>2547</v>
      </c>
      <c r="B824" t="s">
        <v>5376</v>
      </c>
      <c r="C824" t="s">
        <v>6060</v>
      </c>
      <c r="D824" t="s">
        <v>10959</v>
      </c>
      <c r="F824" t="s">
        <v>2399</v>
      </c>
      <c r="G824" t="s">
        <v>4047</v>
      </c>
      <c r="H824">
        <v>47302</v>
      </c>
      <c r="I824">
        <v>35</v>
      </c>
      <c r="J824">
        <f>MATCH(A824,Sheet1!C:C,0)</f>
        <v>3</v>
      </c>
    </row>
    <row r="825" spans="1:10" hidden="1" x14ac:dyDescent="0.25">
      <c r="A825" t="s">
        <v>2547</v>
      </c>
      <c r="B825" t="s">
        <v>5376</v>
      </c>
      <c r="C825" t="s">
        <v>6062</v>
      </c>
      <c r="D825" t="s">
        <v>10960</v>
      </c>
      <c r="F825" t="s">
        <v>2399</v>
      </c>
      <c r="G825" t="s">
        <v>4047</v>
      </c>
      <c r="H825">
        <v>47302</v>
      </c>
      <c r="I825">
        <v>35</v>
      </c>
      <c r="J825">
        <f>MATCH(A825,Sheet1!C:C,0)</f>
        <v>3</v>
      </c>
    </row>
    <row r="826" spans="1:10" hidden="1" x14ac:dyDescent="0.25">
      <c r="A826" t="s">
        <v>470</v>
      </c>
      <c r="B826" t="s">
        <v>1436</v>
      </c>
      <c r="C826" t="s">
        <v>5745</v>
      </c>
      <c r="D826" t="s">
        <v>11964</v>
      </c>
      <c r="F826" t="s">
        <v>1092</v>
      </c>
      <c r="G826" t="s">
        <v>4047</v>
      </c>
      <c r="H826">
        <v>46123</v>
      </c>
      <c r="I826">
        <v>113</v>
      </c>
      <c r="J826" t="e">
        <f>MATCH(A826,Sheet1!C:C,0)</f>
        <v>#N/A</v>
      </c>
    </row>
    <row r="827" spans="1:10" hidden="1" x14ac:dyDescent="0.25">
      <c r="A827" t="s">
        <v>470</v>
      </c>
      <c r="B827" t="s">
        <v>1436</v>
      </c>
      <c r="C827" t="s">
        <v>5781</v>
      </c>
      <c r="D827" t="s">
        <v>11965</v>
      </c>
      <c r="F827" t="s">
        <v>1092</v>
      </c>
      <c r="G827" t="s">
        <v>4047</v>
      </c>
      <c r="H827">
        <v>46123</v>
      </c>
      <c r="I827">
        <v>113</v>
      </c>
      <c r="J827" t="e">
        <f>MATCH(A827,Sheet1!C:C,0)</f>
        <v>#N/A</v>
      </c>
    </row>
    <row r="828" spans="1:10" hidden="1" x14ac:dyDescent="0.25">
      <c r="A828" t="s">
        <v>470</v>
      </c>
      <c r="B828" t="s">
        <v>1436</v>
      </c>
      <c r="C828" t="s">
        <v>5783</v>
      </c>
      <c r="D828" t="s">
        <v>11966</v>
      </c>
      <c r="F828" t="s">
        <v>1092</v>
      </c>
      <c r="G828" t="s">
        <v>4047</v>
      </c>
      <c r="H828">
        <v>46123</v>
      </c>
      <c r="I828">
        <v>113</v>
      </c>
      <c r="J828" t="e">
        <f>MATCH(A828,Sheet1!C:C,0)</f>
        <v>#N/A</v>
      </c>
    </row>
    <row r="829" spans="1:10" hidden="1" x14ac:dyDescent="0.25">
      <c r="A829" t="s">
        <v>470</v>
      </c>
      <c r="B829" t="s">
        <v>1436</v>
      </c>
      <c r="C829" t="s">
        <v>5785</v>
      </c>
      <c r="D829" t="s">
        <v>11967</v>
      </c>
      <c r="F829" t="s">
        <v>1092</v>
      </c>
      <c r="G829" t="s">
        <v>4047</v>
      </c>
      <c r="H829">
        <v>46123</v>
      </c>
      <c r="I829">
        <v>113</v>
      </c>
      <c r="J829" t="e">
        <f>MATCH(A829,Sheet1!C:C,0)</f>
        <v>#N/A</v>
      </c>
    </row>
    <row r="830" spans="1:10" hidden="1" x14ac:dyDescent="0.25">
      <c r="A830" t="s">
        <v>470</v>
      </c>
      <c r="B830" t="s">
        <v>1436</v>
      </c>
      <c r="C830" t="s">
        <v>5787</v>
      </c>
      <c r="D830" t="s">
        <v>11968</v>
      </c>
      <c r="F830" t="s">
        <v>1092</v>
      </c>
      <c r="G830" t="s">
        <v>4047</v>
      </c>
      <c r="H830">
        <v>46123</v>
      </c>
      <c r="I830">
        <v>113</v>
      </c>
      <c r="J830" t="e">
        <f>MATCH(A830,Sheet1!C:C,0)</f>
        <v>#N/A</v>
      </c>
    </row>
    <row r="831" spans="1:10" hidden="1" x14ac:dyDescent="0.25">
      <c r="A831" t="s">
        <v>470</v>
      </c>
      <c r="B831" t="s">
        <v>1436</v>
      </c>
      <c r="C831" t="s">
        <v>5789</v>
      </c>
      <c r="D831" t="s">
        <v>11969</v>
      </c>
      <c r="F831" t="s">
        <v>1092</v>
      </c>
      <c r="G831" t="s">
        <v>4047</v>
      </c>
      <c r="H831">
        <v>46123</v>
      </c>
      <c r="I831">
        <v>113</v>
      </c>
      <c r="J831" t="e">
        <f>MATCH(A831,Sheet1!C:C,0)</f>
        <v>#N/A</v>
      </c>
    </row>
    <row r="832" spans="1:10" hidden="1" x14ac:dyDescent="0.25">
      <c r="A832" t="s">
        <v>470</v>
      </c>
      <c r="B832" t="s">
        <v>1436</v>
      </c>
      <c r="C832" t="s">
        <v>5791</v>
      </c>
      <c r="D832" t="s">
        <v>11970</v>
      </c>
      <c r="F832" t="s">
        <v>1092</v>
      </c>
      <c r="G832" t="s">
        <v>4047</v>
      </c>
      <c r="H832">
        <v>46123</v>
      </c>
      <c r="I832">
        <v>113</v>
      </c>
      <c r="J832" t="e">
        <f>MATCH(A832,Sheet1!C:C,0)</f>
        <v>#N/A</v>
      </c>
    </row>
    <row r="833" spans="1:10" hidden="1" x14ac:dyDescent="0.25">
      <c r="A833" t="s">
        <v>5059</v>
      </c>
      <c r="B833" t="s">
        <v>1006</v>
      </c>
      <c r="C833" t="s">
        <v>6077</v>
      </c>
      <c r="D833" t="s">
        <v>12608</v>
      </c>
      <c r="F833" t="s">
        <v>4765</v>
      </c>
      <c r="G833" t="s">
        <v>4047</v>
      </c>
      <c r="H833">
        <v>47170</v>
      </c>
      <c r="I833">
        <v>32</v>
      </c>
      <c r="J833" t="e">
        <f>MATCH(A833,Sheet1!C:C,0)</f>
        <v>#N/A</v>
      </c>
    </row>
    <row r="834" spans="1:10" hidden="1" x14ac:dyDescent="0.25">
      <c r="A834" t="s">
        <v>5059</v>
      </c>
      <c r="B834" t="s">
        <v>1006</v>
      </c>
      <c r="C834" t="s">
        <v>6079</v>
      </c>
      <c r="D834" t="s">
        <v>12609</v>
      </c>
      <c r="F834" t="s">
        <v>4765</v>
      </c>
      <c r="G834" t="s">
        <v>4047</v>
      </c>
      <c r="H834">
        <v>47170</v>
      </c>
      <c r="I834">
        <v>32</v>
      </c>
      <c r="J834" t="e">
        <f>MATCH(A834,Sheet1!C:C,0)</f>
        <v>#N/A</v>
      </c>
    </row>
    <row r="835" spans="1:10" hidden="1" x14ac:dyDescent="0.25">
      <c r="A835" t="s">
        <v>5059</v>
      </c>
      <c r="B835" t="s">
        <v>1006</v>
      </c>
      <c r="C835" t="s">
        <v>6081</v>
      </c>
      <c r="D835" t="s">
        <v>12610</v>
      </c>
      <c r="F835" t="s">
        <v>4765</v>
      </c>
      <c r="G835" t="s">
        <v>4047</v>
      </c>
      <c r="H835">
        <v>47170</v>
      </c>
      <c r="I835">
        <v>32</v>
      </c>
      <c r="J835" t="e">
        <f>MATCH(A835,Sheet1!C:C,0)</f>
        <v>#N/A</v>
      </c>
    </row>
    <row r="836" spans="1:10" hidden="1" x14ac:dyDescent="0.25">
      <c r="A836" t="s">
        <v>5059</v>
      </c>
      <c r="B836" t="s">
        <v>1006</v>
      </c>
      <c r="C836" t="s">
        <v>6083</v>
      </c>
      <c r="D836" t="s">
        <v>12611</v>
      </c>
      <c r="F836" t="s">
        <v>4765</v>
      </c>
      <c r="G836" t="s">
        <v>4047</v>
      </c>
      <c r="H836">
        <v>47170</v>
      </c>
      <c r="I836">
        <v>32</v>
      </c>
      <c r="J836" t="e">
        <f>MATCH(A836,Sheet1!C:C,0)</f>
        <v>#N/A</v>
      </c>
    </row>
    <row r="837" spans="1:10" hidden="1" x14ac:dyDescent="0.25">
      <c r="A837" t="s">
        <v>5059</v>
      </c>
      <c r="B837" t="s">
        <v>1006</v>
      </c>
      <c r="C837" t="s">
        <v>6085</v>
      </c>
      <c r="D837" t="s">
        <v>12612</v>
      </c>
      <c r="F837" t="s">
        <v>4765</v>
      </c>
      <c r="G837" t="s">
        <v>4047</v>
      </c>
      <c r="H837">
        <v>47170</v>
      </c>
      <c r="I837">
        <v>32</v>
      </c>
      <c r="J837" t="e">
        <f>MATCH(A837,Sheet1!C:C,0)</f>
        <v>#N/A</v>
      </c>
    </row>
    <row r="838" spans="1:10" hidden="1" x14ac:dyDescent="0.25">
      <c r="A838" t="s">
        <v>5059</v>
      </c>
      <c r="B838" t="s">
        <v>1006</v>
      </c>
      <c r="C838" t="s">
        <v>6087</v>
      </c>
      <c r="D838" t="s">
        <v>12613</v>
      </c>
      <c r="F838" t="s">
        <v>4765</v>
      </c>
      <c r="G838" t="s">
        <v>4047</v>
      </c>
      <c r="H838">
        <v>47170</v>
      </c>
      <c r="I838">
        <v>32</v>
      </c>
      <c r="J838" t="e">
        <f>MATCH(A838,Sheet1!C:C,0)</f>
        <v>#N/A</v>
      </c>
    </row>
    <row r="839" spans="1:10" hidden="1" x14ac:dyDescent="0.25">
      <c r="A839" t="s">
        <v>5059</v>
      </c>
      <c r="B839" t="s">
        <v>1006</v>
      </c>
      <c r="C839" t="s">
        <v>6089</v>
      </c>
      <c r="D839" t="s">
        <v>12614</v>
      </c>
      <c r="F839" t="s">
        <v>4765</v>
      </c>
      <c r="G839" t="s">
        <v>4047</v>
      </c>
      <c r="H839">
        <v>47170</v>
      </c>
      <c r="I839">
        <v>32</v>
      </c>
      <c r="J839" t="e">
        <f>MATCH(A839,Sheet1!C:C,0)</f>
        <v>#N/A</v>
      </c>
    </row>
    <row r="840" spans="1:10" hidden="1" x14ac:dyDescent="0.25">
      <c r="A840" t="s">
        <v>5059</v>
      </c>
      <c r="B840" t="s">
        <v>1006</v>
      </c>
      <c r="C840" t="s">
        <v>6091</v>
      </c>
      <c r="D840" t="s">
        <v>12615</v>
      </c>
      <c r="F840" t="s">
        <v>4765</v>
      </c>
      <c r="G840" t="s">
        <v>4047</v>
      </c>
      <c r="H840">
        <v>47170</v>
      </c>
      <c r="I840">
        <v>32</v>
      </c>
      <c r="J840" t="e">
        <f>MATCH(A840,Sheet1!C:C,0)</f>
        <v>#N/A</v>
      </c>
    </row>
    <row r="841" spans="1:10" hidden="1" x14ac:dyDescent="0.25">
      <c r="A841" t="s">
        <v>5059</v>
      </c>
      <c r="B841" t="s">
        <v>1006</v>
      </c>
      <c r="C841" t="s">
        <v>7189</v>
      </c>
      <c r="D841" t="s">
        <v>12616</v>
      </c>
      <c r="F841" t="s">
        <v>4765</v>
      </c>
      <c r="G841" t="s">
        <v>4047</v>
      </c>
      <c r="H841">
        <v>47170</v>
      </c>
      <c r="I841">
        <v>32</v>
      </c>
      <c r="J841" t="e">
        <f>MATCH(A841,Sheet1!C:C,0)</f>
        <v>#N/A</v>
      </c>
    </row>
    <row r="842" spans="1:10" hidden="1" x14ac:dyDescent="0.25">
      <c r="A842" t="s">
        <v>5059</v>
      </c>
      <c r="B842" t="s">
        <v>1006</v>
      </c>
      <c r="C842" t="s">
        <v>5777</v>
      </c>
      <c r="D842" t="s">
        <v>12617</v>
      </c>
      <c r="F842" t="s">
        <v>4765</v>
      </c>
      <c r="G842" t="s">
        <v>4047</v>
      </c>
      <c r="H842">
        <v>47170</v>
      </c>
      <c r="I842">
        <v>32</v>
      </c>
      <c r="J842" t="e">
        <f>MATCH(A842,Sheet1!C:C,0)</f>
        <v>#N/A</v>
      </c>
    </row>
    <row r="843" spans="1:10" hidden="1" x14ac:dyDescent="0.25">
      <c r="A843" t="s">
        <v>5059</v>
      </c>
      <c r="B843" t="s">
        <v>1006</v>
      </c>
      <c r="C843" t="s">
        <v>5779</v>
      </c>
      <c r="D843" t="s">
        <v>12618</v>
      </c>
      <c r="F843" t="s">
        <v>4765</v>
      </c>
      <c r="G843" t="s">
        <v>4047</v>
      </c>
      <c r="H843">
        <v>47170</v>
      </c>
      <c r="I843">
        <v>32</v>
      </c>
      <c r="J843" t="e">
        <f>MATCH(A843,Sheet1!C:C,0)</f>
        <v>#N/A</v>
      </c>
    </row>
    <row r="844" spans="1:10" hidden="1" x14ac:dyDescent="0.25">
      <c r="A844" t="s">
        <v>3704</v>
      </c>
      <c r="B844" t="s">
        <v>4045</v>
      </c>
      <c r="C844">
        <v>3703</v>
      </c>
      <c r="D844" t="s">
        <v>11517</v>
      </c>
      <c r="F844" t="s">
        <v>5217</v>
      </c>
      <c r="G844" t="s">
        <v>4047</v>
      </c>
      <c r="H844">
        <v>46226</v>
      </c>
      <c r="I844">
        <v>80</v>
      </c>
      <c r="J844" t="e">
        <f>MATCH(A844,Sheet1!C:C,0)</f>
        <v>#N/A</v>
      </c>
    </row>
    <row r="845" spans="1:10" hidden="1" x14ac:dyDescent="0.25">
      <c r="A845" t="s">
        <v>3704</v>
      </c>
      <c r="B845" t="s">
        <v>4045</v>
      </c>
      <c r="C845">
        <v>3704</v>
      </c>
      <c r="D845" t="s">
        <v>11518</v>
      </c>
      <c r="F845" t="s">
        <v>5217</v>
      </c>
      <c r="G845" t="s">
        <v>4047</v>
      </c>
      <c r="H845">
        <v>46226</v>
      </c>
      <c r="I845">
        <v>80</v>
      </c>
      <c r="J845" t="e">
        <f>MATCH(A845,Sheet1!C:C,0)</f>
        <v>#N/A</v>
      </c>
    </row>
    <row r="846" spans="1:10" hidden="1" x14ac:dyDescent="0.25">
      <c r="A846" t="s">
        <v>3704</v>
      </c>
      <c r="B846" t="s">
        <v>4045</v>
      </c>
      <c r="C846">
        <v>3715</v>
      </c>
      <c r="D846" t="s">
        <v>11519</v>
      </c>
      <c r="F846" t="s">
        <v>5217</v>
      </c>
      <c r="G846" t="s">
        <v>4047</v>
      </c>
      <c r="H846">
        <v>46226</v>
      </c>
      <c r="I846">
        <v>80</v>
      </c>
      <c r="J846" t="e">
        <f>MATCH(A846,Sheet1!C:C,0)</f>
        <v>#N/A</v>
      </c>
    </row>
    <row r="847" spans="1:10" hidden="1" x14ac:dyDescent="0.25">
      <c r="A847" t="s">
        <v>3704</v>
      </c>
      <c r="B847" t="s">
        <v>4045</v>
      </c>
      <c r="C847">
        <v>3720</v>
      </c>
      <c r="D847" t="s">
        <v>11520</v>
      </c>
      <c r="F847" t="s">
        <v>5217</v>
      </c>
      <c r="G847" t="s">
        <v>4047</v>
      </c>
      <c r="H847">
        <v>46226</v>
      </c>
      <c r="I847">
        <v>80</v>
      </c>
      <c r="J847" t="e">
        <f>MATCH(A847,Sheet1!C:C,0)</f>
        <v>#N/A</v>
      </c>
    </row>
    <row r="848" spans="1:10" hidden="1" x14ac:dyDescent="0.25">
      <c r="A848" t="s">
        <v>3704</v>
      </c>
      <c r="B848" t="s">
        <v>4045</v>
      </c>
      <c r="C848">
        <v>3727</v>
      </c>
      <c r="D848" t="s">
        <v>11521</v>
      </c>
      <c r="F848" t="s">
        <v>5217</v>
      </c>
      <c r="G848" t="s">
        <v>4047</v>
      </c>
      <c r="H848">
        <v>46226</v>
      </c>
      <c r="I848">
        <v>80</v>
      </c>
      <c r="J848" t="e">
        <f>MATCH(A848,Sheet1!C:C,0)</f>
        <v>#N/A</v>
      </c>
    </row>
    <row r="849" spans="1:10" hidden="1" x14ac:dyDescent="0.25">
      <c r="A849" t="s">
        <v>3704</v>
      </c>
      <c r="B849" t="s">
        <v>4045</v>
      </c>
      <c r="C849">
        <v>3736</v>
      </c>
      <c r="D849" t="s">
        <v>11522</v>
      </c>
      <c r="F849" t="s">
        <v>5217</v>
      </c>
      <c r="G849" t="s">
        <v>4047</v>
      </c>
      <c r="H849">
        <v>46226</v>
      </c>
      <c r="I849">
        <v>80</v>
      </c>
      <c r="J849" t="e">
        <f>MATCH(A849,Sheet1!C:C,0)</f>
        <v>#N/A</v>
      </c>
    </row>
    <row r="850" spans="1:10" hidden="1" x14ac:dyDescent="0.25">
      <c r="A850" t="s">
        <v>3704</v>
      </c>
      <c r="B850" t="s">
        <v>4045</v>
      </c>
      <c r="C850">
        <v>3738</v>
      </c>
      <c r="D850" t="s">
        <v>11523</v>
      </c>
      <c r="F850" t="s">
        <v>5217</v>
      </c>
      <c r="G850" t="s">
        <v>4047</v>
      </c>
      <c r="H850">
        <v>46226</v>
      </c>
      <c r="I850">
        <v>80</v>
      </c>
      <c r="J850" t="e">
        <f>MATCH(A850,Sheet1!C:C,0)</f>
        <v>#N/A</v>
      </c>
    </row>
    <row r="851" spans="1:10" hidden="1" x14ac:dyDescent="0.25">
      <c r="A851" t="s">
        <v>3704</v>
      </c>
      <c r="B851" t="s">
        <v>4045</v>
      </c>
      <c r="C851">
        <v>3741</v>
      </c>
      <c r="D851" t="s">
        <v>11524</v>
      </c>
      <c r="F851" t="s">
        <v>5217</v>
      </c>
      <c r="G851" t="s">
        <v>4047</v>
      </c>
      <c r="H851">
        <v>46226</v>
      </c>
      <c r="I851">
        <v>80</v>
      </c>
      <c r="J851" t="e">
        <f>MATCH(A851,Sheet1!C:C,0)</f>
        <v>#N/A</v>
      </c>
    </row>
    <row r="852" spans="1:10" hidden="1" x14ac:dyDescent="0.25">
      <c r="A852" t="s">
        <v>3704</v>
      </c>
      <c r="B852" t="s">
        <v>4045</v>
      </c>
      <c r="C852">
        <v>3752</v>
      </c>
      <c r="D852" t="s">
        <v>11525</v>
      </c>
      <c r="F852" t="s">
        <v>5217</v>
      </c>
      <c r="G852" t="s">
        <v>4047</v>
      </c>
      <c r="H852">
        <v>46226</v>
      </c>
      <c r="I852">
        <v>80</v>
      </c>
      <c r="J852" t="e">
        <f>MATCH(A852,Sheet1!C:C,0)</f>
        <v>#N/A</v>
      </c>
    </row>
    <row r="853" spans="1:10" hidden="1" x14ac:dyDescent="0.25">
      <c r="A853" t="s">
        <v>3704</v>
      </c>
      <c r="B853" t="s">
        <v>4045</v>
      </c>
      <c r="C853">
        <v>3755</v>
      </c>
      <c r="D853" t="s">
        <v>11526</v>
      </c>
      <c r="F853" t="s">
        <v>5217</v>
      </c>
      <c r="G853" t="s">
        <v>4047</v>
      </c>
      <c r="H853">
        <v>46226</v>
      </c>
      <c r="I853">
        <v>80</v>
      </c>
      <c r="J853" t="e">
        <f>MATCH(A853,Sheet1!C:C,0)</f>
        <v>#N/A</v>
      </c>
    </row>
    <row r="854" spans="1:10" hidden="1" x14ac:dyDescent="0.25">
      <c r="A854" t="s">
        <v>3704</v>
      </c>
      <c r="B854" t="s">
        <v>4045</v>
      </c>
      <c r="C854">
        <v>3772</v>
      </c>
      <c r="D854" t="s">
        <v>11527</v>
      </c>
      <c r="F854" t="s">
        <v>5217</v>
      </c>
      <c r="G854" t="s">
        <v>4047</v>
      </c>
      <c r="H854">
        <v>46226</v>
      </c>
      <c r="I854">
        <v>80</v>
      </c>
      <c r="J854" t="e">
        <f>MATCH(A854,Sheet1!C:C,0)</f>
        <v>#N/A</v>
      </c>
    </row>
    <row r="855" spans="1:10" hidden="1" x14ac:dyDescent="0.25">
      <c r="A855" t="s">
        <v>4372</v>
      </c>
      <c r="B855" t="s">
        <v>1071</v>
      </c>
      <c r="C855" t="s">
        <v>5745</v>
      </c>
      <c r="D855" t="s">
        <v>12885</v>
      </c>
      <c r="F855" t="s">
        <v>1378</v>
      </c>
      <c r="G855" t="s">
        <v>4047</v>
      </c>
      <c r="H855">
        <v>46816</v>
      </c>
      <c r="I855">
        <v>53</v>
      </c>
      <c r="J855" t="e">
        <f>MATCH(A855,Sheet1!C:C,0)</f>
        <v>#N/A</v>
      </c>
    </row>
    <row r="856" spans="1:10" hidden="1" x14ac:dyDescent="0.25">
      <c r="A856" t="s">
        <v>4372</v>
      </c>
      <c r="B856" t="s">
        <v>1071</v>
      </c>
      <c r="C856" t="s">
        <v>5777</v>
      </c>
      <c r="D856" t="s">
        <v>12886</v>
      </c>
      <c r="F856" t="s">
        <v>1378</v>
      </c>
      <c r="G856" t="s">
        <v>4047</v>
      </c>
      <c r="H856">
        <v>46816</v>
      </c>
      <c r="I856">
        <v>53</v>
      </c>
      <c r="J856" t="e">
        <f>MATCH(A856,Sheet1!C:C,0)</f>
        <v>#N/A</v>
      </c>
    </row>
    <row r="857" spans="1:10" hidden="1" x14ac:dyDescent="0.25">
      <c r="A857" t="s">
        <v>4372</v>
      </c>
      <c r="B857" t="s">
        <v>1071</v>
      </c>
      <c r="C857" t="s">
        <v>5779</v>
      </c>
      <c r="D857" t="s">
        <v>12887</v>
      </c>
      <c r="F857" t="s">
        <v>1378</v>
      </c>
      <c r="G857" t="s">
        <v>4047</v>
      </c>
      <c r="H857">
        <v>46816</v>
      </c>
      <c r="I857">
        <v>53</v>
      </c>
      <c r="J857" t="e">
        <f>MATCH(A857,Sheet1!C:C,0)</f>
        <v>#N/A</v>
      </c>
    </row>
    <row r="858" spans="1:10" hidden="1" x14ac:dyDescent="0.25">
      <c r="A858" t="s">
        <v>4372</v>
      </c>
      <c r="B858" t="s">
        <v>1071</v>
      </c>
      <c r="C858" t="s">
        <v>5815</v>
      </c>
      <c r="D858" t="s">
        <v>12888</v>
      </c>
      <c r="F858" t="s">
        <v>1378</v>
      </c>
      <c r="G858" t="s">
        <v>4047</v>
      </c>
      <c r="H858">
        <v>46816</v>
      </c>
      <c r="I858">
        <v>53</v>
      </c>
      <c r="J858" t="e">
        <f>MATCH(A858,Sheet1!C:C,0)</f>
        <v>#N/A</v>
      </c>
    </row>
    <row r="859" spans="1:10" hidden="1" x14ac:dyDescent="0.25">
      <c r="A859" t="s">
        <v>4372</v>
      </c>
      <c r="B859" t="s">
        <v>1071</v>
      </c>
      <c r="C859" t="s">
        <v>5817</v>
      </c>
      <c r="D859" t="s">
        <v>12889</v>
      </c>
      <c r="F859" t="s">
        <v>1378</v>
      </c>
      <c r="G859" t="s">
        <v>4047</v>
      </c>
      <c r="H859">
        <v>46816</v>
      </c>
      <c r="I859">
        <v>53</v>
      </c>
      <c r="J859" t="e">
        <f>MATCH(A859,Sheet1!C:C,0)</f>
        <v>#N/A</v>
      </c>
    </row>
    <row r="860" spans="1:10" hidden="1" x14ac:dyDescent="0.25">
      <c r="A860" t="s">
        <v>4372</v>
      </c>
      <c r="B860" t="s">
        <v>1071</v>
      </c>
      <c r="C860" t="s">
        <v>6043</v>
      </c>
      <c r="D860" t="s">
        <v>12890</v>
      </c>
      <c r="F860" t="s">
        <v>1378</v>
      </c>
      <c r="G860" t="s">
        <v>4047</v>
      </c>
      <c r="H860">
        <v>46816</v>
      </c>
      <c r="I860">
        <v>53</v>
      </c>
      <c r="J860" t="e">
        <f>MATCH(A860,Sheet1!C:C,0)</f>
        <v>#N/A</v>
      </c>
    </row>
    <row r="861" spans="1:10" hidden="1" x14ac:dyDescent="0.25">
      <c r="A861" t="s">
        <v>4372</v>
      </c>
      <c r="B861" t="s">
        <v>1071</v>
      </c>
      <c r="C861" t="s">
        <v>6045</v>
      </c>
      <c r="D861" t="s">
        <v>12891</v>
      </c>
      <c r="F861" t="s">
        <v>1378</v>
      </c>
      <c r="G861" t="s">
        <v>4047</v>
      </c>
      <c r="H861">
        <v>46816</v>
      </c>
      <c r="I861">
        <v>53</v>
      </c>
      <c r="J861" t="e">
        <f>MATCH(A861,Sheet1!C:C,0)</f>
        <v>#N/A</v>
      </c>
    </row>
    <row r="862" spans="1:10" hidden="1" x14ac:dyDescent="0.25">
      <c r="A862" t="s">
        <v>4372</v>
      </c>
      <c r="B862" t="s">
        <v>1071</v>
      </c>
      <c r="C862" t="s">
        <v>6047</v>
      </c>
      <c r="D862" t="s">
        <v>12892</v>
      </c>
      <c r="F862" t="s">
        <v>1378</v>
      </c>
      <c r="G862" t="s">
        <v>4047</v>
      </c>
      <c r="H862">
        <v>46816</v>
      </c>
      <c r="I862">
        <v>53</v>
      </c>
      <c r="J862" t="e">
        <f>MATCH(A862,Sheet1!C:C,0)</f>
        <v>#N/A</v>
      </c>
    </row>
    <row r="863" spans="1:10" hidden="1" x14ac:dyDescent="0.25">
      <c r="A863" t="s">
        <v>4372</v>
      </c>
      <c r="B863" t="s">
        <v>1071</v>
      </c>
      <c r="C863" t="s">
        <v>6049</v>
      </c>
      <c r="D863" t="s">
        <v>12893</v>
      </c>
      <c r="F863" t="s">
        <v>1378</v>
      </c>
      <c r="G863" t="s">
        <v>4047</v>
      </c>
      <c r="H863">
        <v>46816</v>
      </c>
      <c r="I863">
        <v>53</v>
      </c>
      <c r="J863" t="e">
        <f>MATCH(A863,Sheet1!C:C,0)</f>
        <v>#N/A</v>
      </c>
    </row>
    <row r="864" spans="1:10" hidden="1" x14ac:dyDescent="0.25">
      <c r="A864" t="s">
        <v>4372</v>
      </c>
      <c r="B864" t="s">
        <v>1071</v>
      </c>
      <c r="C864" t="s">
        <v>6051</v>
      </c>
      <c r="D864" t="s">
        <v>12894</v>
      </c>
      <c r="F864" t="s">
        <v>1378</v>
      </c>
      <c r="G864" t="s">
        <v>4047</v>
      </c>
      <c r="H864">
        <v>46816</v>
      </c>
      <c r="I864">
        <v>53</v>
      </c>
      <c r="J864" t="e">
        <f>MATCH(A864,Sheet1!C:C,0)</f>
        <v>#N/A</v>
      </c>
    </row>
    <row r="865" spans="1:10" hidden="1" x14ac:dyDescent="0.25">
      <c r="A865" t="s">
        <v>4372</v>
      </c>
      <c r="B865" t="s">
        <v>1071</v>
      </c>
      <c r="C865" t="s">
        <v>6053</v>
      </c>
      <c r="D865" t="s">
        <v>12895</v>
      </c>
      <c r="F865" t="s">
        <v>1378</v>
      </c>
      <c r="G865" t="s">
        <v>4047</v>
      </c>
      <c r="H865">
        <v>46816</v>
      </c>
      <c r="I865">
        <v>53</v>
      </c>
      <c r="J865" t="e">
        <f>MATCH(A865,Sheet1!C:C,0)</f>
        <v>#N/A</v>
      </c>
    </row>
    <row r="866" spans="1:10" hidden="1" x14ac:dyDescent="0.25">
      <c r="A866" t="s">
        <v>4372</v>
      </c>
      <c r="B866" t="s">
        <v>1071</v>
      </c>
      <c r="C866" t="s">
        <v>5781</v>
      </c>
      <c r="D866" t="s">
        <v>12885</v>
      </c>
      <c r="F866" t="s">
        <v>1378</v>
      </c>
      <c r="G866" t="s">
        <v>4047</v>
      </c>
      <c r="H866">
        <v>46816</v>
      </c>
      <c r="I866">
        <v>53</v>
      </c>
      <c r="J866" t="e">
        <f>MATCH(A866,Sheet1!C:C,0)</f>
        <v>#N/A</v>
      </c>
    </row>
    <row r="867" spans="1:10" hidden="1" x14ac:dyDescent="0.25">
      <c r="A867" t="s">
        <v>4372</v>
      </c>
      <c r="B867" t="s">
        <v>1071</v>
      </c>
      <c r="C867" t="s">
        <v>6056</v>
      </c>
      <c r="D867" t="s">
        <v>12896</v>
      </c>
      <c r="F867" t="s">
        <v>1378</v>
      </c>
      <c r="G867" t="s">
        <v>4047</v>
      </c>
      <c r="H867">
        <v>46816</v>
      </c>
      <c r="I867">
        <v>53</v>
      </c>
      <c r="J867" t="e">
        <f>MATCH(A867,Sheet1!C:C,0)</f>
        <v>#N/A</v>
      </c>
    </row>
    <row r="868" spans="1:10" hidden="1" x14ac:dyDescent="0.25">
      <c r="A868" t="s">
        <v>4372</v>
      </c>
      <c r="B868" t="s">
        <v>1071</v>
      </c>
      <c r="C868" t="s">
        <v>6058</v>
      </c>
      <c r="D868" t="s">
        <v>12897</v>
      </c>
      <c r="F868" t="s">
        <v>1378</v>
      </c>
      <c r="G868" t="s">
        <v>4047</v>
      </c>
      <c r="H868">
        <v>46816</v>
      </c>
      <c r="I868">
        <v>53</v>
      </c>
      <c r="J868" t="e">
        <f>MATCH(A868,Sheet1!C:C,0)</f>
        <v>#N/A</v>
      </c>
    </row>
    <row r="869" spans="1:10" hidden="1" x14ac:dyDescent="0.25">
      <c r="A869" t="s">
        <v>4372</v>
      </c>
      <c r="B869" t="s">
        <v>1071</v>
      </c>
      <c r="C869" t="s">
        <v>5783</v>
      </c>
      <c r="D869" t="s">
        <v>12885</v>
      </c>
      <c r="F869" t="s">
        <v>1378</v>
      </c>
      <c r="G869" t="s">
        <v>4047</v>
      </c>
      <c r="H869">
        <v>46816</v>
      </c>
      <c r="I869">
        <v>53</v>
      </c>
      <c r="J869" t="e">
        <f>MATCH(A869,Sheet1!C:C,0)</f>
        <v>#N/A</v>
      </c>
    </row>
    <row r="870" spans="1:10" hidden="1" x14ac:dyDescent="0.25">
      <c r="A870" t="s">
        <v>4372</v>
      </c>
      <c r="B870" t="s">
        <v>1071</v>
      </c>
      <c r="C870" t="s">
        <v>5785</v>
      </c>
      <c r="D870" t="s">
        <v>12898</v>
      </c>
      <c r="F870" t="s">
        <v>1378</v>
      </c>
      <c r="G870" t="s">
        <v>4047</v>
      </c>
      <c r="H870">
        <v>46816</v>
      </c>
      <c r="I870">
        <v>53</v>
      </c>
      <c r="J870" t="e">
        <f>MATCH(A870,Sheet1!C:C,0)</f>
        <v>#N/A</v>
      </c>
    </row>
    <row r="871" spans="1:10" hidden="1" x14ac:dyDescent="0.25">
      <c r="A871" t="s">
        <v>4372</v>
      </c>
      <c r="B871" t="s">
        <v>1071</v>
      </c>
      <c r="C871" t="s">
        <v>5787</v>
      </c>
      <c r="D871" t="s">
        <v>12899</v>
      </c>
      <c r="F871" t="s">
        <v>1378</v>
      </c>
      <c r="G871" t="s">
        <v>4047</v>
      </c>
      <c r="H871">
        <v>46816</v>
      </c>
      <c r="I871">
        <v>53</v>
      </c>
      <c r="J871" t="e">
        <f>MATCH(A871,Sheet1!C:C,0)</f>
        <v>#N/A</v>
      </c>
    </row>
    <row r="872" spans="1:10" hidden="1" x14ac:dyDescent="0.25">
      <c r="A872" t="s">
        <v>4372</v>
      </c>
      <c r="B872" t="s">
        <v>1071</v>
      </c>
      <c r="C872" t="s">
        <v>5789</v>
      </c>
      <c r="D872" t="s">
        <v>12900</v>
      </c>
      <c r="F872" t="s">
        <v>1378</v>
      </c>
      <c r="G872" t="s">
        <v>4047</v>
      </c>
      <c r="H872">
        <v>46816</v>
      </c>
      <c r="I872">
        <v>53</v>
      </c>
      <c r="J872" t="e">
        <f>MATCH(A872,Sheet1!C:C,0)</f>
        <v>#N/A</v>
      </c>
    </row>
    <row r="873" spans="1:10" hidden="1" x14ac:dyDescent="0.25">
      <c r="A873" t="s">
        <v>4372</v>
      </c>
      <c r="B873" t="s">
        <v>1071</v>
      </c>
      <c r="C873" t="s">
        <v>5791</v>
      </c>
      <c r="D873" t="s">
        <v>12901</v>
      </c>
      <c r="F873" t="s">
        <v>1378</v>
      </c>
      <c r="G873" t="s">
        <v>4047</v>
      </c>
      <c r="H873">
        <v>46816</v>
      </c>
      <c r="I873">
        <v>53</v>
      </c>
      <c r="J873" t="e">
        <f>MATCH(A873,Sheet1!C:C,0)</f>
        <v>#N/A</v>
      </c>
    </row>
    <row r="874" spans="1:10" hidden="1" x14ac:dyDescent="0.25">
      <c r="A874" t="s">
        <v>4372</v>
      </c>
      <c r="B874" t="s">
        <v>1071</v>
      </c>
      <c r="C874" t="s">
        <v>5793</v>
      </c>
      <c r="D874" t="s">
        <v>12902</v>
      </c>
      <c r="F874" t="s">
        <v>1378</v>
      </c>
      <c r="G874" t="s">
        <v>4047</v>
      </c>
      <c r="H874">
        <v>46816</v>
      </c>
      <c r="I874">
        <v>53</v>
      </c>
      <c r="J874" t="e">
        <f>MATCH(A874,Sheet1!C:C,0)</f>
        <v>#N/A</v>
      </c>
    </row>
    <row r="875" spans="1:10" hidden="1" x14ac:dyDescent="0.25">
      <c r="A875" t="s">
        <v>4372</v>
      </c>
      <c r="B875" t="s">
        <v>1071</v>
      </c>
      <c r="C875" t="s">
        <v>5795</v>
      </c>
      <c r="D875" t="s">
        <v>12903</v>
      </c>
      <c r="F875" t="s">
        <v>1378</v>
      </c>
      <c r="G875" t="s">
        <v>4047</v>
      </c>
      <c r="H875">
        <v>46816</v>
      </c>
      <c r="I875">
        <v>53</v>
      </c>
      <c r="J875" t="e">
        <f>MATCH(A875,Sheet1!C:C,0)</f>
        <v>#N/A</v>
      </c>
    </row>
    <row r="876" spans="1:10" hidden="1" x14ac:dyDescent="0.25">
      <c r="A876" t="s">
        <v>844</v>
      </c>
      <c r="B876" t="s">
        <v>389</v>
      </c>
      <c r="C876" t="s">
        <v>5745</v>
      </c>
      <c r="D876" t="s">
        <v>6416</v>
      </c>
      <c r="F876" t="s">
        <v>5217</v>
      </c>
      <c r="G876" t="s">
        <v>4047</v>
      </c>
      <c r="H876">
        <v>46204</v>
      </c>
      <c r="I876">
        <v>38</v>
      </c>
      <c r="J876" t="e">
        <f>MATCH(A876,Sheet1!C:C,0)</f>
        <v>#N/A</v>
      </c>
    </row>
    <row r="877" spans="1:10" hidden="1" x14ac:dyDescent="0.25">
      <c r="A877" t="s">
        <v>2936</v>
      </c>
      <c r="B877" t="s">
        <v>3207</v>
      </c>
      <c r="C877" t="s">
        <v>5745</v>
      </c>
      <c r="D877" t="s">
        <v>13341</v>
      </c>
      <c r="F877" t="s">
        <v>4539</v>
      </c>
      <c r="G877" t="s">
        <v>4047</v>
      </c>
      <c r="H877">
        <v>46001</v>
      </c>
      <c r="I877">
        <v>36</v>
      </c>
      <c r="J877" t="e">
        <f>MATCH(A877,Sheet1!C:C,0)</f>
        <v>#N/A</v>
      </c>
    </row>
    <row r="878" spans="1:10" hidden="1" x14ac:dyDescent="0.25">
      <c r="A878" t="s">
        <v>2936</v>
      </c>
      <c r="B878" t="s">
        <v>3207</v>
      </c>
      <c r="C878" t="s">
        <v>5781</v>
      </c>
      <c r="D878" t="s">
        <v>13342</v>
      </c>
      <c r="F878" t="s">
        <v>4539</v>
      </c>
      <c r="G878" t="s">
        <v>4047</v>
      </c>
      <c r="H878">
        <v>46001</v>
      </c>
      <c r="I878">
        <v>36</v>
      </c>
      <c r="J878" t="e">
        <f>MATCH(A878,Sheet1!C:C,0)</f>
        <v>#N/A</v>
      </c>
    </row>
    <row r="879" spans="1:10" hidden="1" x14ac:dyDescent="0.25">
      <c r="A879" t="s">
        <v>2936</v>
      </c>
      <c r="B879" t="s">
        <v>3207</v>
      </c>
      <c r="C879" t="s">
        <v>5783</v>
      </c>
      <c r="D879" t="s">
        <v>13343</v>
      </c>
      <c r="F879" t="s">
        <v>4539</v>
      </c>
      <c r="G879" t="s">
        <v>4047</v>
      </c>
      <c r="H879">
        <v>46001</v>
      </c>
      <c r="I879">
        <v>36</v>
      </c>
      <c r="J879" t="e">
        <f>MATCH(A879,Sheet1!C:C,0)</f>
        <v>#N/A</v>
      </c>
    </row>
    <row r="880" spans="1:10" hidden="1" x14ac:dyDescent="0.25">
      <c r="A880" t="s">
        <v>2936</v>
      </c>
      <c r="B880" t="s">
        <v>3207</v>
      </c>
      <c r="C880" t="s">
        <v>5785</v>
      </c>
      <c r="D880" t="s">
        <v>13344</v>
      </c>
      <c r="F880" t="s">
        <v>4539</v>
      </c>
      <c r="G880" t="s">
        <v>4047</v>
      </c>
      <c r="H880">
        <v>46001</v>
      </c>
      <c r="I880">
        <v>36</v>
      </c>
      <c r="J880" t="e">
        <f>MATCH(A880,Sheet1!C:C,0)</f>
        <v>#N/A</v>
      </c>
    </row>
    <row r="881" spans="1:10" hidden="1" x14ac:dyDescent="0.25">
      <c r="A881" t="s">
        <v>2936</v>
      </c>
      <c r="B881" t="s">
        <v>3207</v>
      </c>
      <c r="C881" t="s">
        <v>5787</v>
      </c>
      <c r="D881" t="s">
        <v>13345</v>
      </c>
      <c r="F881" t="s">
        <v>4539</v>
      </c>
      <c r="G881" t="s">
        <v>4047</v>
      </c>
      <c r="H881">
        <v>46001</v>
      </c>
      <c r="I881">
        <v>36</v>
      </c>
      <c r="J881" t="e">
        <f>MATCH(A881,Sheet1!C:C,0)</f>
        <v>#N/A</v>
      </c>
    </row>
    <row r="882" spans="1:10" hidden="1" x14ac:dyDescent="0.25">
      <c r="A882" t="s">
        <v>2936</v>
      </c>
      <c r="B882" t="s">
        <v>3207</v>
      </c>
      <c r="C882" t="s">
        <v>5789</v>
      </c>
      <c r="D882" t="s">
        <v>13346</v>
      </c>
      <c r="F882" t="s">
        <v>4539</v>
      </c>
      <c r="G882" t="s">
        <v>4047</v>
      </c>
      <c r="H882">
        <v>46001</v>
      </c>
      <c r="I882">
        <v>36</v>
      </c>
      <c r="J882" t="e">
        <f>MATCH(A882,Sheet1!C:C,0)</f>
        <v>#N/A</v>
      </c>
    </row>
    <row r="883" spans="1:10" hidden="1" x14ac:dyDescent="0.25">
      <c r="A883" t="s">
        <v>2936</v>
      </c>
      <c r="B883" t="s">
        <v>3207</v>
      </c>
      <c r="C883" t="s">
        <v>5791</v>
      </c>
      <c r="D883" t="s">
        <v>13347</v>
      </c>
      <c r="F883" t="s">
        <v>4539</v>
      </c>
      <c r="G883" t="s">
        <v>4047</v>
      </c>
      <c r="H883">
        <v>46001</v>
      </c>
      <c r="I883">
        <v>36</v>
      </c>
      <c r="J883" t="e">
        <f>MATCH(A883,Sheet1!C:C,0)</f>
        <v>#N/A</v>
      </c>
    </row>
    <row r="884" spans="1:10" hidden="1" x14ac:dyDescent="0.25">
      <c r="A884" t="s">
        <v>2936</v>
      </c>
      <c r="B884" t="s">
        <v>3207</v>
      </c>
      <c r="C884" t="s">
        <v>5793</v>
      </c>
      <c r="D884" t="s">
        <v>13348</v>
      </c>
      <c r="F884" t="s">
        <v>4539</v>
      </c>
      <c r="G884" t="s">
        <v>4047</v>
      </c>
      <c r="H884">
        <v>46001</v>
      </c>
      <c r="I884">
        <v>36</v>
      </c>
      <c r="J884" t="e">
        <f>MATCH(A884,Sheet1!C:C,0)</f>
        <v>#N/A</v>
      </c>
    </row>
    <row r="885" spans="1:10" hidden="1" x14ac:dyDescent="0.25">
      <c r="A885" t="s">
        <v>2936</v>
      </c>
      <c r="B885" t="s">
        <v>3207</v>
      </c>
      <c r="C885" t="s">
        <v>5795</v>
      </c>
      <c r="D885" t="s">
        <v>13349</v>
      </c>
      <c r="F885" t="s">
        <v>4539</v>
      </c>
      <c r="G885" t="s">
        <v>4047</v>
      </c>
      <c r="H885">
        <v>46001</v>
      </c>
      <c r="I885">
        <v>36</v>
      </c>
      <c r="J885" t="e">
        <f>MATCH(A885,Sheet1!C:C,0)</f>
        <v>#N/A</v>
      </c>
    </row>
    <row r="886" spans="1:10" hidden="1" x14ac:dyDescent="0.25">
      <c r="A886" t="s">
        <v>4053</v>
      </c>
      <c r="B886" t="s">
        <v>1097</v>
      </c>
      <c r="C886" t="s">
        <v>13378</v>
      </c>
      <c r="D886" t="s">
        <v>13379</v>
      </c>
      <c r="F886" t="s">
        <v>4326</v>
      </c>
      <c r="G886" t="s">
        <v>4047</v>
      </c>
      <c r="H886">
        <v>46725</v>
      </c>
      <c r="I886">
        <v>35</v>
      </c>
      <c r="J886" t="e">
        <f>MATCH(A886,Sheet1!C:C,0)</f>
        <v>#N/A</v>
      </c>
    </row>
    <row r="887" spans="1:10" hidden="1" x14ac:dyDescent="0.25">
      <c r="A887" t="s">
        <v>4053</v>
      </c>
      <c r="B887" t="s">
        <v>1097</v>
      </c>
      <c r="C887" t="s">
        <v>13380</v>
      </c>
      <c r="D887" t="s">
        <v>13379</v>
      </c>
      <c r="F887" t="s">
        <v>4326</v>
      </c>
      <c r="G887" t="s">
        <v>4047</v>
      </c>
      <c r="H887">
        <v>46725</v>
      </c>
      <c r="I887">
        <v>35</v>
      </c>
      <c r="J887" t="e">
        <f>MATCH(A887,Sheet1!C:C,0)</f>
        <v>#N/A</v>
      </c>
    </row>
    <row r="888" spans="1:10" hidden="1" x14ac:dyDescent="0.25">
      <c r="A888" t="s">
        <v>4053</v>
      </c>
      <c r="B888" t="s">
        <v>1097</v>
      </c>
      <c r="C888" t="s">
        <v>13381</v>
      </c>
      <c r="D888" t="s">
        <v>13382</v>
      </c>
      <c r="F888" t="s">
        <v>4326</v>
      </c>
      <c r="G888" t="s">
        <v>4047</v>
      </c>
      <c r="H888">
        <v>46725</v>
      </c>
      <c r="I888">
        <v>35</v>
      </c>
      <c r="J888" t="e">
        <f>MATCH(A888,Sheet1!C:C,0)</f>
        <v>#N/A</v>
      </c>
    </row>
    <row r="889" spans="1:10" hidden="1" x14ac:dyDescent="0.25">
      <c r="A889" t="s">
        <v>4053</v>
      </c>
      <c r="B889" t="s">
        <v>1097</v>
      </c>
      <c r="C889" t="s">
        <v>13383</v>
      </c>
      <c r="D889" t="s">
        <v>13379</v>
      </c>
      <c r="F889" t="s">
        <v>4326</v>
      </c>
      <c r="G889" t="s">
        <v>4047</v>
      </c>
      <c r="H889">
        <v>46725</v>
      </c>
      <c r="I889">
        <v>35</v>
      </c>
      <c r="J889" t="e">
        <f>MATCH(A889,Sheet1!C:C,0)</f>
        <v>#N/A</v>
      </c>
    </row>
    <row r="890" spans="1:10" hidden="1" x14ac:dyDescent="0.25">
      <c r="A890" t="s">
        <v>4053</v>
      </c>
      <c r="B890" t="s">
        <v>1097</v>
      </c>
      <c r="C890" t="s">
        <v>13384</v>
      </c>
      <c r="D890" t="s">
        <v>13379</v>
      </c>
      <c r="F890" t="s">
        <v>4326</v>
      </c>
      <c r="G890" t="s">
        <v>4047</v>
      </c>
      <c r="H890">
        <v>46725</v>
      </c>
      <c r="I890">
        <v>35</v>
      </c>
      <c r="J890" t="e">
        <f>MATCH(A890,Sheet1!C:C,0)</f>
        <v>#N/A</v>
      </c>
    </row>
    <row r="891" spans="1:10" hidden="1" x14ac:dyDescent="0.25">
      <c r="A891" t="s">
        <v>4053</v>
      </c>
      <c r="B891" t="s">
        <v>1097</v>
      </c>
      <c r="C891" t="s">
        <v>13385</v>
      </c>
      <c r="D891" t="s">
        <v>13379</v>
      </c>
      <c r="F891" t="s">
        <v>4326</v>
      </c>
      <c r="G891" t="s">
        <v>4047</v>
      </c>
      <c r="H891">
        <v>46725</v>
      </c>
      <c r="I891">
        <v>35</v>
      </c>
      <c r="J891" t="e">
        <f>MATCH(A891,Sheet1!C:C,0)</f>
        <v>#N/A</v>
      </c>
    </row>
    <row r="892" spans="1:10" hidden="1" x14ac:dyDescent="0.25">
      <c r="A892" t="s">
        <v>4053</v>
      </c>
      <c r="B892" t="s">
        <v>1097</v>
      </c>
      <c r="C892" t="s">
        <v>13386</v>
      </c>
      <c r="D892" t="s">
        <v>13379</v>
      </c>
      <c r="F892" t="s">
        <v>4326</v>
      </c>
      <c r="G892" t="s">
        <v>4047</v>
      </c>
      <c r="H892">
        <v>46725</v>
      </c>
      <c r="I892">
        <v>35</v>
      </c>
      <c r="J892" t="e">
        <f>MATCH(A892,Sheet1!C:C,0)</f>
        <v>#N/A</v>
      </c>
    </row>
    <row r="893" spans="1:10" hidden="1" x14ac:dyDescent="0.25">
      <c r="A893" t="s">
        <v>4053</v>
      </c>
      <c r="B893" t="s">
        <v>1097</v>
      </c>
      <c r="C893" t="s">
        <v>13387</v>
      </c>
      <c r="D893" t="s">
        <v>13379</v>
      </c>
      <c r="F893" t="s">
        <v>4326</v>
      </c>
      <c r="G893" t="s">
        <v>4047</v>
      </c>
      <c r="H893">
        <v>46725</v>
      </c>
      <c r="I893">
        <v>35</v>
      </c>
      <c r="J893" t="e">
        <f>MATCH(A893,Sheet1!C:C,0)</f>
        <v>#N/A</v>
      </c>
    </row>
    <row r="894" spans="1:10" hidden="1" x14ac:dyDescent="0.25">
      <c r="A894" t="s">
        <v>4053</v>
      </c>
      <c r="B894" t="s">
        <v>1097</v>
      </c>
      <c r="C894" t="s">
        <v>13388</v>
      </c>
      <c r="D894" t="s">
        <v>13379</v>
      </c>
      <c r="F894" t="s">
        <v>4326</v>
      </c>
      <c r="G894" t="s">
        <v>4047</v>
      </c>
      <c r="H894">
        <v>46725</v>
      </c>
      <c r="I894">
        <v>35</v>
      </c>
      <c r="J894" t="e">
        <f>MATCH(A894,Sheet1!C:C,0)</f>
        <v>#N/A</v>
      </c>
    </row>
    <row r="895" spans="1:10" hidden="1" x14ac:dyDescent="0.25">
      <c r="A895" t="s">
        <v>4053</v>
      </c>
      <c r="B895" t="s">
        <v>1097</v>
      </c>
      <c r="C895" t="s">
        <v>13389</v>
      </c>
      <c r="D895" t="s">
        <v>13379</v>
      </c>
      <c r="F895" t="s">
        <v>4326</v>
      </c>
      <c r="G895" t="s">
        <v>4047</v>
      </c>
      <c r="H895">
        <v>46725</v>
      </c>
      <c r="I895">
        <v>35</v>
      </c>
      <c r="J895" t="e">
        <f>MATCH(A895,Sheet1!C:C,0)</f>
        <v>#N/A</v>
      </c>
    </row>
    <row r="896" spans="1:10" hidden="1" x14ac:dyDescent="0.25">
      <c r="A896" t="s">
        <v>4053</v>
      </c>
      <c r="B896" t="s">
        <v>1097</v>
      </c>
      <c r="C896" t="s">
        <v>13390</v>
      </c>
      <c r="D896" t="s">
        <v>13379</v>
      </c>
      <c r="F896" t="s">
        <v>4326</v>
      </c>
      <c r="G896" t="s">
        <v>4047</v>
      </c>
      <c r="H896">
        <v>46725</v>
      </c>
      <c r="I896">
        <v>35</v>
      </c>
      <c r="J896" t="e">
        <f>MATCH(A896,Sheet1!C:C,0)</f>
        <v>#N/A</v>
      </c>
    </row>
    <row r="897" spans="1:10" hidden="1" x14ac:dyDescent="0.25">
      <c r="A897" t="s">
        <v>4053</v>
      </c>
      <c r="B897" t="s">
        <v>1097</v>
      </c>
      <c r="C897" t="s">
        <v>13391</v>
      </c>
      <c r="D897" t="s">
        <v>13379</v>
      </c>
      <c r="F897" t="s">
        <v>4326</v>
      </c>
      <c r="G897" t="s">
        <v>4047</v>
      </c>
      <c r="H897">
        <v>46725</v>
      </c>
      <c r="I897">
        <v>35</v>
      </c>
      <c r="J897" t="e">
        <f>MATCH(A897,Sheet1!C:C,0)</f>
        <v>#N/A</v>
      </c>
    </row>
    <row r="898" spans="1:10" hidden="1" x14ac:dyDescent="0.25">
      <c r="A898" t="s">
        <v>4053</v>
      </c>
      <c r="B898" t="s">
        <v>1097</v>
      </c>
      <c r="C898" t="s">
        <v>13392</v>
      </c>
      <c r="D898" t="s">
        <v>13379</v>
      </c>
      <c r="F898" t="s">
        <v>4326</v>
      </c>
      <c r="G898" t="s">
        <v>4047</v>
      </c>
      <c r="H898">
        <v>46725</v>
      </c>
      <c r="I898">
        <v>35</v>
      </c>
      <c r="J898" t="e">
        <f>MATCH(A898,Sheet1!C:C,0)</f>
        <v>#N/A</v>
      </c>
    </row>
    <row r="899" spans="1:10" hidden="1" x14ac:dyDescent="0.25">
      <c r="A899" t="s">
        <v>4053</v>
      </c>
      <c r="B899" t="s">
        <v>1097</v>
      </c>
      <c r="C899" t="s">
        <v>13393</v>
      </c>
      <c r="D899" t="s">
        <v>13379</v>
      </c>
      <c r="F899" t="s">
        <v>4326</v>
      </c>
      <c r="G899" t="s">
        <v>4047</v>
      </c>
      <c r="H899">
        <v>46725</v>
      </c>
      <c r="I899">
        <v>35</v>
      </c>
      <c r="J899" t="e">
        <f>MATCH(A899,Sheet1!C:C,0)</f>
        <v>#N/A</v>
      </c>
    </row>
    <row r="900" spans="1:10" hidden="1" x14ac:dyDescent="0.25">
      <c r="A900" t="s">
        <v>4053</v>
      </c>
      <c r="B900" t="s">
        <v>1097</v>
      </c>
      <c r="C900" t="s">
        <v>13394</v>
      </c>
      <c r="D900" t="s">
        <v>13395</v>
      </c>
      <c r="F900" t="s">
        <v>4326</v>
      </c>
      <c r="G900" t="s">
        <v>4047</v>
      </c>
      <c r="H900">
        <v>46725</v>
      </c>
      <c r="I900">
        <v>35</v>
      </c>
      <c r="J900" t="e">
        <f>MATCH(A900,Sheet1!C:C,0)</f>
        <v>#N/A</v>
      </c>
    </row>
    <row r="901" spans="1:10" hidden="1" x14ac:dyDescent="0.25">
      <c r="A901" t="s">
        <v>4053</v>
      </c>
      <c r="B901" t="s">
        <v>1097</v>
      </c>
      <c r="C901" t="s">
        <v>13396</v>
      </c>
      <c r="D901" t="s">
        <v>13379</v>
      </c>
      <c r="F901" t="s">
        <v>4326</v>
      </c>
      <c r="G901" t="s">
        <v>4047</v>
      </c>
      <c r="H901">
        <v>46725</v>
      </c>
      <c r="I901">
        <v>35</v>
      </c>
      <c r="J901" t="e">
        <f>MATCH(A901,Sheet1!C:C,0)</f>
        <v>#N/A</v>
      </c>
    </row>
    <row r="902" spans="1:10" hidden="1" x14ac:dyDescent="0.25">
      <c r="A902" t="s">
        <v>4053</v>
      </c>
      <c r="B902" t="s">
        <v>1097</v>
      </c>
      <c r="C902" t="s">
        <v>13397</v>
      </c>
      <c r="D902" t="s">
        <v>13379</v>
      </c>
      <c r="F902" t="s">
        <v>4326</v>
      </c>
      <c r="G902" t="s">
        <v>4047</v>
      </c>
      <c r="H902">
        <v>46725</v>
      </c>
      <c r="I902">
        <v>35</v>
      </c>
      <c r="J902" t="e">
        <f>MATCH(A902,Sheet1!C:C,0)</f>
        <v>#N/A</v>
      </c>
    </row>
    <row r="903" spans="1:10" hidden="1" x14ac:dyDescent="0.25">
      <c r="A903" t="s">
        <v>4053</v>
      </c>
      <c r="B903" t="s">
        <v>1097</v>
      </c>
      <c r="C903" t="s">
        <v>13398</v>
      </c>
      <c r="D903" t="s">
        <v>13379</v>
      </c>
      <c r="F903" t="s">
        <v>4326</v>
      </c>
      <c r="G903" t="s">
        <v>4047</v>
      </c>
      <c r="H903">
        <v>46725</v>
      </c>
      <c r="I903">
        <v>35</v>
      </c>
      <c r="J903" t="e">
        <f>MATCH(A903,Sheet1!C:C,0)</f>
        <v>#N/A</v>
      </c>
    </row>
    <row r="904" spans="1:10" hidden="1" x14ac:dyDescent="0.25">
      <c r="A904" t="s">
        <v>4053</v>
      </c>
      <c r="B904" t="s">
        <v>1097</v>
      </c>
      <c r="C904" t="s">
        <v>13399</v>
      </c>
      <c r="D904" t="s">
        <v>13379</v>
      </c>
      <c r="F904" t="s">
        <v>4326</v>
      </c>
      <c r="G904" t="s">
        <v>4047</v>
      </c>
      <c r="H904">
        <v>46725</v>
      </c>
      <c r="I904">
        <v>35</v>
      </c>
      <c r="J904" t="e">
        <f>MATCH(A904,Sheet1!C:C,0)</f>
        <v>#N/A</v>
      </c>
    </row>
    <row r="905" spans="1:10" hidden="1" x14ac:dyDescent="0.25">
      <c r="A905" t="s">
        <v>4053</v>
      </c>
      <c r="B905" t="s">
        <v>1097</v>
      </c>
      <c r="C905" t="s">
        <v>13400</v>
      </c>
      <c r="D905" t="s">
        <v>13379</v>
      </c>
      <c r="F905" t="s">
        <v>4326</v>
      </c>
      <c r="G905" t="s">
        <v>4047</v>
      </c>
      <c r="H905">
        <v>46725</v>
      </c>
      <c r="I905">
        <v>35</v>
      </c>
      <c r="J905" t="e">
        <f>MATCH(A905,Sheet1!C:C,0)</f>
        <v>#N/A</v>
      </c>
    </row>
    <row r="906" spans="1:10" hidden="1" x14ac:dyDescent="0.25">
      <c r="A906" t="s">
        <v>4736</v>
      </c>
      <c r="B906" t="s">
        <v>1717</v>
      </c>
      <c r="C906" t="s">
        <v>5745</v>
      </c>
      <c r="D906" t="s">
        <v>11467</v>
      </c>
      <c r="F906" t="s">
        <v>5217</v>
      </c>
      <c r="G906" t="s">
        <v>4047</v>
      </c>
      <c r="H906">
        <v>46240</v>
      </c>
      <c r="I906">
        <v>242</v>
      </c>
      <c r="J906" t="e">
        <f>MATCH(A906,Sheet1!C:C,0)</f>
        <v>#N/A</v>
      </c>
    </row>
    <row r="907" spans="1:10" hidden="1" x14ac:dyDescent="0.25">
      <c r="A907" t="s">
        <v>4736</v>
      </c>
      <c r="B907" t="s">
        <v>1717</v>
      </c>
      <c r="C907" t="s">
        <v>5781</v>
      </c>
      <c r="D907" t="s">
        <v>11468</v>
      </c>
      <c r="F907" t="s">
        <v>5217</v>
      </c>
      <c r="G907" t="s">
        <v>4047</v>
      </c>
      <c r="H907">
        <v>46240</v>
      </c>
      <c r="I907">
        <v>242</v>
      </c>
      <c r="J907" t="e">
        <f>MATCH(A907,Sheet1!C:C,0)</f>
        <v>#N/A</v>
      </c>
    </row>
    <row r="908" spans="1:10" hidden="1" x14ac:dyDescent="0.25">
      <c r="A908" t="s">
        <v>4736</v>
      </c>
      <c r="B908" t="s">
        <v>1717</v>
      </c>
      <c r="C908" t="s">
        <v>5783</v>
      </c>
      <c r="D908" t="s">
        <v>11469</v>
      </c>
      <c r="F908" t="s">
        <v>5217</v>
      </c>
      <c r="G908" t="s">
        <v>4047</v>
      </c>
      <c r="H908">
        <v>46240</v>
      </c>
      <c r="I908">
        <v>242</v>
      </c>
      <c r="J908" t="e">
        <f>MATCH(A908,Sheet1!C:C,0)</f>
        <v>#N/A</v>
      </c>
    </row>
    <row r="909" spans="1:10" hidden="1" x14ac:dyDescent="0.25">
      <c r="A909" t="s">
        <v>4736</v>
      </c>
      <c r="B909" t="s">
        <v>1717</v>
      </c>
      <c r="C909" t="s">
        <v>5785</v>
      </c>
      <c r="D909" t="s">
        <v>11470</v>
      </c>
      <c r="F909" t="s">
        <v>5217</v>
      </c>
      <c r="G909" t="s">
        <v>4047</v>
      </c>
      <c r="H909">
        <v>46240</v>
      </c>
      <c r="I909">
        <v>242</v>
      </c>
      <c r="J909" t="e">
        <f>MATCH(A909,Sheet1!C:C,0)</f>
        <v>#N/A</v>
      </c>
    </row>
    <row r="910" spans="1:10" hidden="1" x14ac:dyDescent="0.25">
      <c r="A910" t="s">
        <v>4736</v>
      </c>
      <c r="B910" t="s">
        <v>1717</v>
      </c>
      <c r="C910" t="s">
        <v>5787</v>
      </c>
      <c r="D910" t="s">
        <v>11471</v>
      </c>
      <c r="F910" t="s">
        <v>5217</v>
      </c>
      <c r="G910" t="s">
        <v>4047</v>
      </c>
      <c r="H910">
        <v>46240</v>
      </c>
      <c r="I910">
        <v>242</v>
      </c>
      <c r="J910" t="e">
        <f>MATCH(A910,Sheet1!C:C,0)</f>
        <v>#N/A</v>
      </c>
    </row>
    <row r="911" spans="1:10" hidden="1" x14ac:dyDescent="0.25">
      <c r="A911" t="s">
        <v>4736</v>
      </c>
      <c r="B911" t="s">
        <v>1717</v>
      </c>
      <c r="C911" t="s">
        <v>5789</v>
      </c>
      <c r="D911" t="s">
        <v>11472</v>
      </c>
      <c r="F911" t="s">
        <v>5217</v>
      </c>
      <c r="G911" t="s">
        <v>4047</v>
      </c>
      <c r="H911">
        <v>46240</v>
      </c>
      <c r="I911">
        <v>242</v>
      </c>
      <c r="J911" t="e">
        <f>MATCH(A911,Sheet1!C:C,0)</f>
        <v>#N/A</v>
      </c>
    </row>
    <row r="912" spans="1:10" hidden="1" x14ac:dyDescent="0.25">
      <c r="A912" t="s">
        <v>4736</v>
      </c>
      <c r="B912" t="s">
        <v>1717</v>
      </c>
      <c r="C912" t="s">
        <v>5791</v>
      </c>
      <c r="D912" t="s">
        <v>11473</v>
      </c>
      <c r="F912" t="s">
        <v>5217</v>
      </c>
      <c r="G912" t="s">
        <v>4047</v>
      </c>
      <c r="H912">
        <v>46240</v>
      </c>
      <c r="I912">
        <v>242</v>
      </c>
      <c r="J912" t="e">
        <f>MATCH(A912,Sheet1!C:C,0)</f>
        <v>#N/A</v>
      </c>
    </row>
    <row r="913" spans="1:10" hidden="1" x14ac:dyDescent="0.25">
      <c r="A913" t="s">
        <v>4736</v>
      </c>
      <c r="B913" t="s">
        <v>1717</v>
      </c>
      <c r="C913" t="s">
        <v>5793</v>
      </c>
      <c r="D913" t="s">
        <v>11474</v>
      </c>
      <c r="F913" t="s">
        <v>5217</v>
      </c>
      <c r="G913" t="s">
        <v>4047</v>
      </c>
      <c r="H913">
        <v>46240</v>
      </c>
      <c r="I913">
        <v>242</v>
      </c>
      <c r="J913" t="e">
        <f>MATCH(A913,Sheet1!C:C,0)</f>
        <v>#N/A</v>
      </c>
    </row>
    <row r="914" spans="1:10" hidden="1" x14ac:dyDescent="0.25">
      <c r="A914" t="s">
        <v>4736</v>
      </c>
      <c r="B914" t="s">
        <v>1717</v>
      </c>
      <c r="C914" t="s">
        <v>5795</v>
      </c>
      <c r="D914" t="s">
        <v>11475</v>
      </c>
      <c r="F914" t="s">
        <v>5217</v>
      </c>
      <c r="G914" t="s">
        <v>4047</v>
      </c>
      <c r="H914">
        <v>46240</v>
      </c>
      <c r="I914">
        <v>242</v>
      </c>
      <c r="J914" t="e">
        <f>MATCH(A914,Sheet1!C:C,0)</f>
        <v>#N/A</v>
      </c>
    </row>
    <row r="915" spans="1:10" hidden="1" x14ac:dyDescent="0.25">
      <c r="A915" t="s">
        <v>957</v>
      </c>
      <c r="B915" t="s">
        <v>6208</v>
      </c>
      <c r="C915" t="s">
        <v>6209</v>
      </c>
      <c r="D915" t="s">
        <v>6210</v>
      </c>
      <c r="F915" t="s">
        <v>3439</v>
      </c>
      <c r="G915" t="s">
        <v>4047</v>
      </c>
      <c r="H915">
        <v>47203</v>
      </c>
      <c r="I915">
        <v>152</v>
      </c>
      <c r="J915" t="e">
        <f>MATCH(A915,Sheet1!C:C,0)</f>
        <v>#N/A</v>
      </c>
    </row>
    <row r="916" spans="1:10" hidden="1" x14ac:dyDescent="0.25">
      <c r="A916" t="s">
        <v>957</v>
      </c>
      <c r="B916" t="s">
        <v>6208</v>
      </c>
      <c r="C916" t="s">
        <v>6211</v>
      </c>
      <c r="D916" t="s">
        <v>6210</v>
      </c>
      <c r="F916" t="s">
        <v>3439</v>
      </c>
      <c r="G916" t="s">
        <v>4047</v>
      </c>
      <c r="H916">
        <v>47203</v>
      </c>
      <c r="I916">
        <v>152</v>
      </c>
      <c r="J916" t="e">
        <f>MATCH(A916,Sheet1!C:C,0)</f>
        <v>#N/A</v>
      </c>
    </row>
    <row r="917" spans="1:10" hidden="1" x14ac:dyDescent="0.25">
      <c r="A917" t="s">
        <v>957</v>
      </c>
      <c r="B917" t="s">
        <v>6208</v>
      </c>
      <c r="C917" t="s">
        <v>6212</v>
      </c>
      <c r="D917" t="s">
        <v>6210</v>
      </c>
      <c r="F917" t="s">
        <v>3439</v>
      </c>
      <c r="G917" t="s">
        <v>4047</v>
      </c>
      <c r="H917">
        <v>47203</v>
      </c>
      <c r="I917">
        <v>152</v>
      </c>
      <c r="J917" t="e">
        <f>MATCH(A917,Sheet1!C:C,0)</f>
        <v>#N/A</v>
      </c>
    </row>
    <row r="918" spans="1:10" hidden="1" x14ac:dyDescent="0.25">
      <c r="A918" t="s">
        <v>957</v>
      </c>
      <c r="B918" t="s">
        <v>6208</v>
      </c>
      <c r="C918" t="s">
        <v>6213</v>
      </c>
      <c r="D918" t="s">
        <v>6214</v>
      </c>
      <c r="F918" t="s">
        <v>3439</v>
      </c>
      <c r="G918" t="s">
        <v>4047</v>
      </c>
      <c r="H918">
        <v>47201</v>
      </c>
      <c r="I918">
        <v>152</v>
      </c>
      <c r="J918" t="e">
        <f>MATCH(A918,Sheet1!C:C,0)</f>
        <v>#N/A</v>
      </c>
    </row>
    <row r="919" spans="1:10" hidden="1" x14ac:dyDescent="0.25">
      <c r="A919" t="s">
        <v>957</v>
      </c>
      <c r="B919" t="s">
        <v>6208</v>
      </c>
      <c r="C919" t="s">
        <v>6215</v>
      </c>
      <c r="D919" t="s">
        <v>6210</v>
      </c>
      <c r="F919" t="s">
        <v>3439</v>
      </c>
      <c r="G919" t="s">
        <v>4047</v>
      </c>
      <c r="H919">
        <v>47203</v>
      </c>
      <c r="I919">
        <v>152</v>
      </c>
      <c r="J919" t="e">
        <f>MATCH(A919,Sheet1!C:C,0)</f>
        <v>#N/A</v>
      </c>
    </row>
    <row r="920" spans="1:10" hidden="1" x14ac:dyDescent="0.25">
      <c r="A920" t="s">
        <v>957</v>
      </c>
      <c r="B920" t="s">
        <v>6208</v>
      </c>
      <c r="C920" t="s">
        <v>6216</v>
      </c>
      <c r="D920" t="s">
        <v>6217</v>
      </c>
      <c r="F920" t="s">
        <v>3439</v>
      </c>
      <c r="G920" t="s">
        <v>4047</v>
      </c>
      <c r="H920">
        <v>47203</v>
      </c>
      <c r="I920">
        <v>152</v>
      </c>
      <c r="J920" t="e">
        <f>MATCH(A920,Sheet1!C:C,0)</f>
        <v>#N/A</v>
      </c>
    </row>
    <row r="921" spans="1:10" hidden="1" x14ac:dyDescent="0.25">
      <c r="A921" t="s">
        <v>957</v>
      </c>
      <c r="B921" t="s">
        <v>6208</v>
      </c>
      <c r="C921" t="s">
        <v>6218</v>
      </c>
      <c r="D921" t="s">
        <v>6210</v>
      </c>
      <c r="F921" t="s">
        <v>3439</v>
      </c>
      <c r="G921" t="s">
        <v>4047</v>
      </c>
      <c r="H921">
        <v>47203</v>
      </c>
      <c r="I921">
        <v>152</v>
      </c>
      <c r="J921" t="e">
        <f>MATCH(A921,Sheet1!C:C,0)</f>
        <v>#N/A</v>
      </c>
    </row>
    <row r="922" spans="1:10" hidden="1" x14ac:dyDescent="0.25">
      <c r="A922" t="s">
        <v>957</v>
      </c>
      <c r="B922" t="s">
        <v>6208</v>
      </c>
      <c r="C922" t="s">
        <v>6219</v>
      </c>
      <c r="D922" t="s">
        <v>6217</v>
      </c>
      <c r="F922" t="s">
        <v>3439</v>
      </c>
      <c r="G922" t="s">
        <v>4047</v>
      </c>
      <c r="H922">
        <v>47203</v>
      </c>
      <c r="I922">
        <v>152</v>
      </c>
      <c r="J922" t="e">
        <f>MATCH(A922,Sheet1!C:C,0)</f>
        <v>#N/A</v>
      </c>
    </row>
    <row r="923" spans="1:10" hidden="1" x14ac:dyDescent="0.25">
      <c r="A923" t="s">
        <v>957</v>
      </c>
      <c r="B923" t="s">
        <v>6208</v>
      </c>
      <c r="C923" t="s">
        <v>6220</v>
      </c>
      <c r="D923" t="s">
        <v>6210</v>
      </c>
      <c r="F923" t="s">
        <v>3439</v>
      </c>
      <c r="G923" t="s">
        <v>4047</v>
      </c>
      <c r="H923">
        <v>47203</v>
      </c>
      <c r="I923">
        <v>152</v>
      </c>
      <c r="J923" t="e">
        <f>MATCH(A923,Sheet1!C:C,0)</f>
        <v>#N/A</v>
      </c>
    </row>
    <row r="924" spans="1:10" hidden="1" x14ac:dyDescent="0.25">
      <c r="A924" t="s">
        <v>957</v>
      </c>
      <c r="B924" t="s">
        <v>6208</v>
      </c>
      <c r="C924" t="s">
        <v>6221</v>
      </c>
      <c r="D924" t="s">
        <v>6210</v>
      </c>
      <c r="F924" t="s">
        <v>3439</v>
      </c>
      <c r="G924" t="s">
        <v>4047</v>
      </c>
      <c r="H924">
        <v>47203</v>
      </c>
      <c r="I924">
        <v>152</v>
      </c>
      <c r="J924" t="e">
        <f>MATCH(A924,Sheet1!C:C,0)</f>
        <v>#N/A</v>
      </c>
    </row>
    <row r="925" spans="1:10" hidden="1" x14ac:dyDescent="0.25">
      <c r="A925" t="s">
        <v>957</v>
      </c>
      <c r="B925" t="s">
        <v>6208</v>
      </c>
      <c r="C925" t="s">
        <v>6222</v>
      </c>
      <c r="D925" t="s">
        <v>6210</v>
      </c>
      <c r="F925" t="s">
        <v>3439</v>
      </c>
      <c r="G925" t="s">
        <v>4047</v>
      </c>
      <c r="H925">
        <v>47203</v>
      </c>
      <c r="I925">
        <v>152</v>
      </c>
      <c r="J925" t="e">
        <f>MATCH(A925,Sheet1!C:C,0)</f>
        <v>#N/A</v>
      </c>
    </row>
    <row r="926" spans="1:10" hidden="1" x14ac:dyDescent="0.25">
      <c r="A926" t="s">
        <v>5797</v>
      </c>
      <c r="B926" t="s">
        <v>4748</v>
      </c>
      <c r="C926" t="s">
        <v>5745</v>
      </c>
      <c r="D926" t="s">
        <v>5798</v>
      </c>
      <c r="F926" t="s">
        <v>5633</v>
      </c>
      <c r="G926" t="s">
        <v>4047</v>
      </c>
      <c r="H926">
        <v>47305</v>
      </c>
      <c r="I926">
        <v>54</v>
      </c>
      <c r="J926" t="e">
        <f>MATCH(A926,Sheet1!C:C,0)</f>
        <v>#N/A</v>
      </c>
    </row>
    <row r="927" spans="1:10" hidden="1" x14ac:dyDescent="0.25">
      <c r="A927" t="s">
        <v>5797</v>
      </c>
      <c r="B927" t="s">
        <v>4748</v>
      </c>
      <c r="C927" t="s">
        <v>5781</v>
      </c>
      <c r="D927" t="s">
        <v>5799</v>
      </c>
      <c r="F927" t="s">
        <v>5633</v>
      </c>
      <c r="G927" t="s">
        <v>4047</v>
      </c>
      <c r="H927">
        <v>47305</v>
      </c>
      <c r="I927">
        <v>54</v>
      </c>
      <c r="J927" t="e">
        <f>MATCH(A927,Sheet1!C:C,0)</f>
        <v>#N/A</v>
      </c>
    </row>
    <row r="928" spans="1:10" hidden="1" x14ac:dyDescent="0.25">
      <c r="A928" t="s">
        <v>5797</v>
      </c>
      <c r="B928" t="s">
        <v>4748</v>
      </c>
      <c r="C928" t="s">
        <v>5783</v>
      </c>
      <c r="D928" t="s">
        <v>5800</v>
      </c>
      <c r="F928" t="s">
        <v>5633</v>
      </c>
      <c r="G928" t="s">
        <v>4047</v>
      </c>
      <c r="H928">
        <v>47305</v>
      </c>
      <c r="I928">
        <v>54</v>
      </c>
      <c r="J928" t="e">
        <f>MATCH(A928,Sheet1!C:C,0)</f>
        <v>#N/A</v>
      </c>
    </row>
    <row r="929" spans="1:10" hidden="1" x14ac:dyDescent="0.25">
      <c r="A929" t="s">
        <v>5797</v>
      </c>
      <c r="B929" t="s">
        <v>4748</v>
      </c>
      <c r="C929" t="s">
        <v>5785</v>
      </c>
      <c r="D929" t="s">
        <v>5801</v>
      </c>
      <c r="F929" t="s">
        <v>5633</v>
      </c>
      <c r="G929" t="s">
        <v>4047</v>
      </c>
      <c r="H929">
        <v>47305</v>
      </c>
      <c r="I929">
        <v>54</v>
      </c>
      <c r="J929" t="e">
        <f>MATCH(A929,Sheet1!C:C,0)</f>
        <v>#N/A</v>
      </c>
    </row>
    <row r="930" spans="1:10" hidden="1" x14ac:dyDescent="0.25">
      <c r="A930" t="s">
        <v>5797</v>
      </c>
      <c r="B930" t="s">
        <v>4748</v>
      </c>
      <c r="C930" t="s">
        <v>5787</v>
      </c>
      <c r="D930" t="s">
        <v>5802</v>
      </c>
      <c r="F930" t="s">
        <v>5633</v>
      </c>
      <c r="G930" t="s">
        <v>4047</v>
      </c>
      <c r="H930">
        <v>47305</v>
      </c>
      <c r="I930">
        <v>54</v>
      </c>
      <c r="J930" t="e">
        <f>MATCH(A930,Sheet1!C:C,0)</f>
        <v>#N/A</v>
      </c>
    </row>
    <row r="931" spans="1:10" hidden="1" x14ac:dyDescent="0.25">
      <c r="A931" t="s">
        <v>5797</v>
      </c>
      <c r="B931" t="s">
        <v>4748</v>
      </c>
      <c r="C931" t="s">
        <v>5803</v>
      </c>
      <c r="D931" t="s">
        <v>5804</v>
      </c>
      <c r="F931" t="s">
        <v>5633</v>
      </c>
      <c r="G931" t="s">
        <v>4047</v>
      </c>
      <c r="H931">
        <v>46030</v>
      </c>
      <c r="I931">
        <v>54</v>
      </c>
      <c r="J931" t="e">
        <f>MATCH(A931,Sheet1!C:C,0)</f>
        <v>#N/A</v>
      </c>
    </row>
    <row r="932" spans="1:10" hidden="1" x14ac:dyDescent="0.25">
      <c r="A932" t="s">
        <v>5797</v>
      </c>
      <c r="B932" t="s">
        <v>4748</v>
      </c>
      <c r="C932" t="s">
        <v>5805</v>
      </c>
      <c r="D932" t="s">
        <v>5806</v>
      </c>
      <c r="F932" t="s">
        <v>5807</v>
      </c>
      <c r="G932" t="s">
        <v>4047</v>
      </c>
      <c r="H932">
        <v>47944</v>
      </c>
      <c r="I932">
        <v>54</v>
      </c>
      <c r="J932" t="e">
        <f>MATCH(A932,Sheet1!C:C,0)</f>
        <v>#N/A</v>
      </c>
    </row>
    <row r="933" spans="1:10" hidden="1" x14ac:dyDescent="0.25">
      <c r="A933" t="s">
        <v>5797</v>
      </c>
      <c r="B933" t="s">
        <v>4748</v>
      </c>
      <c r="C933" t="s">
        <v>5808</v>
      </c>
      <c r="D933" t="s">
        <v>5809</v>
      </c>
      <c r="F933" t="s">
        <v>3322</v>
      </c>
      <c r="G933" t="s">
        <v>4047</v>
      </c>
      <c r="H933">
        <v>47978</v>
      </c>
      <c r="I933">
        <v>54</v>
      </c>
      <c r="J933" t="e">
        <f>MATCH(A933,Sheet1!C:C,0)</f>
        <v>#N/A</v>
      </c>
    </row>
    <row r="934" spans="1:10" hidden="1" x14ac:dyDescent="0.25">
      <c r="A934" t="s">
        <v>3377</v>
      </c>
      <c r="B934" t="s">
        <v>4042</v>
      </c>
      <c r="C934" t="s">
        <v>5745</v>
      </c>
      <c r="D934" t="s">
        <v>11401</v>
      </c>
      <c r="F934" t="s">
        <v>5217</v>
      </c>
      <c r="G934" t="s">
        <v>4047</v>
      </c>
      <c r="H934">
        <v>46226</v>
      </c>
      <c r="I934">
        <v>52</v>
      </c>
      <c r="J934" t="e">
        <f>MATCH(A934,Sheet1!C:C,0)</f>
        <v>#N/A</v>
      </c>
    </row>
    <row r="935" spans="1:10" hidden="1" x14ac:dyDescent="0.25">
      <c r="A935" t="s">
        <v>3377</v>
      </c>
      <c r="B935" t="s">
        <v>4042</v>
      </c>
      <c r="C935" t="s">
        <v>5781</v>
      </c>
      <c r="D935" t="s">
        <v>11402</v>
      </c>
      <c r="F935" t="s">
        <v>5217</v>
      </c>
      <c r="G935" t="s">
        <v>4047</v>
      </c>
      <c r="H935">
        <v>46226</v>
      </c>
      <c r="I935">
        <v>52</v>
      </c>
      <c r="J935" t="e">
        <f>MATCH(A935,Sheet1!C:C,0)</f>
        <v>#N/A</v>
      </c>
    </row>
    <row r="936" spans="1:10" hidden="1" x14ac:dyDescent="0.25">
      <c r="A936" t="s">
        <v>3377</v>
      </c>
      <c r="B936" t="s">
        <v>4042</v>
      </c>
      <c r="C936" t="s">
        <v>5783</v>
      </c>
      <c r="D936" t="s">
        <v>11403</v>
      </c>
      <c r="F936" t="s">
        <v>5217</v>
      </c>
      <c r="G936" t="s">
        <v>4047</v>
      </c>
      <c r="H936">
        <v>46226</v>
      </c>
      <c r="I936">
        <v>52</v>
      </c>
      <c r="J936" t="e">
        <f>MATCH(A936,Sheet1!C:C,0)</f>
        <v>#N/A</v>
      </c>
    </row>
    <row r="937" spans="1:10" hidden="1" x14ac:dyDescent="0.25">
      <c r="A937" t="s">
        <v>3377</v>
      </c>
      <c r="B937" t="s">
        <v>4042</v>
      </c>
      <c r="C937" t="s">
        <v>5785</v>
      </c>
      <c r="D937" t="s">
        <v>11404</v>
      </c>
      <c r="F937" t="s">
        <v>5217</v>
      </c>
      <c r="G937" t="s">
        <v>4047</v>
      </c>
      <c r="H937">
        <v>46226</v>
      </c>
      <c r="I937">
        <v>52</v>
      </c>
      <c r="J937" t="e">
        <f>MATCH(A937,Sheet1!C:C,0)</f>
        <v>#N/A</v>
      </c>
    </row>
    <row r="938" spans="1:10" hidden="1" x14ac:dyDescent="0.25">
      <c r="A938" t="s">
        <v>3983</v>
      </c>
      <c r="B938" t="s">
        <v>4805</v>
      </c>
      <c r="C938" t="s">
        <v>5777</v>
      </c>
      <c r="D938" t="s">
        <v>12851</v>
      </c>
      <c r="F938" t="s">
        <v>3053</v>
      </c>
      <c r="G938" t="s">
        <v>4047</v>
      </c>
      <c r="H938">
        <v>47630</v>
      </c>
      <c r="I938">
        <v>58</v>
      </c>
      <c r="J938" t="e">
        <f>MATCH(A938,Sheet1!C:C,0)</f>
        <v>#N/A</v>
      </c>
    </row>
    <row r="939" spans="1:10" hidden="1" x14ac:dyDescent="0.25">
      <c r="A939" t="s">
        <v>3983</v>
      </c>
      <c r="B939" t="s">
        <v>4805</v>
      </c>
      <c r="C939" t="s">
        <v>5779</v>
      </c>
      <c r="D939" t="s">
        <v>12852</v>
      </c>
      <c r="F939" t="s">
        <v>3053</v>
      </c>
      <c r="G939" t="s">
        <v>4047</v>
      </c>
      <c r="H939">
        <v>47630</v>
      </c>
      <c r="I939">
        <v>58</v>
      </c>
      <c r="J939" t="e">
        <f>MATCH(A939,Sheet1!C:C,0)</f>
        <v>#N/A</v>
      </c>
    </row>
    <row r="940" spans="1:10" hidden="1" x14ac:dyDescent="0.25">
      <c r="A940" t="s">
        <v>3983</v>
      </c>
      <c r="B940" t="s">
        <v>4805</v>
      </c>
      <c r="C940" t="s">
        <v>5791</v>
      </c>
      <c r="D940" t="s">
        <v>12853</v>
      </c>
      <c r="F940" t="s">
        <v>3053</v>
      </c>
      <c r="G940" t="s">
        <v>4047</v>
      </c>
      <c r="H940">
        <v>47630</v>
      </c>
      <c r="I940">
        <v>58</v>
      </c>
      <c r="J940" t="e">
        <f>MATCH(A940,Sheet1!C:C,0)</f>
        <v>#N/A</v>
      </c>
    </row>
    <row r="941" spans="1:10" hidden="1" x14ac:dyDescent="0.25">
      <c r="A941" t="s">
        <v>3983</v>
      </c>
      <c r="B941" t="s">
        <v>4805</v>
      </c>
      <c r="C941" t="s">
        <v>5793</v>
      </c>
      <c r="D941" t="s">
        <v>12854</v>
      </c>
      <c r="F941" t="s">
        <v>3053</v>
      </c>
      <c r="G941" t="s">
        <v>4047</v>
      </c>
      <c r="H941">
        <v>47630</v>
      </c>
      <c r="I941">
        <v>58</v>
      </c>
      <c r="J941" t="e">
        <f>MATCH(A941,Sheet1!C:C,0)</f>
        <v>#N/A</v>
      </c>
    </row>
    <row r="942" spans="1:10" hidden="1" x14ac:dyDescent="0.25">
      <c r="A942" t="s">
        <v>3983</v>
      </c>
      <c r="B942" t="s">
        <v>4805</v>
      </c>
      <c r="C942" t="s">
        <v>5795</v>
      </c>
      <c r="D942" t="s">
        <v>12855</v>
      </c>
      <c r="F942" t="s">
        <v>3053</v>
      </c>
      <c r="G942" t="s">
        <v>4047</v>
      </c>
      <c r="H942">
        <v>47630</v>
      </c>
      <c r="I942">
        <v>58</v>
      </c>
      <c r="J942" t="e">
        <f>MATCH(A942,Sheet1!C:C,0)</f>
        <v>#N/A</v>
      </c>
    </row>
    <row r="943" spans="1:10" hidden="1" x14ac:dyDescent="0.25">
      <c r="A943" t="s">
        <v>213</v>
      </c>
      <c r="B943" t="s">
        <v>4444</v>
      </c>
      <c r="C943" t="s">
        <v>13316</v>
      </c>
      <c r="D943" t="s">
        <v>13317</v>
      </c>
      <c r="F943" t="s">
        <v>1378</v>
      </c>
      <c r="G943" t="s">
        <v>4047</v>
      </c>
      <c r="H943">
        <v>46825</v>
      </c>
      <c r="I943">
        <v>96</v>
      </c>
      <c r="J943" t="e">
        <f>MATCH(A943,Sheet1!C:C,0)</f>
        <v>#N/A</v>
      </c>
    </row>
    <row r="944" spans="1:10" hidden="1" x14ac:dyDescent="0.25">
      <c r="A944" t="s">
        <v>213</v>
      </c>
      <c r="B944" t="s">
        <v>4444</v>
      </c>
      <c r="C944" t="s">
        <v>13318</v>
      </c>
      <c r="D944" t="s">
        <v>13319</v>
      </c>
      <c r="F944" t="s">
        <v>1378</v>
      </c>
      <c r="G944" t="s">
        <v>4047</v>
      </c>
      <c r="H944">
        <v>46825</v>
      </c>
      <c r="I944">
        <v>96</v>
      </c>
      <c r="J944" t="e">
        <f>MATCH(A944,Sheet1!C:C,0)</f>
        <v>#N/A</v>
      </c>
    </row>
    <row r="945" spans="1:10" hidden="1" x14ac:dyDescent="0.25">
      <c r="A945" t="s">
        <v>213</v>
      </c>
      <c r="B945" t="s">
        <v>4444</v>
      </c>
      <c r="C945" t="s">
        <v>13320</v>
      </c>
      <c r="D945" t="s">
        <v>13321</v>
      </c>
      <c r="F945" t="s">
        <v>1378</v>
      </c>
      <c r="G945" t="s">
        <v>4047</v>
      </c>
      <c r="H945">
        <v>46825</v>
      </c>
      <c r="I945">
        <v>96</v>
      </c>
      <c r="J945" t="e">
        <f>MATCH(A945,Sheet1!C:C,0)</f>
        <v>#N/A</v>
      </c>
    </row>
    <row r="946" spans="1:10" hidden="1" x14ac:dyDescent="0.25">
      <c r="A946" t="s">
        <v>213</v>
      </c>
      <c r="B946" t="s">
        <v>4444</v>
      </c>
      <c r="C946" t="s">
        <v>13322</v>
      </c>
      <c r="D946" t="s">
        <v>13323</v>
      </c>
      <c r="F946" t="s">
        <v>1378</v>
      </c>
      <c r="G946" t="s">
        <v>4047</v>
      </c>
      <c r="H946">
        <v>46825</v>
      </c>
      <c r="I946">
        <v>96</v>
      </c>
      <c r="J946" t="e">
        <f>MATCH(A946,Sheet1!C:C,0)</f>
        <v>#N/A</v>
      </c>
    </row>
    <row r="947" spans="1:10" hidden="1" x14ac:dyDescent="0.25">
      <c r="A947" t="s">
        <v>213</v>
      </c>
      <c r="B947" t="s">
        <v>4444</v>
      </c>
      <c r="C947" t="s">
        <v>13324</v>
      </c>
      <c r="D947" t="s">
        <v>13325</v>
      </c>
      <c r="F947" t="s">
        <v>1378</v>
      </c>
      <c r="G947" t="s">
        <v>4047</v>
      </c>
      <c r="H947">
        <v>46825</v>
      </c>
      <c r="I947">
        <v>96</v>
      </c>
      <c r="J947" t="e">
        <f>MATCH(A947,Sheet1!C:C,0)</f>
        <v>#N/A</v>
      </c>
    </row>
    <row r="948" spans="1:10" hidden="1" x14ac:dyDescent="0.25">
      <c r="A948" t="s">
        <v>213</v>
      </c>
      <c r="B948" t="s">
        <v>4444</v>
      </c>
      <c r="C948" t="s">
        <v>13326</v>
      </c>
      <c r="D948" t="s">
        <v>13327</v>
      </c>
      <c r="F948" t="s">
        <v>1378</v>
      </c>
      <c r="G948" t="s">
        <v>4047</v>
      </c>
      <c r="H948">
        <v>46825</v>
      </c>
      <c r="I948">
        <v>96</v>
      </c>
      <c r="J948" t="e">
        <f>MATCH(A948,Sheet1!C:C,0)</f>
        <v>#N/A</v>
      </c>
    </row>
    <row r="949" spans="1:10" hidden="1" x14ac:dyDescent="0.25">
      <c r="A949" t="s">
        <v>213</v>
      </c>
      <c r="B949" t="s">
        <v>4444</v>
      </c>
      <c r="C949" t="s">
        <v>13328</v>
      </c>
      <c r="D949" t="s">
        <v>13329</v>
      </c>
      <c r="F949" t="s">
        <v>1378</v>
      </c>
      <c r="G949" t="s">
        <v>4047</v>
      </c>
      <c r="H949">
        <v>46825</v>
      </c>
      <c r="I949">
        <v>96</v>
      </c>
      <c r="J949" t="e">
        <f>MATCH(A949,Sheet1!C:C,0)</f>
        <v>#N/A</v>
      </c>
    </row>
    <row r="950" spans="1:10" hidden="1" x14ac:dyDescent="0.25">
      <c r="A950" t="s">
        <v>213</v>
      </c>
      <c r="B950" t="s">
        <v>4444</v>
      </c>
      <c r="C950" t="s">
        <v>13330</v>
      </c>
      <c r="D950" t="s">
        <v>13331</v>
      </c>
      <c r="F950" t="s">
        <v>1378</v>
      </c>
      <c r="G950" t="s">
        <v>4047</v>
      </c>
      <c r="H950">
        <v>46825</v>
      </c>
      <c r="I950">
        <v>96</v>
      </c>
      <c r="J950" t="e">
        <f>MATCH(A950,Sheet1!C:C,0)</f>
        <v>#N/A</v>
      </c>
    </row>
    <row r="951" spans="1:10" hidden="1" x14ac:dyDescent="0.25">
      <c r="A951" t="s">
        <v>213</v>
      </c>
      <c r="B951" t="s">
        <v>4444</v>
      </c>
      <c r="C951" t="s">
        <v>13332</v>
      </c>
      <c r="D951" t="s">
        <v>13333</v>
      </c>
      <c r="F951" t="s">
        <v>1378</v>
      </c>
      <c r="G951" t="s">
        <v>4047</v>
      </c>
      <c r="H951">
        <v>46825</v>
      </c>
      <c r="I951">
        <v>96</v>
      </c>
      <c r="J951" t="e">
        <f>MATCH(A951,Sheet1!C:C,0)</f>
        <v>#N/A</v>
      </c>
    </row>
    <row r="952" spans="1:10" hidden="1" x14ac:dyDescent="0.25">
      <c r="A952" t="s">
        <v>213</v>
      </c>
      <c r="B952" t="s">
        <v>4444</v>
      </c>
      <c r="C952" t="s">
        <v>13334</v>
      </c>
      <c r="D952" t="s">
        <v>13335</v>
      </c>
      <c r="F952" t="s">
        <v>1378</v>
      </c>
      <c r="G952" t="s">
        <v>4047</v>
      </c>
      <c r="H952">
        <v>46825</v>
      </c>
      <c r="I952">
        <v>96</v>
      </c>
      <c r="J952" t="e">
        <f>MATCH(A952,Sheet1!C:C,0)</f>
        <v>#N/A</v>
      </c>
    </row>
    <row r="953" spans="1:10" hidden="1" x14ac:dyDescent="0.25">
      <c r="A953" t="s">
        <v>213</v>
      </c>
      <c r="B953" t="s">
        <v>4444</v>
      </c>
      <c r="C953" t="s">
        <v>13336</v>
      </c>
      <c r="D953" t="s">
        <v>13337</v>
      </c>
      <c r="F953" t="s">
        <v>1378</v>
      </c>
      <c r="G953" t="s">
        <v>4047</v>
      </c>
      <c r="H953">
        <v>46825</v>
      </c>
      <c r="I953">
        <v>96</v>
      </c>
      <c r="J953" t="e">
        <f>MATCH(A953,Sheet1!C:C,0)</f>
        <v>#N/A</v>
      </c>
    </row>
    <row r="954" spans="1:10" hidden="1" x14ac:dyDescent="0.25">
      <c r="A954" t="s">
        <v>213</v>
      </c>
      <c r="B954" t="s">
        <v>4444</v>
      </c>
      <c r="C954" t="s">
        <v>13338</v>
      </c>
      <c r="D954" t="s">
        <v>13339</v>
      </c>
      <c r="E954" t="s">
        <v>13340</v>
      </c>
      <c r="F954" t="s">
        <v>1378</v>
      </c>
      <c r="G954" t="s">
        <v>4047</v>
      </c>
      <c r="H954">
        <v>46825</v>
      </c>
      <c r="I954">
        <v>96</v>
      </c>
      <c r="J954" t="e">
        <f>MATCH(A954,Sheet1!C:C,0)</f>
        <v>#N/A</v>
      </c>
    </row>
    <row r="955" spans="1:10" hidden="1" x14ac:dyDescent="0.25">
      <c r="A955" t="s">
        <v>2578</v>
      </c>
      <c r="B955" t="s">
        <v>1163</v>
      </c>
      <c r="C955" t="s">
        <v>7312</v>
      </c>
      <c r="D955" t="s">
        <v>7638</v>
      </c>
      <c r="F955" t="s">
        <v>7639</v>
      </c>
      <c r="G955" t="s">
        <v>4047</v>
      </c>
      <c r="H955">
        <v>46216</v>
      </c>
      <c r="I955">
        <v>231</v>
      </c>
      <c r="J955" t="e">
        <f>MATCH(A955,Sheet1!C:C,0)</f>
        <v>#N/A</v>
      </c>
    </row>
    <row r="956" spans="1:10" hidden="1" x14ac:dyDescent="0.25">
      <c r="A956" t="s">
        <v>2578</v>
      </c>
      <c r="B956" t="s">
        <v>1163</v>
      </c>
      <c r="C956" t="s">
        <v>5745</v>
      </c>
      <c r="D956" t="s">
        <v>7640</v>
      </c>
      <c r="F956" t="s">
        <v>7639</v>
      </c>
      <c r="G956" t="s">
        <v>4047</v>
      </c>
      <c r="H956">
        <v>46216</v>
      </c>
      <c r="I956">
        <v>231</v>
      </c>
      <c r="J956" t="e">
        <f>MATCH(A956,Sheet1!C:C,0)</f>
        <v>#N/A</v>
      </c>
    </row>
    <row r="957" spans="1:10" hidden="1" x14ac:dyDescent="0.25">
      <c r="A957" t="s">
        <v>2578</v>
      </c>
      <c r="B957" t="s">
        <v>1163</v>
      </c>
      <c r="C957" t="s">
        <v>5781</v>
      </c>
      <c r="D957" t="s">
        <v>7641</v>
      </c>
      <c r="F957" t="s">
        <v>7639</v>
      </c>
      <c r="G957" t="s">
        <v>4047</v>
      </c>
      <c r="H957">
        <v>46216</v>
      </c>
      <c r="I957">
        <v>231</v>
      </c>
      <c r="J957" t="e">
        <f>MATCH(A957,Sheet1!C:C,0)</f>
        <v>#N/A</v>
      </c>
    </row>
    <row r="958" spans="1:10" hidden="1" x14ac:dyDescent="0.25">
      <c r="A958" t="s">
        <v>2578</v>
      </c>
      <c r="B958" t="s">
        <v>1163</v>
      </c>
      <c r="C958" t="s">
        <v>5783</v>
      </c>
      <c r="D958" t="s">
        <v>7642</v>
      </c>
      <c r="F958" t="s">
        <v>7639</v>
      </c>
      <c r="G958" t="s">
        <v>4047</v>
      </c>
      <c r="H958">
        <v>46216</v>
      </c>
      <c r="I958">
        <v>231</v>
      </c>
      <c r="J958" t="e">
        <f>MATCH(A958,Sheet1!C:C,0)</f>
        <v>#N/A</v>
      </c>
    </row>
    <row r="959" spans="1:10" hidden="1" x14ac:dyDescent="0.25">
      <c r="A959" t="s">
        <v>3467</v>
      </c>
      <c r="B959" t="s">
        <v>1931</v>
      </c>
      <c r="C959" t="s">
        <v>5746</v>
      </c>
      <c r="D959" t="s">
        <v>5747</v>
      </c>
      <c r="F959" t="s">
        <v>5217</v>
      </c>
      <c r="G959" t="s">
        <v>4047</v>
      </c>
      <c r="H959">
        <v>46218</v>
      </c>
      <c r="I959">
        <v>53</v>
      </c>
      <c r="J959" t="e">
        <f>MATCH(A959,Sheet1!C:C,0)</f>
        <v>#N/A</v>
      </c>
    </row>
    <row r="960" spans="1:10" hidden="1" x14ac:dyDescent="0.25">
      <c r="A960" t="s">
        <v>3467</v>
      </c>
      <c r="B960" t="s">
        <v>1931</v>
      </c>
      <c r="C960" t="s">
        <v>5748</v>
      </c>
      <c r="D960" t="s">
        <v>5749</v>
      </c>
      <c r="F960" t="s">
        <v>5217</v>
      </c>
      <c r="G960" t="s">
        <v>4047</v>
      </c>
      <c r="H960">
        <v>46218</v>
      </c>
      <c r="I960">
        <v>53</v>
      </c>
      <c r="J960" t="e">
        <f>MATCH(A960,Sheet1!C:C,0)</f>
        <v>#N/A</v>
      </c>
    </row>
    <row r="961" spans="1:10" hidden="1" x14ac:dyDescent="0.25">
      <c r="A961" t="s">
        <v>3467</v>
      </c>
      <c r="B961" t="s">
        <v>1931</v>
      </c>
      <c r="C961" t="s">
        <v>5750</v>
      </c>
      <c r="D961" t="s">
        <v>5751</v>
      </c>
      <c r="F961" t="s">
        <v>5217</v>
      </c>
      <c r="G961" t="s">
        <v>4047</v>
      </c>
      <c r="H961">
        <v>46218</v>
      </c>
      <c r="I961">
        <v>53</v>
      </c>
      <c r="J961" t="e">
        <f>MATCH(A961,Sheet1!C:C,0)</f>
        <v>#N/A</v>
      </c>
    </row>
    <row r="962" spans="1:10" hidden="1" x14ac:dyDescent="0.25">
      <c r="A962" t="s">
        <v>3467</v>
      </c>
      <c r="B962" t="s">
        <v>1931</v>
      </c>
      <c r="C962" t="s">
        <v>5752</v>
      </c>
      <c r="D962" t="s">
        <v>5753</v>
      </c>
      <c r="F962" t="s">
        <v>5217</v>
      </c>
      <c r="G962" t="s">
        <v>4047</v>
      </c>
      <c r="H962">
        <v>46218</v>
      </c>
      <c r="I962">
        <v>53</v>
      </c>
      <c r="J962" t="e">
        <f>MATCH(A962,Sheet1!C:C,0)</f>
        <v>#N/A</v>
      </c>
    </row>
    <row r="963" spans="1:10" hidden="1" x14ac:dyDescent="0.25">
      <c r="A963" t="s">
        <v>3467</v>
      </c>
      <c r="B963" t="s">
        <v>1931</v>
      </c>
      <c r="C963" t="s">
        <v>5754</v>
      </c>
      <c r="D963" t="s">
        <v>5755</v>
      </c>
      <c r="F963" t="s">
        <v>5217</v>
      </c>
      <c r="G963" t="s">
        <v>4047</v>
      </c>
      <c r="H963">
        <v>46218</v>
      </c>
      <c r="I963">
        <v>53</v>
      </c>
      <c r="J963" t="e">
        <f>MATCH(A963,Sheet1!C:C,0)</f>
        <v>#N/A</v>
      </c>
    </row>
    <row r="964" spans="1:10" hidden="1" x14ac:dyDescent="0.25">
      <c r="A964" t="s">
        <v>3467</v>
      </c>
      <c r="B964" t="s">
        <v>1931</v>
      </c>
      <c r="C964" t="s">
        <v>5756</v>
      </c>
      <c r="D964" t="s">
        <v>5757</v>
      </c>
      <c r="F964" t="s">
        <v>5217</v>
      </c>
      <c r="G964" t="s">
        <v>4047</v>
      </c>
      <c r="H964">
        <v>46218</v>
      </c>
      <c r="I964">
        <v>53</v>
      </c>
      <c r="J964" t="e">
        <f>MATCH(A964,Sheet1!C:C,0)</f>
        <v>#N/A</v>
      </c>
    </row>
    <row r="965" spans="1:10" hidden="1" x14ac:dyDescent="0.25">
      <c r="A965" t="s">
        <v>3467</v>
      </c>
      <c r="B965" t="s">
        <v>1931</v>
      </c>
      <c r="C965" t="s">
        <v>5758</v>
      </c>
      <c r="D965" t="s">
        <v>5759</v>
      </c>
      <c r="F965" t="s">
        <v>5217</v>
      </c>
      <c r="G965" t="s">
        <v>4047</v>
      </c>
      <c r="H965">
        <v>46218</v>
      </c>
      <c r="I965">
        <v>53</v>
      </c>
      <c r="J965" t="e">
        <f>MATCH(A965,Sheet1!C:C,0)</f>
        <v>#N/A</v>
      </c>
    </row>
    <row r="966" spans="1:10" hidden="1" x14ac:dyDescent="0.25">
      <c r="A966" t="s">
        <v>3467</v>
      </c>
      <c r="B966" t="s">
        <v>1931</v>
      </c>
      <c r="C966" t="s">
        <v>5760</v>
      </c>
      <c r="D966" t="s">
        <v>5761</v>
      </c>
      <c r="F966" t="s">
        <v>5217</v>
      </c>
      <c r="G966" t="s">
        <v>4047</v>
      </c>
      <c r="H966">
        <v>46218</v>
      </c>
      <c r="I966">
        <v>53</v>
      </c>
      <c r="J966" t="e">
        <f>MATCH(A966,Sheet1!C:C,0)</f>
        <v>#N/A</v>
      </c>
    </row>
    <row r="967" spans="1:10" hidden="1" x14ac:dyDescent="0.25">
      <c r="A967" t="s">
        <v>3467</v>
      </c>
      <c r="B967" t="s">
        <v>1931</v>
      </c>
      <c r="C967" t="s">
        <v>5762</v>
      </c>
      <c r="D967" t="s">
        <v>5763</v>
      </c>
      <c r="F967" t="s">
        <v>5217</v>
      </c>
      <c r="G967" t="s">
        <v>4047</v>
      </c>
      <c r="H967">
        <v>46218</v>
      </c>
      <c r="I967">
        <v>53</v>
      </c>
      <c r="J967" t="e">
        <f>MATCH(A967,Sheet1!C:C,0)</f>
        <v>#N/A</v>
      </c>
    </row>
    <row r="968" spans="1:10" hidden="1" x14ac:dyDescent="0.25">
      <c r="A968" t="s">
        <v>2063</v>
      </c>
      <c r="B968" t="s">
        <v>5380</v>
      </c>
      <c r="C968" t="s">
        <v>6291</v>
      </c>
      <c r="D968" t="s">
        <v>6292</v>
      </c>
      <c r="F968" t="s">
        <v>2711</v>
      </c>
      <c r="G968" t="s">
        <v>4047</v>
      </c>
      <c r="H968">
        <v>47112</v>
      </c>
      <c r="I968">
        <v>24</v>
      </c>
      <c r="J968" t="e">
        <f>MATCH(A968,Sheet1!C:C,0)</f>
        <v>#N/A</v>
      </c>
    </row>
    <row r="969" spans="1:10" hidden="1" x14ac:dyDescent="0.25">
      <c r="A969" t="s">
        <v>2063</v>
      </c>
      <c r="B969" t="s">
        <v>5380</v>
      </c>
      <c r="C969" t="s">
        <v>6293</v>
      </c>
      <c r="D969" t="s">
        <v>6294</v>
      </c>
      <c r="F969" t="s">
        <v>2711</v>
      </c>
      <c r="G969" t="s">
        <v>4047</v>
      </c>
      <c r="H969">
        <v>47112</v>
      </c>
      <c r="I969">
        <v>24</v>
      </c>
      <c r="J969" t="e">
        <f>MATCH(A969,Sheet1!C:C,0)</f>
        <v>#N/A</v>
      </c>
    </row>
    <row r="970" spans="1:10" hidden="1" x14ac:dyDescent="0.25">
      <c r="A970" t="s">
        <v>2063</v>
      </c>
      <c r="B970" t="s">
        <v>5380</v>
      </c>
      <c r="C970" t="s">
        <v>6295</v>
      </c>
      <c r="D970" t="s">
        <v>6296</v>
      </c>
      <c r="F970" t="s">
        <v>2711</v>
      </c>
      <c r="G970" t="s">
        <v>4047</v>
      </c>
      <c r="H970">
        <v>47112</v>
      </c>
      <c r="I970">
        <v>24</v>
      </c>
      <c r="J970" t="e">
        <f>MATCH(A970,Sheet1!C:C,0)</f>
        <v>#N/A</v>
      </c>
    </row>
    <row r="971" spans="1:10" hidden="1" x14ac:dyDescent="0.25">
      <c r="A971" t="s">
        <v>5118</v>
      </c>
      <c r="B971" t="s">
        <v>1098</v>
      </c>
      <c r="C971" t="s">
        <v>5745</v>
      </c>
      <c r="D971" t="s">
        <v>7205</v>
      </c>
      <c r="F971" t="s">
        <v>4872</v>
      </c>
      <c r="G971" t="s">
        <v>4047</v>
      </c>
      <c r="H971">
        <v>47150</v>
      </c>
      <c r="I971">
        <v>66</v>
      </c>
      <c r="J971" t="e">
        <f>MATCH(A971,Sheet1!C:C,0)</f>
        <v>#N/A</v>
      </c>
    </row>
    <row r="972" spans="1:10" hidden="1" x14ac:dyDescent="0.25">
      <c r="A972" t="s">
        <v>3883</v>
      </c>
      <c r="B972" t="s">
        <v>4063</v>
      </c>
      <c r="C972" t="s">
        <v>8069</v>
      </c>
      <c r="D972" t="s">
        <v>8070</v>
      </c>
      <c r="F972" t="s">
        <v>1509</v>
      </c>
      <c r="G972" t="s">
        <v>4047</v>
      </c>
      <c r="H972">
        <v>46738</v>
      </c>
      <c r="I972">
        <v>32</v>
      </c>
      <c r="J972" t="e">
        <f>MATCH(A972,Sheet1!C:C,0)</f>
        <v>#N/A</v>
      </c>
    </row>
    <row r="973" spans="1:10" hidden="1" x14ac:dyDescent="0.25">
      <c r="A973" t="s">
        <v>3883</v>
      </c>
      <c r="B973" t="s">
        <v>4063</v>
      </c>
      <c r="C973" t="s">
        <v>6262</v>
      </c>
      <c r="D973" t="s">
        <v>8071</v>
      </c>
      <c r="F973" t="s">
        <v>1509</v>
      </c>
      <c r="G973" t="s">
        <v>4047</v>
      </c>
      <c r="H973">
        <v>46738</v>
      </c>
      <c r="I973">
        <v>32</v>
      </c>
      <c r="J973" t="e">
        <f>MATCH(A973,Sheet1!C:C,0)</f>
        <v>#N/A</v>
      </c>
    </row>
    <row r="974" spans="1:10" hidden="1" x14ac:dyDescent="0.25">
      <c r="A974" t="s">
        <v>3883</v>
      </c>
      <c r="B974" t="s">
        <v>4063</v>
      </c>
      <c r="C974" t="s">
        <v>6264</v>
      </c>
      <c r="D974" t="s">
        <v>8072</v>
      </c>
      <c r="F974" t="s">
        <v>1509</v>
      </c>
      <c r="G974" t="s">
        <v>4047</v>
      </c>
      <c r="H974">
        <v>46738</v>
      </c>
      <c r="I974">
        <v>32</v>
      </c>
      <c r="J974" t="e">
        <f>MATCH(A974,Sheet1!C:C,0)</f>
        <v>#N/A</v>
      </c>
    </row>
    <row r="975" spans="1:10" hidden="1" x14ac:dyDescent="0.25">
      <c r="A975" t="s">
        <v>3883</v>
      </c>
      <c r="B975" t="s">
        <v>4063</v>
      </c>
      <c r="C975" t="s">
        <v>6268</v>
      </c>
      <c r="D975" t="s">
        <v>8073</v>
      </c>
      <c r="F975" t="s">
        <v>1509</v>
      </c>
      <c r="G975" t="s">
        <v>4047</v>
      </c>
      <c r="H975">
        <v>46738</v>
      </c>
      <c r="I975">
        <v>32</v>
      </c>
      <c r="J975" t="e">
        <f>MATCH(A975,Sheet1!C:C,0)</f>
        <v>#N/A</v>
      </c>
    </row>
    <row r="976" spans="1:10" hidden="1" x14ac:dyDescent="0.25">
      <c r="A976" t="s">
        <v>5208</v>
      </c>
      <c r="B976" t="s">
        <v>5525</v>
      </c>
      <c r="C976" t="s">
        <v>9515</v>
      </c>
      <c r="D976" t="s">
        <v>9516</v>
      </c>
      <c r="F976" t="s">
        <v>773</v>
      </c>
      <c r="G976" t="s">
        <v>4047</v>
      </c>
      <c r="H976">
        <v>46582</v>
      </c>
      <c r="I976">
        <v>64</v>
      </c>
      <c r="J976" t="e">
        <f>MATCH(A976,Sheet1!C:C,0)</f>
        <v>#N/A</v>
      </c>
    </row>
    <row r="977" spans="1:10" hidden="1" x14ac:dyDescent="0.25">
      <c r="A977" t="s">
        <v>5208</v>
      </c>
      <c r="B977" t="s">
        <v>5525</v>
      </c>
      <c r="C977" t="s">
        <v>9517</v>
      </c>
      <c r="D977" t="s">
        <v>9518</v>
      </c>
      <c r="F977" t="s">
        <v>773</v>
      </c>
      <c r="G977" t="s">
        <v>4047</v>
      </c>
      <c r="H977">
        <v>46582</v>
      </c>
      <c r="I977">
        <v>64</v>
      </c>
      <c r="J977" t="e">
        <f>MATCH(A977,Sheet1!C:C,0)</f>
        <v>#N/A</v>
      </c>
    </row>
    <row r="978" spans="1:10" hidden="1" x14ac:dyDescent="0.25">
      <c r="A978" t="s">
        <v>5208</v>
      </c>
      <c r="B978" t="s">
        <v>5525</v>
      </c>
      <c r="C978" t="s">
        <v>9519</v>
      </c>
      <c r="D978" t="s">
        <v>9520</v>
      </c>
      <c r="F978" t="s">
        <v>773</v>
      </c>
      <c r="G978" t="s">
        <v>4047</v>
      </c>
      <c r="H978">
        <v>46582</v>
      </c>
      <c r="I978">
        <v>64</v>
      </c>
      <c r="J978" t="e">
        <f>MATCH(A978,Sheet1!C:C,0)</f>
        <v>#N/A</v>
      </c>
    </row>
    <row r="979" spans="1:10" hidden="1" x14ac:dyDescent="0.25">
      <c r="A979" t="s">
        <v>5208</v>
      </c>
      <c r="B979" t="s">
        <v>5525</v>
      </c>
      <c r="C979" t="s">
        <v>9521</v>
      </c>
      <c r="D979" t="s">
        <v>9522</v>
      </c>
      <c r="F979" t="s">
        <v>773</v>
      </c>
      <c r="G979" t="s">
        <v>4047</v>
      </c>
      <c r="H979">
        <v>46582</v>
      </c>
      <c r="I979">
        <v>64</v>
      </c>
      <c r="J979" t="e">
        <f>MATCH(A979,Sheet1!C:C,0)</f>
        <v>#N/A</v>
      </c>
    </row>
    <row r="980" spans="1:10" hidden="1" x14ac:dyDescent="0.25">
      <c r="A980" t="s">
        <v>5208</v>
      </c>
      <c r="B980" t="s">
        <v>5525</v>
      </c>
      <c r="C980" t="s">
        <v>9523</v>
      </c>
      <c r="D980" t="s">
        <v>9524</v>
      </c>
      <c r="F980" t="s">
        <v>773</v>
      </c>
      <c r="G980" t="s">
        <v>4047</v>
      </c>
      <c r="H980">
        <v>46582</v>
      </c>
      <c r="I980">
        <v>64</v>
      </c>
      <c r="J980" t="e">
        <f>MATCH(A980,Sheet1!C:C,0)</f>
        <v>#N/A</v>
      </c>
    </row>
    <row r="981" spans="1:10" hidden="1" x14ac:dyDescent="0.25">
      <c r="A981" t="s">
        <v>5208</v>
      </c>
      <c r="B981" t="s">
        <v>5525</v>
      </c>
      <c r="C981" t="s">
        <v>9525</v>
      </c>
      <c r="D981" t="s">
        <v>9526</v>
      </c>
      <c r="F981" t="s">
        <v>773</v>
      </c>
      <c r="G981" t="s">
        <v>4047</v>
      </c>
      <c r="H981">
        <v>46582</v>
      </c>
      <c r="I981">
        <v>64</v>
      </c>
      <c r="J981" t="e">
        <f>MATCH(A981,Sheet1!C:C,0)</f>
        <v>#N/A</v>
      </c>
    </row>
    <row r="982" spans="1:10" hidden="1" x14ac:dyDescent="0.25">
      <c r="A982" t="s">
        <v>5208</v>
      </c>
      <c r="B982" t="s">
        <v>5525</v>
      </c>
      <c r="C982" t="s">
        <v>9527</v>
      </c>
      <c r="D982" t="s">
        <v>9528</v>
      </c>
      <c r="F982" t="s">
        <v>773</v>
      </c>
      <c r="G982" t="s">
        <v>4047</v>
      </c>
      <c r="H982">
        <v>46582</v>
      </c>
      <c r="I982">
        <v>64</v>
      </c>
      <c r="J982" t="e">
        <f>MATCH(A982,Sheet1!C:C,0)</f>
        <v>#N/A</v>
      </c>
    </row>
    <row r="983" spans="1:10" hidden="1" x14ac:dyDescent="0.25">
      <c r="A983" t="s">
        <v>5208</v>
      </c>
      <c r="B983" t="s">
        <v>5525</v>
      </c>
      <c r="C983" t="s">
        <v>9529</v>
      </c>
      <c r="D983" t="s">
        <v>9530</v>
      </c>
      <c r="F983" t="s">
        <v>773</v>
      </c>
      <c r="G983" t="s">
        <v>4047</v>
      </c>
      <c r="H983">
        <v>46582</v>
      </c>
      <c r="I983">
        <v>64</v>
      </c>
      <c r="J983" t="e">
        <f>MATCH(A983,Sheet1!C:C,0)</f>
        <v>#N/A</v>
      </c>
    </row>
    <row r="984" spans="1:10" hidden="1" x14ac:dyDescent="0.25">
      <c r="A984" t="s">
        <v>686</v>
      </c>
      <c r="B984" t="s">
        <v>2117</v>
      </c>
      <c r="C984" t="s">
        <v>5745</v>
      </c>
      <c r="D984" t="s">
        <v>9828</v>
      </c>
      <c r="F984" t="s">
        <v>3618</v>
      </c>
      <c r="G984" t="s">
        <v>4047</v>
      </c>
      <c r="H984">
        <v>46407</v>
      </c>
      <c r="I984">
        <v>92</v>
      </c>
      <c r="J984" t="e">
        <f>MATCH(A984,Sheet1!C:C,0)</f>
        <v>#N/A</v>
      </c>
    </row>
    <row r="985" spans="1:10" hidden="1" x14ac:dyDescent="0.25">
      <c r="A985" t="s">
        <v>686</v>
      </c>
      <c r="B985" t="s">
        <v>2117</v>
      </c>
      <c r="C985" t="s">
        <v>5777</v>
      </c>
      <c r="D985" t="s">
        <v>9829</v>
      </c>
      <c r="F985" t="s">
        <v>3618</v>
      </c>
      <c r="G985" t="s">
        <v>4047</v>
      </c>
      <c r="H985">
        <v>46407</v>
      </c>
      <c r="I985">
        <v>92</v>
      </c>
      <c r="J985" t="e">
        <f>MATCH(A985,Sheet1!C:C,0)</f>
        <v>#N/A</v>
      </c>
    </row>
    <row r="986" spans="1:10" hidden="1" x14ac:dyDescent="0.25">
      <c r="A986" t="s">
        <v>686</v>
      </c>
      <c r="B986" t="s">
        <v>2117</v>
      </c>
      <c r="C986" t="s">
        <v>5779</v>
      </c>
      <c r="D986" t="s">
        <v>9830</v>
      </c>
      <c r="F986" t="s">
        <v>3618</v>
      </c>
      <c r="G986" t="s">
        <v>4047</v>
      </c>
      <c r="H986">
        <v>46407</v>
      </c>
      <c r="I986">
        <v>92</v>
      </c>
      <c r="J986" t="e">
        <f>MATCH(A986,Sheet1!C:C,0)</f>
        <v>#N/A</v>
      </c>
    </row>
    <row r="987" spans="1:10" hidden="1" x14ac:dyDescent="0.25">
      <c r="A987" t="s">
        <v>686</v>
      </c>
      <c r="B987" t="s">
        <v>2117</v>
      </c>
      <c r="C987" t="s">
        <v>5815</v>
      </c>
      <c r="D987" t="s">
        <v>9831</v>
      </c>
      <c r="F987" t="s">
        <v>3618</v>
      </c>
      <c r="G987" t="s">
        <v>4047</v>
      </c>
      <c r="H987">
        <v>46407</v>
      </c>
      <c r="I987">
        <v>92</v>
      </c>
      <c r="J987" t="e">
        <f>MATCH(A987,Sheet1!C:C,0)</f>
        <v>#N/A</v>
      </c>
    </row>
    <row r="988" spans="1:10" hidden="1" x14ac:dyDescent="0.25">
      <c r="A988" t="s">
        <v>686</v>
      </c>
      <c r="B988" t="s">
        <v>2117</v>
      </c>
      <c r="C988" t="s">
        <v>5817</v>
      </c>
      <c r="D988" t="s">
        <v>9832</v>
      </c>
      <c r="F988" t="s">
        <v>3618</v>
      </c>
      <c r="G988" t="s">
        <v>4047</v>
      </c>
      <c r="H988">
        <v>46407</v>
      </c>
      <c r="I988">
        <v>92</v>
      </c>
      <c r="J988" t="e">
        <f>MATCH(A988,Sheet1!C:C,0)</f>
        <v>#N/A</v>
      </c>
    </row>
    <row r="989" spans="1:10" hidden="1" x14ac:dyDescent="0.25">
      <c r="A989" t="s">
        <v>686</v>
      </c>
      <c r="B989" t="s">
        <v>2117</v>
      </c>
      <c r="C989" t="s">
        <v>6043</v>
      </c>
      <c r="D989" t="s">
        <v>9833</v>
      </c>
      <c r="F989" t="s">
        <v>3618</v>
      </c>
      <c r="G989" t="s">
        <v>4047</v>
      </c>
      <c r="H989">
        <v>46407</v>
      </c>
      <c r="I989">
        <v>92</v>
      </c>
      <c r="J989" t="e">
        <f>MATCH(A989,Sheet1!C:C,0)</f>
        <v>#N/A</v>
      </c>
    </row>
    <row r="990" spans="1:10" hidden="1" x14ac:dyDescent="0.25">
      <c r="A990" t="s">
        <v>686</v>
      </c>
      <c r="B990" t="s">
        <v>2117</v>
      </c>
      <c r="C990" t="s">
        <v>6045</v>
      </c>
      <c r="D990" t="s">
        <v>9834</v>
      </c>
      <c r="F990" t="s">
        <v>3618</v>
      </c>
      <c r="G990" t="s">
        <v>4047</v>
      </c>
      <c r="H990">
        <v>46407</v>
      </c>
      <c r="I990">
        <v>92</v>
      </c>
      <c r="J990" t="e">
        <f>MATCH(A990,Sheet1!C:C,0)</f>
        <v>#N/A</v>
      </c>
    </row>
    <row r="991" spans="1:10" hidden="1" x14ac:dyDescent="0.25">
      <c r="A991" t="s">
        <v>686</v>
      </c>
      <c r="B991" t="s">
        <v>2117</v>
      </c>
      <c r="C991" t="s">
        <v>6047</v>
      </c>
      <c r="D991" t="s">
        <v>9835</v>
      </c>
      <c r="F991" t="s">
        <v>3618</v>
      </c>
      <c r="G991" t="s">
        <v>4047</v>
      </c>
      <c r="H991">
        <v>46407</v>
      </c>
      <c r="I991">
        <v>92</v>
      </c>
      <c r="J991" t="e">
        <f>MATCH(A991,Sheet1!C:C,0)</f>
        <v>#N/A</v>
      </c>
    </row>
    <row r="992" spans="1:10" hidden="1" x14ac:dyDescent="0.25">
      <c r="A992" t="s">
        <v>686</v>
      </c>
      <c r="B992" t="s">
        <v>2117</v>
      </c>
      <c r="C992" t="s">
        <v>6049</v>
      </c>
      <c r="D992" t="s">
        <v>9836</v>
      </c>
      <c r="F992" t="s">
        <v>3618</v>
      </c>
      <c r="G992" t="s">
        <v>4047</v>
      </c>
      <c r="H992">
        <v>46407</v>
      </c>
      <c r="I992">
        <v>92</v>
      </c>
      <c r="J992" t="e">
        <f>MATCH(A992,Sheet1!C:C,0)</f>
        <v>#N/A</v>
      </c>
    </row>
    <row r="993" spans="1:10" hidden="1" x14ac:dyDescent="0.25">
      <c r="A993" t="s">
        <v>686</v>
      </c>
      <c r="B993" t="s">
        <v>2117</v>
      </c>
      <c r="C993" t="s">
        <v>5781</v>
      </c>
      <c r="D993" t="s">
        <v>9837</v>
      </c>
      <c r="F993" t="s">
        <v>3618</v>
      </c>
      <c r="G993" t="s">
        <v>4047</v>
      </c>
      <c r="H993">
        <v>46407</v>
      </c>
      <c r="I993">
        <v>92</v>
      </c>
      <c r="J993" t="e">
        <f>MATCH(A993,Sheet1!C:C,0)</f>
        <v>#N/A</v>
      </c>
    </row>
    <row r="994" spans="1:10" hidden="1" x14ac:dyDescent="0.25">
      <c r="A994" t="s">
        <v>686</v>
      </c>
      <c r="B994" t="s">
        <v>2117</v>
      </c>
      <c r="C994" t="s">
        <v>5783</v>
      </c>
      <c r="D994" t="s">
        <v>9838</v>
      </c>
      <c r="F994" t="s">
        <v>3618</v>
      </c>
      <c r="G994" t="s">
        <v>4047</v>
      </c>
      <c r="H994">
        <v>46407</v>
      </c>
      <c r="I994">
        <v>92</v>
      </c>
      <c r="J994" t="e">
        <f>MATCH(A994,Sheet1!C:C,0)</f>
        <v>#N/A</v>
      </c>
    </row>
    <row r="995" spans="1:10" hidden="1" x14ac:dyDescent="0.25">
      <c r="A995" t="s">
        <v>686</v>
      </c>
      <c r="B995" t="s">
        <v>2117</v>
      </c>
      <c r="C995" t="s">
        <v>5785</v>
      </c>
      <c r="D995" t="s">
        <v>9839</v>
      </c>
      <c r="F995" t="s">
        <v>3618</v>
      </c>
      <c r="G995" t="s">
        <v>4047</v>
      </c>
      <c r="H995">
        <v>46407</v>
      </c>
      <c r="I995">
        <v>92</v>
      </c>
      <c r="J995" t="e">
        <f>MATCH(A995,Sheet1!C:C,0)</f>
        <v>#N/A</v>
      </c>
    </row>
    <row r="996" spans="1:10" hidden="1" x14ac:dyDescent="0.25">
      <c r="A996" t="s">
        <v>686</v>
      </c>
      <c r="B996" t="s">
        <v>2117</v>
      </c>
      <c r="C996" t="s">
        <v>5787</v>
      </c>
      <c r="D996" t="s">
        <v>9840</v>
      </c>
      <c r="F996" t="s">
        <v>3618</v>
      </c>
      <c r="G996" t="s">
        <v>4047</v>
      </c>
      <c r="H996">
        <v>46407</v>
      </c>
      <c r="I996">
        <v>92</v>
      </c>
      <c r="J996" t="e">
        <f>MATCH(A996,Sheet1!C:C,0)</f>
        <v>#N/A</v>
      </c>
    </row>
    <row r="997" spans="1:10" hidden="1" x14ac:dyDescent="0.25">
      <c r="A997" t="s">
        <v>686</v>
      </c>
      <c r="B997" t="s">
        <v>2117</v>
      </c>
      <c r="C997" t="s">
        <v>5789</v>
      </c>
      <c r="D997" t="s">
        <v>9841</v>
      </c>
      <c r="F997" t="s">
        <v>3618</v>
      </c>
      <c r="G997" t="s">
        <v>4047</v>
      </c>
      <c r="H997">
        <v>46407</v>
      </c>
      <c r="I997">
        <v>92</v>
      </c>
      <c r="J997" t="e">
        <f>MATCH(A997,Sheet1!C:C,0)</f>
        <v>#N/A</v>
      </c>
    </row>
    <row r="998" spans="1:10" hidden="1" x14ac:dyDescent="0.25">
      <c r="A998" t="s">
        <v>686</v>
      </c>
      <c r="B998" t="s">
        <v>2117</v>
      </c>
      <c r="C998" t="s">
        <v>5791</v>
      </c>
      <c r="D998" t="s">
        <v>9842</v>
      </c>
      <c r="F998" t="s">
        <v>3618</v>
      </c>
      <c r="G998" t="s">
        <v>4047</v>
      </c>
      <c r="H998">
        <v>46407</v>
      </c>
      <c r="I998">
        <v>92</v>
      </c>
      <c r="J998" t="e">
        <f>MATCH(A998,Sheet1!C:C,0)</f>
        <v>#N/A</v>
      </c>
    </row>
    <row r="999" spans="1:10" hidden="1" x14ac:dyDescent="0.25">
      <c r="A999" t="s">
        <v>686</v>
      </c>
      <c r="B999" t="s">
        <v>2117</v>
      </c>
      <c r="C999" t="s">
        <v>5793</v>
      </c>
      <c r="D999" t="s">
        <v>9843</v>
      </c>
      <c r="F999" t="s">
        <v>3618</v>
      </c>
      <c r="G999" t="s">
        <v>4047</v>
      </c>
      <c r="H999">
        <v>46407</v>
      </c>
      <c r="I999">
        <v>92</v>
      </c>
      <c r="J999" t="e">
        <f>MATCH(A999,Sheet1!C:C,0)</f>
        <v>#N/A</v>
      </c>
    </row>
    <row r="1000" spans="1:10" hidden="1" x14ac:dyDescent="0.25">
      <c r="A1000" t="s">
        <v>686</v>
      </c>
      <c r="B1000" t="s">
        <v>2117</v>
      </c>
      <c r="C1000" t="s">
        <v>5795</v>
      </c>
      <c r="D1000" t="s">
        <v>9844</v>
      </c>
      <c r="F1000" t="s">
        <v>3618</v>
      </c>
      <c r="G1000" t="s">
        <v>4047</v>
      </c>
      <c r="H1000">
        <v>46407</v>
      </c>
      <c r="I1000">
        <v>92</v>
      </c>
      <c r="J1000" t="e">
        <f>MATCH(A1000,Sheet1!C:C,0)</f>
        <v>#N/A</v>
      </c>
    </row>
    <row r="1001" spans="1:10" hidden="1" x14ac:dyDescent="0.25">
      <c r="A1001" t="s">
        <v>10031</v>
      </c>
      <c r="B1001" t="s">
        <v>4788</v>
      </c>
      <c r="C1001" t="s">
        <v>5745</v>
      </c>
      <c r="D1001" t="s">
        <v>10032</v>
      </c>
      <c r="F1001" t="s">
        <v>601</v>
      </c>
      <c r="G1001" t="s">
        <v>4047</v>
      </c>
      <c r="H1001">
        <v>47710</v>
      </c>
      <c r="I1001">
        <v>35</v>
      </c>
      <c r="J1001" t="e">
        <f>MATCH(A1001,Sheet1!C:C,0)</f>
        <v>#N/A</v>
      </c>
    </row>
    <row r="1002" spans="1:10" hidden="1" x14ac:dyDescent="0.25">
      <c r="A1002" t="s">
        <v>10031</v>
      </c>
      <c r="B1002" t="s">
        <v>4788</v>
      </c>
      <c r="C1002" t="s">
        <v>5781</v>
      </c>
      <c r="D1002" t="s">
        <v>10033</v>
      </c>
      <c r="F1002" t="s">
        <v>601</v>
      </c>
      <c r="G1002" t="s">
        <v>4047</v>
      </c>
      <c r="H1002">
        <v>47710</v>
      </c>
      <c r="I1002">
        <v>35</v>
      </c>
      <c r="J1002" t="e">
        <f>MATCH(A1002,Sheet1!C:C,0)</f>
        <v>#N/A</v>
      </c>
    </row>
    <row r="1003" spans="1:10" hidden="1" x14ac:dyDescent="0.25">
      <c r="A1003" t="s">
        <v>10031</v>
      </c>
      <c r="B1003" t="s">
        <v>4788</v>
      </c>
      <c r="C1003" t="s">
        <v>5783</v>
      </c>
      <c r="D1003" t="s">
        <v>10034</v>
      </c>
      <c r="F1003" t="s">
        <v>601</v>
      </c>
      <c r="G1003" t="s">
        <v>4047</v>
      </c>
      <c r="H1003">
        <v>47710</v>
      </c>
      <c r="I1003">
        <v>35</v>
      </c>
      <c r="J1003" t="e">
        <f>MATCH(A1003,Sheet1!C:C,0)</f>
        <v>#N/A</v>
      </c>
    </row>
    <row r="1004" spans="1:10" hidden="1" x14ac:dyDescent="0.25">
      <c r="A1004" t="s">
        <v>10031</v>
      </c>
      <c r="B1004" t="s">
        <v>4788</v>
      </c>
      <c r="C1004" t="s">
        <v>5785</v>
      </c>
      <c r="D1004" t="s">
        <v>10035</v>
      </c>
      <c r="F1004" t="s">
        <v>601</v>
      </c>
      <c r="G1004" t="s">
        <v>4047</v>
      </c>
      <c r="H1004">
        <v>47710</v>
      </c>
      <c r="I1004">
        <v>35</v>
      </c>
      <c r="J1004" t="e">
        <f>MATCH(A1004,Sheet1!C:C,0)</f>
        <v>#N/A</v>
      </c>
    </row>
    <row r="1005" spans="1:10" hidden="1" x14ac:dyDescent="0.25">
      <c r="A1005" t="s">
        <v>10031</v>
      </c>
      <c r="B1005" t="s">
        <v>4788</v>
      </c>
      <c r="C1005" t="s">
        <v>5787</v>
      </c>
      <c r="D1005" t="s">
        <v>10036</v>
      </c>
      <c r="F1005" t="s">
        <v>601</v>
      </c>
      <c r="G1005" t="s">
        <v>4047</v>
      </c>
      <c r="H1005">
        <v>47710</v>
      </c>
      <c r="I1005">
        <v>35</v>
      </c>
      <c r="J1005" t="e">
        <f>MATCH(A1005,Sheet1!C:C,0)</f>
        <v>#N/A</v>
      </c>
    </row>
    <row r="1006" spans="1:10" hidden="1" x14ac:dyDescent="0.25">
      <c r="A1006" t="s">
        <v>5256</v>
      </c>
      <c r="B1006" t="s">
        <v>3562</v>
      </c>
      <c r="C1006" t="s">
        <v>5745</v>
      </c>
      <c r="D1006" t="s">
        <v>10625</v>
      </c>
      <c r="F1006" t="s">
        <v>2053</v>
      </c>
      <c r="G1006" t="s">
        <v>4047</v>
      </c>
      <c r="H1006">
        <v>46140</v>
      </c>
      <c r="I1006">
        <v>35</v>
      </c>
      <c r="J1006" t="e">
        <f>MATCH(A1006,Sheet1!C:C,0)</f>
        <v>#N/A</v>
      </c>
    </row>
    <row r="1007" spans="1:10" hidden="1" x14ac:dyDescent="0.25">
      <c r="A1007" t="s">
        <v>3914</v>
      </c>
      <c r="B1007" t="s">
        <v>3261</v>
      </c>
      <c r="C1007" t="s">
        <v>5745</v>
      </c>
      <c r="D1007" t="s">
        <v>10961</v>
      </c>
      <c r="F1007" t="s">
        <v>2399</v>
      </c>
      <c r="G1007" t="s">
        <v>4047</v>
      </c>
      <c r="H1007">
        <v>47302</v>
      </c>
      <c r="I1007">
        <v>40</v>
      </c>
      <c r="J1007" t="e">
        <f>MATCH(A1007,Sheet1!C:C,0)</f>
        <v>#N/A</v>
      </c>
    </row>
    <row r="1008" spans="1:10" hidden="1" x14ac:dyDescent="0.25">
      <c r="A1008" t="s">
        <v>3914</v>
      </c>
      <c r="B1008" t="s">
        <v>3261</v>
      </c>
      <c r="C1008" t="s">
        <v>5777</v>
      </c>
      <c r="D1008" t="s">
        <v>10962</v>
      </c>
      <c r="F1008" t="s">
        <v>2399</v>
      </c>
      <c r="G1008" t="s">
        <v>4047</v>
      </c>
      <c r="H1008">
        <v>47302</v>
      </c>
      <c r="I1008">
        <v>40</v>
      </c>
      <c r="J1008" t="e">
        <f>MATCH(A1008,Sheet1!C:C,0)</f>
        <v>#N/A</v>
      </c>
    </row>
    <row r="1009" spans="1:10" hidden="1" x14ac:dyDescent="0.25">
      <c r="A1009" t="s">
        <v>3914</v>
      </c>
      <c r="B1009" t="s">
        <v>3261</v>
      </c>
      <c r="C1009" t="s">
        <v>5779</v>
      </c>
      <c r="D1009" t="s">
        <v>10963</v>
      </c>
      <c r="F1009" t="s">
        <v>2399</v>
      </c>
      <c r="G1009" t="s">
        <v>4047</v>
      </c>
      <c r="H1009">
        <v>47302</v>
      </c>
      <c r="I1009">
        <v>40</v>
      </c>
      <c r="J1009" t="e">
        <f>MATCH(A1009,Sheet1!C:C,0)</f>
        <v>#N/A</v>
      </c>
    </row>
    <row r="1010" spans="1:10" hidden="1" x14ac:dyDescent="0.25">
      <c r="A1010" t="s">
        <v>3914</v>
      </c>
      <c r="B1010" t="s">
        <v>3261</v>
      </c>
      <c r="C1010" t="s">
        <v>5815</v>
      </c>
      <c r="D1010" t="s">
        <v>10964</v>
      </c>
      <c r="F1010" t="s">
        <v>2399</v>
      </c>
      <c r="G1010" t="s">
        <v>4047</v>
      </c>
      <c r="H1010">
        <v>47302</v>
      </c>
      <c r="I1010">
        <v>40</v>
      </c>
      <c r="J1010" t="e">
        <f>MATCH(A1010,Sheet1!C:C,0)</f>
        <v>#N/A</v>
      </c>
    </row>
    <row r="1011" spans="1:10" hidden="1" x14ac:dyDescent="0.25">
      <c r="A1011" t="s">
        <v>3914</v>
      </c>
      <c r="B1011" t="s">
        <v>3261</v>
      </c>
      <c r="C1011" t="s">
        <v>5817</v>
      </c>
      <c r="D1011" t="s">
        <v>10965</v>
      </c>
      <c r="F1011" t="s">
        <v>2399</v>
      </c>
      <c r="G1011" t="s">
        <v>4047</v>
      </c>
      <c r="H1011">
        <v>47302</v>
      </c>
      <c r="I1011">
        <v>40</v>
      </c>
      <c r="J1011" t="e">
        <f>MATCH(A1011,Sheet1!C:C,0)</f>
        <v>#N/A</v>
      </c>
    </row>
    <row r="1012" spans="1:10" hidden="1" x14ac:dyDescent="0.25">
      <c r="A1012" t="s">
        <v>3914</v>
      </c>
      <c r="B1012" t="s">
        <v>3261</v>
      </c>
      <c r="C1012" t="s">
        <v>6043</v>
      </c>
      <c r="D1012" t="s">
        <v>10966</v>
      </c>
      <c r="F1012" t="s">
        <v>2399</v>
      </c>
      <c r="G1012" t="s">
        <v>4047</v>
      </c>
      <c r="H1012">
        <v>47302</v>
      </c>
      <c r="I1012">
        <v>40</v>
      </c>
      <c r="J1012" t="e">
        <f>MATCH(A1012,Sheet1!C:C,0)</f>
        <v>#N/A</v>
      </c>
    </row>
    <row r="1013" spans="1:10" hidden="1" x14ac:dyDescent="0.25">
      <c r="A1013" t="s">
        <v>3914</v>
      </c>
      <c r="B1013" t="s">
        <v>3261</v>
      </c>
      <c r="C1013" t="s">
        <v>6045</v>
      </c>
      <c r="D1013" t="s">
        <v>10967</v>
      </c>
      <c r="F1013" t="s">
        <v>2399</v>
      </c>
      <c r="G1013" t="s">
        <v>4047</v>
      </c>
      <c r="H1013">
        <v>47302</v>
      </c>
      <c r="I1013">
        <v>40</v>
      </c>
      <c r="J1013" t="e">
        <f>MATCH(A1013,Sheet1!C:C,0)</f>
        <v>#N/A</v>
      </c>
    </row>
    <row r="1014" spans="1:10" hidden="1" x14ac:dyDescent="0.25">
      <c r="A1014" t="s">
        <v>3914</v>
      </c>
      <c r="B1014" t="s">
        <v>3261</v>
      </c>
      <c r="C1014" t="s">
        <v>6047</v>
      </c>
      <c r="D1014" t="s">
        <v>10968</v>
      </c>
      <c r="F1014" t="s">
        <v>2399</v>
      </c>
      <c r="G1014" t="s">
        <v>4047</v>
      </c>
      <c r="H1014">
        <v>47302</v>
      </c>
      <c r="I1014">
        <v>40</v>
      </c>
      <c r="J1014" t="e">
        <f>MATCH(A1014,Sheet1!C:C,0)</f>
        <v>#N/A</v>
      </c>
    </row>
    <row r="1015" spans="1:10" hidden="1" x14ac:dyDescent="0.25">
      <c r="A1015" t="s">
        <v>3914</v>
      </c>
      <c r="B1015" t="s">
        <v>3261</v>
      </c>
      <c r="C1015" t="s">
        <v>6049</v>
      </c>
      <c r="D1015" t="s">
        <v>10969</v>
      </c>
      <c r="F1015" t="s">
        <v>2399</v>
      </c>
      <c r="G1015" t="s">
        <v>4047</v>
      </c>
      <c r="H1015">
        <v>47302</v>
      </c>
      <c r="I1015">
        <v>40</v>
      </c>
      <c r="J1015" t="e">
        <f>MATCH(A1015,Sheet1!C:C,0)</f>
        <v>#N/A</v>
      </c>
    </row>
    <row r="1016" spans="1:10" hidden="1" x14ac:dyDescent="0.25">
      <c r="A1016" t="s">
        <v>3914</v>
      </c>
      <c r="B1016" t="s">
        <v>3261</v>
      </c>
      <c r="C1016" t="s">
        <v>6051</v>
      </c>
      <c r="D1016" t="s">
        <v>10970</v>
      </c>
      <c r="F1016" t="s">
        <v>2399</v>
      </c>
      <c r="G1016" t="s">
        <v>4047</v>
      </c>
      <c r="H1016">
        <v>47302</v>
      </c>
      <c r="I1016">
        <v>40</v>
      </c>
      <c r="J1016" t="e">
        <f>MATCH(A1016,Sheet1!C:C,0)</f>
        <v>#N/A</v>
      </c>
    </row>
    <row r="1017" spans="1:10" hidden="1" x14ac:dyDescent="0.25">
      <c r="A1017" t="s">
        <v>3914</v>
      </c>
      <c r="B1017" t="s">
        <v>3261</v>
      </c>
      <c r="C1017" t="s">
        <v>5781</v>
      </c>
      <c r="D1017" t="s">
        <v>10971</v>
      </c>
      <c r="F1017" t="s">
        <v>2399</v>
      </c>
      <c r="G1017" t="s">
        <v>4047</v>
      </c>
      <c r="H1017">
        <v>47302</v>
      </c>
      <c r="I1017">
        <v>40</v>
      </c>
      <c r="J1017" t="e">
        <f>MATCH(A1017,Sheet1!C:C,0)</f>
        <v>#N/A</v>
      </c>
    </row>
    <row r="1018" spans="1:10" hidden="1" x14ac:dyDescent="0.25">
      <c r="A1018" t="s">
        <v>3914</v>
      </c>
      <c r="B1018" t="s">
        <v>3261</v>
      </c>
      <c r="C1018" t="s">
        <v>5783</v>
      </c>
      <c r="D1018" t="s">
        <v>10972</v>
      </c>
      <c r="F1018" t="s">
        <v>2399</v>
      </c>
      <c r="G1018" t="s">
        <v>4047</v>
      </c>
      <c r="H1018">
        <v>47302</v>
      </c>
      <c r="I1018">
        <v>40</v>
      </c>
      <c r="J1018" t="e">
        <f>MATCH(A1018,Sheet1!C:C,0)</f>
        <v>#N/A</v>
      </c>
    </row>
    <row r="1019" spans="1:10" hidden="1" x14ac:dyDescent="0.25">
      <c r="A1019" t="s">
        <v>3914</v>
      </c>
      <c r="B1019" t="s">
        <v>3261</v>
      </c>
      <c r="C1019" t="s">
        <v>5785</v>
      </c>
      <c r="D1019" t="s">
        <v>10973</v>
      </c>
      <c r="F1019" t="s">
        <v>2399</v>
      </c>
      <c r="G1019" t="s">
        <v>4047</v>
      </c>
      <c r="H1019">
        <v>47302</v>
      </c>
      <c r="I1019">
        <v>40</v>
      </c>
      <c r="J1019" t="e">
        <f>MATCH(A1019,Sheet1!C:C,0)</f>
        <v>#N/A</v>
      </c>
    </row>
    <row r="1020" spans="1:10" hidden="1" x14ac:dyDescent="0.25">
      <c r="A1020" t="s">
        <v>3914</v>
      </c>
      <c r="B1020" t="s">
        <v>3261</v>
      </c>
      <c r="C1020" t="s">
        <v>5787</v>
      </c>
      <c r="D1020" t="s">
        <v>10974</v>
      </c>
      <c r="F1020" t="s">
        <v>2399</v>
      </c>
      <c r="G1020" t="s">
        <v>4047</v>
      </c>
      <c r="H1020">
        <v>47302</v>
      </c>
      <c r="I1020">
        <v>40</v>
      </c>
      <c r="J1020" t="e">
        <f>MATCH(A1020,Sheet1!C:C,0)</f>
        <v>#N/A</v>
      </c>
    </row>
    <row r="1021" spans="1:10" hidden="1" x14ac:dyDescent="0.25">
      <c r="A1021" t="s">
        <v>3914</v>
      </c>
      <c r="B1021" t="s">
        <v>3261</v>
      </c>
      <c r="C1021" t="s">
        <v>5789</v>
      </c>
      <c r="D1021" t="s">
        <v>10975</v>
      </c>
      <c r="F1021" t="s">
        <v>2399</v>
      </c>
      <c r="G1021" t="s">
        <v>4047</v>
      </c>
      <c r="H1021">
        <v>47302</v>
      </c>
      <c r="I1021">
        <v>40</v>
      </c>
      <c r="J1021" t="e">
        <f>MATCH(A1021,Sheet1!C:C,0)</f>
        <v>#N/A</v>
      </c>
    </row>
    <row r="1022" spans="1:10" hidden="1" x14ac:dyDescent="0.25">
      <c r="A1022" t="s">
        <v>3914</v>
      </c>
      <c r="B1022" t="s">
        <v>3261</v>
      </c>
      <c r="C1022" t="s">
        <v>5791</v>
      </c>
      <c r="D1022" t="s">
        <v>10976</v>
      </c>
      <c r="F1022" t="s">
        <v>2399</v>
      </c>
      <c r="G1022" t="s">
        <v>4047</v>
      </c>
      <c r="H1022">
        <v>47302</v>
      </c>
      <c r="I1022">
        <v>40</v>
      </c>
      <c r="J1022" t="e">
        <f>MATCH(A1022,Sheet1!C:C,0)</f>
        <v>#N/A</v>
      </c>
    </row>
    <row r="1023" spans="1:10" hidden="1" x14ac:dyDescent="0.25">
      <c r="A1023" t="s">
        <v>3914</v>
      </c>
      <c r="B1023" t="s">
        <v>3261</v>
      </c>
      <c r="C1023" t="s">
        <v>5793</v>
      </c>
      <c r="D1023" t="s">
        <v>10977</v>
      </c>
      <c r="F1023" t="s">
        <v>2399</v>
      </c>
      <c r="G1023" t="s">
        <v>4047</v>
      </c>
      <c r="H1023">
        <v>47302</v>
      </c>
      <c r="I1023">
        <v>40</v>
      </c>
      <c r="J1023" t="e">
        <f>MATCH(A1023,Sheet1!C:C,0)</f>
        <v>#N/A</v>
      </c>
    </row>
    <row r="1024" spans="1:10" hidden="1" x14ac:dyDescent="0.25">
      <c r="A1024" t="s">
        <v>3914</v>
      </c>
      <c r="B1024" t="s">
        <v>3261</v>
      </c>
      <c r="C1024" t="s">
        <v>5795</v>
      </c>
      <c r="D1024" t="s">
        <v>10978</v>
      </c>
      <c r="F1024" t="s">
        <v>2399</v>
      </c>
      <c r="G1024" t="s">
        <v>4047</v>
      </c>
      <c r="H1024">
        <v>47302</v>
      </c>
      <c r="I1024">
        <v>40</v>
      </c>
      <c r="J1024" t="e">
        <f>MATCH(A1024,Sheet1!C:C,0)</f>
        <v>#N/A</v>
      </c>
    </row>
    <row r="1025" spans="1:10" hidden="1" x14ac:dyDescent="0.25">
      <c r="A1025" t="s">
        <v>3243</v>
      </c>
      <c r="B1025" t="s">
        <v>2600</v>
      </c>
      <c r="C1025" t="s">
        <v>5745</v>
      </c>
      <c r="D1025" t="s">
        <v>11405</v>
      </c>
      <c r="F1025" t="s">
        <v>5217</v>
      </c>
      <c r="G1025" t="s">
        <v>4047</v>
      </c>
      <c r="H1025">
        <v>46205</v>
      </c>
      <c r="I1025">
        <v>56</v>
      </c>
      <c r="J1025" t="e">
        <f>MATCH(A1025,Sheet1!C:C,0)</f>
        <v>#N/A</v>
      </c>
    </row>
    <row r="1026" spans="1:10" hidden="1" x14ac:dyDescent="0.25">
      <c r="A1026" t="s">
        <v>3243</v>
      </c>
      <c r="B1026" t="s">
        <v>2600</v>
      </c>
      <c r="C1026" t="s">
        <v>11406</v>
      </c>
      <c r="D1026" t="s">
        <v>11407</v>
      </c>
      <c r="F1026" t="s">
        <v>5217</v>
      </c>
      <c r="G1026" t="s">
        <v>4047</v>
      </c>
      <c r="H1026">
        <v>46205</v>
      </c>
      <c r="I1026">
        <v>56</v>
      </c>
      <c r="J1026" t="e">
        <f>MATCH(A1026,Sheet1!C:C,0)</f>
        <v>#N/A</v>
      </c>
    </row>
    <row r="1027" spans="1:10" hidden="1" x14ac:dyDescent="0.25">
      <c r="A1027" t="s">
        <v>3243</v>
      </c>
      <c r="B1027" t="s">
        <v>2600</v>
      </c>
      <c r="C1027" t="s">
        <v>5783</v>
      </c>
      <c r="D1027" t="s">
        <v>11408</v>
      </c>
      <c r="F1027" t="s">
        <v>5217</v>
      </c>
      <c r="G1027" t="s">
        <v>4047</v>
      </c>
      <c r="H1027">
        <v>46205</v>
      </c>
      <c r="I1027">
        <v>56</v>
      </c>
      <c r="J1027" t="e">
        <f>MATCH(A1027,Sheet1!C:C,0)</f>
        <v>#N/A</v>
      </c>
    </row>
    <row r="1028" spans="1:10" hidden="1" x14ac:dyDescent="0.25">
      <c r="A1028" t="s">
        <v>3243</v>
      </c>
      <c r="B1028" t="s">
        <v>2600</v>
      </c>
      <c r="C1028" t="s">
        <v>5785</v>
      </c>
      <c r="D1028" t="s">
        <v>11409</v>
      </c>
      <c r="F1028" t="s">
        <v>5217</v>
      </c>
      <c r="G1028" t="s">
        <v>4047</v>
      </c>
      <c r="H1028">
        <v>46205</v>
      </c>
      <c r="I1028">
        <v>56</v>
      </c>
      <c r="J1028" t="e">
        <f>MATCH(A1028,Sheet1!C:C,0)</f>
        <v>#N/A</v>
      </c>
    </row>
    <row r="1029" spans="1:10" hidden="1" x14ac:dyDescent="0.25">
      <c r="A1029" t="s">
        <v>4615</v>
      </c>
      <c r="B1029" t="s">
        <v>3718</v>
      </c>
      <c r="C1029" t="s">
        <v>5745</v>
      </c>
      <c r="D1029" t="s">
        <v>11832</v>
      </c>
      <c r="F1029" t="s">
        <v>4693</v>
      </c>
      <c r="G1029" t="s">
        <v>4047</v>
      </c>
      <c r="H1029">
        <v>46176</v>
      </c>
      <c r="I1029">
        <v>31</v>
      </c>
      <c r="J1029" t="e">
        <f>MATCH(A1029,Sheet1!C:C,0)</f>
        <v>#N/A</v>
      </c>
    </row>
    <row r="1030" spans="1:10" hidden="1" x14ac:dyDescent="0.25">
      <c r="A1030" t="s">
        <v>4615</v>
      </c>
      <c r="B1030" t="s">
        <v>3718</v>
      </c>
      <c r="C1030" t="s">
        <v>5781</v>
      </c>
      <c r="D1030" t="s">
        <v>11832</v>
      </c>
      <c r="F1030" t="s">
        <v>4693</v>
      </c>
      <c r="G1030" t="s">
        <v>4047</v>
      </c>
      <c r="H1030">
        <v>46176</v>
      </c>
      <c r="I1030">
        <v>31</v>
      </c>
      <c r="J1030" t="e">
        <f>MATCH(A1030,Sheet1!C:C,0)</f>
        <v>#N/A</v>
      </c>
    </row>
    <row r="1031" spans="1:10" hidden="1" x14ac:dyDescent="0.25">
      <c r="A1031" t="s">
        <v>2339</v>
      </c>
      <c r="B1031" t="s">
        <v>4803</v>
      </c>
      <c r="C1031" t="s">
        <v>5745</v>
      </c>
      <c r="D1031" t="s">
        <v>12732</v>
      </c>
      <c r="F1031" t="s">
        <v>3618</v>
      </c>
      <c r="G1031" t="s">
        <v>4047</v>
      </c>
      <c r="H1031">
        <v>46404</v>
      </c>
      <c r="I1031">
        <v>200</v>
      </c>
      <c r="J1031" t="e">
        <f>MATCH(A1031,Sheet1!C:C,0)</f>
        <v>#N/A</v>
      </c>
    </row>
    <row r="1032" spans="1:10" hidden="1" x14ac:dyDescent="0.25">
      <c r="A1032" t="s">
        <v>2339</v>
      </c>
      <c r="B1032" t="s">
        <v>4803</v>
      </c>
      <c r="C1032" t="s">
        <v>5777</v>
      </c>
      <c r="D1032" t="s">
        <v>12733</v>
      </c>
      <c r="F1032" t="s">
        <v>3618</v>
      </c>
      <c r="G1032" t="s">
        <v>4047</v>
      </c>
      <c r="H1032">
        <v>46404</v>
      </c>
      <c r="I1032">
        <v>200</v>
      </c>
      <c r="J1032" t="e">
        <f>MATCH(A1032,Sheet1!C:C,0)</f>
        <v>#N/A</v>
      </c>
    </row>
    <row r="1033" spans="1:10" hidden="1" x14ac:dyDescent="0.25">
      <c r="A1033" t="s">
        <v>2339</v>
      </c>
      <c r="B1033" t="s">
        <v>4803</v>
      </c>
      <c r="C1033" t="s">
        <v>5779</v>
      </c>
      <c r="D1033" t="s">
        <v>12734</v>
      </c>
      <c r="F1033" t="s">
        <v>3618</v>
      </c>
      <c r="G1033" t="s">
        <v>4047</v>
      </c>
      <c r="H1033">
        <v>46404</v>
      </c>
      <c r="I1033">
        <v>200</v>
      </c>
      <c r="J1033" t="e">
        <f>MATCH(A1033,Sheet1!C:C,0)</f>
        <v>#N/A</v>
      </c>
    </row>
    <row r="1034" spans="1:10" hidden="1" x14ac:dyDescent="0.25">
      <c r="A1034" t="s">
        <v>2339</v>
      </c>
      <c r="B1034" t="s">
        <v>4803</v>
      </c>
      <c r="C1034" t="s">
        <v>5815</v>
      </c>
      <c r="D1034" t="s">
        <v>12735</v>
      </c>
      <c r="F1034" t="s">
        <v>3618</v>
      </c>
      <c r="G1034" t="s">
        <v>4047</v>
      </c>
      <c r="H1034">
        <v>46404</v>
      </c>
      <c r="I1034">
        <v>200</v>
      </c>
      <c r="J1034" t="e">
        <f>MATCH(A1034,Sheet1!C:C,0)</f>
        <v>#N/A</v>
      </c>
    </row>
    <row r="1035" spans="1:10" hidden="1" x14ac:dyDescent="0.25">
      <c r="A1035" t="s">
        <v>2339</v>
      </c>
      <c r="B1035" t="s">
        <v>4803</v>
      </c>
      <c r="C1035" t="s">
        <v>5817</v>
      </c>
      <c r="D1035" t="s">
        <v>12736</v>
      </c>
      <c r="F1035" t="s">
        <v>3618</v>
      </c>
      <c r="G1035" t="s">
        <v>4047</v>
      </c>
      <c r="H1035">
        <v>46404</v>
      </c>
      <c r="I1035">
        <v>200</v>
      </c>
      <c r="J1035" t="e">
        <f>MATCH(A1035,Sheet1!C:C,0)</f>
        <v>#N/A</v>
      </c>
    </row>
    <row r="1036" spans="1:10" hidden="1" x14ac:dyDescent="0.25">
      <c r="A1036" t="s">
        <v>2339</v>
      </c>
      <c r="B1036" t="s">
        <v>4803</v>
      </c>
      <c r="C1036" t="s">
        <v>5781</v>
      </c>
      <c r="D1036" t="s">
        <v>12737</v>
      </c>
      <c r="F1036" t="s">
        <v>3618</v>
      </c>
      <c r="G1036" t="s">
        <v>4047</v>
      </c>
      <c r="H1036">
        <v>46404</v>
      </c>
      <c r="I1036">
        <v>200</v>
      </c>
      <c r="J1036" t="e">
        <f>MATCH(A1036,Sheet1!C:C,0)</f>
        <v>#N/A</v>
      </c>
    </row>
    <row r="1037" spans="1:10" hidden="1" x14ac:dyDescent="0.25">
      <c r="A1037" t="s">
        <v>2339</v>
      </c>
      <c r="B1037" t="s">
        <v>4803</v>
      </c>
      <c r="C1037" t="s">
        <v>5783</v>
      </c>
      <c r="D1037" t="s">
        <v>12738</v>
      </c>
      <c r="F1037" t="s">
        <v>3618</v>
      </c>
      <c r="G1037" t="s">
        <v>4047</v>
      </c>
      <c r="H1037">
        <v>46404</v>
      </c>
      <c r="I1037">
        <v>200</v>
      </c>
      <c r="J1037" t="e">
        <f>MATCH(A1037,Sheet1!C:C,0)</f>
        <v>#N/A</v>
      </c>
    </row>
    <row r="1038" spans="1:10" hidden="1" x14ac:dyDescent="0.25">
      <c r="A1038" t="s">
        <v>2339</v>
      </c>
      <c r="B1038" t="s">
        <v>4803</v>
      </c>
      <c r="C1038" t="s">
        <v>5785</v>
      </c>
      <c r="D1038" t="s">
        <v>12739</v>
      </c>
      <c r="F1038" t="s">
        <v>3618</v>
      </c>
      <c r="G1038" t="s">
        <v>4047</v>
      </c>
      <c r="H1038">
        <v>46404</v>
      </c>
      <c r="I1038">
        <v>200</v>
      </c>
      <c r="J1038" t="e">
        <f>MATCH(A1038,Sheet1!C:C,0)</f>
        <v>#N/A</v>
      </c>
    </row>
    <row r="1039" spans="1:10" hidden="1" x14ac:dyDescent="0.25">
      <c r="A1039" t="s">
        <v>2339</v>
      </c>
      <c r="B1039" t="s">
        <v>4803</v>
      </c>
      <c r="C1039" t="s">
        <v>5787</v>
      </c>
      <c r="D1039" t="s">
        <v>12740</v>
      </c>
      <c r="F1039" t="s">
        <v>3618</v>
      </c>
      <c r="G1039" t="s">
        <v>4047</v>
      </c>
      <c r="H1039">
        <v>46404</v>
      </c>
      <c r="I1039">
        <v>200</v>
      </c>
      <c r="J1039" t="e">
        <f>MATCH(A1039,Sheet1!C:C,0)</f>
        <v>#N/A</v>
      </c>
    </row>
    <row r="1040" spans="1:10" hidden="1" x14ac:dyDescent="0.25">
      <c r="A1040" t="s">
        <v>2339</v>
      </c>
      <c r="B1040" t="s">
        <v>4803</v>
      </c>
      <c r="C1040" t="s">
        <v>5789</v>
      </c>
      <c r="D1040" t="s">
        <v>12741</v>
      </c>
      <c r="F1040" t="s">
        <v>3618</v>
      </c>
      <c r="G1040" t="s">
        <v>4047</v>
      </c>
      <c r="H1040">
        <v>46404</v>
      </c>
      <c r="I1040">
        <v>200</v>
      </c>
      <c r="J1040" t="e">
        <f>MATCH(A1040,Sheet1!C:C,0)</f>
        <v>#N/A</v>
      </c>
    </row>
    <row r="1041" spans="1:10" hidden="1" x14ac:dyDescent="0.25">
      <c r="A1041" t="s">
        <v>2339</v>
      </c>
      <c r="B1041" t="s">
        <v>4803</v>
      </c>
      <c r="C1041" t="s">
        <v>5791</v>
      </c>
      <c r="D1041" t="s">
        <v>12742</v>
      </c>
      <c r="F1041" t="s">
        <v>3618</v>
      </c>
      <c r="G1041" t="s">
        <v>4047</v>
      </c>
      <c r="H1041">
        <v>46404</v>
      </c>
      <c r="I1041">
        <v>200</v>
      </c>
      <c r="J1041" t="e">
        <f>MATCH(A1041,Sheet1!C:C,0)</f>
        <v>#N/A</v>
      </c>
    </row>
    <row r="1042" spans="1:10" hidden="1" x14ac:dyDescent="0.25">
      <c r="A1042" t="s">
        <v>2339</v>
      </c>
      <c r="B1042" t="s">
        <v>4803</v>
      </c>
      <c r="C1042" t="s">
        <v>5793</v>
      </c>
      <c r="D1042" t="s">
        <v>12743</v>
      </c>
      <c r="F1042" t="s">
        <v>3618</v>
      </c>
      <c r="G1042" t="s">
        <v>4047</v>
      </c>
      <c r="H1042">
        <v>46404</v>
      </c>
      <c r="I1042">
        <v>200</v>
      </c>
      <c r="J1042" t="e">
        <f>MATCH(A1042,Sheet1!C:C,0)</f>
        <v>#N/A</v>
      </c>
    </row>
    <row r="1043" spans="1:10" hidden="1" x14ac:dyDescent="0.25">
      <c r="A1043" t="s">
        <v>2339</v>
      </c>
      <c r="B1043" t="s">
        <v>4803</v>
      </c>
      <c r="C1043" t="s">
        <v>5795</v>
      </c>
      <c r="D1043" t="s">
        <v>12744</v>
      </c>
      <c r="F1043" t="s">
        <v>3618</v>
      </c>
      <c r="G1043" t="s">
        <v>4047</v>
      </c>
      <c r="H1043">
        <v>46404</v>
      </c>
      <c r="I1043">
        <v>200</v>
      </c>
      <c r="J1043" t="e">
        <f>MATCH(A1043,Sheet1!C:C,0)</f>
        <v>#N/A</v>
      </c>
    </row>
    <row r="1044" spans="1:10" hidden="1" x14ac:dyDescent="0.25">
      <c r="A1044" t="s">
        <v>3731</v>
      </c>
      <c r="B1044" t="s">
        <v>4235</v>
      </c>
      <c r="C1044" t="s">
        <v>12865</v>
      </c>
      <c r="D1044" t="s">
        <v>12866</v>
      </c>
      <c r="F1044" t="s">
        <v>1378</v>
      </c>
      <c r="G1044" t="s">
        <v>4047</v>
      </c>
      <c r="H1044">
        <v>46815</v>
      </c>
      <c r="I1044">
        <v>80</v>
      </c>
      <c r="J1044" t="e">
        <f>MATCH(A1044,Sheet1!C:C,0)</f>
        <v>#N/A</v>
      </c>
    </row>
    <row r="1045" spans="1:10" hidden="1" x14ac:dyDescent="0.25">
      <c r="A1045" t="s">
        <v>3731</v>
      </c>
      <c r="B1045" t="s">
        <v>4235</v>
      </c>
      <c r="C1045" t="s">
        <v>12867</v>
      </c>
      <c r="D1045" t="s">
        <v>12868</v>
      </c>
      <c r="F1045" t="s">
        <v>1378</v>
      </c>
      <c r="G1045" t="s">
        <v>4047</v>
      </c>
      <c r="H1045">
        <v>46815</v>
      </c>
      <c r="I1045">
        <v>80</v>
      </c>
      <c r="J1045" t="e">
        <f>MATCH(A1045,Sheet1!C:C,0)</f>
        <v>#N/A</v>
      </c>
    </row>
    <row r="1046" spans="1:10" hidden="1" x14ac:dyDescent="0.25">
      <c r="A1046" t="s">
        <v>3731</v>
      </c>
      <c r="B1046" t="s">
        <v>4235</v>
      </c>
      <c r="C1046" t="s">
        <v>12869</v>
      </c>
      <c r="D1046" t="s">
        <v>12870</v>
      </c>
      <c r="F1046" t="s">
        <v>1378</v>
      </c>
      <c r="G1046" t="s">
        <v>4047</v>
      </c>
      <c r="H1046">
        <v>46815</v>
      </c>
      <c r="I1046">
        <v>80</v>
      </c>
      <c r="J1046" t="e">
        <f>MATCH(A1046,Sheet1!C:C,0)</f>
        <v>#N/A</v>
      </c>
    </row>
    <row r="1047" spans="1:10" hidden="1" x14ac:dyDescent="0.25">
      <c r="A1047" t="s">
        <v>3731</v>
      </c>
      <c r="B1047" t="s">
        <v>4235</v>
      </c>
      <c r="C1047" t="s">
        <v>12871</v>
      </c>
      <c r="D1047" t="s">
        <v>12872</v>
      </c>
      <c r="F1047" t="s">
        <v>1378</v>
      </c>
      <c r="G1047" t="s">
        <v>4047</v>
      </c>
      <c r="H1047">
        <v>46815</v>
      </c>
      <c r="I1047">
        <v>80</v>
      </c>
      <c r="J1047" t="e">
        <f>MATCH(A1047,Sheet1!C:C,0)</f>
        <v>#N/A</v>
      </c>
    </row>
    <row r="1048" spans="1:10" hidden="1" x14ac:dyDescent="0.25">
      <c r="A1048" t="s">
        <v>3731</v>
      </c>
      <c r="B1048" t="s">
        <v>4235</v>
      </c>
      <c r="C1048" t="s">
        <v>12873</v>
      </c>
      <c r="D1048" t="s">
        <v>12874</v>
      </c>
      <c r="F1048" t="s">
        <v>1378</v>
      </c>
      <c r="G1048" t="s">
        <v>4047</v>
      </c>
      <c r="H1048">
        <v>46815</v>
      </c>
      <c r="I1048">
        <v>80</v>
      </c>
      <c r="J1048" t="e">
        <f>MATCH(A1048,Sheet1!C:C,0)</f>
        <v>#N/A</v>
      </c>
    </row>
    <row r="1049" spans="1:10" hidden="1" x14ac:dyDescent="0.25">
      <c r="A1049" t="s">
        <v>3731</v>
      </c>
      <c r="B1049" t="s">
        <v>4235</v>
      </c>
      <c r="C1049" t="s">
        <v>12875</v>
      </c>
      <c r="D1049" t="s">
        <v>12876</v>
      </c>
      <c r="F1049" t="s">
        <v>1378</v>
      </c>
      <c r="G1049" t="s">
        <v>4047</v>
      </c>
      <c r="H1049">
        <v>46815</v>
      </c>
      <c r="I1049">
        <v>80</v>
      </c>
      <c r="J1049" t="e">
        <f>MATCH(A1049,Sheet1!C:C,0)</f>
        <v>#N/A</v>
      </c>
    </row>
    <row r="1050" spans="1:10" hidden="1" x14ac:dyDescent="0.25">
      <c r="A1050" t="s">
        <v>3731</v>
      </c>
      <c r="B1050" t="s">
        <v>4235</v>
      </c>
      <c r="C1050" t="s">
        <v>12877</v>
      </c>
      <c r="D1050" t="s">
        <v>12878</v>
      </c>
      <c r="F1050" t="s">
        <v>1378</v>
      </c>
      <c r="G1050" t="s">
        <v>4047</v>
      </c>
      <c r="H1050">
        <v>46815</v>
      </c>
      <c r="I1050">
        <v>80</v>
      </c>
      <c r="J1050" t="e">
        <f>MATCH(A1050,Sheet1!C:C,0)</f>
        <v>#N/A</v>
      </c>
    </row>
    <row r="1051" spans="1:10" hidden="1" x14ac:dyDescent="0.25">
      <c r="A1051" t="s">
        <v>3731</v>
      </c>
      <c r="B1051" t="s">
        <v>4235</v>
      </c>
      <c r="C1051" t="s">
        <v>12879</v>
      </c>
      <c r="D1051" t="s">
        <v>12880</v>
      </c>
      <c r="F1051" t="s">
        <v>1378</v>
      </c>
      <c r="G1051" t="s">
        <v>4047</v>
      </c>
      <c r="H1051">
        <v>46815</v>
      </c>
      <c r="I1051">
        <v>80</v>
      </c>
      <c r="J1051" t="e">
        <f>MATCH(A1051,Sheet1!C:C,0)</f>
        <v>#N/A</v>
      </c>
    </row>
    <row r="1052" spans="1:10" hidden="1" x14ac:dyDescent="0.25">
      <c r="A1052" t="s">
        <v>3731</v>
      </c>
      <c r="B1052" t="s">
        <v>4235</v>
      </c>
      <c r="C1052" t="s">
        <v>12881</v>
      </c>
      <c r="D1052" t="s">
        <v>12882</v>
      </c>
      <c r="F1052" t="s">
        <v>1378</v>
      </c>
      <c r="G1052" t="s">
        <v>4047</v>
      </c>
      <c r="H1052">
        <v>46815</v>
      </c>
      <c r="I1052">
        <v>80</v>
      </c>
      <c r="J1052" t="e">
        <f>MATCH(A1052,Sheet1!C:C,0)</f>
        <v>#N/A</v>
      </c>
    </row>
    <row r="1053" spans="1:10" hidden="1" x14ac:dyDescent="0.25">
      <c r="A1053" t="s">
        <v>3731</v>
      </c>
      <c r="B1053" t="s">
        <v>4235</v>
      </c>
      <c r="C1053" t="s">
        <v>12883</v>
      </c>
      <c r="D1053" t="s">
        <v>12884</v>
      </c>
      <c r="F1053" t="s">
        <v>1378</v>
      </c>
      <c r="G1053" t="s">
        <v>4047</v>
      </c>
      <c r="H1053">
        <v>46815</v>
      </c>
      <c r="I1053">
        <v>80</v>
      </c>
      <c r="J1053" t="e">
        <f>MATCH(A1053,Sheet1!C:C,0)</f>
        <v>#N/A</v>
      </c>
    </row>
    <row r="1054" spans="1:10" hidden="1" x14ac:dyDescent="0.25">
      <c r="A1054" t="s">
        <v>569</v>
      </c>
      <c r="B1054" t="s">
        <v>3308</v>
      </c>
      <c r="C1054" t="s">
        <v>7326</v>
      </c>
      <c r="D1054" t="s">
        <v>13280</v>
      </c>
      <c r="F1054" t="s">
        <v>1378</v>
      </c>
      <c r="G1054" t="s">
        <v>4047</v>
      </c>
      <c r="H1054">
        <v>46809</v>
      </c>
      <c r="I1054">
        <v>74</v>
      </c>
      <c r="J1054" t="e">
        <f>MATCH(A1054,Sheet1!C:C,0)</f>
        <v>#N/A</v>
      </c>
    </row>
    <row r="1055" spans="1:10" hidden="1" x14ac:dyDescent="0.25">
      <c r="A1055" t="s">
        <v>569</v>
      </c>
      <c r="B1055" t="s">
        <v>3308</v>
      </c>
      <c r="C1055" t="s">
        <v>7328</v>
      </c>
      <c r="D1055" t="s">
        <v>13281</v>
      </c>
      <c r="F1055" t="s">
        <v>1378</v>
      </c>
      <c r="G1055" t="s">
        <v>4047</v>
      </c>
      <c r="H1055">
        <v>46809</v>
      </c>
      <c r="I1055">
        <v>74</v>
      </c>
      <c r="J1055" t="e">
        <f>MATCH(A1055,Sheet1!C:C,0)</f>
        <v>#N/A</v>
      </c>
    </row>
    <row r="1056" spans="1:10" hidden="1" x14ac:dyDescent="0.25">
      <c r="A1056" t="s">
        <v>569</v>
      </c>
      <c r="B1056" t="s">
        <v>3308</v>
      </c>
      <c r="C1056" t="s">
        <v>7330</v>
      </c>
      <c r="D1056" t="s">
        <v>13282</v>
      </c>
      <c r="F1056" t="s">
        <v>1378</v>
      </c>
      <c r="G1056" t="s">
        <v>4047</v>
      </c>
      <c r="H1056">
        <v>46809</v>
      </c>
      <c r="I1056">
        <v>74</v>
      </c>
      <c r="J1056" t="e">
        <f>MATCH(A1056,Sheet1!C:C,0)</f>
        <v>#N/A</v>
      </c>
    </row>
    <row r="1057" spans="1:10" hidden="1" x14ac:dyDescent="0.25">
      <c r="A1057" t="s">
        <v>569</v>
      </c>
      <c r="B1057" t="s">
        <v>3308</v>
      </c>
      <c r="C1057" t="s">
        <v>7332</v>
      </c>
      <c r="D1057" t="s">
        <v>13283</v>
      </c>
      <c r="F1057" t="s">
        <v>1378</v>
      </c>
      <c r="G1057" t="s">
        <v>4047</v>
      </c>
      <c r="H1057">
        <v>46809</v>
      </c>
      <c r="I1057">
        <v>74</v>
      </c>
      <c r="J1057" t="e">
        <f>MATCH(A1057,Sheet1!C:C,0)</f>
        <v>#N/A</v>
      </c>
    </row>
    <row r="1058" spans="1:10" hidden="1" x14ac:dyDescent="0.25">
      <c r="A1058" t="s">
        <v>569</v>
      </c>
      <c r="B1058" t="s">
        <v>3308</v>
      </c>
      <c r="C1058" t="s">
        <v>7334</v>
      </c>
      <c r="D1058" t="s">
        <v>13284</v>
      </c>
      <c r="F1058" t="s">
        <v>1378</v>
      </c>
      <c r="G1058" t="s">
        <v>4047</v>
      </c>
      <c r="H1058">
        <v>46809</v>
      </c>
      <c r="I1058">
        <v>74</v>
      </c>
      <c r="J1058" t="e">
        <f>MATCH(A1058,Sheet1!C:C,0)</f>
        <v>#N/A</v>
      </c>
    </row>
    <row r="1059" spans="1:10" hidden="1" x14ac:dyDescent="0.25">
      <c r="A1059" t="s">
        <v>569</v>
      </c>
      <c r="B1059" t="s">
        <v>3308</v>
      </c>
      <c r="C1059" t="s">
        <v>7336</v>
      </c>
      <c r="D1059" t="s">
        <v>13285</v>
      </c>
      <c r="F1059" t="s">
        <v>1378</v>
      </c>
      <c r="G1059" t="s">
        <v>4047</v>
      </c>
      <c r="H1059">
        <v>46809</v>
      </c>
      <c r="I1059">
        <v>74</v>
      </c>
      <c r="J1059" t="e">
        <f>MATCH(A1059,Sheet1!C:C,0)</f>
        <v>#N/A</v>
      </c>
    </row>
    <row r="1060" spans="1:10" hidden="1" x14ac:dyDescent="0.25">
      <c r="A1060" t="s">
        <v>569</v>
      </c>
      <c r="B1060" t="s">
        <v>3308</v>
      </c>
      <c r="C1060" t="s">
        <v>7338</v>
      </c>
      <c r="D1060" t="s">
        <v>13286</v>
      </c>
      <c r="F1060" t="s">
        <v>1378</v>
      </c>
      <c r="G1060" t="s">
        <v>4047</v>
      </c>
      <c r="H1060">
        <v>46809</v>
      </c>
      <c r="I1060">
        <v>74</v>
      </c>
      <c r="J1060" t="e">
        <f>MATCH(A1060,Sheet1!C:C,0)</f>
        <v>#N/A</v>
      </c>
    </row>
    <row r="1061" spans="1:10" hidden="1" x14ac:dyDescent="0.25">
      <c r="A1061" t="s">
        <v>569</v>
      </c>
      <c r="B1061" t="s">
        <v>3308</v>
      </c>
      <c r="C1061" t="s">
        <v>7340</v>
      </c>
      <c r="D1061" t="s">
        <v>13287</v>
      </c>
      <c r="F1061" t="s">
        <v>1378</v>
      </c>
      <c r="G1061" t="s">
        <v>4047</v>
      </c>
      <c r="H1061">
        <v>46809</v>
      </c>
      <c r="I1061">
        <v>74</v>
      </c>
      <c r="J1061" t="e">
        <f>MATCH(A1061,Sheet1!C:C,0)</f>
        <v>#N/A</v>
      </c>
    </row>
    <row r="1062" spans="1:10" hidden="1" x14ac:dyDescent="0.25">
      <c r="A1062" t="s">
        <v>569</v>
      </c>
      <c r="B1062" t="s">
        <v>3308</v>
      </c>
      <c r="C1062" t="s">
        <v>7342</v>
      </c>
      <c r="D1062" t="s">
        <v>13288</v>
      </c>
      <c r="F1062" t="s">
        <v>1378</v>
      </c>
      <c r="G1062" t="s">
        <v>4047</v>
      </c>
      <c r="H1062">
        <v>46809</v>
      </c>
      <c r="I1062">
        <v>74</v>
      </c>
      <c r="J1062" t="e">
        <f>MATCH(A1062,Sheet1!C:C,0)</f>
        <v>#N/A</v>
      </c>
    </row>
    <row r="1063" spans="1:10" hidden="1" x14ac:dyDescent="0.25">
      <c r="A1063" t="s">
        <v>569</v>
      </c>
      <c r="B1063" t="s">
        <v>3308</v>
      </c>
      <c r="C1063" t="s">
        <v>7344</v>
      </c>
      <c r="D1063" t="s">
        <v>13289</v>
      </c>
      <c r="F1063" t="s">
        <v>1378</v>
      </c>
      <c r="G1063" t="s">
        <v>4047</v>
      </c>
      <c r="H1063">
        <v>46809</v>
      </c>
      <c r="I1063">
        <v>74</v>
      </c>
      <c r="J1063" t="e">
        <f>MATCH(A1063,Sheet1!C:C,0)</f>
        <v>#N/A</v>
      </c>
    </row>
    <row r="1064" spans="1:10" hidden="1" x14ac:dyDescent="0.25">
      <c r="A1064" t="s">
        <v>569</v>
      </c>
      <c r="B1064" t="s">
        <v>3308</v>
      </c>
      <c r="C1064" t="s">
        <v>7346</v>
      </c>
      <c r="D1064" t="s">
        <v>13290</v>
      </c>
      <c r="F1064" t="s">
        <v>1378</v>
      </c>
      <c r="G1064" t="s">
        <v>4047</v>
      </c>
      <c r="H1064">
        <v>46809</v>
      </c>
      <c r="I1064">
        <v>74</v>
      </c>
      <c r="J1064" t="e">
        <f>MATCH(A1064,Sheet1!C:C,0)</f>
        <v>#N/A</v>
      </c>
    </row>
    <row r="1065" spans="1:10" hidden="1" x14ac:dyDescent="0.25">
      <c r="A1065" t="s">
        <v>569</v>
      </c>
      <c r="B1065" t="s">
        <v>3308</v>
      </c>
      <c r="C1065" t="s">
        <v>10065</v>
      </c>
      <c r="D1065" t="s">
        <v>13291</v>
      </c>
      <c r="F1065" t="s">
        <v>1378</v>
      </c>
      <c r="G1065" t="s">
        <v>4047</v>
      </c>
      <c r="H1065">
        <v>46809</v>
      </c>
      <c r="I1065">
        <v>74</v>
      </c>
      <c r="J1065" t="e">
        <f>MATCH(A1065,Sheet1!C:C,0)</f>
        <v>#N/A</v>
      </c>
    </row>
    <row r="1066" spans="1:10" hidden="1" x14ac:dyDescent="0.25">
      <c r="A1066" t="s">
        <v>569</v>
      </c>
      <c r="B1066" t="s">
        <v>3308</v>
      </c>
      <c r="C1066" t="s">
        <v>10067</v>
      </c>
      <c r="D1066" t="s">
        <v>13292</v>
      </c>
      <c r="F1066" t="s">
        <v>1378</v>
      </c>
      <c r="G1066" t="s">
        <v>4047</v>
      </c>
      <c r="H1066">
        <v>46809</v>
      </c>
      <c r="I1066">
        <v>74</v>
      </c>
      <c r="J1066" t="e">
        <f>MATCH(A1066,Sheet1!C:C,0)</f>
        <v>#N/A</v>
      </c>
    </row>
    <row r="1067" spans="1:10" hidden="1" x14ac:dyDescent="0.25">
      <c r="A1067" t="s">
        <v>569</v>
      </c>
      <c r="B1067" t="s">
        <v>3308</v>
      </c>
      <c r="C1067" t="s">
        <v>10069</v>
      </c>
      <c r="D1067" t="s">
        <v>13293</v>
      </c>
      <c r="F1067" t="s">
        <v>1378</v>
      </c>
      <c r="G1067" t="s">
        <v>4047</v>
      </c>
      <c r="H1067">
        <v>46809</v>
      </c>
      <c r="I1067">
        <v>74</v>
      </c>
      <c r="J1067" t="e">
        <f>MATCH(A1067,Sheet1!C:C,0)</f>
        <v>#N/A</v>
      </c>
    </row>
    <row r="1068" spans="1:10" hidden="1" x14ac:dyDescent="0.25">
      <c r="A1068" t="s">
        <v>569</v>
      </c>
      <c r="B1068" t="s">
        <v>3308</v>
      </c>
      <c r="C1068" t="s">
        <v>10204</v>
      </c>
      <c r="D1068" t="s">
        <v>13294</v>
      </c>
      <c r="F1068" t="s">
        <v>1378</v>
      </c>
      <c r="G1068" t="s">
        <v>4047</v>
      </c>
      <c r="H1068">
        <v>46809</v>
      </c>
      <c r="I1068">
        <v>74</v>
      </c>
      <c r="J1068" t="e">
        <f>MATCH(A1068,Sheet1!C:C,0)</f>
        <v>#N/A</v>
      </c>
    </row>
    <row r="1069" spans="1:10" hidden="1" x14ac:dyDescent="0.25">
      <c r="A1069" t="s">
        <v>569</v>
      </c>
      <c r="B1069" t="s">
        <v>3308</v>
      </c>
      <c r="C1069" t="s">
        <v>10206</v>
      </c>
      <c r="D1069" t="s">
        <v>13295</v>
      </c>
      <c r="F1069" t="s">
        <v>1378</v>
      </c>
      <c r="G1069" t="s">
        <v>4047</v>
      </c>
      <c r="H1069">
        <v>46809</v>
      </c>
      <c r="I1069">
        <v>74</v>
      </c>
      <c r="J1069" t="e">
        <f>MATCH(A1069,Sheet1!C:C,0)</f>
        <v>#N/A</v>
      </c>
    </row>
    <row r="1070" spans="1:10" hidden="1" x14ac:dyDescent="0.25">
      <c r="A1070" t="s">
        <v>569</v>
      </c>
      <c r="B1070" t="s">
        <v>3308</v>
      </c>
      <c r="C1070" t="s">
        <v>10208</v>
      </c>
      <c r="D1070" t="s">
        <v>13296</v>
      </c>
      <c r="F1070" t="s">
        <v>1378</v>
      </c>
      <c r="G1070" t="s">
        <v>4047</v>
      </c>
      <c r="H1070">
        <v>46809</v>
      </c>
      <c r="I1070">
        <v>74</v>
      </c>
      <c r="J1070" t="e">
        <f>MATCH(A1070,Sheet1!C:C,0)</f>
        <v>#N/A</v>
      </c>
    </row>
    <row r="1071" spans="1:10" hidden="1" x14ac:dyDescent="0.25">
      <c r="A1071" t="s">
        <v>569</v>
      </c>
      <c r="B1071" t="s">
        <v>3308</v>
      </c>
      <c r="C1071" t="s">
        <v>13297</v>
      </c>
      <c r="D1071" t="s">
        <v>13298</v>
      </c>
      <c r="F1071" t="s">
        <v>1378</v>
      </c>
      <c r="G1071" t="s">
        <v>4047</v>
      </c>
      <c r="H1071">
        <v>46809</v>
      </c>
      <c r="I1071">
        <v>74</v>
      </c>
      <c r="J1071" t="e">
        <f>MATCH(A1071,Sheet1!C:C,0)</f>
        <v>#N/A</v>
      </c>
    </row>
    <row r="1072" spans="1:10" hidden="1" x14ac:dyDescent="0.25">
      <c r="A1072" t="s">
        <v>569</v>
      </c>
      <c r="B1072" t="s">
        <v>3308</v>
      </c>
      <c r="C1072" t="s">
        <v>13299</v>
      </c>
      <c r="D1072" t="s">
        <v>13300</v>
      </c>
      <c r="F1072" t="s">
        <v>1378</v>
      </c>
      <c r="G1072" t="s">
        <v>4047</v>
      </c>
      <c r="H1072">
        <v>46809</v>
      </c>
      <c r="I1072">
        <v>74</v>
      </c>
      <c r="J1072" t="e">
        <f>MATCH(A1072,Sheet1!C:C,0)</f>
        <v>#N/A</v>
      </c>
    </row>
    <row r="1073" spans="1:10" hidden="1" x14ac:dyDescent="0.25">
      <c r="A1073" t="s">
        <v>569</v>
      </c>
      <c r="B1073" t="s">
        <v>3308</v>
      </c>
      <c r="C1073" t="s">
        <v>13301</v>
      </c>
      <c r="D1073" t="s">
        <v>13302</v>
      </c>
      <c r="F1073" t="s">
        <v>1378</v>
      </c>
      <c r="G1073" t="s">
        <v>4047</v>
      </c>
      <c r="H1073">
        <v>46809</v>
      </c>
      <c r="I1073">
        <v>74</v>
      </c>
      <c r="J1073" t="e">
        <f>MATCH(A1073,Sheet1!C:C,0)</f>
        <v>#N/A</v>
      </c>
    </row>
    <row r="1074" spans="1:10" hidden="1" x14ac:dyDescent="0.25">
      <c r="A1074" t="s">
        <v>569</v>
      </c>
      <c r="B1074" t="s">
        <v>3308</v>
      </c>
      <c r="C1074" t="s">
        <v>13303</v>
      </c>
      <c r="D1074" t="s">
        <v>13304</v>
      </c>
      <c r="F1074" t="s">
        <v>1378</v>
      </c>
      <c r="G1074" t="s">
        <v>4047</v>
      </c>
      <c r="H1074">
        <v>46809</v>
      </c>
      <c r="I1074">
        <v>74</v>
      </c>
      <c r="J1074" t="e">
        <f>MATCH(A1074,Sheet1!C:C,0)</f>
        <v>#N/A</v>
      </c>
    </row>
    <row r="1075" spans="1:10" hidden="1" x14ac:dyDescent="0.25">
      <c r="A1075" t="s">
        <v>569</v>
      </c>
      <c r="B1075" t="s">
        <v>3308</v>
      </c>
      <c r="C1075" t="s">
        <v>7724</v>
      </c>
      <c r="D1075" t="s">
        <v>13305</v>
      </c>
      <c r="F1075" t="s">
        <v>1378</v>
      </c>
      <c r="G1075" t="s">
        <v>4047</v>
      </c>
      <c r="H1075">
        <v>46809</v>
      </c>
      <c r="I1075">
        <v>74</v>
      </c>
      <c r="J1075" t="e">
        <f>MATCH(A1075,Sheet1!C:C,0)</f>
        <v>#N/A</v>
      </c>
    </row>
    <row r="1076" spans="1:10" hidden="1" x14ac:dyDescent="0.25">
      <c r="A1076" t="s">
        <v>569</v>
      </c>
      <c r="B1076" t="s">
        <v>3308</v>
      </c>
      <c r="C1076" t="s">
        <v>13306</v>
      </c>
      <c r="D1076" t="s">
        <v>13307</v>
      </c>
      <c r="F1076" t="s">
        <v>1378</v>
      </c>
      <c r="G1076" t="s">
        <v>4047</v>
      </c>
      <c r="H1076">
        <v>46809</v>
      </c>
      <c r="I1076">
        <v>74</v>
      </c>
      <c r="J1076" t="e">
        <f>MATCH(A1076,Sheet1!C:C,0)</f>
        <v>#N/A</v>
      </c>
    </row>
    <row r="1077" spans="1:10" hidden="1" x14ac:dyDescent="0.25">
      <c r="A1077" t="s">
        <v>569</v>
      </c>
      <c r="B1077" t="s">
        <v>3308</v>
      </c>
      <c r="C1077" t="s">
        <v>13308</v>
      </c>
      <c r="D1077" t="s">
        <v>13309</v>
      </c>
      <c r="F1077" t="s">
        <v>1378</v>
      </c>
      <c r="G1077" t="s">
        <v>4047</v>
      </c>
      <c r="H1077">
        <v>46809</v>
      </c>
      <c r="I1077">
        <v>74</v>
      </c>
      <c r="J1077" t="e">
        <f>MATCH(A1077,Sheet1!C:C,0)</f>
        <v>#N/A</v>
      </c>
    </row>
    <row r="1078" spans="1:10" hidden="1" x14ac:dyDescent="0.25">
      <c r="A1078" t="s">
        <v>569</v>
      </c>
      <c r="B1078" t="s">
        <v>3308</v>
      </c>
      <c r="C1078" t="s">
        <v>7348</v>
      </c>
      <c r="D1078" t="s">
        <v>13310</v>
      </c>
      <c r="F1078" t="s">
        <v>1378</v>
      </c>
      <c r="G1078" t="s">
        <v>4047</v>
      </c>
      <c r="H1078">
        <v>46809</v>
      </c>
      <c r="I1078">
        <v>74</v>
      </c>
      <c r="J1078" t="e">
        <f>MATCH(A1078,Sheet1!C:C,0)</f>
        <v>#N/A</v>
      </c>
    </row>
    <row r="1079" spans="1:10" hidden="1" x14ac:dyDescent="0.25">
      <c r="A1079" t="s">
        <v>569</v>
      </c>
      <c r="B1079" t="s">
        <v>3308</v>
      </c>
      <c r="C1079" t="s">
        <v>7350</v>
      </c>
      <c r="D1079" t="s">
        <v>13311</v>
      </c>
      <c r="F1079" t="s">
        <v>1378</v>
      </c>
      <c r="G1079" t="s">
        <v>4047</v>
      </c>
      <c r="H1079">
        <v>46809</v>
      </c>
      <c r="I1079">
        <v>74</v>
      </c>
      <c r="J1079" t="e">
        <f>MATCH(A1079,Sheet1!C:C,0)</f>
        <v>#N/A</v>
      </c>
    </row>
    <row r="1080" spans="1:10" hidden="1" x14ac:dyDescent="0.25">
      <c r="A1080" t="s">
        <v>569</v>
      </c>
      <c r="B1080" t="s">
        <v>3308</v>
      </c>
      <c r="C1080" t="s">
        <v>7352</v>
      </c>
      <c r="D1080" t="s">
        <v>13312</v>
      </c>
      <c r="F1080" t="s">
        <v>1378</v>
      </c>
      <c r="G1080" t="s">
        <v>4047</v>
      </c>
      <c r="H1080">
        <v>46809</v>
      </c>
      <c r="I1080">
        <v>74</v>
      </c>
      <c r="J1080" t="e">
        <f>MATCH(A1080,Sheet1!C:C,0)</f>
        <v>#N/A</v>
      </c>
    </row>
    <row r="1081" spans="1:10" hidden="1" x14ac:dyDescent="0.25">
      <c r="A1081" t="s">
        <v>569</v>
      </c>
      <c r="B1081" t="s">
        <v>3308</v>
      </c>
      <c r="C1081" t="s">
        <v>7354</v>
      </c>
      <c r="D1081" t="s">
        <v>13313</v>
      </c>
      <c r="F1081" t="s">
        <v>1378</v>
      </c>
      <c r="G1081" t="s">
        <v>4047</v>
      </c>
      <c r="H1081">
        <v>46809</v>
      </c>
      <c r="I1081">
        <v>74</v>
      </c>
      <c r="J1081" t="e">
        <f>MATCH(A1081,Sheet1!C:C,0)</f>
        <v>#N/A</v>
      </c>
    </row>
    <row r="1082" spans="1:10" hidden="1" x14ac:dyDescent="0.25">
      <c r="A1082" t="s">
        <v>569</v>
      </c>
      <c r="B1082" t="s">
        <v>3308</v>
      </c>
      <c r="C1082" t="s">
        <v>7356</v>
      </c>
      <c r="D1082" t="s">
        <v>13314</v>
      </c>
      <c r="F1082" t="s">
        <v>1378</v>
      </c>
      <c r="G1082" t="s">
        <v>4047</v>
      </c>
      <c r="H1082">
        <v>46809</v>
      </c>
      <c r="I1082">
        <v>74</v>
      </c>
      <c r="J1082" t="e">
        <f>MATCH(A1082,Sheet1!C:C,0)</f>
        <v>#N/A</v>
      </c>
    </row>
    <row r="1083" spans="1:10" hidden="1" x14ac:dyDescent="0.25">
      <c r="A1083" t="s">
        <v>569</v>
      </c>
      <c r="B1083" t="s">
        <v>3308</v>
      </c>
      <c r="C1083" t="s">
        <v>7358</v>
      </c>
      <c r="D1083" t="s">
        <v>13315</v>
      </c>
      <c r="F1083" t="s">
        <v>1378</v>
      </c>
      <c r="G1083" t="s">
        <v>4047</v>
      </c>
      <c r="H1083">
        <v>46809</v>
      </c>
      <c r="I1083">
        <v>74</v>
      </c>
      <c r="J1083" t="e">
        <f>MATCH(A1083,Sheet1!C:C,0)</f>
        <v>#N/A</v>
      </c>
    </row>
    <row r="1084" spans="1:10" hidden="1" x14ac:dyDescent="0.25">
      <c r="A1084" t="s">
        <v>485</v>
      </c>
      <c r="B1084" t="s">
        <v>4766</v>
      </c>
      <c r="C1084" t="s">
        <v>5745</v>
      </c>
      <c r="D1084" t="s">
        <v>9378</v>
      </c>
      <c r="F1084" t="s">
        <v>1393</v>
      </c>
      <c r="G1084" t="s">
        <v>4047</v>
      </c>
      <c r="H1084">
        <v>47130</v>
      </c>
      <c r="I1084">
        <v>71</v>
      </c>
      <c r="J1084" t="e">
        <f>MATCH(A1084,Sheet1!C:C,0)</f>
        <v>#N/A</v>
      </c>
    </row>
    <row r="1085" spans="1:10" hidden="1" x14ac:dyDescent="0.25">
      <c r="A1085" t="s">
        <v>485</v>
      </c>
      <c r="B1085" t="s">
        <v>4766</v>
      </c>
      <c r="C1085" t="s">
        <v>5781</v>
      </c>
      <c r="D1085" t="s">
        <v>9379</v>
      </c>
      <c r="F1085" t="s">
        <v>1393</v>
      </c>
      <c r="G1085" t="s">
        <v>4047</v>
      </c>
      <c r="H1085">
        <v>47130</v>
      </c>
      <c r="I1085">
        <v>71</v>
      </c>
      <c r="J1085" t="e">
        <f>MATCH(A1085,Sheet1!C:C,0)</f>
        <v>#N/A</v>
      </c>
    </row>
    <row r="1086" spans="1:10" hidden="1" x14ac:dyDescent="0.25">
      <c r="A1086" t="s">
        <v>485</v>
      </c>
      <c r="B1086" t="s">
        <v>4766</v>
      </c>
      <c r="C1086" t="s">
        <v>5783</v>
      </c>
      <c r="D1086" t="s">
        <v>9380</v>
      </c>
      <c r="F1086" t="s">
        <v>1393</v>
      </c>
      <c r="G1086" t="s">
        <v>4047</v>
      </c>
      <c r="H1086">
        <v>47130</v>
      </c>
      <c r="I1086">
        <v>71</v>
      </c>
      <c r="J1086" t="e">
        <f>MATCH(A1086,Sheet1!C:C,0)</f>
        <v>#N/A</v>
      </c>
    </row>
    <row r="1087" spans="1:10" hidden="1" x14ac:dyDescent="0.25">
      <c r="A1087" t="s">
        <v>2624</v>
      </c>
      <c r="B1087" t="s">
        <v>1966</v>
      </c>
      <c r="C1087" t="s">
        <v>6053</v>
      </c>
      <c r="D1087" t="s">
        <v>13454</v>
      </c>
      <c r="F1087" t="s">
        <v>2787</v>
      </c>
      <c r="G1087" t="s">
        <v>4047</v>
      </c>
      <c r="H1087">
        <v>46143</v>
      </c>
      <c r="I1087">
        <v>106</v>
      </c>
      <c r="J1087" t="e">
        <f>MATCH(A1087,Sheet1!C:C,0)</f>
        <v>#N/A</v>
      </c>
    </row>
    <row r="1088" spans="1:10" hidden="1" x14ac:dyDescent="0.25">
      <c r="A1088" t="s">
        <v>2624</v>
      </c>
      <c r="B1088" t="s">
        <v>1966</v>
      </c>
      <c r="C1088" t="s">
        <v>6056</v>
      </c>
      <c r="D1088" t="s">
        <v>13455</v>
      </c>
      <c r="F1088" t="s">
        <v>2787</v>
      </c>
      <c r="G1088" t="s">
        <v>4047</v>
      </c>
      <c r="H1088">
        <v>46143</v>
      </c>
      <c r="I1088">
        <v>106</v>
      </c>
      <c r="J1088" t="e">
        <f>MATCH(A1088,Sheet1!C:C,0)</f>
        <v>#N/A</v>
      </c>
    </row>
    <row r="1089" spans="1:10" hidden="1" x14ac:dyDescent="0.25">
      <c r="A1089" t="s">
        <v>2624</v>
      </c>
      <c r="B1089" t="s">
        <v>1966</v>
      </c>
      <c r="C1089" t="s">
        <v>6058</v>
      </c>
      <c r="D1089" t="s">
        <v>13456</v>
      </c>
      <c r="F1089" t="s">
        <v>13457</v>
      </c>
      <c r="G1089" t="s">
        <v>4047</v>
      </c>
      <c r="H1089">
        <v>46143</v>
      </c>
      <c r="I1089">
        <v>106</v>
      </c>
      <c r="J1089" t="e">
        <f>MATCH(A1089,Sheet1!C:C,0)</f>
        <v>#N/A</v>
      </c>
    </row>
    <row r="1090" spans="1:10" hidden="1" x14ac:dyDescent="0.25">
      <c r="A1090" t="s">
        <v>2624</v>
      </c>
      <c r="B1090" t="s">
        <v>1966</v>
      </c>
      <c r="C1090" t="s">
        <v>6060</v>
      </c>
      <c r="D1090" t="s">
        <v>13458</v>
      </c>
      <c r="F1090" t="s">
        <v>2787</v>
      </c>
      <c r="G1090" t="s">
        <v>4047</v>
      </c>
      <c r="H1090">
        <v>46143</v>
      </c>
      <c r="I1090">
        <v>106</v>
      </c>
      <c r="J1090" t="e">
        <f>MATCH(A1090,Sheet1!C:C,0)</f>
        <v>#N/A</v>
      </c>
    </row>
    <row r="1091" spans="1:10" hidden="1" x14ac:dyDescent="0.25">
      <c r="A1091" t="s">
        <v>2624</v>
      </c>
      <c r="B1091" t="s">
        <v>1966</v>
      </c>
      <c r="C1091" t="s">
        <v>6062</v>
      </c>
      <c r="D1091" t="s">
        <v>13459</v>
      </c>
      <c r="F1091" t="s">
        <v>2787</v>
      </c>
      <c r="G1091" t="s">
        <v>4047</v>
      </c>
      <c r="H1091">
        <v>46143</v>
      </c>
      <c r="I1091">
        <v>106</v>
      </c>
      <c r="J1091" t="e">
        <f>MATCH(A1091,Sheet1!C:C,0)</f>
        <v>#N/A</v>
      </c>
    </row>
    <row r="1092" spans="1:10" hidden="1" x14ac:dyDescent="0.25">
      <c r="A1092" t="s">
        <v>2624</v>
      </c>
      <c r="B1092" t="s">
        <v>1966</v>
      </c>
      <c r="C1092" t="s">
        <v>6064</v>
      </c>
      <c r="D1092" t="s">
        <v>13460</v>
      </c>
      <c r="F1092" t="s">
        <v>2787</v>
      </c>
      <c r="G1092" t="s">
        <v>4047</v>
      </c>
      <c r="H1092">
        <v>46143</v>
      </c>
      <c r="I1092">
        <v>106</v>
      </c>
      <c r="J1092" t="e">
        <f>MATCH(A1092,Sheet1!C:C,0)</f>
        <v>#N/A</v>
      </c>
    </row>
    <row r="1093" spans="1:10" hidden="1" x14ac:dyDescent="0.25">
      <c r="A1093" t="s">
        <v>2624</v>
      </c>
      <c r="B1093" t="s">
        <v>1966</v>
      </c>
      <c r="C1093" t="s">
        <v>6066</v>
      </c>
      <c r="D1093" t="s">
        <v>13461</v>
      </c>
      <c r="F1093" t="s">
        <v>2787</v>
      </c>
      <c r="G1093" t="s">
        <v>4047</v>
      </c>
      <c r="H1093">
        <v>46143</v>
      </c>
      <c r="I1093">
        <v>106</v>
      </c>
      <c r="J1093" t="e">
        <f>MATCH(A1093,Sheet1!C:C,0)</f>
        <v>#N/A</v>
      </c>
    </row>
    <row r="1094" spans="1:10" hidden="1" x14ac:dyDescent="0.25">
      <c r="A1094" t="s">
        <v>2624</v>
      </c>
      <c r="B1094" t="s">
        <v>1966</v>
      </c>
      <c r="C1094" t="s">
        <v>6068</v>
      </c>
      <c r="D1094" t="s">
        <v>13462</v>
      </c>
      <c r="F1094" t="s">
        <v>2787</v>
      </c>
      <c r="G1094" t="s">
        <v>4047</v>
      </c>
      <c r="H1094">
        <v>46143</v>
      </c>
      <c r="I1094">
        <v>106</v>
      </c>
      <c r="J1094" t="e">
        <f>MATCH(A1094,Sheet1!C:C,0)</f>
        <v>#N/A</v>
      </c>
    </row>
    <row r="1095" spans="1:10" hidden="1" x14ac:dyDescent="0.25">
      <c r="A1095" t="s">
        <v>1182</v>
      </c>
      <c r="B1095" t="s">
        <v>1685</v>
      </c>
      <c r="C1095" t="s">
        <v>6223</v>
      </c>
      <c r="D1095" t="s">
        <v>6224</v>
      </c>
      <c r="F1095" t="s">
        <v>1378</v>
      </c>
      <c r="G1095" t="s">
        <v>4047</v>
      </c>
      <c r="H1095">
        <v>46816</v>
      </c>
      <c r="I1095">
        <v>213</v>
      </c>
      <c r="J1095" t="e">
        <f>MATCH(A1095,Sheet1!C:C,0)</f>
        <v>#N/A</v>
      </c>
    </row>
    <row r="1096" spans="1:10" hidden="1" x14ac:dyDescent="0.25">
      <c r="A1096" t="s">
        <v>1182</v>
      </c>
      <c r="B1096" t="s">
        <v>1685</v>
      </c>
      <c r="C1096" t="s">
        <v>6225</v>
      </c>
      <c r="D1096" t="s">
        <v>6226</v>
      </c>
      <c r="F1096" t="s">
        <v>1378</v>
      </c>
      <c r="G1096" t="s">
        <v>4047</v>
      </c>
      <c r="H1096">
        <v>46816</v>
      </c>
      <c r="I1096">
        <v>213</v>
      </c>
      <c r="J1096" t="e">
        <f>MATCH(A1096,Sheet1!C:C,0)</f>
        <v>#N/A</v>
      </c>
    </row>
    <row r="1097" spans="1:10" hidden="1" x14ac:dyDescent="0.25">
      <c r="A1097" t="s">
        <v>156</v>
      </c>
      <c r="B1097" t="s">
        <v>4661</v>
      </c>
      <c r="C1097" t="s">
        <v>5745</v>
      </c>
      <c r="D1097" t="s">
        <v>9358</v>
      </c>
      <c r="F1097" t="s">
        <v>507</v>
      </c>
      <c r="G1097" t="s">
        <v>4047</v>
      </c>
      <c r="H1097">
        <v>46062</v>
      </c>
      <c r="I1097">
        <v>236</v>
      </c>
      <c r="J1097" t="e">
        <f>MATCH(A1097,Sheet1!C:C,0)</f>
        <v>#N/A</v>
      </c>
    </row>
    <row r="1098" spans="1:10" hidden="1" x14ac:dyDescent="0.25">
      <c r="A1098" t="s">
        <v>156</v>
      </c>
      <c r="B1098" t="s">
        <v>4661</v>
      </c>
      <c r="C1098" t="s">
        <v>5777</v>
      </c>
      <c r="D1098" t="s">
        <v>9359</v>
      </c>
      <c r="F1098" t="s">
        <v>507</v>
      </c>
      <c r="G1098" t="s">
        <v>4047</v>
      </c>
      <c r="H1098">
        <v>46062</v>
      </c>
      <c r="I1098">
        <v>236</v>
      </c>
      <c r="J1098" t="e">
        <f>MATCH(A1098,Sheet1!C:C,0)</f>
        <v>#N/A</v>
      </c>
    </row>
    <row r="1099" spans="1:10" hidden="1" x14ac:dyDescent="0.25">
      <c r="A1099" t="s">
        <v>156</v>
      </c>
      <c r="B1099" t="s">
        <v>4661</v>
      </c>
      <c r="C1099" t="s">
        <v>5779</v>
      </c>
      <c r="D1099" t="s">
        <v>9360</v>
      </c>
      <c r="F1099" t="s">
        <v>507</v>
      </c>
      <c r="G1099" t="s">
        <v>4047</v>
      </c>
      <c r="H1099">
        <v>46062</v>
      </c>
      <c r="I1099">
        <v>236</v>
      </c>
      <c r="J1099" t="e">
        <f>MATCH(A1099,Sheet1!C:C,0)</f>
        <v>#N/A</v>
      </c>
    </row>
    <row r="1100" spans="1:10" hidden="1" x14ac:dyDescent="0.25">
      <c r="A1100" t="s">
        <v>156</v>
      </c>
      <c r="B1100" t="s">
        <v>4661</v>
      </c>
      <c r="C1100" t="s">
        <v>5815</v>
      </c>
      <c r="D1100" t="s">
        <v>9361</v>
      </c>
      <c r="F1100" t="s">
        <v>507</v>
      </c>
      <c r="G1100" t="s">
        <v>4047</v>
      </c>
      <c r="H1100">
        <v>46062</v>
      </c>
      <c r="I1100">
        <v>236</v>
      </c>
      <c r="J1100" t="e">
        <f>MATCH(A1100,Sheet1!C:C,0)</f>
        <v>#N/A</v>
      </c>
    </row>
    <row r="1101" spans="1:10" hidden="1" x14ac:dyDescent="0.25">
      <c r="A1101" t="s">
        <v>156</v>
      </c>
      <c r="B1101" t="s">
        <v>4661</v>
      </c>
      <c r="C1101" t="s">
        <v>5817</v>
      </c>
      <c r="D1101" t="s">
        <v>9362</v>
      </c>
      <c r="F1101" t="s">
        <v>507</v>
      </c>
      <c r="G1101" t="s">
        <v>4047</v>
      </c>
      <c r="H1101">
        <v>46062</v>
      </c>
      <c r="I1101">
        <v>236</v>
      </c>
      <c r="J1101" t="e">
        <f>MATCH(A1101,Sheet1!C:C,0)</f>
        <v>#N/A</v>
      </c>
    </row>
    <row r="1102" spans="1:10" hidden="1" x14ac:dyDescent="0.25">
      <c r="A1102" t="s">
        <v>156</v>
      </c>
      <c r="B1102" t="s">
        <v>4661</v>
      </c>
      <c r="C1102" t="s">
        <v>6043</v>
      </c>
      <c r="D1102" t="s">
        <v>9363</v>
      </c>
      <c r="F1102" t="s">
        <v>507</v>
      </c>
      <c r="G1102" t="s">
        <v>4047</v>
      </c>
      <c r="H1102">
        <v>46062</v>
      </c>
      <c r="I1102">
        <v>236</v>
      </c>
      <c r="J1102" t="e">
        <f>MATCH(A1102,Sheet1!C:C,0)</f>
        <v>#N/A</v>
      </c>
    </row>
    <row r="1103" spans="1:10" hidden="1" x14ac:dyDescent="0.25">
      <c r="A1103" t="s">
        <v>156</v>
      </c>
      <c r="B1103" t="s">
        <v>4661</v>
      </c>
      <c r="C1103" t="s">
        <v>6045</v>
      </c>
      <c r="D1103" t="s">
        <v>9364</v>
      </c>
      <c r="F1103" t="s">
        <v>507</v>
      </c>
      <c r="G1103" t="s">
        <v>4047</v>
      </c>
      <c r="H1103">
        <v>46062</v>
      </c>
      <c r="I1103">
        <v>236</v>
      </c>
      <c r="J1103" t="e">
        <f>MATCH(A1103,Sheet1!C:C,0)</f>
        <v>#N/A</v>
      </c>
    </row>
    <row r="1104" spans="1:10" hidden="1" x14ac:dyDescent="0.25">
      <c r="A1104" t="s">
        <v>156</v>
      </c>
      <c r="B1104" t="s">
        <v>4661</v>
      </c>
      <c r="C1104" t="s">
        <v>6047</v>
      </c>
      <c r="D1104" t="s">
        <v>9365</v>
      </c>
      <c r="F1104" t="s">
        <v>507</v>
      </c>
      <c r="G1104" t="s">
        <v>4047</v>
      </c>
      <c r="H1104">
        <v>46062</v>
      </c>
      <c r="I1104">
        <v>236</v>
      </c>
      <c r="J1104" t="e">
        <f>MATCH(A1104,Sheet1!C:C,0)</f>
        <v>#N/A</v>
      </c>
    </row>
    <row r="1105" spans="1:10" hidden="1" x14ac:dyDescent="0.25">
      <c r="A1105" t="s">
        <v>156</v>
      </c>
      <c r="B1105" t="s">
        <v>4661</v>
      </c>
      <c r="C1105" t="s">
        <v>6049</v>
      </c>
      <c r="D1105" t="s">
        <v>9366</v>
      </c>
      <c r="F1105" t="s">
        <v>507</v>
      </c>
      <c r="G1105" t="s">
        <v>4047</v>
      </c>
      <c r="H1105">
        <v>46062</v>
      </c>
      <c r="I1105">
        <v>236</v>
      </c>
      <c r="J1105" t="e">
        <f>MATCH(A1105,Sheet1!C:C,0)</f>
        <v>#N/A</v>
      </c>
    </row>
    <row r="1106" spans="1:10" hidden="1" x14ac:dyDescent="0.25">
      <c r="A1106" t="s">
        <v>156</v>
      </c>
      <c r="B1106" t="s">
        <v>4661</v>
      </c>
      <c r="C1106" t="s">
        <v>6051</v>
      </c>
      <c r="D1106" t="s">
        <v>9367</v>
      </c>
      <c r="F1106" t="s">
        <v>507</v>
      </c>
      <c r="G1106" t="s">
        <v>4047</v>
      </c>
      <c r="H1106">
        <v>46062</v>
      </c>
      <c r="I1106">
        <v>236</v>
      </c>
      <c r="J1106" t="e">
        <f>MATCH(A1106,Sheet1!C:C,0)</f>
        <v>#N/A</v>
      </c>
    </row>
    <row r="1107" spans="1:10" hidden="1" x14ac:dyDescent="0.25">
      <c r="A1107" t="s">
        <v>156</v>
      </c>
      <c r="B1107" t="s">
        <v>4661</v>
      </c>
      <c r="C1107" t="s">
        <v>5781</v>
      </c>
      <c r="D1107" t="s">
        <v>9368</v>
      </c>
      <c r="F1107" t="s">
        <v>507</v>
      </c>
      <c r="G1107" t="s">
        <v>4047</v>
      </c>
      <c r="H1107">
        <v>46062</v>
      </c>
      <c r="I1107">
        <v>236</v>
      </c>
      <c r="J1107" t="e">
        <f>MATCH(A1107,Sheet1!C:C,0)</f>
        <v>#N/A</v>
      </c>
    </row>
    <row r="1108" spans="1:10" hidden="1" x14ac:dyDescent="0.25">
      <c r="A1108" t="s">
        <v>156</v>
      </c>
      <c r="B1108" t="s">
        <v>4661</v>
      </c>
      <c r="C1108" t="s">
        <v>5783</v>
      </c>
      <c r="D1108" t="s">
        <v>9369</v>
      </c>
      <c r="F1108" t="s">
        <v>507</v>
      </c>
      <c r="G1108" t="s">
        <v>4047</v>
      </c>
      <c r="H1108">
        <v>46062</v>
      </c>
      <c r="I1108">
        <v>236</v>
      </c>
      <c r="J1108" t="e">
        <f>MATCH(A1108,Sheet1!C:C,0)</f>
        <v>#N/A</v>
      </c>
    </row>
    <row r="1109" spans="1:10" hidden="1" x14ac:dyDescent="0.25">
      <c r="A1109" t="s">
        <v>156</v>
      </c>
      <c r="B1109" t="s">
        <v>4661</v>
      </c>
      <c r="C1109" t="s">
        <v>5785</v>
      </c>
      <c r="D1109" t="s">
        <v>9370</v>
      </c>
      <c r="F1109" t="s">
        <v>507</v>
      </c>
      <c r="G1109" t="s">
        <v>4047</v>
      </c>
      <c r="H1109">
        <v>46062</v>
      </c>
      <c r="I1109">
        <v>236</v>
      </c>
      <c r="J1109" t="e">
        <f>MATCH(A1109,Sheet1!C:C,0)</f>
        <v>#N/A</v>
      </c>
    </row>
    <row r="1110" spans="1:10" hidden="1" x14ac:dyDescent="0.25">
      <c r="A1110" t="s">
        <v>156</v>
      </c>
      <c r="B1110" t="s">
        <v>4661</v>
      </c>
      <c r="C1110" t="s">
        <v>5787</v>
      </c>
      <c r="D1110" t="s">
        <v>9371</v>
      </c>
      <c r="F1110" t="s">
        <v>507</v>
      </c>
      <c r="G1110" t="s">
        <v>4047</v>
      </c>
      <c r="H1110">
        <v>46062</v>
      </c>
      <c r="I1110">
        <v>236</v>
      </c>
      <c r="J1110" t="e">
        <f>MATCH(A1110,Sheet1!C:C,0)</f>
        <v>#N/A</v>
      </c>
    </row>
    <row r="1111" spans="1:10" hidden="1" x14ac:dyDescent="0.25">
      <c r="A1111" t="s">
        <v>156</v>
      </c>
      <c r="B1111" t="s">
        <v>4661</v>
      </c>
      <c r="C1111" t="s">
        <v>5789</v>
      </c>
      <c r="D1111" t="s">
        <v>9372</v>
      </c>
      <c r="F1111" t="s">
        <v>507</v>
      </c>
      <c r="G1111" t="s">
        <v>4047</v>
      </c>
      <c r="H1111">
        <v>46062</v>
      </c>
      <c r="I1111">
        <v>236</v>
      </c>
      <c r="J1111" t="e">
        <f>MATCH(A1111,Sheet1!C:C,0)</f>
        <v>#N/A</v>
      </c>
    </row>
    <row r="1112" spans="1:10" hidden="1" x14ac:dyDescent="0.25">
      <c r="A1112" t="s">
        <v>156</v>
      </c>
      <c r="B1112" t="s">
        <v>4661</v>
      </c>
      <c r="C1112" t="s">
        <v>5791</v>
      </c>
      <c r="D1112" t="s">
        <v>9373</v>
      </c>
      <c r="F1112" t="s">
        <v>507</v>
      </c>
      <c r="G1112" t="s">
        <v>4047</v>
      </c>
      <c r="H1112">
        <v>46062</v>
      </c>
      <c r="I1112">
        <v>236</v>
      </c>
      <c r="J1112" t="e">
        <f>MATCH(A1112,Sheet1!C:C,0)</f>
        <v>#N/A</v>
      </c>
    </row>
    <row r="1113" spans="1:10" hidden="1" x14ac:dyDescent="0.25">
      <c r="A1113" t="s">
        <v>156</v>
      </c>
      <c r="B1113" t="s">
        <v>4661</v>
      </c>
      <c r="C1113" t="s">
        <v>5793</v>
      </c>
      <c r="D1113" t="s">
        <v>9374</v>
      </c>
      <c r="F1113" t="s">
        <v>507</v>
      </c>
      <c r="G1113" t="s">
        <v>4047</v>
      </c>
      <c r="H1113">
        <v>46062</v>
      </c>
      <c r="I1113">
        <v>236</v>
      </c>
      <c r="J1113" t="e">
        <f>MATCH(A1113,Sheet1!C:C,0)</f>
        <v>#N/A</v>
      </c>
    </row>
    <row r="1114" spans="1:10" hidden="1" x14ac:dyDescent="0.25">
      <c r="A1114" t="s">
        <v>156</v>
      </c>
      <c r="B1114" t="s">
        <v>4661</v>
      </c>
      <c r="C1114" t="s">
        <v>5795</v>
      </c>
      <c r="D1114" t="s">
        <v>9375</v>
      </c>
      <c r="F1114" t="s">
        <v>507</v>
      </c>
      <c r="G1114" t="s">
        <v>4047</v>
      </c>
      <c r="H1114">
        <v>46062</v>
      </c>
      <c r="I1114">
        <v>236</v>
      </c>
      <c r="J1114" t="e">
        <f>MATCH(A1114,Sheet1!C:C,0)</f>
        <v>#N/A</v>
      </c>
    </row>
    <row r="1115" spans="1:10" hidden="1" x14ac:dyDescent="0.25">
      <c r="A1115" t="s">
        <v>4746</v>
      </c>
      <c r="B1115" t="s">
        <v>4188</v>
      </c>
      <c r="C1115" t="s">
        <v>7685</v>
      </c>
      <c r="D1115" t="s">
        <v>7686</v>
      </c>
      <c r="E1115" t="s">
        <v>7687</v>
      </c>
      <c r="F1115" t="s">
        <v>3879</v>
      </c>
      <c r="G1115" t="s">
        <v>4047</v>
      </c>
      <c r="H1115">
        <v>47501</v>
      </c>
      <c r="I1115">
        <v>69</v>
      </c>
      <c r="J1115" t="e">
        <f>MATCH(A1115,Sheet1!C:C,0)</f>
        <v>#N/A</v>
      </c>
    </row>
    <row r="1116" spans="1:10" hidden="1" x14ac:dyDescent="0.25">
      <c r="A1116" t="s">
        <v>4746</v>
      </c>
      <c r="B1116" t="s">
        <v>4188</v>
      </c>
      <c r="C1116" t="s">
        <v>7688</v>
      </c>
      <c r="D1116" t="s">
        <v>7686</v>
      </c>
      <c r="E1116" t="s">
        <v>7689</v>
      </c>
      <c r="F1116" t="s">
        <v>3879</v>
      </c>
      <c r="G1116" t="s">
        <v>4047</v>
      </c>
      <c r="H1116">
        <v>47501</v>
      </c>
      <c r="I1116">
        <v>69</v>
      </c>
      <c r="J1116" t="e">
        <f>MATCH(A1116,Sheet1!C:C,0)</f>
        <v>#N/A</v>
      </c>
    </row>
    <row r="1117" spans="1:10" hidden="1" x14ac:dyDescent="0.25">
      <c r="A1117" t="s">
        <v>4746</v>
      </c>
      <c r="B1117" t="s">
        <v>4188</v>
      </c>
      <c r="C1117" t="s">
        <v>7690</v>
      </c>
      <c r="D1117" t="s">
        <v>7686</v>
      </c>
      <c r="E1117" t="s">
        <v>7691</v>
      </c>
      <c r="F1117" t="s">
        <v>3879</v>
      </c>
      <c r="G1117" t="s">
        <v>4047</v>
      </c>
      <c r="H1117">
        <v>47501</v>
      </c>
      <c r="I1117">
        <v>69</v>
      </c>
      <c r="J1117" t="e">
        <f>MATCH(A1117,Sheet1!C:C,0)</f>
        <v>#N/A</v>
      </c>
    </row>
    <row r="1118" spans="1:10" hidden="1" x14ac:dyDescent="0.25">
      <c r="A1118" t="s">
        <v>4746</v>
      </c>
      <c r="B1118" t="s">
        <v>4188</v>
      </c>
      <c r="C1118" t="s">
        <v>7692</v>
      </c>
      <c r="D1118" t="s">
        <v>7686</v>
      </c>
      <c r="E1118" t="s">
        <v>7693</v>
      </c>
      <c r="F1118" t="s">
        <v>3879</v>
      </c>
      <c r="G1118" t="s">
        <v>4047</v>
      </c>
      <c r="H1118">
        <v>47501</v>
      </c>
      <c r="I1118">
        <v>69</v>
      </c>
      <c r="J1118" t="e">
        <f>MATCH(A1118,Sheet1!C:C,0)</f>
        <v>#N/A</v>
      </c>
    </row>
    <row r="1119" spans="1:10" hidden="1" x14ac:dyDescent="0.25">
      <c r="A1119" t="s">
        <v>4746</v>
      </c>
      <c r="B1119" t="s">
        <v>4188</v>
      </c>
      <c r="C1119" t="s">
        <v>7694</v>
      </c>
      <c r="D1119" t="s">
        <v>7686</v>
      </c>
      <c r="E1119" t="s">
        <v>7695</v>
      </c>
      <c r="F1119" t="s">
        <v>3879</v>
      </c>
      <c r="G1119" t="s">
        <v>4047</v>
      </c>
      <c r="H1119">
        <v>47501</v>
      </c>
      <c r="I1119">
        <v>69</v>
      </c>
      <c r="J1119" t="e">
        <f>MATCH(A1119,Sheet1!C:C,0)</f>
        <v>#N/A</v>
      </c>
    </row>
    <row r="1120" spans="1:10" hidden="1" x14ac:dyDescent="0.25">
      <c r="A1120" t="s">
        <v>4746</v>
      </c>
      <c r="B1120" t="s">
        <v>4188</v>
      </c>
      <c r="C1120" t="s">
        <v>6295</v>
      </c>
      <c r="D1120" t="s">
        <v>7686</v>
      </c>
      <c r="E1120" t="s">
        <v>7696</v>
      </c>
      <c r="F1120" t="s">
        <v>3879</v>
      </c>
      <c r="G1120" t="s">
        <v>4047</v>
      </c>
      <c r="H1120">
        <v>47501</v>
      </c>
      <c r="I1120">
        <v>69</v>
      </c>
      <c r="J1120" t="e">
        <f>MATCH(A1120,Sheet1!C:C,0)</f>
        <v>#N/A</v>
      </c>
    </row>
    <row r="1121" spans="1:10" hidden="1" x14ac:dyDescent="0.25">
      <c r="A1121" t="s">
        <v>4746</v>
      </c>
      <c r="B1121" t="s">
        <v>4188</v>
      </c>
      <c r="C1121" t="s">
        <v>7697</v>
      </c>
      <c r="D1121" t="s">
        <v>7686</v>
      </c>
      <c r="E1121" t="s">
        <v>7698</v>
      </c>
      <c r="F1121" t="s">
        <v>3879</v>
      </c>
      <c r="G1121" t="s">
        <v>4047</v>
      </c>
      <c r="H1121">
        <v>47501</v>
      </c>
      <c r="I1121">
        <v>69</v>
      </c>
      <c r="J1121" t="e">
        <f>MATCH(A1121,Sheet1!C:C,0)</f>
        <v>#N/A</v>
      </c>
    </row>
    <row r="1122" spans="1:10" hidden="1" x14ac:dyDescent="0.25">
      <c r="A1122" t="s">
        <v>4746</v>
      </c>
      <c r="B1122" t="s">
        <v>4188</v>
      </c>
      <c r="C1122" t="s">
        <v>7699</v>
      </c>
      <c r="D1122" t="s">
        <v>7686</v>
      </c>
      <c r="E1122" t="s">
        <v>7700</v>
      </c>
      <c r="F1122" t="s">
        <v>3879</v>
      </c>
      <c r="G1122" t="s">
        <v>4047</v>
      </c>
      <c r="H1122">
        <v>47501</v>
      </c>
      <c r="I1122">
        <v>69</v>
      </c>
      <c r="J1122" t="e">
        <f>MATCH(A1122,Sheet1!C:C,0)</f>
        <v>#N/A</v>
      </c>
    </row>
    <row r="1123" spans="1:10" hidden="1" x14ac:dyDescent="0.25">
      <c r="A1123" t="s">
        <v>4746</v>
      </c>
      <c r="B1123" t="s">
        <v>4188</v>
      </c>
      <c r="C1123" t="s">
        <v>7701</v>
      </c>
      <c r="D1123" t="s">
        <v>7686</v>
      </c>
      <c r="E1123" t="s">
        <v>7702</v>
      </c>
      <c r="F1123" t="s">
        <v>3879</v>
      </c>
      <c r="G1123" t="s">
        <v>4047</v>
      </c>
      <c r="H1123">
        <v>47501</v>
      </c>
      <c r="I1123">
        <v>69</v>
      </c>
      <c r="J1123" t="e">
        <f>MATCH(A1123,Sheet1!C:C,0)</f>
        <v>#N/A</v>
      </c>
    </row>
    <row r="1124" spans="1:10" hidden="1" x14ac:dyDescent="0.25">
      <c r="A1124" t="s">
        <v>4746</v>
      </c>
      <c r="B1124" t="s">
        <v>4188</v>
      </c>
      <c r="C1124" t="s">
        <v>7346</v>
      </c>
      <c r="D1124" t="s">
        <v>7686</v>
      </c>
      <c r="E1124" t="s">
        <v>7703</v>
      </c>
      <c r="F1124" t="s">
        <v>3879</v>
      </c>
      <c r="G1124" t="s">
        <v>4047</v>
      </c>
      <c r="H1124">
        <v>47501</v>
      </c>
      <c r="I1124">
        <v>69</v>
      </c>
      <c r="J1124" t="e">
        <f>MATCH(A1124,Sheet1!C:C,0)</f>
        <v>#N/A</v>
      </c>
    </row>
    <row r="1125" spans="1:10" hidden="1" x14ac:dyDescent="0.25">
      <c r="A1125" t="s">
        <v>4746</v>
      </c>
      <c r="B1125" t="s">
        <v>4188</v>
      </c>
      <c r="C1125" t="s">
        <v>7704</v>
      </c>
      <c r="D1125" t="s">
        <v>7686</v>
      </c>
      <c r="E1125" t="s">
        <v>7705</v>
      </c>
      <c r="F1125" t="s">
        <v>3879</v>
      </c>
      <c r="G1125" t="s">
        <v>4047</v>
      </c>
      <c r="H1125">
        <v>47501</v>
      </c>
      <c r="I1125">
        <v>69</v>
      </c>
      <c r="J1125" t="e">
        <f>MATCH(A1125,Sheet1!C:C,0)</f>
        <v>#N/A</v>
      </c>
    </row>
    <row r="1126" spans="1:10" hidden="1" x14ac:dyDescent="0.25">
      <c r="A1126" t="s">
        <v>4746</v>
      </c>
      <c r="B1126" t="s">
        <v>4188</v>
      </c>
      <c r="C1126" t="s">
        <v>7706</v>
      </c>
      <c r="D1126" t="s">
        <v>7686</v>
      </c>
      <c r="E1126" t="s">
        <v>7707</v>
      </c>
      <c r="F1126" t="s">
        <v>3879</v>
      </c>
      <c r="G1126" t="s">
        <v>4047</v>
      </c>
      <c r="H1126">
        <v>47501</v>
      </c>
      <c r="I1126">
        <v>69</v>
      </c>
      <c r="J1126" t="e">
        <f>MATCH(A1126,Sheet1!C:C,0)</f>
        <v>#N/A</v>
      </c>
    </row>
    <row r="1127" spans="1:10" hidden="1" x14ac:dyDescent="0.25">
      <c r="A1127" t="s">
        <v>4746</v>
      </c>
      <c r="B1127" t="s">
        <v>4188</v>
      </c>
      <c r="C1127" t="s">
        <v>7708</v>
      </c>
      <c r="D1127" t="s">
        <v>7709</v>
      </c>
      <c r="E1127" t="s">
        <v>7710</v>
      </c>
      <c r="F1127" t="s">
        <v>3879</v>
      </c>
      <c r="G1127" t="s">
        <v>4047</v>
      </c>
      <c r="H1127">
        <v>47501</v>
      </c>
      <c r="I1127">
        <v>69</v>
      </c>
      <c r="J1127" t="e">
        <f>MATCH(A1127,Sheet1!C:C,0)</f>
        <v>#N/A</v>
      </c>
    </row>
    <row r="1128" spans="1:10" hidden="1" x14ac:dyDescent="0.25">
      <c r="A1128" t="s">
        <v>4746</v>
      </c>
      <c r="B1128" t="s">
        <v>4188</v>
      </c>
      <c r="C1128" t="s">
        <v>7711</v>
      </c>
      <c r="D1128" t="s">
        <v>7686</v>
      </c>
      <c r="E1128" t="s">
        <v>7712</v>
      </c>
      <c r="F1128" t="s">
        <v>3879</v>
      </c>
      <c r="G1128" t="s">
        <v>4047</v>
      </c>
      <c r="H1128">
        <v>47501</v>
      </c>
      <c r="I1128">
        <v>69</v>
      </c>
      <c r="J1128" t="e">
        <f>MATCH(A1128,Sheet1!C:C,0)</f>
        <v>#N/A</v>
      </c>
    </row>
    <row r="1129" spans="1:10" hidden="1" x14ac:dyDescent="0.25">
      <c r="A1129" t="s">
        <v>4746</v>
      </c>
      <c r="B1129" t="s">
        <v>4188</v>
      </c>
      <c r="C1129" t="s">
        <v>7713</v>
      </c>
      <c r="D1129" t="s">
        <v>7686</v>
      </c>
      <c r="E1129" t="s">
        <v>7714</v>
      </c>
      <c r="F1129" t="s">
        <v>3879</v>
      </c>
      <c r="G1129" t="s">
        <v>4047</v>
      </c>
      <c r="H1129">
        <v>47501</v>
      </c>
      <c r="I1129">
        <v>69</v>
      </c>
      <c r="J1129" t="e">
        <f>MATCH(A1129,Sheet1!C:C,0)</f>
        <v>#N/A</v>
      </c>
    </row>
    <row r="1130" spans="1:10" hidden="1" x14ac:dyDescent="0.25">
      <c r="A1130" t="s">
        <v>4746</v>
      </c>
      <c r="B1130" t="s">
        <v>4188</v>
      </c>
      <c r="C1130" t="s">
        <v>7715</v>
      </c>
      <c r="D1130" t="s">
        <v>7686</v>
      </c>
      <c r="E1130" t="s">
        <v>7716</v>
      </c>
      <c r="F1130" t="s">
        <v>3879</v>
      </c>
      <c r="G1130" t="s">
        <v>4047</v>
      </c>
      <c r="H1130">
        <v>47501</v>
      </c>
      <c r="I1130">
        <v>69</v>
      </c>
      <c r="J1130" t="e">
        <f>MATCH(A1130,Sheet1!C:C,0)</f>
        <v>#N/A</v>
      </c>
    </row>
    <row r="1131" spans="1:10" hidden="1" x14ac:dyDescent="0.25">
      <c r="A1131" t="s">
        <v>4746</v>
      </c>
      <c r="B1131" t="s">
        <v>4188</v>
      </c>
      <c r="C1131" t="s">
        <v>7717</v>
      </c>
      <c r="D1131" t="s">
        <v>7686</v>
      </c>
      <c r="E1131" t="s">
        <v>7718</v>
      </c>
      <c r="F1131" t="s">
        <v>3879</v>
      </c>
      <c r="G1131" t="s">
        <v>4047</v>
      </c>
      <c r="H1131">
        <v>47501</v>
      </c>
      <c r="I1131">
        <v>69</v>
      </c>
      <c r="J1131" t="e">
        <f>MATCH(A1131,Sheet1!C:C,0)</f>
        <v>#N/A</v>
      </c>
    </row>
    <row r="1132" spans="1:10" hidden="1" x14ac:dyDescent="0.25">
      <c r="A1132" t="s">
        <v>4746</v>
      </c>
      <c r="B1132" t="s">
        <v>4188</v>
      </c>
      <c r="C1132" t="s">
        <v>7719</v>
      </c>
      <c r="D1132" t="s">
        <v>7686</v>
      </c>
      <c r="E1132" t="s">
        <v>7720</v>
      </c>
      <c r="F1132" t="s">
        <v>7721</v>
      </c>
      <c r="G1132" t="s">
        <v>4047</v>
      </c>
      <c r="H1132">
        <v>47501</v>
      </c>
      <c r="I1132">
        <v>69</v>
      </c>
      <c r="J1132" t="e">
        <f>MATCH(A1132,Sheet1!C:C,0)</f>
        <v>#N/A</v>
      </c>
    </row>
    <row r="1133" spans="1:10" hidden="1" x14ac:dyDescent="0.25">
      <c r="A1133" t="s">
        <v>4746</v>
      </c>
      <c r="B1133" t="s">
        <v>4188</v>
      </c>
      <c r="C1133" t="s">
        <v>7722</v>
      </c>
      <c r="D1133" t="s">
        <v>7686</v>
      </c>
      <c r="E1133" t="s">
        <v>7723</v>
      </c>
      <c r="F1133" t="s">
        <v>3879</v>
      </c>
      <c r="G1133" t="s">
        <v>4047</v>
      </c>
      <c r="H1133">
        <v>47501</v>
      </c>
      <c r="I1133">
        <v>69</v>
      </c>
      <c r="J1133" t="e">
        <f>MATCH(A1133,Sheet1!C:C,0)</f>
        <v>#N/A</v>
      </c>
    </row>
    <row r="1134" spans="1:10" hidden="1" x14ac:dyDescent="0.25">
      <c r="A1134" t="s">
        <v>4746</v>
      </c>
      <c r="B1134" t="s">
        <v>4188</v>
      </c>
      <c r="C1134" t="s">
        <v>7724</v>
      </c>
      <c r="D1134" t="s">
        <v>7686</v>
      </c>
      <c r="E1134" t="s">
        <v>7725</v>
      </c>
      <c r="F1134" t="s">
        <v>3879</v>
      </c>
      <c r="G1134" t="s">
        <v>4047</v>
      </c>
      <c r="H1134">
        <v>47501</v>
      </c>
      <c r="I1134">
        <v>69</v>
      </c>
      <c r="J1134" t="e">
        <f>MATCH(A1134,Sheet1!C:C,0)</f>
        <v>#N/A</v>
      </c>
    </row>
    <row r="1135" spans="1:10" hidden="1" x14ac:dyDescent="0.25">
      <c r="A1135" t="s">
        <v>4746</v>
      </c>
      <c r="B1135" t="s">
        <v>4188</v>
      </c>
      <c r="C1135" t="s">
        <v>7726</v>
      </c>
      <c r="D1135" t="s">
        <v>7686</v>
      </c>
      <c r="E1135" t="s">
        <v>7727</v>
      </c>
      <c r="F1135" t="s">
        <v>3879</v>
      </c>
      <c r="G1135" t="s">
        <v>4047</v>
      </c>
      <c r="H1135">
        <v>47501</v>
      </c>
      <c r="I1135">
        <v>69</v>
      </c>
      <c r="J1135" t="e">
        <f>MATCH(A1135,Sheet1!C:C,0)</f>
        <v>#N/A</v>
      </c>
    </row>
    <row r="1136" spans="1:10" hidden="1" x14ac:dyDescent="0.25">
      <c r="A1136" t="s">
        <v>4746</v>
      </c>
      <c r="B1136" t="s">
        <v>4188</v>
      </c>
      <c r="C1136" t="s">
        <v>7728</v>
      </c>
      <c r="D1136" t="s">
        <v>7686</v>
      </c>
      <c r="E1136" t="s">
        <v>7729</v>
      </c>
      <c r="F1136" t="s">
        <v>3879</v>
      </c>
      <c r="G1136" t="s">
        <v>4047</v>
      </c>
      <c r="H1136">
        <v>47501</v>
      </c>
      <c r="I1136">
        <v>69</v>
      </c>
      <c r="J1136" t="e">
        <f>MATCH(A1136,Sheet1!C:C,0)</f>
        <v>#N/A</v>
      </c>
    </row>
    <row r="1137" spans="1:10" hidden="1" x14ac:dyDescent="0.25">
      <c r="A1137" t="s">
        <v>4746</v>
      </c>
      <c r="B1137" t="s">
        <v>4188</v>
      </c>
      <c r="C1137" t="s">
        <v>7730</v>
      </c>
      <c r="D1137" t="s">
        <v>7731</v>
      </c>
      <c r="E1137" t="s">
        <v>7732</v>
      </c>
      <c r="F1137" t="s">
        <v>3879</v>
      </c>
      <c r="G1137" t="s">
        <v>4047</v>
      </c>
      <c r="H1137">
        <v>47501</v>
      </c>
      <c r="I1137">
        <v>69</v>
      </c>
      <c r="J1137" t="e">
        <f>MATCH(A1137,Sheet1!C:C,0)</f>
        <v>#N/A</v>
      </c>
    </row>
    <row r="1138" spans="1:10" hidden="1" x14ac:dyDescent="0.25">
      <c r="A1138" t="s">
        <v>4746</v>
      </c>
      <c r="B1138" t="s">
        <v>4188</v>
      </c>
      <c r="C1138" t="s">
        <v>7733</v>
      </c>
      <c r="D1138" t="s">
        <v>7686</v>
      </c>
      <c r="E1138" t="s">
        <v>7734</v>
      </c>
      <c r="F1138" t="s">
        <v>3879</v>
      </c>
      <c r="G1138" t="s">
        <v>4047</v>
      </c>
      <c r="H1138">
        <v>47501</v>
      </c>
      <c r="I1138">
        <v>69</v>
      </c>
      <c r="J1138" t="e">
        <f>MATCH(A1138,Sheet1!C:C,0)</f>
        <v>#N/A</v>
      </c>
    </row>
    <row r="1139" spans="1:10" hidden="1" x14ac:dyDescent="0.25">
      <c r="A1139" t="s">
        <v>4746</v>
      </c>
      <c r="B1139" t="s">
        <v>4188</v>
      </c>
      <c r="C1139" t="s">
        <v>7735</v>
      </c>
      <c r="D1139" t="s">
        <v>7686</v>
      </c>
      <c r="E1139" t="s">
        <v>7736</v>
      </c>
      <c r="F1139" t="s">
        <v>3879</v>
      </c>
      <c r="G1139" t="s">
        <v>4047</v>
      </c>
      <c r="H1139">
        <v>47501</v>
      </c>
      <c r="I1139">
        <v>69</v>
      </c>
      <c r="J1139" t="e">
        <f>MATCH(A1139,Sheet1!C:C,0)</f>
        <v>#N/A</v>
      </c>
    </row>
    <row r="1140" spans="1:10" hidden="1" x14ac:dyDescent="0.25">
      <c r="A1140" t="s">
        <v>4746</v>
      </c>
      <c r="B1140" t="s">
        <v>4188</v>
      </c>
      <c r="C1140" t="s">
        <v>7737</v>
      </c>
      <c r="D1140" t="s">
        <v>7686</v>
      </c>
      <c r="E1140" t="s">
        <v>7738</v>
      </c>
      <c r="F1140" t="s">
        <v>3879</v>
      </c>
      <c r="G1140" t="s">
        <v>4047</v>
      </c>
      <c r="H1140">
        <v>47501</v>
      </c>
      <c r="I1140">
        <v>69</v>
      </c>
      <c r="J1140" t="e">
        <f>MATCH(A1140,Sheet1!C:C,0)</f>
        <v>#N/A</v>
      </c>
    </row>
    <row r="1141" spans="1:10" hidden="1" x14ac:dyDescent="0.25">
      <c r="A1141" t="s">
        <v>4746</v>
      </c>
      <c r="B1141" t="s">
        <v>4188</v>
      </c>
      <c r="C1141" t="s">
        <v>7739</v>
      </c>
      <c r="D1141" t="s">
        <v>7686</v>
      </c>
      <c r="E1141" t="s">
        <v>7740</v>
      </c>
      <c r="F1141" t="s">
        <v>3879</v>
      </c>
      <c r="G1141" t="s">
        <v>4047</v>
      </c>
      <c r="H1141">
        <v>47501</v>
      </c>
      <c r="I1141">
        <v>69</v>
      </c>
      <c r="J1141" t="e">
        <f>MATCH(A1141,Sheet1!C:C,0)</f>
        <v>#N/A</v>
      </c>
    </row>
    <row r="1142" spans="1:10" hidden="1" x14ac:dyDescent="0.25">
      <c r="A1142" t="s">
        <v>4746</v>
      </c>
      <c r="B1142" t="s">
        <v>4188</v>
      </c>
      <c r="C1142" t="s">
        <v>7741</v>
      </c>
      <c r="D1142" t="s">
        <v>7742</v>
      </c>
      <c r="F1142" t="s">
        <v>3879</v>
      </c>
      <c r="G1142" t="s">
        <v>4047</v>
      </c>
      <c r="H1142">
        <v>47501</v>
      </c>
      <c r="I1142">
        <v>69</v>
      </c>
      <c r="J1142" t="e">
        <f>MATCH(A1142,Sheet1!C:C,0)</f>
        <v>#N/A</v>
      </c>
    </row>
    <row r="1143" spans="1:10" hidden="1" x14ac:dyDescent="0.25">
      <c r="A1143" t="s">
        <v>4746</v>
      </c>
      <c r="B1143" t="s">
        <v>4188</v>
      </c>
      <c r="C1143" t="s">
        <v>7743</v>
      </c>
      <c r="D1143" t="s">
        <v>7744</v>
      </c>
      <c r="F1143" t="s">
        <v>3879</v>
      </c>
      <c r="G1143" t="s">
        <v>4047</v>
      </c>
      <c r="H1143">
        <v>47501</v>
      </c>
      <c r="I1143">
        <v>69</v>
      </c>
      <c r="J1143" t="e">
        <f>MATCH(A1143,Sheet1!C:C,0)</f>
        <v>#N/A</v>
      </c>
    </row>
    <row r="1144" spans="1:10" hidden="1" x14ac:dyDescent="0.25">
      <c r="A1144" t="s">
        <v>4746</v>
      </c>
      <c r="B1144" t="s">
        <v>4188</v>
      </c>
      <c r="C1144" t="s">
        <v>7348</v>
      </c>
      <c r="D1144" t="s">
        <v>7686</v>
      </c>
      <c r="E1144" t="s">
        <v>7745</v>
      </c>
      <c r="F1144" t="s">
        <v>3879</v>
      </c>
      <c r="G1144" t="s">
        <v>4047</v>
      </c>
      <c r="H1144">
        <v>47501</v>
      </c>
      <c r="I1144">
        <v>69</v>
      </c>
      <c r="J1144" t="e">
        <f>MATCH(A1144,Sheet1!C:C,0)</f>
        <v>#N/A</v>
      </c>
    </row>
    <row r="1145" spans="1:10" hidden="1" x14ac:dyDescent="0.25">
      <c r="A1145" t="s">
        <v>4746</v>
      </c>
      <c r="B1145" t="s">
        <v>4188</v>
      </c>
      <c r="C1145" t="s">
        <v>7746</v>
      </c>
      <c r="D1145" t="s">
        <v>7686</v>
      </c>
      <c r="E1145" t="s">
        <v>7747</v>
      </c>
      <c r="F1145" t="s">
        <v>3879</v>
      </c>
      <c r="G1145" t="s">
        <v>4047</v>
      </c>
      <c r="H1145">
        <v>47501</v>
      </c>
      <c r="I1145">
        <v>69</v>
      </c>
      <c r="J1145" t="e">
        <f>MATCH(A1145,Sheet1!C:C,0)</f>
        <v>#N/A</v>
      </c>
    </row>
    <row r="1146" spans="1:10" hidden="1" x14ac:dyDescent="0.25">
      <c r="A1146" t="s">
        <v>4746</v>
      </c>
      <c r="B1146" t="s">
        <v>4188</v>
      </c>
      <c r="C1146" t="s">
        <v>7748</v>
      </c>
      <c r="D1146" t="s">
        <v>7686</v>
      </c>
      <c r="E1146" t="s">
        <v>7749</v>
      </c>
      <c r="F1146" t="s">
        <v>3879</v>
      </c>
      <c r="G1146" t="s">
        <v>4047</v>
      </c>
      <c r="H1146">
        <v>47501</v>
      </c>
      <c r="I1146">
        <v>69</v>
      </c>
      <c r="J1146" t="e">
        <f>MATCH(A1146,Sheet1!C:C,0)</f>
        <v>#N/A</v>
      </c>
    </row>
    <row r="1147" spans="1:10" hidden="1" x14ac:dyDescent="0.25">
      <c r="A1147" t="s">
        <v>4746</v>
      </c>
      <c r="B1147" t="s">
        <v>4188</v>
      </c>
      <c r="C1147" t="s">
        <v>7750</v>
      </c>
      <c r="D1147" t="s">
        <v>7686</v>
      </c>
      <c r="E1147" t="s">
        <v>7751</v>
      </c>
      <c r="F1147" t="s">
        <v>3879</v>
      </c>
      <c r="G1147" t="s">
        <v>4047</v>
      </c>
      <c r="H1147">
        <v>47501</v>
      </c>
      <c r="I1147">
        <v>69</v>
      </c>
      <c r="J1147" t="e">
        <f>MATCH(A1147,Sheet1!C:C,0)</f>
        <v>#N/A</v>
      </c>
    </row>
    <row r="1148" spans="1:10" hidden="1" x14ac:dyDescent="0.25">
      <c r="A1148" t="s">
        <v>4746</v>
      </c>
      <c r="B1148" t="s">
        <v>4188</v>
      </c>
      <c r="C1148" t="s">
        <v>7752</v>
      </c>
      <c r="D1148" t="s">
        <v>7686</v>
      </c>
      <c r="E1148" t="s">
        <v>7753</v>
      </c>
      <c r="F1148" t="s">
        <v>3879</v>
      </c>
      <c r="G1148" t="s">
        <v>4047</v>
      </c>
      <c r="H1148">
        <v>47501</v>
      </c>
      <c r="I1148">
        <v>69</v>
      </c>
      <c r="J1148" t="e">
        <f>MATCH(A1148,Sheet1!C:C,0)</f>
        <v>#N/A</v>
      </c>
    </row>
    <row r="1149" spans="1:10" hidden="1" x14ac:dyDescent="0.25">
      <c r="A1149" t="s">
        <v>4746</v>
      </c>
      <c r="B1149" t="s">
        <v>4188</v>
      </c>
      <c r="C1149" t="s">
        <v>7754</v>
      </c>
      <c r="D1149" t="s">
        <v>7686</v>
      </c>
      <c r="E1149" t="s">
        <v>7755</v>
      </c>
      <c r="F1149" t="s">
        <v>3879</v>
      </c>
      <c r="G1149" t="s">
        <v>4047</v>
      </c>
      <c r="H1149">
        <v>47501</v>
      </c>
      <c r="I1149">
        <v>69</v>
      </c>
      <c r="J1149" t="e">
        <f>MATCH(A1149,Sheet1!C:C,0)</f>
        <v>#N/A</v>
      </c>
    </row>
    <row r="1150" spans="1:10" hidden="1" x14ac:dyDescent="0.25">
      <c r="A1150" t="s">
        <v>4746</v>
      </c>
      <c r="B1150" t="s">
        <v>4188</v>
      </c>
      <c r="C1150" t="s">
        <v>7756</v>
      </c>
      <c r="D1150" t="s">
        <v>7686</v>
      </c>
      <c r="E1150" t="s">
        <v>7757</v>
      </c>
      <c r="F1150" t="s">
        <v>3879</v>
      </c>
      <c r="G1150" t="s">
        <v>4047</v>
      </c>
      <c r="H1150">
        <v>47501</v>
      </c>
      <c r="I1150">
        <v>69</v>
      </c>
      <c r="J1150" t="e">
        <f>MATCH(A1150,Sheet1!C:C,0)</f>
        <v>#N/A</v>
      </c>
    </row>
    <row r="1151" spans="1:10" hidden="1" x14ac:dyDescent="0.25">
      <c r="A1151" t="s">
        <v>4746</v>
      </c>
      <c r="B1151" t="s">
        <v>4188</v>
      </c>
      <c r="C1151" t="s">
        <v>7758</v>
      </c>
      <c r="D1151" t="s">
        <v>7686</v>
      </c>
      <c r="E1151" t="s">
        <v>7759</v>
      </c>
      <c r="F1151" t="s">
        <v>3879</v>
      </c>
      <c r="G1151" t="s">
        <v>4047</v>
      </c>
      <c r="H1151">
        <v>47501</v>
      </c>
      <c r="I1151">
        <v>69</v>
      </c>
      <c r="J1151" t="e">
        <f>MATCH(A1151,Sheet1!C:C,0)</f>
        <v>#N/A</v>
      </c>
    </row>
    <row r="1152" spans="1:10" hidden="1" x14ac:dyDescent="0.25">
      <c r="A1152" t="s">
        <v>4746</v>
      </c>
      <c r="B1152" t="s">
        <v>4188</v>
      </c>
      <c r="C1152" t="s">
        <v>7760</v>
      </c>
      <c r="D1152" t="s">
        <v>7686</v>
      </c>
      <c r="E1152" t="s">
        <v>7761</v>
      </c>
      <c r="F1152" t="s">
        <v>3879</v>
      </c>
      <c r="G1152" t="s">
        <v>4047</v>
      </c>
      <c r="H1152">
        <v>47501</v>
      </c>
      <c r="I1152">
        <v>69</v>
      </c>
      <c r="J1152" t="e">
        <f>MATCH(A1152,Sheet1!C:C,0)</f>
        <v>#N/A</v>
      </c>
    </row>
    <row r="1153" spans="1:10" hidden="1" x14ac:dyDescent="0.25">
      <c r="A1153" t="s">
        <v>4746</v>
      </c>
      <c r="B1153" t="s">
        <v>4188</v>
      </c>
      <c r="C1153" t="s">
        <v>7762</v>
      </c>
      <c r="D1153" t="s">
        <v>7686</v>
      </c>
      <c r="E1153" t="s">
        <v>7763</v>
      </c>
      <c r="F1153" t="s">
        <v>3879</v>
      </c>
      <c r="G1153" t="s">
        <v>4047</v>
      </c>
      <c r="H1153">
        <v>47501</v>
      </c>
      <c r="I1153">
        <v>69</v>
      </c>
      <c r="J1153" t="e">
        <f>MATCH(A1153,Sheet1!C:C,0)</f>
        <v>#N/A</v>
      </c>
    </row>
    <row r="1154" spans="1:10" hidden="1" x14ac:dyDescent="0.25">
      <c r="A1154" t="s">
        <v>3672</v>
      </c>
      <c r="B1154" t="s">
        <v>3156</v>
      </c>
      <c r="C1154" t="s">
        <v>9531</v>
      </c>
      <c r="D1154" t="s">
        <v>9532</v>
      </c>
      <c r="F1154" t="s">
        <v>773</v>
      </c>
      <c r="G1154" t="s">
        <v>4047</v>
      </c>
      <c r="H1154">
        <v>46582</v>
      </c>
      <c r="I1154">
        <v>30</v>
      </c>
      <c r="J1154" t="e">
        <f>MATCH(A1154,Sheet1!C:C,0)</f>
        <v>#N/A</v>
      </c>
    </row>
    <row r="1155" spans="1:10" hidden="1" x14ac:dyDescent="0.25">
      <c r="A1155" t="s">
        <v>3672</v>
      </c>
      <c r="B1155" t="s">
        <v>3156</v>
      </c>
      <c r="C1155" t="s">
        <v>9533</v>
      </c>
      <c r="D1155" t="s">
        <v>9534</v>
      </c>
      <c r="F1155" t="s">
        <v>773</v>
      </c>
      <c r="G1155" t="s">
        <v>4047</v>
      </c>
      <c r="H1155">
        <v>46582</v>
      </c>
      <c r="I1155">
        <v>30</v>
      </c>
      <c r="J1155" t="e">
        <f>MATCH(A1155,Sheet1!C:C,0)</f>
        <v>#N/A</v>
      </c>
    </row>
    <row r="1156" spans="1:10" hidden="1" x14ac:dyDescent="0.25">
      <c r="A1156" t="s">
        <v>3672</v>
      </c>
      <c r="B1156" t="s">
        <v>3156</v>
      </c>
      <c r="C1156" t="s">
        <v>9535</v>
      </c>
      <c r="D1156" t="s">
        <v>9536</v>
      </c>
      <c r="F1156" t="s">
        <v>773</v>
      </c>
      <c r="G1156" t="s">
        <v>4047</v>
      </c>
      <c r="H1156">
        <v>46582</v>
      </c>
      <c r="I1156">
        <v>30</v>
      </c>
      <c r="J1156" t="e">
        <f>MATCH(A1156,Sheet1!C:C,0)</f>
        <v>#N/A</v>
      </c>
    </row>
    <row r="1157" spans="1:10" hidden="1" x14ac:dyDescent="0.25">
      <c r="A1157" t="s">
        <v>3672</v>
      </c>
      <c r="B1157" t="s">
        <v>3156</v>
      </c>
      <c r="C1157" t="s">
        <v>9537</v>
      </c>
      <c r="D1157" t="s">
        <v>9538</v>
      </c>
      <c r="F1157" t="s">
        <v>773</v>
      </c>
      <c r="G1157" t="s">
        <v>4047</v>
      </c>
      <c r="H1157">
        <v>46582</v>
      </c>
      <c r="I1157">
        <v>30</v>
      </c>
      <c r="J1157" t="e">
        <f>MATCH(A1157,Sheet1!C:C,0)</f>
        <v>#N/A</v>
      </c>
    </row>
    <row r="1158" spans="1:10" hidden="1" x14ac:dyDescent="0.25">
      <c r="A1158" t="s">
        <v>3672</v>
      </c>
      <c r="B1158" t="s">
        <v>3156</v>
      </c>
      <c r="C1158" t="s">
        <v>9539</v>
      </c>
      <c r="D1158" t="s">
        <v>9540</v>
      </c>
      <c r="F1158" t="s">
        <v>773</v>
      </c>
      <c r="G1158" t="s">
        <v>4047</v>
      </c>
      <c r="H1158">
        <v>46582</v>
      </c>
      <c r="I1158">
        <v>30</v>
      </c>
      <c r="J1158" t="e">
        <f>MATCH(A1158,Sheet1!C:C,0)</f>
        <v>#N/A</v>
      </c>
    </row>
    <row r="1159" spans="1:10" hidden="1" x14ac:dyDescent="0.25">
      <c r="A1159" t="s">
        <v>5120</v>
      </c>
      <c r="B1159" t="s">
        <v>408</v>
      </c>
      <c r="C1159" t="s">
        <v>12082</v>
      </c>
      <c r="D1159" t="s">
        <v>12083</v>
      </c>
      <c r="F1159" t="s">
        <v>5217</v>
      </c>
      <c r="G1159" t="s">
        <v>4047</v>
      </c>
      <c r="H1159">
        <v>46203</v>
      </c>
      <c r="I1159">
        <v>53</v>
      </c>
      <c r="J1159" t="e">
        <f>MATCH(A1159,Sheet1!C:C,0)</f>
        <v>#N/A</v>
      </c>
    </row>
    <row r="1160" spans="1:10" hidden="1" x14ac:dyDescent="0.25">
      <c r="A1160" t="s">
        <v>5120</v>
      </c>
      <c r="B1160" t="s">
        <v>408</v>
      </c>
      <c r="C1160" t="s">
        <v>12084</v>
      </c>
      <c r="D1160" t="s">
        <v>12085</v>
      </c>
      <c r="F1160" t="s">
        <v>5217</v>
      </c>
      <c r="G1160" t="s">
        <v>4047</v>
      </c>
      <c r="H1160">
        <v>46203</v>
      </c>
      <c r="I1160">
        <v>53</v>
      </c>
      <c r="J1160" t="e">
        <f>MATCH(A1160,Sheet1!C:C,0)</f>
        <v>#N/A</v>
      </c>
    </row>
    <row r="1161" spans="1:10" hidden="1" x14ac:dyDescent="0.25">
      <c r="A1161" t="s">
        <v>5120</v>
      </c>
      <c r="B1161" t="s">
        <v>408</v>
      </c>
      <c r="C1161" t="s">
        <v>12086</v>
      </c>
      <c r="D1161" t="s">
        <v>12087</v>
      </c>
      <c r="F1161" t="s">
        <v>5217</v>
      </c>
      <c r="G1161" t="s">
        <v>4047</v>
      </c>
      <c r="H1161">
        <v>46203</v>
      </c>
      <c r="I1161">
        <v>53</v>
      </c>
      <c r="J1161" t="e">
        <f>MATCH(A1161,Sheet1!C:C,0)</f>
        <v>#N/A</v>
      </c>
    </row>
    <row r="1162" spans="1:10" hidden="1" x14ac:dyDescent="0.25">
      <c r="A1162" t="s">
        <v>5120</v>
      </c>
      <c r="B1162" t="s">
        <v>408</v>
      </c>
      <c r="C1162" t="s">
        <v>12088</v>
      </c>
      <c r="D1162" t="s">
        <v>12089</v>
      </c>
      <c r="F1162" t="s">
        <v>5217</v>
      </c>
      <c r="G1162" t="s">
        <v>4047</v>
      </c>
      <c r="H1162">
        <v>46203</v>
      </c>
      <c r="I1162">
        <v>53</v>
      </c>
      <c r="J1162" t="e">
        <f>MATCH(A1162,Sheet1!C:C,0)</f>
        <v>#N/A</v>
      </c>
    </row>
    <row r="1163" spans="1:10" hidden="1" x14ac:dyDescent="0.25">
      <c r="A1163" t="s">
        <v>5120</v>
      </c>
      <c r="B1163" t="s">
        <v>408</v>
      </c>
      <c r="C1163" t="s">
        <v>12090</v>
      </c>
      <c r="D1163" t="s">
        <v>12091</v>
      </c>
      <c r="F1163" t="s">
        <v>5217</v>
      </c>
      <c r="G1163" t="s">
        <v>4047</v>
      </c>
      <c r="H1163">
        <v>46203</v>
      </c>
      <c r="I1163">
        <v>53</v>
      </c>
      <c r="J1163" t="e">
        <f>MATCH(A1163,Sheet1!C:C,0)</f>
        <v>#N/A</v>
      </c>
    </row>
    <row r="1164" spans="1:10" hidden="1" x14ac:dyDescent="0.25">
      <c r="A1164" t="s">
        <v>5120</v>
      </c>
      <c r="B1164" t="s">
        <v>408</v>
      </c>
      <c r="C1164" t="s">
        <v>12092</v>
      </c>
      <c r="D1164" t="s">
        <v>12093</v>
      </c>
      <c r="F1164" t="s">
        <v>5217</v>
      </c>
      <c r="G1164" t="s">
        <v>4047</v>
      </c>
      <c r="H1164">
        <v>46203</v>
      </c>
      <c r="I1164">
        <v>53</v>
      </c>
      <c r="J1164" t="e">
        <f>MATCH(A1164,Sheet1!C:C,0)</f>
        <v>#N/A</v>
      </c>
    </row>
    <row r="1165" spans="1:10" hidden="1" x14ac:dyDescent="0.25">
      <c r="A1165" t="s">
        <v>5120</v>
      </c>
      <c r="B1165" t="s">
        <v>408</v>
      </c>
      <c r="C1165" t="s">
        <v>12094</v>
      </c>
      <c r="D1165" t="s">
        <v>12095</v>
      </c>
      <c r="F1165" t="s">
        <v>5217</v>
      </c>
      <c r="G1165" t="s">
        <v>4047</v>
      </c>
      <c r="H1165">
        <v>46203</v>
      </c>
      <c r="I1165">
        <v>53</v>
      </c>
      <c r="J1165" t="e">
        <f>MATCH(A1165,Sheet1!C:C,0)</f>
        <v>#N/A</v>
      </c>
    </row>
    <row r="1166" spans="1:10" hidden="1" x14ac:dyDescent="0.25">
      <c r="A1166" t="s">
        <v>5120</v>
      </c>
      <c r="B1166" t="s">
        <v>408</v>
      </c>
      <c r="C1166" t="s">
        <v>12096</v>
      </c>
      <c r="D1166" t="s">
        <v>12097</v>
      </c>
      <c r="F1166" t="s">
        <v>5217</v>
      </c>
      <c r="G1166" t="s">
        <v>4047</v>
      </c>
      <c r="H1166">
        <v>46203</v>
      </c>
      <c r="I1166">
        <v>53</v>
      </c>
      <c r="J1166" t="e">
        <f>MATCH(A1166,Sheet1!C:C,0)</f>
        <v>#N/A</v>
      </c>
    </row>
    <row r="1167" spans="1:10" hidden="1" x14ac:dyDescent="0.25">
      <c r="A1167" t="s">
        <v>5120</v>
      </c>
      <c r="B1167" t="s">
        <v>408</v>
      </c>
      <c r="C1167" t="s">
        <v>12098</v>
      </c>
      <c r="D1167" t="s">
        <v>12099</v>
      </c>
      <c r="F1167" t="s">
        <v>5217</v>
      </c>
      <c r="G1167" t="s">
        <v>4047</v>
      </c>
      <c r="H1167">
        <v>46203</v>
      </c>
      <c r="I1167">
        <v>53</v>
      </c>
      <c r="J1167" t="e">
        <f>MATCH(A1167,Sheet1!C:C,0)</f>
        <v>#N/A</v>
      </c>
    </row>
    <row r="1168" spans="1:10" hidden="1" x14ac:dyDescent="0.25">
      <c r="A1168" t="s">
        <v>5120</v>
      </c>
      <c r="B1168" t="s">
        <v>408</v>
      </c>
      <c r="C1168" t="s">
        <v>12100</v>
      </c>
      <c r="D1168" t="s">
        <v>12101</v>
      </c>
      <c r="F1168" t="s">
        <v>5217</v>
      </c>
      <c r="G1168" t="s">
        <v>4047</v>
      </c>
      <c r="H1168">
        <v>46203</v>
      </c>
      <c r="I1168">
        <v>53</v>
      </c>
      <c r="J1168" t="e">
        <f>MATCH(A1168,Sheet1!C:C,0)</f>
        <v>#N/A</v>
      </c>
    </row>
    <row r="1169" spans="1:10" hidden="1" x14ac:dyDescent="0.25">
      <c r="A1169" t="s">
        <v>5120</v>
      </c>
      <c r="B1169" t="s">
        <v>408</v>
      </c>
      <c r="C1169" t="s">
        <v>12102</v>
      </c>
      <c r="D1169" t="s">
        <v>12103</v>
      </c>
      <c r="F1169" t="s">
        <v>5217</v>
      </c>
      <c r="G1169" t="s">
        <v>4047</v>
      </c>
      <c r="H1169">
        <v>46203</v>
      </c>
      <c r="I1169">
        <v>53</v>
      </c>
      <c r="J1169" t="e">
        <f>MATCH(A1169,Sheet1!C:C,0)</f>
        <v>#N/A</v>
      </c>
    </row>
    <row r="1170" spans="1:10" hidden="1" x14ac:dyDescent="0.25">
      <c r="A1170" t="s">
        <v>5120</v>
      </c>
      <c r="B1170" t="s">
        <v>408</v>
      </c>
      <c r="C1170" t="s">
        <v>12104</v>
      </c>
      <c r="D1170" t="s">
        <v>12105</v>
      </c>
      <c r="F1170" t="s">
        <v>5217</v>
      </c>
      <c r="G1170" t="s">
        <v>4047</v>
      </c>
      <c r="H1170">
        <v>46203</v>
      </c>
      <c r="I1170">
        <v>53</v>
      </c>
      <c r="J1170" t="e">
        <f>MATCH(A1170,Sheet1!C:C,0)</f>
        <v>#N/A</v>
      </c>
    </row>
    <row r="1171" spans="1:10" hidden="1" x14ac:dyDescent="0.25">
      <c r="A1171" t="s">
        <v>5120</v>
      </c>
      <c r="B1171" t="s">
        <v>408</v>
      </c>
      <c r="C1171" t="s">
        <v>12106</v>
      </c>
      <c r="D1171" t="s">
        <v>12107</v>
      </c>
      <c r="F1171" t="s">
        <v>5217</v>
      </c>
      <c r="G1171" t="s">
        <v>4047</v>
      </c>
      <c r="H1171">
        <v>46203</v>
      </c>
      <c r="I1171">
        <v>53</v>
      </c>
      <c r="J1171" t="e">
        <f>MATCH(A1171,Sheet1!C:C,0)</f>
        <v>#N/A</v>
      </c>
    </row>
    <row r="1172" spans="1:10" hidden="1" x14ac:dyDescent="0.25">
      <c r="A1172" t="s">
        <v>5120</v>
      </c>
      <c r="B1172" t="s">
        <v>408</v>
      </c>
      <c r="C1172" t="s">
        <v>12108</v>
      </c>
      <c r="D1172" t="s">
        <v>12109</v>
      </c>
      <c r="F1172" t="s">
        <v>5217</v>
      </c>
      <c r="G1172" t="s">
        <v>4047</v>
      </c>
      <c r="H1172">
        <v>46203</v>
      </c>
      <c r="I1172">
        <v>53</v>
      </c>
      <c r="J1172" t="e">
        <f>MATCH(A1172,Sheet1!C:C,0)</f>
        <v>#N/A</v>
      </c>
    </row>
    <row r="1173" spans="1:10" hidden="1" x14ac:dyDescent="0.25">
      <c r="A1173" t="s">
        <v>5120</v>
      </c>
      <c r="B1173" t="s">
        <v>408</v>
      </c>
      <c r="C1173" t="s">
        <v>12110</v>
      </c>
      <c r="D1173" t="s">
        <v>12111</v>
      </c>
      <c r="F1173" t="s">
        <v>5217</v>
      </c>
      <c r="G1173" t="s">
        <v>4047</v>
      </c>
      <c r="H1173">
        <v>46203</v>
      </c>
      <c r="I1173">
        <v>53</v>
      </c>
      <c r="J1173" t="e">
        <f>MATCH(A1173,Sheet1!C:C,0)</f>
        <v>#N/A</v>
      </c>
    </row>
    <row r="1174" spans="1:10" hidden="1" x14ac:dyDescent="0.25">
      <c r="A1174" t="s">
        <v>5120</v>
      </c>
      <c r="B1174" t="s">
        <v>408</v>
      </c>
      <c r="C1174" t="s">
        <v>12112</v>
      </c>
      <c r="D1174" t="s">
        <v>12113</v>
      </c>
      <c r="F1174" t="s">
        <v>5217</v>
      </c>
      <c r="G1174" t="s">
        <v>4047</v>
      </c>
      <c r="H1174">
        <v>46203</v>
      </c>
      <c r="I1174">
        <v>53</v>
      </c>
      <c r="J1174" t="e">
        <f>MATCH(A1174,Sheet1!C:C,0)</f>
        <v>#N/A</v>
      </c>
    </row>
    <row r="1175" spans="1:10" hidden="1" x14ac:dyDescent="0.25">
      <c r="A1175" t="s">
        <v>5120</v>
      </c>
      <c r="B1175" t="s">
        <v>408</v>
      </c>
      <c r="C1175" t="s">
        <v>12114</v>
      </c>
      <c r="D1175" t="s">
        <v>12115</v>
      </c>
      <c r="F1175" t="s">
        <v>5217</v>
      </c>
      <c r="G1175" t="s">
        <v>4047</v>
      </c>
      <c r="H1175">
        <v>46203</v>
      </c>
      <c r="I1175">
        <v>53</v>
      </c>
      <c r="J1175" t="e">
        <f>MATCH(A1175,Sheet1!C:C,0)</f>
        <v>#N/A</v>
      </c>
    </row>
    <row r="1176" spans="1:10" hidden="1" x14ac:dyDescent="0.25">
      <c r="A1176" t="s">
        <v>5120</v>
      </c>
      <c r="B1176" t="s">
        <v>408</v>
      </c>
      <c r="C1176" t="s">
        <v>12116</v>
      </c>
      <c r="D1176" t="s">
        <v>12117</v>
      </c>
      <c r="F1176" t="s">
        <v>5217</v>
      </c>
      <c r="G1176" t="s">
        <v>4047</v>
      </c>
      <c r="H1176">
        <v>46203</v>
      </c>
      <c r="I1176">
        <v>53</v>
      </c>
      <c r="J1176" t="e">
        <f>MATCH(A1176,Sheet1!C:C,0)</f>
        <v>#N/A</v>
      </c>
    </row>
    <row r="1177" spans="1:10" hidden="1" x14ac:dyDescent="0.25">
      <c r="A1177" t="s">
        <v>5120</v>
      </c>
      <c r="B1177" t="s">
        <v>408</v>
      </c>
      <c r="C1177" t="s">
        <v>12118</v>
      </c>
      <c r="D1177" t="s">
        <v>12119</v>
      </c>
      <c r="F1177" t="s">
        <v>5217</v>
      </c>
      <c r="G1177" t="s">
        <v>4047</v>
      </c>
      <c r="H1177">
        <v>46203</v>
      </c>
      <c r="I1177">
        <v>53</v>
      </c>
      <c r="J1177" t="e">
        <f>MATCH(A1177,Sheet1!C:C,0)</f>
        <v>#N/A</v>
      </c>
    </row>
    <row r="1178" spans="1:10" hidden="1" x14ac:dyDescent="0.25">
      <c r="A1178" t="s">
        <v>5120</v>
      </c>
      <c r="B1178" t="s">
        <v>408</v>
      </c>
      <c r="C1178" t="s">
        <v>12120</v>
      </c>
      <c r="D1178" t="s">
        <v>12121</v>
      </c>
      <c r="F1178" t="s">
        <v>5217</v>
      </c>
      <c r="G1178" t="s">
        <v>4047</v>
      </c>
      <c r="H1178">
        <v>46203</v>
      </c>
      <c r="I1178">
        <v>53</v>
      </c>
      <c r="J1178" t="e">
        <f>MATCH(A1178,Sheet1!C:C,0)</f>
        <v>#N/A</v>
      </c>
    </row>
    <row r="1179" spans="1:10" hidden="1" x14ac:dyDescent="0.25">
      <c r="A1179" t="s">
        <v>5120</v>
      </c>
      <c r="B1179" t="s">
        <v>408</v>
      </c>
      <c r="C1179" t="s">
        <v>12122</v>
      </c>
      <c r="D1179" t="s">
        <v>12123</v>
      </c>
      <c r="F1179" t="s">
        <v>5217</v>
      </c>
      <c r="G1179" t="s">
        <v>4047</v>
      </c>
      <c r="H1179">
        <v>46203</v>
      </c>
      <c r="I1179">
        <v>53</v>
      </c>
      <c r="J1179" t="e">
        <f>MATCH(A1179,Sheet1!C:C,0)</f>
        <v>#N/A</v>
      </c>
    </row>
    <row r="1180" spans="1:10" hidden="1" x14ac:dyDescent="0.25">
      <c r="A1180" t="s">
        <v>5120</v>
      </c>
      <c r="B1180" t="s">
        <v>408</v>
      </c>
      <c r="C1180" t="s">
        <v>12124</v>
      </c>
      <c r="D1180" t="s">
        <v>12125</v>
      </c>
      <c r="F1180" t="s">
        <v>5217</v>
      </c>
      <c r="G1180" t="s">
        <v>4047</v>
      </c>
      <c r="H1180">
        <v>46203</v>
      </c>
      <c r="I1180">
        <v>53</v>
      </c>
      <c r="J1180" t="e">
        <f>MATCH(A1180,Sheet1!C:C,0)</f>
        <v>#N/A</v>
      </c>
    </row>
    <row r="1181" spans="1:10" hidden="1" x14ac:dyDescent="0.25">
      <c r="A1181" t="s">
        <v>5120</v>
      </c>
      <c r="B1181" t="s">
        <v>408</v>
      </c>
      <c r="C1181" t="s">
        <v>12126</v>
      </c>
      <c r="D1181" t="s">
        <v>12127</v>
      </c>
      <c r="F1181" t="s">
        <v>5217</v>
      </c>
      <c r="G1181" t="s">
        <v>4047</v>
      </c>
      <c r="H1181">
        <v>46203</v>
      </c>
      <c r="I1181">
        <v>53</v>
      </c>
      <c r="J1181" t="e">
        <f>MATCH(A1181,Sheet1!C:C,0)</f>
        <v>#N/A</v>
      </c>
    </row>
    <row r="1182" spans="1:10" hidden="1" x14ac:dyDescent="0.25">
      <c r="A1182" t="s">
        <v>5120</v>
      </c>
      <c r="B1182" t="s">
        <v>408</v>
      </c>
      <c r="C1182" t="s">
        <v>12128</v>
      </c>
      <c r="D1182" t="s">
        <v>12129</v>
      </c>
      <c r="F1182" t="s">
        <v>5217</v>
      </c>
      <c r="G1182" t="s">
        <v>4047</v>
      </c>
      <c r="H1182">
        <v>46203</v>
      </c>
      <c r="I1182">
        <v>53</v>
      </c>
      <c r="J1182" t="e">
        <f>MATCH(A1182,Sheet1!C:C,0)</f>
        <v>#N/A</v>
      </c>
    </row>
    <row r="1183" spans="1:10" hidden="1" x14ac:dyDescent="0.25">
      <c r="A1183" t="s">
        <v>5120</v>
      </c>
      <c r="B1183" t="s">
        <v>408</v>
      </c>
      <c r="C1183" t="s">
        <v>12130</v>
      </c>
      <c r="D1183" t="s">
        <v>12131</v>
      </c>
      <c r="F1183" t="s">
        <v>5217</v>
      </c>
      <c r="G1183" t="s">
        <v>4047</v>
      </c>
      <c r="H1183">
        <v>46203</v>
      </c>
      <c r="I1183">
        <v>53</v>
      </c>
      <c r="J1183" t="e">
        <f>MATCH(A1183,Sheet1!C:C,0)</f>
        <v>#N/A</v>
      </c>
    </row>
    <row r="1184" spans="1:10" hidden="1" x14ac:dyDescent="0.25">
      <c r="A1184" t="s">
        <v>2629</v>
      </c>
      <c r="B1184" t="s">
        <v>3850</v>
      </c>
      <c r="C1184" t="s">
        <v>2629</v>
      </c>
      <c r="D1184" t="s">
        <v>6175</v>
      </c>
      <c r="F1184" t="s">
        <v>7</v>
      </c>
      <c r="G1184" t="s">
        <v>4047</v>
      </c>
      <c r="H1184">
        <v>46619</v>
      </c>
      <c r="I1184">
        <v>38</v>
      </c>
      <c r="J1184" t="e">
        <f>MATCH(A1184,Sheet1!C:C,0)</f>
        <v>#N/A</v>
      </c>
    </row>
    <row r="1185" spans="1:10" hidden="1" x14ac:dyDescent="0.25">
      <c r="A1185" t="s">
        <v>2629</v>
      </c>
      <c r="B1185" t="s">
        <v>3850</v>
      </c>
      <c r="C1185" t="s">
        <v>6176</v>
      </c>
      <c r="D1185" t="s">
        <v>6177</v>
      </c>
      <c r="F1185" t="s">
        <v>7</v>
      </c>
      <c r="G1185" t="s">
        <v>4047</v>
      </c>
      <c r="H1185">
        <v>46619</v>
      </c>
      <c r="I1185">
        <v>38</v>
      </c>
      <c r="J1185" t="e">
        <f>MATCH(A1185,Sheet1!C:C,0)</f>
        <v>#N/A</v>
      </c>
    </row>
    <row r="1186" spans="1:10" hidden="1" x14ac:dyDescent="0.25">
      <c r="A1186" t="s">
        <v>2629</v>
      </c>
      <c r="B1186" t="s">
        <v>3850</v>
      </c>
      <c r="C1186" t="s">
        <v>6178</v>
      </c>
      <c r="D1186" t="s">
        <v>6179</v>
      </c>
      <c r="F1186" t="s">
        <v>7</v>
      </c>
      <c r="G1186" t="s">
        <v>4047</v>
      </c>
      <c r="H1186">
        <v>46619</v>
      </c>
      <c r="I1186">
        <v>38</v>
      </c>
      <c r="J1186" t="e">
        <f>MATCH(A1186,Sheet1!C:C,0)</f>
        <v>#N/A</v>
      </c>
    </row>
    <row r="1187" spans="1:10" hidden="1" x14ac:dyDescent="0.25">
      <c r="A1187" t="s">
        <v>3244</v>
      </c>
      <c r="B1187" t="s">
        <v>2591</v>
      </c>
      <c r="C1187" t="s">
        <v>6262</v>
      </c>
      <c r="D1187" t="s">
        <v>6263</v>
      </c>
      <c r="F1187" t="s">
        <v>1437</v>
      </c>
      <c r="G1187" t="s">
        <v>4047</v>
      </c>
      <c r="H1187">
        <v>47394</v>
      </c>
      <c r="I1187">
        <v>32</v>
      </c>
      <c r="J1187" t="e">
        <f>MATCH(A1187,Sheet1!C:C,0)</f>
        <v>#N/A</v>
      </c>
    </row>
    <row r="1188" spans="1:10" hidden="1" x14ac:dyDescent="0.25">
      <c r="A1188" t="s">
        <v>3244</v>
      </c>
      <c r="B1188" t="s">
        <v>2591</v>
      </c>
      <c r="C1188" t="s">
        <v>6264</v>
      </c>
      <c r="D1188" t="s">
        <v>6265</v>
      </c>
      <c r="F1188" t="s">
        <v>1437</v>
      </c>
      <c r="G1188" t="s">
        <v>4047</v>
      </c>
      <c r="H1188">
        <v>47394</v>
      </c>
      <c r="I1188">
        <v>32</v>
      </c>
      <c r="J1188" t="e">
        <f>MATCH(A1188,Sheet1!C:C,0)</f>
        <v>#N/A</v>
      </c>
    </row>
    <row r="1189" spans="1:10" hidden="1" x14ac:dyDescent="0.25">
      <c r="A1189" t="s">
        <v>3244</v>
      </c>
      <c r="B1189" t="s">
        <v>2591</v>
      </c>
      <c r="C1189" t="s">
        <v>6266</v>
      </c>
      <c r="D1189" t="s">
        <v>6267</v>
      </c>
      <c r="F1189" t="s">
        <v>1437</v>
      </c>
      <c r="G1189" t="s">
        <v>4047</v>
      </c>
      <c r="H1189">
        <v>47394</v>
      </c>
      <c r="I1189">
        <v>32</v>
      </c>
      <c r="J1189" t="e">
        <f>MATCH(A1189,Sheet1!C:C,0)</f>
        <v>#N/A</v>
      </c>
    </row>
    <row r="1190" spans="1:10" hidden="1" x14ac:dyDescent="0.25">
      <c r="A1190" t="s">
        <v>3244</v>
      </c>
      <c r="B1190" t="s">
        <v>2591</v>
      </c>
      <c r="C1190" t="s">
        <v>6268</v>
      </c>
      <c r="D1190" t="s">
        <v>6269</v>
      </c>
      <c r="F1190" t="s">
        <v>1437</v>
      </c>
      <c r="G1190" t="s">
        <v>4047</v>
      </c>
      <c r="H1190">
        <v>47394</v>
      </c>
      <c r="I1190">
        <v>32</v>
      </c>
      <c r="J1190" t="e">
        <f>MATCH(A1190,Sheet1!C:C,0)</f>
        <v>#N/A</v>
      </c>
    </row>
    <row r="1191" spans="1:10" hidden="1" x14ac:dyDescent="0.25">
      <c r="A1191" t="s">
        <v>36</v>
      </c>
      <c r="B1191" t="s">
        <v>962</v>
      </c>
      <c r="C1191" t="s">
        <v>7204</v>
      </c>
      <c r="D1191" t="s">
        <v>7204</v>
      </c>
      <c r="F1191" t="s">
        <v>5217</v>
      </c>
      <c r="G1191" t="s">
        <v>4047</v>
      </c>
      <c r="H1191">
        <v>46201</v>
      </c>
      <c r="I1191">
        <v>20</v>
      </c>
      <c r="J1191" t="e">
        <f>MATCH(A1191,Sheet1!C:C,0)</f>
        <v>#N/A</v>
      </c>
    </row>
    <row r="1192" spans="1:10" hidden="1" x14ac:dyDescent="0.25">
      <c r="A1192" t="s">
        <v>1468</v>
      </c>
      <c r="B1192" t="s">
        <v>5052</v>
      </c>
      <c r="C1192" t="s">
        <v>8074</v>
      </c>
      <c r="D1192" t="s">
        <v>8075</v>
      </c>
      <c r="F1192" t="s">
        <v>1509</v>
      </c>
      <c r="G1192" t="s">
        <v>4047</v>
      </c>
      <c r="H1192">
        <v>46738</v>
      </c>
      <c r="I1192">
        <v>30</v>
      </c>
      <c r="J1192" t="e">
        <f>MATCH(A1192,Sheet1!C:C,0)</f>
        <v>#N/A</v>
      </c>
    </row>
    <row r="1193" spans="1:10" hidden="1" x14ac:dyDescent="0.25">
      <c r="A1193" t="s">
        <v>1468</v>
      </c>
      <c r="B1193" t="s">
        <v>5052</v>
      </c>
      <c r="C1193" t="s">
        <v>8076</v>
      </c>
      <c r="D1193" t="s">
        <v>8077</v>
      </c>
      <c r="F1193" t="s">
        <v>1509</v>
      </c>
      <c r="G1193" t="s">
        <v>4047</v>
      </c>
      <c r="H1193">
        <v>46738</v>
      </c>
      <c r="I1193">
        <v>30</v>
      </c>
      <c r="J1193" t="e">
        <f>MATCH(A1193,Sheet1!C:C,0)</f>
        <v>#N/A</v>
      </c>
    </row>
    <row r="1194" spans="1:10" hidden="1" x14ac:dyDescent="0.25">
      <c r="A1194" t="s">
        <v>1468</v>
      </c>
      <c r="B1194" t="s">
        <v>5052</v>
      </c>
      <c r="C1194" t="s">
        <v>8078</v>
      </c>
      <c r="D1194" t="s">
        <v>8079</v>
      </c>
      <c r="F1194" t="s">
        <v>1509</v>
      </c>
      <c r="G1194" t="s">
        <v>4047</v>
      </c>
      <c r="H1194">
        <v>46738</v>
      </c>
      <c r="I1194">
        <v>30</v>
      </c>
      <c r="J1194" t="e">
        <f>MATCH(A1194,Sheet1!C:C,0)</f>
        <v>#N/A</v>
      </c>
    </row>
    <row r="1195" spans="1:10" hidden="1" x14ac:dyDescent="0.25">
      <c r="A1195" t="s">
        <v>1468</v>
      </c>
      <c r="B1195" t="s">
        <v>5052</v>
      </c>
      <c r="C1195" t="s">
        <v>8080</v>
      </c>
      <c r="D1195" t="s">
        <v>8081</v>
      </c>
      <c r="F1195" t="s">
        <v>1509</v>
      </c>
      <c r="G1195" t="s">
        <v>4047</v>
      </c>
      <c r="H1195">
        <v>46738</v>
      </c>
      <c r="I1195">
        <v>30</v>
      </c>
      <c r="J1195" t="e">
        <f>MATCH(A1195,Sheet1!C:C,0)</f>
        <v>#N/A</v>
      </c>
    </row>
    <row r="1196" spans="1:10" hidden="1" x14ac:dyDescent="0.25">
      <c r="A1196" t="s">
        <v>1181</v>
      </c>
      <c r="B1196" t="s">
        <v>466</v>
      </c>
      <c r="C1196" t="s">
        <v>6077</v>
      </c>
      <c r="D1196" t="s">
        <v>8338</v>
      </c>
      <c r="F1196" t="s">
        <v>601</v>
      </c>
      <c r="G1196" t="s">
        <v>4047</v>
      </c>
      <c r="H1196">
        <v>47714</v>
      </c>
      <c r="I1196">
        <v>119</v>
      </c>
      <c r="J1196" t="e">
        <f>MATCH(A1196,Sheet1!C:C,0)</f>
        <v>#N/A</v>
      </c>
    </row>
    <row r="1197" spans="1:10" hidden="1" x14ac:dyDescent="0.25">
      <c r="A1197" t="s">
        <v>1181</v>
      </c>
      <c r="B1197" t="s">
        <v>466</v>
      </c>
      <c r="C1197" t="s">
        <v>6079</v>
      </c>
      <c r="D1197" t="s">
        <v>8339</v>
      </c>
      <c r="F1197" t="s">
        <v>601</v>
      </c>
      <c r="G1197" t="s">
        <v>4047</v>
      </c>
      <c r="H1197">
        <v>47714</v>
      </c>
      <c r="I1197">
        <v>119</v>
      </c>
      <c r="J1197" t="e">
        <f>MATCH(A1197,Sheet1!C:C,0)</f>
        <v>#N/A</v>
      </c>
    </row>
    <row r="1198" spans="1:10" hidden="1" x14ac:dyDescent="0.25">
      <c r="A1198" t="s">
        <v>1181</v>
      </c>
      <c r="B1198" t="s">
        <v>466</v>
      </c>
      <c r="C1198" t="s">
        <v>6081</v>
      </c>
      <c r="D1198" t="s">
        <v>8340</v>
      </c>
      <c r="F1198" t="s">
        <v>601</v>
      </c>
      <c r="G1198" t="s">
        <v>4047</v>
      </c>
      <c r="H1198">
        <v>47714</v>
      </c>
      <c r="I1198">
        <v>119</v>
      </c>
      <c r="J1198" t="e">
        <f>MATCH(A1198,Sheet1!C:C,0)</f>
        <v>#N/A</v>
      </c>
    </row>
    <row r="1199" spans="1:10" hidden="1" x14ac:dyDescent="0.25">
      <c r="A1199" t="s">
        <v>1181</v>
      </c>
      <c r="B1199" t="s">
        <v>466</v>
      </c>
      <c r="C1199" t="s">
        <v>6083</v>
      </c>
      <c r="D1199" t="s">
        <v>8341</v>
      </c>
      <c r="F1199" t="s">
        <v>601</v>
      </c>
      <c r="G1199" t="s">
        <v>4047</v>
      </c>
      <c r="H1199">
        <v>47714</v>
      </c>
      <c r="I1199">
        <v>119</v>
      </c>
      <c r="J1199" t="e">
        <f>MATCH(A1199,Sheet1!C:C,0)</f>
        <v>#N/A</v>
      </c>
    </row>
    <row r="1200" spans="1:10" hidden="1" x14ac:dyDescent="0.25">
      <c r="A1200" t="s">
        <v>1181</v>
      </c>
      <c r="B1200" t="s">
        <v>466</v>
      </c>
      <c r="C1200" t="s">
        <v>6085</v>
      </c>
      <c r="D1200" t="s">
        <v>8342</v>
      </c>
      <c r="F1200" t="s">
        <v>601</v>
      </c>
      <c r="G1200" t="s">
        <v>4047</v>
      </c>
      <c r="H1200">
        <v>47714</v>
      </c>
      <c r="I1200">
        <v>119</v>
      </c>
      <c r="J1200" t="e">
        <f>MATCH(A1200,Sheet1!C:C,0)</f>
        <v>#N/A</v>
      </c>
    </row>
    <row r="1201" spans="1:10" hidden="1" x14ac:dyDescent="0.25">
      <c r="A1201" t="s">
        <v>1181</v>
      </c>
      <c r="B1201" t="s">
        <v>466</v>
      </c>
      <c r="C1201" t="s">
        <v>6087</v>
      </c>
      <c r="D1201" t="s">
        <v>8343</v>
      </c>
      <c r="F1201" t="s">
        <v>601</v>
      </c>
      <c r="G1201" t="s">
        <v>4047</v>
      </c>
      <c r="H1201">
        <v>47714</v>
      </c>
      <c r="I1201">
        <v>119</v>
      </c>
      <c r="J1201" t="e">
        <f>MATCH(A1201,Sheet1!C:C,0)</f>
        <v>#N/A</v>
      </c>
    </row>
    <row r="1202" spans="1:10" hidden="1" x14ac:dyDescent="0.25">
      <c r="A1202" t="s">
        <v>1181</v>
      </c>
      <c r="B1202" t="s">
        <v>466</v>
      </c>
      <c r="C1202" t="s">
        <v>6089</v>
      </c>
      <c r="D1202" t="s">
        <v>8344</v>
      </c>
      <c r="F1202" t="s">
        <v>601</v>
      </c>
      <c r="G1202" t="s">
        <v>4047</v>
      </c>
      <c r="H1202">
        <v>47714</v>
      </c>
      <c r="I1202">
        <v>119</v>
      </c>
      <c r="J1202" t="e">
        <f>MATCH(A1202,Sheet1!C:C,0)</f>
        <v>#N/A</v>
      </c>
    </row>
    <row r="1203" spans="1:10" hidden="1" x14ac:dyDescent="0.25">
      <c r="A1203" t="s">
        <v>1181</v>
      </c>
      <c r="B1203" t="s">
        <v>466</v>
      </c>
      <c r="C1203" t="s">
        <v>6091</v>
      </c>
      <c r="D1203" t="s">
        <v>8345</v>
      </c>
      <c r="F1203" t="s">
        <v>601</v>
      </c>
      <c r="G1203" t="s">
        <v>4047</v>
      </c>
      <c r="H1203">
        <v>47714</v>
      </c>
      <c r="I1203">
        <v>119</v>
      </c>
      <c r="J1203" t="e">
        <f>MATCH(A1203,Sheet1!C:C,0)</f>
        <v>#N/A</v>
      </c>
    </row>
    <row r="1204" spans="1:10" hidden="1" x14ac:dyDescent="0.25">
      <c r="A1204" t="s">
        <v>1181</v>
      </c>
      <c r="B1204" t="s">
        <v>466</v>
      </c>
      <c r="C1204" t="s">
        <v>7189</v>
      </c>
      <c r="D1204" t="s">
        <v>8346</v>
      </c>
      <c r="F1204" t="s">
        <v>601</v>
      </c>
      <c r="G1204" t="s">
        <v>4047</v>
      </c>
      <c r="H1204">
        <v>47714</v>
      </c>
      <c r="I1204">
        <v>119</v>
      </c>
      <c r="J1204" t="e">
        <f>MATCH(A1204,Sheet1!C:C,0)</f>
        <v>#N/A</v>
      </c>
    </row>
    <row r="1205" spans="1:10" hidden="1" x14ac:dyDescent="0.25">
      <c r="A1205" t="s">
        <v>1181</v>
      </c>
      <c r="B1205" t="s">
        <v>466</v>
      </c>
      <c r="C1205" t="s">
        <v>5777</v>
      </c>
      <c r="D1205" t="s">
        <v>8347</v>
      </c>
      <c r="F1205" t="s">
        <v>601</v>
      </c>
      <c r="G1205" t="s">
        <v>4047</v>
      </c>
      <c r="H1205">
        <v>47714</v>
      </c>
      <c r="I1205">
        <v>119</v>
      </c>
      <c r="J1205" t="e">
        <f>MATCH(A1205,Sheet1!C:C,0)</f>
        <v>#N/A</v>
      </c>
    </row>
    <row r="1206" spans="1:10" hidden="1" x14ac:dyDescent="0.25">
      <c r="A1206" t="s">
        <v>1181</v>
      </c>
      <c r="B1206" t="s">
        <v>466</v>
      </c>
      <c r="C1206" t="s">
        <v>5779</v>
      </c>
      <c r="D1206" t="s">
        <v>8348</v>
      </c>
      <c r="F1206" t="s">
        <v>601</v>
      </c>
      <c r="G1206" t="s">
        <v>4047</v>
      </c>
      <c r="H1206">
        <v>47714</v>
      </c>
      <c r="I1206">
        <v>119</v>
      </c>
      <c r="J1206" t="e">
        <f>MATCH(A1206,Sheet1!C:C,0)</f>
        <v>#N/A</v>
      </c>
    </row>
    <row r="1207" spans="1:10" hidden="1" x14ac:dyDescent="0.25">
      <c r="A1207" t="s">
        <v>1181</v>
      </c>
      <c r="B1207" t="s">
        <v>466</v>
      </c>
      <c r="C1207" t="s">
        <v>5815</v>
      </c>
      <c r="D1207" t="s">
        <v>8349</v>
      </c>
      <c r="F1207" t="s">
        <v>601</v>
      </c>
      <c r="G1207" t="s">
        <v>4047</v>
      </c>
      <c r="H1207">
        <v>47714</v>
      </c>
      <c r="I1207">
        <v>119</v>
      </c>
      <c r="J1207" t="e">
        <f>MATCH(A1207,Sheet1!C:C,0)</f>
        <v>#N/A</v>
      </c>
    </row>
    <row r="1208" spans="1:10" hidden="1" x14ac:dyDescent="0.25">
      <c r="A1208" t="s">
        <v>1181</v>
      </c>
      <c r="B1208" t="s">
        <v>466</v>
      </c>
      <c r="C1208" t="s">
        <v>5817</v>
      </c>
      <c r="D1208" t="s">
        <v>8350</v>
      </c>
      <c r="F1208" t="s">
        <v>601</v>
      </c>
      <c r="G1208" t="s">
        <v>4047</v>
      </c>
      <c r="H1208">
        <v>47714</v>
      </c>
      <c r="I1208">
        <v>119</v>
      </c>
      <c r="J1208" t="e">
        <f>MATCH(A1208,Sheet1!C:C,0)</f>
        <v>#N/A</v>
      </c>
    </row>
    <row r="1209" spans="1:10" hidden="1" x14ac:dyDescent="0.25">
      <c r="A1209" t="s">
        <v>1181</v>
      </c>
      <c r="B1209" t="s">
        <v>466</v>
      </c>
      <c r="C1209" t="s">
        <v>6043</v>
      </c>
      <c r="D1209" t="s">
        <v>8351</v>
      </c>
      <c r="F1209" t="s">
        <v>601</v>
      </c>
      <c r="G1209" t="s">
        <v>4047</v>
      </c>
      <c r="H1209">
        <v>47714</v>
      </c>
      <c r="I1209">
        <v>119</v>
      </c>
      <c r="J1209" t="e">
        <f>MATCH(A1209,Sheet1!C:C,0)</f>
        <v>#N/A</v>
      </c>
    </row>
    <row r="1210" spans="1:10" hidden="1" x14ac:dyDescent="0.25">
      <c r="A1210" t="s">
        <v>1181</v>
      </c>
      <c r="B1210" t="s">
        <v>466</v>
      </c>
      <c r="C1210" t="s">
        <v>6045</v>
      </c>
      <c r="D1210" t="s">
        <v>8352</v>
      </c>
      <c r="F1210" t="s">
        <v>601</v>
      </c>
      <c r="G1210" t="s">
        <v>4047</v>
      </c>
      <c r="H1210">
        <v>47714</v>
      </c>
      <c r="I1210">
        <v>119</v>
      </c>
      <c r="J1210" t="e">
        <f>MATCH(A1210,Sheet1!C:C,0)</f>
        <v>#N/A</v>
      </c>
    </row>
    <row r="1211" spans="1:10" hidden="1" x14ac:dyDescent="0.25">
      <c r="A1211" t="s">
        <v>1181</v>
      </c>
      <c r="B1211" t="s">
        <v>466</v>
      </c>
      <c r="C1211" t="s">
        <v>6047</v>
      </c>
      <c r="D1211" t="s">
        <v>8353</v>
      </c>
      <c r="F1211" t="s">
        <v>601</v>
      </c>
      <c r="G1211" t="s">
        <v>4047</v>
      </c>
      <c r="H1211">
        <v>47714</v>
      </c>
      <c r="I1211">
        <v>119</v>
      </c>
      <c r="J1211" t="e">
        <f>MATCH(A1211,Sheet1!C:C,0)</f>
        <v>#N/A</v>
      </c>
    </row>
    <row r="1212" spans="1:10" hidden="1" x14ac:dyDescent="0.25">
      <c r="A1212" t="s">
        <v>1181</v>
      </c>
      <c r="B1212" t="s">
        <v>466</v>
      </c>
      <c r="C1212" t="s">
        <v>6049</v>
      </c>
      <c r="D1212" t="s">
        <v>8354</v>
      </c>
      <c r="F1212" t="s">
        <v>601</v>
      </c>
      <c r="G1212" t="s">
        <v>4047</v>
      </c>
      <c r="H1212">
        <v>47714</v>
      </c>
      <c r="I1212">
        <v>119</v>
      </c>
      <c r="J1212" t="e">
        <f>MATCH(A1212,Sheet1!C:C,0)</f>
        <v>#N/A</v>
      </c>
    </row>
    <row r="1213" spans="1:10" hidden="1" x14ac:dyDescent="0.25">
      <c r="A1213" t="s">
        <v>285</v>
      </c>
      <c r="B1213" t="s">
        <v>2727</v>
      </c>
      <c r="C1213" t="s">
        <v>5745</v>
      </c>
      <c r="D1213" t="s">
        <v>9328</v>
      </c>
      <c r="F1213" t="s">
        <v>3715</v>
      </c>
      <c r="G1213" t="s">
        <v>4047</v>
      </c>
      <c r="H1213">
        <v>46234</v>
      </c>
      <c r="I1213">
        <v>76</v>
      </c>
      <c r="J1213" t="e">
        <f>MATCH(A1213,Sheet1!C:C,0)</f>
        <v>#N/A</v>
      </c>
    </row>
    <row r="1214" spans="1:10" hidden="1" x14ac:dyDescent="0.25">
      <c r="A1214" t="s">
        <v>285</v>
      </c>
      <c r="B1214" t="s">
        <v>2727</v>
      </c>
      <c r="C1214" t="s">
        <v>5781</v>
      </c>
      <c r="D1214" t="s">
        <v>9329</v>
      </c>
      <c r="F1214" t="s">
        <v>3715</v>
      </c>
      <c r="G1214" t="s">
        <v>4047</v>
      </c>
      <c r="H1214">
        <v>46234</v>
      </c>
      <c r="I1214">
        <v>76</v>
      </c>
      <c r="J1214" t="e">
        <f>MATCH(A1214,Sheet1!C:C,0)</f>
        <v>#N/A</v>
      </c>
    </row>
    <row r="1215" spans="1:10" hidden="1" x14ac:dyDescent="0.25">
      <c r="A1215" t="s">
        <v>3826</v>
      </c>
      <c r="B1215" t="s">
        <v>3645</v>
      </c>
      <c r="C1215" t="s">
        <v>5745</v>
      </c>
      <c r="D1215" t="s">
        <v>8411</v>
      </c>
      <c r="F1215" t="s">
        <v>601</v>
      </c>
      <c r="G1215" t="s">
        <v>4047</v>
      </c>
      <c r="H1215">
        <v>47715</v>
      </c>
      <c r="I1215">
        <v>95</v>
      </c>
      <c r="J1215" t="e">
        <f>MATCH(A1215,Sheet1!C:C,0)</f>
        <v>#N/A</v>
      </c>
    </row>
    <row r="1216" spans="1:10" hidden="1" x14ac:dyDescent="0.25">
      <c r="A1216" t="s">
        <v>3826</v>
      </c>
      <c r="B1216" t="s">
        <v>3645</v>
      </c>
      <c r="C1216" t="s">
        <v>5781</v>
      </c>
      <c r="D1216" t="s">
        <v>8412</v>
      </c>
      <c r="F1216" t="s">
        <v>601</v>
      </c>
      <c r="G1216" t="s">
        <v>4047</v>
      </c>
      <c r="H1216">
        <v>47715</v>
      </c>
      <c r="I1216">
        <v>95</v>
      </c>
      <c r="J1216" t="e">
        <f>MATCH(A1216,Sheet1!C:C,0)</f>
        <v>#N/A</v>
      </c>
    </row>
    <row r="1217" spans="1:10" hidden="1" x14ac:dyDescent="0.25">
      <c r="A1217" t="s">
        <v>3826</v>
      </c>
      <c r="B1217" t="s">
        <v>3645</v>
      </c>
      <c r="C1217" t="s">
        <v>5783</v>
      </c>
      <c r="D1217" t="s">
        <v>8413</v>
      </c>
      <c r="F1217" t="s">
        <v>601</v>
      </c>
      <c r="G1217" t="s">
        <v>4047</v>
      </c>
      <c r="H1217">
        <v>47715</v>
      </c>
      <c r="I1217">
        <v>95</v>
      </c>
      <c r="J1217" t="e">
        <f>MATCH(A1217,Sheet1!C:C,0)</f>
        <v>#N/A</v>
      </c>
    </row>
    <row r="1218" spans="1:10" hidden="1" x14ac:dyDescent="0.25">
      <c r="A1218" t="s">
        <v>3826</v>
      </c>
      <c r="B1218" t="s">
        <v>3645</v>
      </c>
      <c r="C1218" t="s">
        <v>5785</v>
      </c>
      <c r="D1218" t="s">
        <v>8414</v>
      </c>
      <c r="F1218" t="s">
        <v>601</v>
      </c>
      <c r="G1218" t="s">
        <v>4047</v>
      </c>
      <c r="H1218">
        <v>47715</v>
      </c>
      <c r="I1218">
        <v>95</v>
      </c>
      <c r="J1218" t="e">
        <f>MATCH(A1218,Sheet1!C:C,0)</f>
        <v>#N/A</v>
      </c>
    </row>
    <row r="1219" spans="1:10" hidden="1" x14ac:dyDescent="0.25">
      <c r="A1219" t="s">
        <v>3826</v>
      </c>
      <c r="B1219" t="s">
        <v>3645</v>
      </c>
      <c r="C1219" t="s">
        <v>5787</v>
      </c>
      <c r="D1219" t="s">
        <v>8415</v>
      </c>
      <c r="F1219" t="s">
        <v>601</v>
      </c>
      <c r="G1219" t="s">
        <v>4047</v>
      </c>
      <c r="H1219">
        <v>47715</v>
      </c>
      <c r="I1219">
        <v>95</v>
      </c>
      <c r="J1219" t="e">
        <f>MATCH(A1219,Sheet1!C:C,0)</f>
        <v>#N/A</v>
      </c>
    </row>
    <row r="1220" spans="1:10" hidden="1" x14ac:dyDescent="0.25">
      <c r="A1220" t="s">
        <v>3826</v>
      </c>
      <c r="B1220" t="s">
        <v>3645</v>
      </c>
      <c r="C1220" t="s">
        <v>5789</v>
      </c>
      <c r="D1220" t="s">
        <v>8416</v>
      </c>
      <c r="F1220" t="s">
        <v>601</v>
      </c>
      <c r="G1220" t="s">
        <v>4047</v>
      </c>
      <c r="H1220">
        <v>47715</v>
      </c>
      <c r="I1220">
        <v>95</v>
      </c>
      <c r="J1220" t="e">
        <f>MATCH(A1220,Sheet1!C:C,0)</f>
        <v>#N/A</v>
      </c>
    </row>
    <row r="1221" spans="1:10" hidden="1" x14ac:dyDescent="0.25">
      <c r="A1221" t="s">
        <v>3826</v>
      </c>
      <c r="B1221" t="s">
        <v>3645</v>
      </c>
      <c r="C1221" t="s">
        <v>5791</v>
      </c>
      <c r="D1221" t="s">
        <v>8417</v>
      </c>
      <c r="F1221" t="s">
        <v>601</v>
      </c>
      <c r="G1221" t="s">
        <v>4047</v>
      </c>
      <c r="H1221">
        <v>47715</v>
      </c>
      <c r="I1221">
        <v>95</v>
      </c>
      <c r="J1221" t="e">
        <f>MATCH(A1221,Sheet1!C:C,0)</f>
        <v>#N/A</v>
      </c>
    </row>
    <row r="1222" spans="1:10" hidden="1" x14ac:dyDescent="0.25">
      <c r="A1222" t="s">
        <v>3826</v>
      </c>
      <c r="B1222" t="s">
        <v>3645</v>
      </c>
      <c r="C1222" t="s">
        <v>5793</v>
      </c>
      <c r="D1222" t="s">
        <v>8418</v>
      </c>
      <c r="F1222" t="s">
        <v>601</v>
      </c>
      <c r="G1222" t="s">
        <v>4047</v>
      </c>
      <c r="H1222">
        <v>47715</v>
      </c>
      <c r="I1222">
        <v>95</v>
      </c>
      <c r="J1222" t="e">
        <f>MATCH(A1222,Sheet1!C:C,0)</f>
        <v>#N/A</v>
      </c>
    </row>
    <row r="1223" spans="1:10" hidden="1" x14ac:dyDescent="0.25">
      <c r="A1223" t="s">
        <v>5412</v>
      </c>
      <c r="B1223" t="s">
        <v>1766</v>
      </c>
      <c r="C1223" t="s">
        <v>10619</v>
      </c>
      <c r="D1223" t="s">
        <v>10619</v>
      </c>
      <c r="F1223" t="s">
        <v>4198</v>
      </c>
      <c r="G1223" t="s">
        <v>4047</v>
      </c>
      <c r="H1223">
        <v>46528</v>
      </c>
      <c r="I1223">
        <v>28</v>
      </c>
      <c r="J1223" t="e">
        <f>MATCH(A1223,Sheet1!C:C,0)</f>
        <v>#N/A</v>
      </c>
    </row>
    <row r="1224" spans="1:10" hidden="1" x14ac:dyDescent="0.25">
      <c r="A1224" t="s">
        <v>5412</v>
      </c>
      <c r="B1224" t="s">
        <v>1766</v>
      </c>
      <c r="C1224" t="s">
        <v>5745</v>
      </c>
      <c r="D1224" t="s">
        <v>4483</v>
      </c>
      <c r="F1224" t="s">
        <v>4198</v>
      </c>
      <c r="G1224" t="s">
        <v>4047</v>
      </c>
      <c r="H1224">
        <v>46528</v>
      </c>
      <c r="I1224">
        <v>28</v>
      </c>
      <c r="J1224" t="e">
        <f>MATCH(A1224,Sheet1!C:C,0)</f>
        <v>#N/A</v>
      </c>
    </row>
    <row r="1225" spans="1:10" hidden="1" x14ac:dyDescent="0.25">
      <c r="A1225" t="s">
        <v>5412</v>
      </c>
      <c r="B1225" t="s">
        <v>1766</v>
      </c>
      <c r="C1225" t="s">
        <v>5781</v>
      </c>
      <c r="D1225" t="s">
        <v>10619</v>
      </c>
      <c r="F1225" t="s">
        <v>4198</v>
      </c>
      <c r="G1225" t="s">
        <v>4047</v>
      </c>
      <c r="H1225">
        <v>46528</v>
      </c>
      <c r="I1225">
        <v>28</v>
      </c>
      <c r="J1225" t="e">
        <f>MATCH(A1225,Sheet1!C:C,0)</f>
        <v>#N/A</v>
      </c>
    </row>
    <row r="1226" spans="1:10" hidden="1" x14ac:dyDescent="0.25">
      <c r="A1226" t="s">
        <v>1621</v>
      </c>
      <c r="B1226" t="s">
        <v>5160</v>
      </c>
      <c r="C1226" t="s">
        <v>5745</v>
      </c>
      <c r="D1226" t="s">
        <v>10645</v>
      </c>
      <c r="F1226" t="s">
        <v>5568</v>
      </c>
      <c r="G1226" t="s">
        <v>4047</v>
      </c>
      <c r="H1226">
        <v>47452</v>
      </c>
      <c r="I1226">
        <v>24</v>
      </c>
      <c r="J1226" t="e">
        <f>MATCH(A1226,Sheet1!C:C,0)</f>
        <v>#N/A</v>
      </c>
    </row>
    <row r="1227" spans="1:10" hidden="1" x14ac:dyDescent="0.25">
      <c r="A1227" t="s">
        <v>1621</v>
      </c>
      <c r="B1227" t="s">
        <v>5160</v>
      </c>
      <c r="C1227" t="s">
        <v>5781</v>
      </c>
      <c r="D1227" t="s">
        <v>10645</v>
      </c>
      <c r="F1227" t="s">
        <v>5568</v>
      </c>
      <c r="G1227" t="s">
        <v>4047</v>
      </c>
      <c r="H1227">
        <v>47452</v>
      </c>
      <c r="I1227">
        <v>24</v>
      </c>
      <c r="J1227" t="e">
        <f>MATCH(A1227,Sheet1!C:C,0)</f>
        <v>#N/A</v>
      </c>
    </row>
    <row r="1228" spans="1:10" hidden="1" x14ac:dyDescent="0.25">
      <c r="A1228" t="s">
        <v>1621</v>
      </c>
      <c r="B1228" t="s">
        <v>5160</v>
      </c>
      <c r="C1228" t="s">
        <v>5783</v>
      </c>
      <c r="D1228" t="s">
        <v>10645</v>
      </c>
      <c r="F1228" t="s">
        <v>5568</v>
      </c>
      <c r="G1228" t="s">
        <v>4047</v>
      </c>
      <c r="H1228">
        <v>47452</v>
      </c>
      <c r="I1228">
        <v>24</v>
      </c>
      <c r="J1228" t="e">
        <f>MATCH(A1228,Sheet1!C:C,0)</f>
        <v>#N/A</v>
      </c>
    </row>
    <row r="1229" spans="1:10" hidden="1" x14ac:dyDescent="0.25">
      <c r="A1229" t="s">
        <v>1799</v>
      </c>
      <c r="B1229" t="s">
        <v>848</v>
      </c>
      <c r="C1229" t="s">
        <v>6077</v>
      </c>
      <c r="D1229" t="s">
        <v>11029</v>
      </c>
      <c r="F1229" t="s">
        <v>5217</v>
      </c>
      <c r="G1229" t="s">
        <v>4047</v>
      </c>
      <c r="H1229">
        <v>46208</v>
      </c>
      <c r="I1229">
        <v>35</v>
      </c>
      <c r="J1229">
        <f>MATCH(A1229,Sheet1!C:C,0)</f>
        <v>4</v>
      </c>
    </row>
    <row r="1230" spans="1:10" hidden="1" x14ac:dyDescent="0.25">
      <c r="A1230" t="s">
        <v>1799</v>
      </c>
      <c r="B1230" t="s">
        <v>848</v>
      </c>
      <c r="C1230" t="s">
        <v>6079</v>
      </c>
      <c r="D1230" t="s">
        <v>11030</v>
      </c>
      <c r="F1230" t="s">
        <v>5217</v>
      </c>
      <c r="G1230" t="s">
        <v>4047</v>
      </c>
      <c r="H1230">
        <v>46208</v>
      </c>
      <c r="I1230">
        <v>35</v>
      </c>
      <c r="J1230">
        <f>MATCH(A1230,Sheet1!C:C,0)</f>
        <v>4</v>
      </c>
    </row>
    <row r="1231" spans="1:10" hidden="1" x14ac:dyDescent="0.25">
      <c r="A1231" t="s">
        <v>1799</v>
      </c>
      <c r="B1231" t="s">
        <v>848</v>
      </c>
      <c r="C1231" t="s">
        <v>6081</v>
      </c>
      <c r="D1231" t="s">
        <v>11031</v>
      </c>
      <c r="F1231" t="s">
        <v>5217</v>
      </c>
      <c r="G1231" t="s">
        <v>4047</v>
      </c>
      <c r="H1231">
        <v>46208</v>
      </c>
      <c r="I1231">
        <v>35</v>
      </c>
      <c r="J1231">
        <f>MATCH(A1231,Sheet1!C:C,0)</f>
        <v>4</v>
      </c>
    </row>
    <row r="1232" spans="1:10" hidden="1" x14ac:dyDescent="0.25">
      <c r="A1232" t="s">
        <v>1799</v>
      </c>
      <c r="B1232" t="s">
        <v>848</v>
      </c>
      <c r="C1232" t="s">
        <v>6083</v>
      </c>
      <c r="D1232" t="s">
        <v>11032</v>
      </c>
      <c r="F1232" t="s">
        <v>5217</v>
      </c>
      <c r="G1232" t="s">
        <v>4047</v>
      </c>
      <c r="H1232">
        <v>46208</v>
      </c>
      <c r="I1232">
        <v>35</v>
      </c>
      <c r="J1232">
        <f>MATCH(A1232,Sheet1!C:C,0)</f>
        <v>4</v>
      </c>
    </row>
    <row r="1233" spans="1:10" hidden="1" x14ac:dyDescent="0.25">
      <c r="A1233" t="s">
        <v>1799</v>
      </c>
      <c r="B1233" t="s">
        <v>848</v>
      </c>
      <c r="C1233" t="s">
        <v>6085</v>
      </c>
      <c r="D1233" t="s">
        <v>11033</v>
      </c>
      <c r="F1233" t="s">
        <v>5217</v>
      </c>
      <c r="G1233" t="s">
        <v>4047</v>
      </c>
      <c r="H1233">
        <v>46208</v>
      </c>
      <c r="I1233">
        <v>35</v>
      </c>
      <c r="J1233">
        <f>MATCH(A1233,Sheet1!C:C,0)</f>
        <v>4</v>
      </c>
    </row>
    <row r="1234" spans="1:10" hidden="1" x14ac:dyDescent="0.25">
      <c r="A1234" t="s">
        <v>1799</v>
      </c>
      <c r="B1234" t="s">
        <v>848</v>
      </c>
      <c r="C1234" t="s">
        <v>6087</v>
      </c>
      <c r="D1234" t="s">
        <v>11034</v>
      </c>
      <c r="F1234" t="s">
        <v>5217</v>
      </c>
      <c r="G1234" t="s">
        <v>4047</v>
      </c>
      <c r="H1234">
        <v>46208</v>
      </c>
      <c r="I1234">
        <v>35</v>
      </c>
      <c r="J1234">
        <f>MATCH(A1234,Sheet1!C:C,0)</f>
        <v>4</v>
      </c>
    </row>
    <row r="1235" spans="1:10" hidden="1" x14ac:dyDescent="0.25">
      <c r="A1235" t="s">
        <v>1799</v>
      </c>
      <c r="B1235" t="s">
        <v>848</v>
      </c>
      <c r="C1235" t="s">
        <v>6089</v>
      </c>
      <c r="D1235" t="s">
        <v>11035</v>
      </c>
      <c r="F1235" t="s">
        <v>5217</v>
      </c>
      <c r="G1235" t="s">
        <v>4047</v>
      </c>
      <c r="H1235">
        <v>46208</v>
      </c>
      <c r="I1235">
        <v>35</v>
      </c>
      <c r="J1235">
        <f>MATCH(A1235,Sheet1!C:C,0)</f>
        <v>4</v>
      </c>
    </row>
    <row r="1236" spans="1:10" hidden="1" x14ac:dyDescent="0.25">
      <c r="A1236" t="s">
        <v>1799</v>
      </c>
      <c r="B1236" t="s">
        <v>848</v>
      </c>
      <c r="C1236" t="s">
        <v>6091</v>
      </c>
      <c r="D1236" t="s">
        <v>11036</v>
      </c>
      <c r="F1236" t="s">
        <v>5217</v>
      </c>
      <c r="G1236" t="s">
        <v>4047</v>
      </c>
      <c r="H1236">
        <v>46208</v>
      </c>
      <c r="I1236">
        <v>35</v>
      </c>
      <c r="J1236">
        <f>MATCH(A1236,Sheet1!C:C,0)</f>
        <v>4</v>
      </c>
    </row>
    <row r="1237" spans="1:10" hidden="1" x14ac:dyDescent="0.25">
      <c r="A1237" t="s">
        <v>1799</v>
      </c>
      <c r="B1237" t="s">
        <v>848</v>
      </c>
      <c r="C1237" t="s">
        <v>7189</v>
      </c>
      <c r="D1237" t="s">
        <v>11037</v>
      </c>
      <c r="F1237" t="s">
        <v>5217</v>
      </c>
      <c r="G1237" t="s">
        <v>4047</v>
      </c>
      <c r="H1237">
        <v>46208</v>
      </c>
      <c r="I1237">
        <v>35</v>
      </c>
      <c r="J1237">
        <f>MATCH(A1237,Sheet1!C:C,0)</f>
        <v>4</v>
      </c>
    </row>
    <row r="1238" spans="1:10" hidden="1" x14ac:dyDescent="0.25">
      <c r="A1238" t="s">
        <v>1799</v>
      </c>
      <c r="B1238" t="s">
        <v>848</v>
      </c>
      <c r="C1238" t="s">
        <v>5777</v>
      </c>
      <c r="D1238" t="s">
        <v>11038</v>
      </c>
      <c r="F1238" t="s">
        <v>5217</v>
      </c>
      <c r="G1238" t="s">
        <v>4047</v>
      </c>
      <c r="H1238">
        <v>46208</v>
      </c>
      <c r="I1238">
        <v>35</v>
      </c>
      <c r="J1238">
        <f>MATCH(A1238,Sheet1!C:C,0)</f>
        <v>4</v>
      </c>
    </row>
    <row r="1239" spans="1:10" hidden="1" x14ac:dyDescent="0.25">
      <c r="A1239" t="s">
        <v>1799</v>
      </c>
      <c r="B1239" t="s">
        <v>848</v>
      </c>
      <c r="C1239" t="s">
        <v>5779</v>
      </c>
      <c r="D1239" t="s">
        <v>11039</v>
      </c>
      <c r="F1239" t="s">
        <v>5217</v>
      </c>
      <c r="G1239" t="s">
        <v>4047</v>
      </c>
      <c r="H1239">
        <v>46208</v>
      </c>
      <c r="I1239">
        <v>35</v>
      </c>
      <c r="J1239">
        <f>MATCH(A1239,Sheet1!C:C,0)</f>
        <v>4</v>
      </c>
    </row>
    <row r="1240" spans="1:10" hidden="1" x14ac:dyDescent="0.25">
      <c r="A1240" t="s">
        <v>1799</v>
      </c>
      <c r="B1240" t="s">
        <v>848</v>
      </c>
      <c r="C1240" t="s">
        <v>5815</v>
      </c>
      <c r="D1240" t="s">
        <v>11040</v>
      </c>
      <c r="F1240" t="s">
        <v>5217</v>
      </c>
      <c r="G1240" t="s">
        <v>4047</v>
      </c>
      <c r="H1240">
        <v>46208</v>
      </c>
      <c r="I1240">
        <v>35</v>
      </c>
      <c r="J1240">
        <f>MATCH(A1240,Sheet1!C:C,0)</f>
        <v>4</v>
      </c>
    </row>
    <row r="1241" spans="1:10" hidden="1" x14ac:dyDescent="0.25">
      <c r="A1241" t="s">
        <v>1799</v>
      </c>
      <c r="B1241" t="s">
        <v>848</v>
      </c>
      <c r="C1241" t="s">
        <v>5817</v>
      </c>
      <c r="D1241" t="s">
        <v>11041</v>
      </c>
      <c r="F1241" t="s">
        <v>5217</v>
      </c>
      <c r="G1241" t="s">
        <v>4047</v>
      </c>
      <c r="H1241">
        <v>46208</v>
      </c>
      <c r="I1241">
        <v>35</v>
      </c>
      <c r="J1241">
        <f>MATCH(A1241,Sheet1!C:C,0)</f>
        <v>4</v>
      </c>
    </row>
    <row r="1242" spans="1:10" hidden="1" x14ac:dyDescent="0.25">
      <c r="A1242" t="s">
        <v>1799</v>
      </c>
      <c r="B1242" t="s">
        <v>848</v>
      </c>
      <c r="C1242" t="s">
        <v>6043</v>
      </c>
      <c r="D1242" t="s">
        <v>11042</v>
      </c>
      <c r="F1242" t="s">
        <v>5217</v>
      </c>
      <c r="G1242" t="s">
        <v>4047</v>
      </c>
      <c r="H1242">
        <v>46208</v>
      </c>
      <c r="I1242">
        <v>35</v>
      </c>
      <c r="J1242">
        <f>MATCH(A1242,Sheet1!C:C,0)</f>
        <v>4</v>
      </c>
    </row>
    <row r="1243" spans="1:10" hidden="1" x14ac:dyDescent="0.25">
      <c r="A1243" t="s">
        <v>1799</v>
      </c>
      <c r="B1243" t="s">
        <v>848</v>
      </c>
      <c r="C1243" t="s">
        <v>6045</v>
      </c>
      <c r="D1243" t="s">
        <v>11043</v>
      </c>
      <c r="F1243" t="s">
        <v>5217</v>
      </c>
      <c r="G1243" t="s">
        <v>4047</v>
      </c>
      <c r="H1243">
        <v>46208</v>
      </c>
      <c r="I1243">
        <v>35</v>
      </c>
      <c r="J1243">
        <f>MATCH(A1243,Sheet1!C:C,0)</f>
        <v>4</v>
      </c>
    </row>
    <row r="1244" spans="1:10" hidden="1" x14ac:dyDescent="0.25">
      <c r="A1244" t="s">
        <v>1799</v>
      </c>
      <c r="B1244" t="s">
        <v>848</v>
      </c>
      <c r="C1244" t="s">
        <v>6047</v>
      </c>
      <c r="D1244" t="s">
        <v>11044</v>
      </c>
      <c r="F1244" t="s">
        <v>5217</v>
      </c>
      <c r="G1244" t="s">
        <v>4047</v>
      </c>
      <c r="H1244">
        <v>46208</v>
      </c>
      <c r="I1244">
        <v>35</v>
      </c>
      <c r="J1244">
        <f>MATCH(A1244,Sheet1!C:C,0)</f>
        <v>4</v>
      </c>
    </row>
    <row r="1245" spans="1:10" hidden="1" x14ac:dyDescent="0.25">
      <c r="A1245" t="s">
        <v>1799</v>
      </c>
      <c r="B1245" t="s">
        <v>848</v>
      </c>
      <c r="C1245" t="s">
        <v>6049</v>
      </c>
      <c r="D1245" t="s">
        <v>11045</v>
      </c>
      <c r="F1245" t="s">
        <v>5217</v>
      </c>
      <c r="G1245" t="s">
        <v>4047</v>
      </c>
      <c r="H1245">
        <v>46208</v>
      </c>
      <c r="I1245">
        <v>35</v>
      </c>
      <c r="J1245">
        <f>MATCH(A1245,Sheet1!C:C,0)</f>
        <v>4</v>
      </c>
    </row>
    <row r="1246" spans="1:10" hidden="1" x14ac:dyDescent="0.25">
      <c r="A1246" t="s">
        <v>1799</v>
      </c>
      <c r="B1246" t="s">
        <v>848</v>
      </c>
      <c r="C1246" t="s">
        <v>6051</v>
      </c>
      <c r="D1246" t="s">
        <v>11046</v>
      </c>
      <c r="F1246" t="s">
        <v>5217</v>
      </c>
      <c r="G1246" t="s">
        <v>4047</v>
      </c>
      <c r="H1246">
        <v>46208</v>
      </c>
      <c r="I1246">
        <v>35</v>
      </c>
      <c r="J1246">
        <f>MATCH(A1246,Sheet1!C:C,0)</f>
        <v>4</v>
      </c>
    </row>
    <row r="1247" spans="1:10" hidden="1" x14ac:dyDescent="0.25">
      <c r="A1247" t="s">
        <v>1799</v>
      </c>
      <c r="B1247" t="s">
        <v>848</v>
      </c>
      <c r="C1247" t="s">
        <v>6053</v>
      </c>
      <c r="D1247" t="s">
        <v>11047</v>
      </c>
      <c r="F1247" t="s">
        <v>5217</v>
      </c>
      <c r="G1247" t="s">
        <v>4047</v>
      </c>
      <c r="H1247">
        <v>46208</v>
      </c>
      <c r="I1247">
        <v>35</v>
      </c>
      <c r="J1247">
        <f>MATCH(A1247,Sheet1!C:C,0)</f>
        <v>4</v>
      </c>
    </row>
    <row r="1248" spans="1:10" hidden="1" x14ac:dyDescent="0.25">
      <c r="A1248" t="s">
        <v>1799</v>
      </c>
      <c r="B1248" t="s">
        <v>848</v>
      </c>
      <c r="C1248" t="s">
        <v>6056</v>
      </c>
      <c r="D1248" t="s">
        <v>11048</v>
      </c>
      <c r="F1248" t="s">
        <v>5217</v>
      </c>
      <c r="G1248" t="s">
        <v>4047</v>
      </c>
      <c r="H1248">
        <v>46208</v>
      </c>
      <c r="I1248">
        <v>35</v>
      </c>
      <c r="J1248">
        <f>MATCH(A1248,Sheet1!C:C,0)</f>
        <v>4</v>
      </c>
    </row>
    <row r="1249" spans="1:10" hidden="1" x14ac:dyDescent="0.25">
      <c r="A1249" t="s">
        <v>1799</v>
      </c>
      <c r="B1249" t="s">
        <v>848</v>
      </c>
      <c r="C1249" t="s">
        <v>6058</v>
      </c>
      <c r="D1249" t="s">
        <v>11049</v>
      </c>
      <c r="F1249" t="s">
        <v>5217</v>
      </c>
      <c r="G1249" t="s">
        <v>4047</v>
      </c>
      <c r="H1249">
        <v>46208</v>
      </c>
      <c r="I1249">
        <v>35</v>
      </c>
      <c r="J1249">
        <f>MATCH(A1249,Sheet1!C:C,0)</f>
        <v>4</v>
      </c>
    </row>
    <row r="1250" spans="1:10" hidden="1" x14ac:dyDescent="0.25">
      <c r="A1250" t="s">
        <v>1799</v>
      </c>
      <c r="B1250" t="s">
        <v>848</v>
      </c>
      <c r="C1250" t="s">
        <v>6060</v>
      </c>
      <c r="D1250" t="s">
        <v>11050</v>
      </c>
      <c r="F1250" t="s">
        <v>5217</v>
      </c>
      <c r="G1250" t="s">
        <v>4047</v>
      </c>
      <c r="H1250">
        <v>46208</v>
      </c>
      <c r="I1250">
        <v>35</v>
      </c>
      <c r="J1250">
        <f>MATCH(A1250,Sheet1!C:C,0)</f>
        <v>4</v>
      </c>
    </row>
    <row r="1251" spans="1:10" hidden="1" x14ac:dyDescent="0.25">
      <c r="A1251" t="s">
        <v>1799</v>
      </c>
      <c r="B1251" t="s">
        <v>848</v>
      </c>
      <c r="C1251" t="s">
        <v>6062</v>
      </c>
      <c r="D1251" t="s">
        <v>11051</v>
      </c>
      <c r="F1251" t="s">
        <v>5217</v>
      </c>
      <c r="G1251" t="s">
        <v>4047</v>
      </c>
      <c r="H1251">
        <v>46208</v>
      </c>
      <c r="I1251">
        <v>35</v>
      </c>
      <c r="J1251">
        <f>MATCH(A1251,Sheet1!C:C,0)</f>
        <v>4</v>
      </c>
    </row>
    <row r="1252" spans="1:10" hidden="1" x14ac:dyDescent="0.25">
      <c r="A1252" t="s">
        <v>1799</v>
      </c>
      <c r="B1252" t="s">
        <v>848</v>
      </c>
      <c r="C1252" t="s">
        <v>6064</v>
      </c>
      <c r="D1252" t="s">
        <v>11052</v>
      </c>
      <c r="F1252" t="s">
        <v>5217</v>
      </c>
      <c r="G1252" t="s">
        <v>4047</v>
      </c>
      <c r="H1252">
        <v>46208</v>
      </c>
      <c r="I1252">
        <v>35</v>
      </c>
      <c r="J1252">
        <f>MATCH(A1252,Sheet1!C:C,0)</f>
        <v>4</v>
      </c>
    </row>
    <row r="1253" spans="1:10" hidden="1" x14ac:dyDescent="0.25">
      <c r="A1253" t="s">
        <v>1799</v>
      </c>
      <c r="B1253" t="s">
        <v>848</v>
      </c>
      <c r="C1253" t="s">
        <v>6066</v>
      </c>
      <c r="D1253" t="s">
        <v>11053</v>
      </c>
      <c r="F1253" t="s">
        <v>5217</v>
      </c>
      <c r="G1253" t="s">
        <v>4047</v>
      </c>
      <c r="H1253">
        <v>46208</v>
      </c>
      <c r="I1253">
        <v>35</v>
      </c>
      <c r="J1253">
        <f>MATCH(A1253,Sheet1!C:C,0)</f>
        <v>4</v>
      </c>
    </row>
    <row r="1254" spans="1:10" hidden="1" x14ac:dyDescent="0.25">
      <c r="A1254" t="s">
        <v>1799</v>
      </c>
      <c r="B1254" t="s">
        <v>848</v>
      </c>
      <c r="C1254" t="s">
        <v>6068</v>
      </c>
      <c r="D1254" t="s">
        <v>11054</v>
      </c>
      <c r="F1254" t="s">
        <v>5217</v>
      </c>
      <c r="G1254" t="s">
        <v>4047</v>
      </c>
      <c r="H1254">
        <v>46208</v>
      </c>
      <c r="I1254">
        <v>35</v>
      </c>
      <c r="J1254">
        <f>MATCH(A1254,Sheet1!C:C,0)</f>
        <v>4</v>
      </c>
    </row>
    <row r="1255" spans="1:10" hidden="1" x14ac:dyDescent="0.25">
      <c r="A1255" t="s">
        <v>1799</v>
      </c>
      <c r="B1255" t="s">
        <v>848</v>
      </c>
      <c r="C1255" t="s">
        <v>6111</v>
      </c>
      <c r="D1255" t="s">
        <v>11055</v>
      </c>
      <c r="F1255" t="s">
        <v>5217</v>
      </c>
      <c r="G1255" t="s">
        <v>4047</v>
      </c>
      <c r="H1255">
        <v>46208</v>
      </c>
      <c r="I1255">
        <v>35</v>
      </c>
      <c r="J1255">
        <f>MATCH(A1255,Sheet1!C:C,0)</f>
        <v>4</v>
      </c>
    </row>
    <row r="1256" spans="1:10" hidden="1" x14ac:dyDescent="0.25">
      <c r="A1256" t="s">
        <v>1799</v>
      </c>
      <c r="B1256" t="s">
        <v>848</v>
      </c>
      <c r="C1256" t="s">
        <v>6113</v>
      </c>
      <c r="D1256" t="s">
        <v>11056</v>
      </c>
      <c r="F1256" t="s">
        <v>5217</v>
      </c>
      <c r="G1256" t="s">
        <v>4047</v>
      </c>
      <c r="H1256">
        <v>46208</v>
      </c>
      <c r="I1256">
        <v>35</v>
      </c>
      <c r="J1256">
        <f>MATCH(A1256,Sheet1!C:C,0)</f>
        <v>4</v>
      </c>
    </row>
    <row r="1257" spans="1:10" hidden="1" x14ac:dyDescent="0.25">
      <c r="A1257" t="s">
        <v>1799</v>
      </c>
      <c r="B1257" t="s">
        <v>848</v>
      </c>
      <c r="C1257" t="s">
        <v>6115</v>
      </c>
      <c r="D1257" t="s">
        <v>11057</v>
      </c>
      <c r="F1257" t="s">
        <v>5217</v>
      </c>
      <c r="G1257" t="s">
        <v>4047</v>
      </c>
      <c r="H1257">
        <v>46208</v>
      </c>
      <c r="I1257">
        <v>35</v>
      </c>
      <c r="J1257">
        <f>MATCH(A1257,Sheet1!C:C,0)</f>
        <v>4</v>
      </c>
    </row>
    <row r="1258" spans="1:10" hidden="1" x14ac:dyDescent="0.25">
      <c r="A1258" t="s">
        <v>1799</v>
      </c>
      <c r="B1258" t="s">
        <v>848</v>
      </c>
      <c r="C1258" t="s">
        <v>6118</v>
      </c>
      <c r="D1258" t="s">
        <v>11058</v>
      </c>
      <c r="F1258" t="s">
        <v>5217</v>
      </c>
      <c r="G1258" t="s">
        <v>4047</v>
      </c>
      <c r="H1258">
        <v>46208</v>
      </c>
      <c r="I1258">
        <v>35</v>
      </c>
      <c r="J1258">
        <f>MATCH(A1258,Sheet1!C:C,0)</f>
        <v>4</v>
      </c>
    </row>
    <row r="1259" spans="1:10" hidden="1" x14ac:dyDescent="0.25">
      <c r="A1259" t="s">
        <v>1799</v>
      </c>
      <c r="B1259" t="s">
        <v>848</v>
      </c>
      <c r="C1259" t="s">
        <v>6120</v>
      </c>
      <c r="D1259" t="s">
        <v>11059</v>
      </c>
      <c r="F1259" t="s">
        <v>5217</v>
      </c>
      <c r="G1259" t="s">
        <v>4047</v>
      </c>
      <c r="H1259">
        <v>46208</v>
      </c>
      <c r="I1259">
        <v>35</v>
      </c>
      <c r="J1259">
        <f>MATCH(A1259,Sheet1!C:C,0)</f>
        <v>4</v>
      </c>
    </row>
    <row r="1260" spans="1:10" hidden="1" x14ac:dyDescent="0.25">
      <c r="A1260" t="s">
        <v>1799</v>
      </c>
      <c r="B1260" t="s">
        <v>848</v>
      </c>
      <c r="C1260" t="s">
        <v>6122</v>
      </c>
      <c r="D1260" t="s">
        <v>11060</v>
      </c>
      <c r="F1260" t="s">
        <v>5217</v>
      </c>
      <c r="G1260" t="s">
        <v>4047</v>
      </c>
      <c r="H1260">
        <v>46208</v>
      </c>
      <c r="I1260">
        <v>35</v>
      </c>
      <c r="J1260">
        <f>MATCH(A1260,Sheet1!C:C,0)</f>
        <v>4</v>
      </c>
    </row>
    <row r="1261" spans="1:10" hidden="1" x14ac:dyDescent="0.25">
      <c r="A1261" t="s">
        <v>1799</v>
      </c>
      <c r="B1261" t="s">
        <v>848</v>
      </c>
      <c r="C1261" t="s">
        <v>6124</v>
      </c>
      <c r="D1261" t="s">
        <v>11061</v>
      </c>
      <c r="F1261" t="s">
        <v>5217</v>
      </c>
      <c r="G1261" t="s">
        <v>4047</v>
      </c>
      <c r="H1261">
        <v>46208</v>
      </c>
      <c r="I1261">
        <v>35</v>
      </c>
      <c r="J1261">
        <f>MATCH(A1261,Sheet1!C:C,0)</f>
        <v>4</v>
      </c>
    </row>
    <row r="1262" spans="1:10" hidden="1" x14ac:dyDescent="0.25">
      <c r="A1262" t="s">
        <v>1799</v>
      </c>
      <c r="B1262" t="s">
        <v>848</v>
      </c>
      <c r="C1262" t="s">
        <v>6126</v>
      </c>
      <c r="D1262" t="s">
        <v>11062</v>
      </c>
      <c r="F1262" t="s">
        <v>5217</v>
      </c>
      <c r="G1262" t="s">
        <v>4047</v>
      </c>
      <c r="H1262">
        <v>46208</v>
      </c>
      <c r="I1262">
        <v>35</v>
      </c>
      <c r="J1262">
        <f>MATCH(A1262,Sheet1!C:C,0)</f>
        <v>4</v>
      </c>
    </row>
    <row r="1263" spans="1:10" hidden="1" x14ac:dyDescent="0.25">
      <c r="A1263" t="s">
        <v>1799</v>
      </c>
      <c r="B1263" t="s">
        <v>848</v>
      </c>
      <c r="C1263" t="s">
        <v>6128</v>
      </c>
      <c r="D1263" t="s">
        <v>11063</v>
      </c>
      <c r="F1263" t="s">
        <v>5217</v>
      </c>
      <c r="G1263" t="s">
        <v>4047</v>
      </c>
      <c r="H1263">
        <v>46208</v>
      </c>
      <c r="I1263">
        <v>35</v>
      </c>
      <c r="J1263">
        <f>MATCH(A1263,Sheet1!C:C,0)</f>
        <v>4</v>
      </c>
    </row>
    <row r="1264" spans="1:10" hidden="1" x14ac:dyDescent="0.25">
      <c r="A1264" t="s">
        <v>203</v>
      </c>
      <c r="B1264" t="s">
        <v>2956</v>
      </c>
      <c r="C1264" t="s">
        <v>5745</v>
      </c>
      <c r="D1264" t="s">
        <v>11410</v>
      </c>
      <c r="F1264" t="s">
        <v>5217</v>
      </c>
      <c r="G1264" t="s">
        <v>4047</v>
      </c>
      <c r="H1264">
        <v>46205</v>
      </c>
      <c r="I1264">
        <v>64</v>
      </c>
      <c r="J1264" t="e">
        <f>MATCH(A1264,Sheet1!C:C,0)</f>
        <v>#N/A</v>
      </c>
    </row>
    <row r="1265" spans="1:10" hidden="1" x14ac:dyDescent="0.25">
      <c r="A1265" t="s">
        <v>203</v>
      </c>
      <c r="B1265" t="s">
        <v>2956</v>
      </c>
      <c r="C1265" t="s">
        <v>5781</v>
      </c>
      <c r="D1265" t="s">
        <v>11411</v>
      </c>
      <c r="F1265" t="s">
        <v>5217</v>
      </c>
      <c r="G1265" t="s">
        <v>4047</v>
      </c>
      <c r="H1265">
        <v>46205</v>
      </c>
      <c r="I1265">
        <v>64</v>
      </c>
      <c r="J1265" t="e">
        <f>MATCH(A1265,Sheet1!C:C,0)</f>
        <v>#N/A</v>
      </c>
    </row>
    <row r="1266" spans="1:10" hidden="1" x14ac:dyDescent="0.25">
      <c r="A1266" t="s">
        <v>203</v>
      </c>
      <c r="B1266" t="s">
        <v>2956</v>
      </c>
      <c r="C1266" t="s">
        <v>5783</v>
      </c>
      <c r="D1266" t="s">
        <v>11412</v>
      </c>
      <c r="F1266" t="s">
        <v>5217</v>
      </c>
      <c r="G1266" t="s">
        <v>4047</v>
      </c>
      <c r="H1266">
        <v>46205</v>
      </c>
      <c r="I1266">
        <v>64</v>
      </c>
      <c r="J1266" t="e">
        <f>MATCH(A1266,Sheet1!C:C,0)</f>
        <v>#N/A</v>
      </c>
    </row>
    <row r="1267" spans="1:10" hidden="1" x14ac:dyDescent="0.25">
      <c r="A1267" t="s">
        <v>203</v>
      </c>
      <c r="B1267" t="s">
        <v>2956</v>
      </c>
      <c r="C1267" t="s">
        <v>5785</v>
      </c>
      <c r="D1267" t="s">
        <v>11413</v>
      </c>
      <c r="F1267" t="s">
        <v>5217</v>
      </c>
      <c r="G1267" t="s">
        <v>4047</v>
      </c>
      <c r="H1267">
        <v>46205</v>
      </c>
      <c r="I1267">
        <v>64</v>
      </c>
      <c r="J1267" t="e">
        <f>MATCH(A1267,Sheet1!C:C,0)</f>
        <v>#N/A</v>
      </c>
    </row>
    <row r="1268" spans="1:10" hidden="1" x14ac:dyDescent="0.25">
      <c r="A1268" t="s">
        <v>203</v>
      </c>
      <c r="B1268" t="s">
        <v>2956</v>
      </c>
      <c r="C1268" t="s">
        <v>5787</v>
      </c>
      <c r="D1268" t="s">
        <v>11414</v>
      </c>
      <c r="F1268" t="s">
        <v>5217</v>
      </c>
      <c r="G1268" t="s">
        <v>4047</v>
      </c>
      <c r="H1268">
        <v>46205</v>
      </c>
      <c r="I1268">
        <v>64</v>
      </c>
      <c r="J1268" t="e">
        <f>MATCH(A1268,Sheet1!C:C,0)</f>
        <v>#N/A</v>
      </c>
    </row>
    <row r="1269" spans="1:10" hidden="1" x14ac:dyDescent="0.25">
      <c r="A1269" t="s">
        <v>203</v>
      </c>
      <c r="B1269" t="s">
        <v>2956</v>
      </c>
      <c r="C1269" t="s">
        <v>5789</v>
      </c>
      <c r="D1269" t="s">
        <v>11415</v>
      </c>
      <c r="F1269" t="s">
        <v>5217</v>
      </c>
      <c r="G1269" t="s">
        <v>4047</v>
      </c>
      <c r="H1269">
        <v>46205</v>
      </c>
      <c r="I1269">
        <v>64</v>
      </c>
      <c r="J1269" t="e">
        <f>MATCH(A1269,Sheet1!C:C,0)</f>
        <v>#N/A</v>
      </c>
    </row>
    <row r="1270" spans="1:10" hidden="1" x14ac:dyDescent="0.25">
      <c r="A1270" t="s">
        <v>203</v>
      </c>
      <c r="B1270" t="s">
        <v>2956</v>
      </c>
      <c r="C1270" t="s">
        <v>5791</v>
      </c>
      <c r="D1270" t="s">
        <v>11416</v>
      </c>
      <c r="F1270" t="s">
        <v>5217</v>
      </c>
      <c r="G1270" t="s">
        <v>4047</v>
      </c>
      <c r="H1270">
        <v>46205</v>
      </c>
      <c r="I1270">
        <v>64</v>
      </c>
      <c r="J1270" t="e">
        <f>MATCH(A1270,Sheet1!C:C,0)</f>
        <v>#N/A</v>
      </c>
    </row>
    <row r="1271" spans="1:10" hidden="1" x14ac:dyDescent="0.25">
      <c r="A1271" t="s">
        <v>2407</v>
      </c>
      <c r="B1271" t="s">
        <v>4484</v>
      </c>
      <c r="C1271" t="s">
        <v>5815</v>
      </c>
      <c r="D1271" t="s">
        <v>13175</v>
      </c>
      <c r="F1271" t="s">
        <v>5559</v>
      </c>
      <c r="G1271" t="s">
        <v>4047</v>
      </c>
      <c r="H1271">
        <v>46383</v>
      </c>
      <c r="I1271">
        <v>54</v>
      </c>
      <c r="J1271" t="e">
        <f>MATCH(A1271,Sheet1!C:C,0)</f>
        <v>#N/A</v>
      </c>
    </row>
    <row r="1272" spans="1:10" hidden="1" x14ac:dyDescent="0.25">
      <c r="A1272" t="s">
        <v>2407</v>
      </c>
      <c r="B1272" t="s">
        <v>4484</v>
      </c>
      <c r="C1272" t="s">
        <v>5817</v>
      </c>
      <c r="D1272" t="s">
        <v>13176</v>
      </c>
      <c r="F1272" t="s">
        <v>5559</v>
      </c>
      <c r="G1272" t="s">
        <v>4047</v>
      </c>
      <c r="H1272">
        <v>46383</v>
      </c>
      <c r="I1272">
        <v>54</v>
      </c>
      <c r="J1272" t="e">
        <f>MATCH(A1272,Sheet1!C:C,0)</f>
        <v>#N/A</v>
      </c>
    </row>
    <row r="1273" spans="1:10" hidden="1" x14ac:dyDescent="0.25">
      <c r="A1273" t="s">
        <v>2407</v>
      </c>
      <c r="B1273" t="s">
        <v>4484</v>
      </c>
      <c r="C1273" t="s">
        <v>6043</v>
      </c>
      <c r="D1273" t="s">
        <v>13177</v>
      </c>
      <c r="F1273" t="s">
        <v>5559</v>
      </c>
      <c r="G1273" t="s">
        <v>4047</v>
      </c>
      <c r="H1273">
        <v>46383</v>
      </c>
      <c r="I1273">
        <v>54</v>
      </c>
      <c r="J1273" t="e">
        <f>MATCH(A1273,Sheet1!C:C,0)</f>
        <v>#N/A</v>
      </c>
    </row>
    <row r="1274" spans="1:10" hidden="1" x14ac:dyDescent="0.25">
      <c r="A1274" t="s">
        <v>2407</v>
      </c>
      <c r="B1274" t="s">
        <v>4484</v>
      </c>
      <c r="C1274" t="s">
        <v>6045</v>
      </c>
      <c r="D1274" t="s">
        <v>13178</v>
      </c>
      <c r="F1274" t="s">
        <v>5559</v>
      </c>
      <c r="G1274" t="s">
        <v>4047</v>
      </c>
      <c r="H1274">
        <v>46383</v>
      </c>
      <c r="I1274">
        <v>54</v>
      </c>
      <c r="J1274" t="e">
        <f>MATCH(A1274,Sheet1!C:C,0)</f>
        <v>#N/A</v>
      </c>
    </row>
    <row r="1275" spans="1:10" hidden="1" x14ac:dyDescent="0.25">
      <c r="A1275" t="s">
        <v>3707</v>
      </c>
      <c r="B1275" t="s">
        <v>2242</v>
      </c>
      <c r="C1275" t="s">
        <v>5745</v>
      </c>
      <c r="D1275" t="s">
        <v>13210</v>
      </c>
      <c r="F1275" t="s">
        <v>2365</v>
      </c>
      <c r="G1275" t="s">
        <v>4047</v>
      </c>
      <c r="H1275">
        <v>46545</v>
      </c>
      <c r="I1275">
        <v>122</v>
      </c>
      <c r="J1275" t="e">
        <f>MATCH(A1275,Sheet1!C:C,0)</f>
        <v>#N/A</v>
      </c>
    </row>
    <row r="1276" spans="1:10" hidden="1" x14ac:dyDescent="0.25">
      <c r="A1276" t="s">
        <v>3707</v>
      </c>
      <c r="B1276" t="s">
        <v>2242</v>
      </c>
      <c r="C1276" t="s">
        <v>5781</v>
      </c>
      <c r="D1276" t="s">
        <v>13211</v>
      </c>
      <c r="F1276" t="s">
        <v>2365</v>
      </c>
      <c r="G1276" t="s">
        <v>4047</v>
      </c>
      <c r="H1276">
        <v>46545</v>
      </c>
      <c r="I1276">
        <v>122</v>
      </c>
      <c r="J1276" t="e">
        <f>MATCH(A1276,Sheet1!C:C,0)</f>
        <v>#N/A</v>
      </c>
    </row>
    <row r="1277" spans="1:10" hidden="1" x14ac:dyDescent="0.25">
      <c r="A1277" t="s">
        <v>3707</v>
      </c>
      <c r="B1277" t="s">
        <v>2242</v>
      </c>
      <c r="C1277" t="s">
        <v>5783</v>
      </c>
      <c r="D1277" t="s">
        <v>13212</v>
      </c>
      <c r="F1277" t="s">
        <v>2365</v>
      </c>
      <c r="G1277" t="s">
        <v>4047</v>
      </c>
      <c r="H1277">
        <v>46545</v>
      </c>
      <c r="I1277">
        <v>122</v>
      </c>
      <c r="J1277" t="e">
        <f>MATCH(A1277,Sheet1!C:C,0)</f>
        <v>#N/A</v>
      </c>
    </row>
    <row r="1278" spans="1:10" hidden="1" x14ac:dyDescent="0.25">
      <c r="A1278" t="s">
        <v>3707</v>
      </c>
      <c r="B1278" t="s">
        <v>2242</v>
      </c>
      <c r="C1278" t="s">
        <v>5785</v>
      </c>
      <c r="D1278" t="s">
        <v>13213</v>
      </c>
      <c r="F1278" t="s">
        <v>2365</v>
      </c>
      <c r="G1278" t="s">
        <v>4047</v>
      </c>
      <c r="H1278">
        <v>46545</v>
      </c>
      <c r="I1278">
        <v>122</v>
      </c>
      <c r="J1278" t="e">
        <f>MATCH(A1278,Sheet1!C:C,0)</f>
        <v>#N/A</v>
      </c>
    </row>
    <row r="1279" spans="1:10" hidden="1" x14ac:dyDescent="0.25">
      <c r="A1279" t="s">
        <v>3707</v>
      </c>
      <c r="B1279" t="s">
        <v>2242</v>
      </c>
      <c r="C1279" t="s">
        <v>5787</v>
      </c>
      <c r="D1279" t="s">
        <v>13214</v>
      </c>
      <c r="F1279" t="s">
        <v>2365</v>
      </c>
      <c r="G1279" t="s">
        <v>4047</v>
      </c>
      <c r="H1279">
        <v>46545</v>
      </c>
      <c r="I1279">
        <v>122</v>
      </c>
      <c r="J1279" t="e">
        <f>MATCH(A1279,Sheet1!C:C,0)</f>
        <v>#N/A</v>
      </c>
    </row>
    <row r="1280" spans="1:10" hidden="1" x14ac:dyDescent="0.25">
      <c r="A1280" t="s">
        <v>3707</v>
      </c>
      <c r="B1280" t="s">
        <v>2242</v>
      </c>
      <c r="C1280" t="s">
        <v>5789</v>
      </c>
      <c r="D1280" t="s">
        <v>13215</v>
      </c>
      <c r="F1280" t="s">
        <v>2365</v>
      </c>
      <c r="G1280" t="s">
        <v>4047</v>
      </c>
      <c r="H1280">
        <v>46545</v>
      </c>
      <c r="I1280">
        <v>122</v>
      </c>
      <c r="J1280" t="e">
        <f>MATCH(A1280,Sheet1!C:C,0)</f>
        <v>#N/A</v>
      </c>
    </row>
    <row r="1281" spans="1:10" hidden="1" x14ac:dyDescent="0.25">
      <c r="A1281" t="s">
        <v>3707</v>
      </c>
      <c r="B1281" t="s">
        <v>2242</v>
      </c>
      <c r="C1281" t="s">
        <v>5791</v>
      </c>
      <c r="D1281" t="s">
        <v>13216</v>
      </c>
      <c r="F1281" t="s">
        <v>2365</v>
      </c>
      <c r="G1281" t="s">
        <v>4047</v>
      </c>
      <c r="H1281">
        <v>46545</v>
      </c>
      <c r="I1281">
        <v>122</v>
      </c>
      <c r="J1281" t="e">
        <f>MATCH(A1281,Sheet1!C:C,0)</f>
        <v>#N/A</v>
      </c>
    </row>
    <row r="1282" spans="1:10" hidden="1" x14ac:dyDescent="0.25">
      <c r="A1282" t="s">
        <v>3707</v>
      </c>
      <c r="B1282" t="s">
        <v>2242</v>
      </c>
      <c r="C1282" t="s">
        <v>5793</v>
      </c>
      <c r="D1282" t="s">
        <v>13217</v>
      </c>
      <c r="F1282" t="s">
        <v>2365</v>
      </c>
      <c r="G1282" t="s">
        <v>4047</v>
      </c>
      <c r="H1282">
        <v>46545</v>
      </c>
      <c r="I1282">
        <v>122</v>
      </c>
      <c r="J1282" t="e">
        <f>MATCH(A1282,Sheet1!C:C,0)</f>
        <v>#N/A</v>
      </c>
    </row>
    <row r="1283" spans="1:10" hidden="1" x14ac:dyDescent="0.25">
      <c r="A1283" t="s">
        <v>3707</v>
      </c>
      <c r="B1283" t="s">
        <v>2242</v>
      </c>
      <c r="C1283" t="s">
        <v>5795</v>
      </c>
      <c r="D1283" t="s">
        <v>13218</v>
      </c>
      <c r="F1283" t="s">
        <v>2365</v>
      </c>
      <c r="G1283" t="s">
        <v>4047</v>
      </c>
      <c r="H1283">
        <v>46545</v>
      </c>
      <c r="I1283">
        <v>122</v>
      </c>
      <c r="J1283" t="e">
        <f>MATCH(A1283,Sheet1!C:C,0)</f>
        <v>#N/A</v>
      </c>
    </row>
    <row r="1284" spans="1:10" hidden="1" x14ac:dyDescent="0.25">
      <c r="A1284" t="s">
        <v>4690</v>
      </c>
      <c r="B1284" t="s">
        <v>5219</v>
      </c>
      <c r="C1284" t="s">
        <v>4690</v>
      </c>
      <c r="D1284" t="s">
        <v>13995</v>
      </c>
      <c r="F1284" t="s">
        <v>1945</v>
      </c>
      <c r="G1284" t="s">
        <v>4047</v>
      </c>
      <c r="H1284">
        <v>46515</v>
      </c>
      <c r="I1284">
        <v>44</v>
      </c>
      <c r="J1284" t="e">
        <f>MATCH(A1284,Sheet1!C:C,0)</f>
        <v>#N/A</v>
      </c>
    </row>
    <row r="1285" spans="1:10" hidden="1" x14ac:dyDescent="0.25">
      <c r="A1285" t="s">
        <v>4690</v>
      </c>
      <c r="B1285" t="s">
        <v>5219</v>
      </c>
      <c r="C1285" t="s">
        <v>13996</v>
      </c>
      <c r="D1285" t="s">
        <v>13997</v>
      </c>
      <c r="F1285" t="s">
        <v>1945</v>
      </c>
      <c r="G1285" t="s">
        <v>4047</v>
      </c>
      <c r="H1285">
        <v>46515</v>
      </c>
      <c r="I1285">
        <v>44</v>
      </c>
      <c r="J1285" t="e">
        <f>MATCH(A1285,Sheet1!C:C,0)</f>
        <v>#N/A</v>
      </c>
    </row>
    <row r="1286" spans="1:10" hidden="1" x14ac:dyDescent="0.25">
      <c r="A1286" t="s">
        <v>1328</v>
      </c>
      <c r="B1286" t="s">
        <v>4467</v>
      </c>
      <c r="C1286" t="s">
        <v>13675</v>
      </c>
      <c r="D1286" t="s">
        <v>13676</v>
      </c>
      <c r="F1286" t="s">
        <v>5217</v>
      </c>
      <c r="G1286" t="s">
        <v>4047</v>
      </c>
      <c r="H1286">
        <v>46227</v>
      </c>
      <c r="I1286">
        <v>119</v>
      </c>
      <c r="J1286" t="e">
        <f>MATCH(A1286,Sheet1!C:C,0)</f>
        <v>#N/A</v>
      </c>
    </row>
    <row r="1287" spans="1:10" hidden="1" x14ac:dyDescent="0.25">
      <c r="A1287" t="s">
        <v>1328</v>
      </c>
      <c r="B1287" t="s">
        <v>4467</v>
      </c>
      <c r="C1287" t="s">
        <v>13677</v>
      </c>
      <c r="D1287" t="s">
        <v>13678</v>
      </c>
      <c r="F1287" t="s">
        <v>5217</v>
      </c>
      <c r="G1287" t="s">
        <v>4047</v>
      </c>
      <c r="H1287">
        <v>46227</v>
      </c>
      <c r="I1287">
        <v>119</v>
      </c>
      <c r="J1287" t="e">
        <f>MATCH(A1287,Sheet1!C:C,0)</f>
        <v>#N/A</v>
      </c>
    </row>
    <row r="1288" spans="1:10" hidden="1" x14ac:dyDescent="0.25">
      <c r="A1288" t="s">
        <v>1328</v>
      </c>
      <c r="B1288" t="s">
        <v>4467</v>
      </c>
      <c r="C1288" t="s">
        <v>13679</v>
      </c>
      <c r="D1288" t="s">
        <v>13680</v>
      </c>
      <c r="F1288" t="s">
        <v>5217</v>
      </c>
      <c r="G1288" t="s">
        <v>4047</v>
      </c>
      <c r="H1288">
        <v>46227</v>
      </c>
      <c r="I1288">
        <v>119</v>
      </c>
      <c r="J1288" t="e">
        <f>MATCH(A1288,Sheet1!C:C,0)</f>
        <v>#N/A</v>
      </c>
    </row>
    <row r="1289" spans="1:10" hidden="1" x14ac:dyDescent="0.25">
      <c r="A1289" t="s">
        <v>1328</v>
      </c>
      <c r="B1289" t="s">
        <v>4467</v>
      </c>
      <c r="C1289" t="s">
        <v>13681</v>
      </c>
      <c r="D1289" t="s">
        <v>13682</v>
      </c>
      <c r="F1289" t="s">
        <v>5217</v>
      </c>
      <c r="G1289" t="s">
        <v>4047</v>
      </c>
      <c r="H1289">
        <v>46227</v>
      </c>
      <c r="I1289">
        <v>119</v>
      </c>
      <c r="J1289" t="e">
        <f>MATCH(A1289,Sheet1!C:C,0)</f>
        <v>#N/A</v>
      </c>
    </row>
    <row r="1290" spans="1:10" hidden="1" x14ac:dyDescent="0.25">
      <c r="A1290" t="s">
        <v>1328</v>
      </c>
      <c r="B1290" t="s">
        <v>4467</v>
      </c>
      <c r="C1290" t="s">
        <v>13683</v>
      </c>
      <c r="D1290" t="s">
        <v>13684</v>
      </c>
      <c r="F1290" t="s">
        <v>5217</v>
      </c>
      <c r="G1290" t="s">
        <v>4047</v>
      </c>
      <c r="H1290">
        <v>46227</v>
      </c>
      <c r="I1290">
        <v>119</v>
      </c>
      <c r="J1290" t="e">
        <f>MATCH(A1290,Sheet1!C:C,0)</f>
        <v>#N/A</v>
      </c>
    </row>
    <row r="1291" spans="1:10" hidden="1" x14ac:dyDescent="0.25">
      <c r="A1291" t="s">
        <v>1328</v>
      </c>
      <c r="B1291" t="s">
        <v>4467</v>
      </c>
      <c r="C1291" t="s">
        <v>13685</v>
      </c>
      <c r="D1291" t="s">
        <v>13686</v>
      </c>
      <c r="F1291" t="s">
        <v>5217</v>
      </c>
      <c r="G1291" t="s">
        <v>4047</v>
      </c>
      <c r="H1291">
        <v>46227</v>
      </c>
      <c r="I1291">
        <v>119</v>
      </c>
      <c r="J1291" t="e">
        <f>MATCH(A1291,Sheet1!C:C,0)</f>
        <v>#N/A</v>
      </c>
    </row>
    <row r="1292" spans="1:10" hidden="1" x14ac:dyDescent="0.25">
      <c r="A1292" t="s">
        <v>1328</v>
      </c>
      <c r="B1292" t="s">
        <v>4467</v>
      </c>
      <c r="C1292" t="s">
        <v>13687</v>
      </c>
      <c r="D1292" t="s">
        <v>13688</v>
      </c>
      <c r="F1292" t="s">
        <v>5217</v>
      </c>
      <c r="G1292" t="s">
        <v>4047</v>
      </c>
      <c r="H1292">
        <v>46227</v>
      </c>
      <c r="I1292">
        <v>119</v>
      </c>
      <c r="J1292" t="e">
        <f>MATCH(A1292,Sheet1!C:C,0)</f>
        <v>#N/A</v>
      </c>
    </row>
    <row r="1293" spans="1:10" hidden="1" x14ac:dyDescent="0.25">
      <c r="A1293" t="s">
        <v>1328</v>
      </c>
      <c r="B1293" t="s">
        <v>4467</v>
      </c>
      <c r="C1293" t="s">
        <v>13689</v>
      </c>
      <c r="D1293" t="s">
        <v>13690</v>
      </c>
      <c r="F1293" t="s">
        <v>5217</v>
      </c>
      <c r="G1293" t="s">
        <v>4047</v>
      </c>
      <c r="H1293">
        <v>46227</v>
      </c>
      <c r="I1293">
        <v>119</v>
      </c>
      <c r="J1293" t="e">
        <f>MATCH(A1293,Sheet1!C:C,0)</f>
        <v>#N/A</v>
      </c>
    </row>
    <row r="1294" spans="1:10" hidden="1" x14ac:dyDescent="0.25">
      <c r="A1294" t="s">
        <v>1328</v>
      </c>
      <c r="B1294" t="s">
        <v>4467</v>
      </c>
      <c r="C1294" t="s">
        <v>13691</v>
      </c>
      <c r="D1294" t="s">
        <v>13692</v>
      </c>
      <c r="F1294" t="s">
        <v>5217</v>
      </c>
      <c r="G1294" t="s">
        <v>4047</v>
      </c>
      <c r="H1294">
        <v>46227</v>
      </c>
      <c r="I1294">
        <v>119</v>
      </c>
      <c r="J1294" t="e">
        <f>MATCH(A1294,Sheet1!C:C,0)</f>
        <v>#N/A</v>
      </c>
    </row>
    <row r="1295" spans="1:10" hidden="1" x14ac:dyDescent="0.25">
      <c r="A1295" t="s">
        <v>1328</v>
      </c>
      <c r="B1295" t="s">
        <v>4467</v>
      </c>
      <c r="C1295" t="s">
        <v>13693</v>
      </c>
      <c r="D1295" t="s">
        <v>13694</v>
      </c>
      <c r="F1295" t="s">
        <v>5217</v>
      </c>
      <c r="G1295" t="s">
        <v>4047</v>
      </c>
      <c r="H1295">
        <v>46227</v>
      </c>
      <c r="I1295">
        <v>119</v>
      </c>
      <c r="J1295" t="e">
        <f>MATCH(A1295,Sheet1!C:C,0)</f>
        <v>#N/A</v>
      </c>
    </row>
    <row r="1296" spans="1:10" hidden="1" x14ac:dyDescent="0.25">
      <c r="A1296" t="s">
        <v>1328</v>
      </c>
      <c r="B1296" t="s">
        <v>4467</v>
      </c>
      <c r="C1296" t="s">
        <v>13695</v>
      </c>
      <c r="D1296" t="s">
        <v>13696</v>
      </c>
      <c r="F1296" t="s">
        <v>5217</v>
      </c>
      <c r="G1296" t="s">
        <v>4047</v>
      </c>
      <c r="H1296">
        <v>46227</v>
      </c>
      <c r="I1296">
        <v>119</v>
      </c>
      <c r="J1296" t="e">
        <f>MATCH(A1296,Sheet1!C:C,0)</f>
        <v>#N/A</v>
      </c>
    </row>
    <row r="1297" spans="1:10" hidden="1" x14ac:dyDescent="0.25">
      <c r="A1297" t="s">
        <v>1328</v>
      </c>
      <c r="B1297" t="s">
        <v>4467</v>
      </c>
      <c r="C1297" t="s">
        <v>13697</v>
      </c>
      <c r="D1297" t="s">
        <v>13698</v>
      </c>
      <c r="F1297" t="s">
        <v>5217</v>
      </c>
      <c r="G1297" t="s">
        <v>4047</v>
      </c>
      <c r="H1297">
        <v>46227</v>
      </c>
      <c r="I1297">
        <v>119</v>
      </c>
      <c r="J1297" t="e">
        <f>MATCH(A1297,Sheet1!C:C,0)</f>
        <v>#N/A</v>
      </c>
    </row>
    <row r="1298" spans="1:10" hidden="1" x14ac:dyDescent="0.25">
      <c r="A1298" t="s">
        <v>1414</v>
      </c>
      <c r="B1298" t="s">
        <v>4542</v>
      </c>
      <c r="C1298" t="s">
        <v>13977</v>
      </c>
      <c r="D1298" t="s">
        <v>13978</v>
      </c>
      <c r="F1298" t="s">
        <v>1779</v>
      </c>
      <c r="G1298" t="s">
        <v>4047</v>
      </c>
      <c r="H1298">
        <v>46923</v>
      </c>
      <c r="I1298">
        <v>30</v>
      </c>
      <c r="J1298" t="e">
        <f>MATCH(A1298,Sheet1!C:C,0)</f>
        <v>#N/A</v>
      </c>
    </row>
    <row r="1299" spans="1:10" hidden="1" x14ac:dyDescent="0.25">
      <c r="A1299" t="s">
        <v>1414</v>
      </c>
      <c r="B1299" t="s">
        <v>4542</v>
      </c>
      <c r="C1299" t="s">
        <v>13979</v>
      </c>
      <c r="D1299" t="s">
        <v>13980</v>
      </c>
      <c r="F1299" t="s">
        <v>1779</v>
      </c>
      <c r="G1299" t="s">
        <v>4047</v>
      </c>
      <c r="H1299">
        <v>46923</v>
      </c>
      <c r="I1299">
        <v>30</v>
      </c>
      <c r="J1299" t="e">
        <f>MATCH(A1299,Sheet1!C:C,0)</f>
        <v>#N/A</v>
      </c>
    </row>
    <row r="1300" spans="1:10" hidden="1" x14ac:dyDescent="0.25">
      <c r="A1300" t="s">
        <v>1414</v>
      </c>
      <c r="B1300" t="s">
        <v>4542</v>
      </c>
      <c r="C1300" t="s">
        <v>5745</v>
      </c>
      <c r="D1300" t="s">
        <v>13981</v>
      </c>
      <c r="F1300" t="s">
        <v>1779</v>
      </c>
      <c r="G1300" t="s">
        <v>4047</v>
      </c>
      <c r="H1300">
        <v>46923</v>
      </c>
      <c r="I1300">
        <v>30</v>
      </c>
      <c r="J1300" t="e">
        <f>MATCH(A1300,Sheet1!C:C,0)</f>
        <v>#N/A</v>
      </c>
    </row>
    <row r="1301" spans="1:10" hidden="1" x14ac:dyDescent="0.25">
      <c r="A1301" t="s">
        <v>1414</v>
      </c>
      <c r="B1301" t="s">
        <v>4542</v>
      </c>
      <c r="C1301" t="s">
        <v>5777</v>
      </c>
      <c r="D1301" t="s">
        <v>13982</v>
      </c>
      <c r="F1301" t="s">
        <v>1779</v>
      </c>
      <c r="G1301" t="s">
        <v>4047</v>
      </c>
      <c r="H1301">
        <v>46923</v>
      </c>
      <c r="I1301">
        <v>30</v>
      </c>
      <c r="J1301" t="e">
        <f>MATCH(A1301,Sheet1!C:C,0)</f>
        <v>#N/A</v>
      </c>
    </row>
    <row r="1302" spans="1:10" hidden="1" x14ac:dyDescent="0.25">
      <c r="A1302" t="s">
        <v>1414</v>
      </c>
      <c r="B1302" t="s">
        <v>4542</v>
      </c>
      <c r="C1302" t="s">
        <v>5779</v>
      </c>
      <c r="D1302" t="s">
        <v>13983</v>
      </c>
      <c r="F1302" t="s">
        <v>1779</v>
      </c>
      <c r="G1302" t="s">
        <v>4047</v>
      </c>
      <c r="H1302">
        <v>46923</v>
      </c>
      <c r="I1302">
        <v>30</v>
      </c>
      <c r="J1302" t="e">
        <f>MATCH(A1302,Sheet1!C:C,0)</f>
        <v>#N/A</v>
      </c>
    </row>
    <row r="1303" spans="1:10" hidden="1" x14ac:dyDescent="0.25">
      <c r="A1303" t="s">
        <v>1414</v>
      </c>
      <c r="B1303" t="s">
        <v>4542</v>
      </c>
      <c r="C1303" t="s">
        <v>5815</v>
      </c>
      <c r="D1303" t="s">
        <v>13984</v>
      </c>
      <c r="F1303" t="s">
        <v>1779</v>
      </c>
      <c r="G1303" t="s">
        <v>4047</v>
      </c>
      <c r="H1303">
        <v>46923</v>
      </c>
      <c r="I1303">
        <v>30</v>
      </c>
      <c r="J1303" t="e">
        <f>MATCH(A1303,Sheet1!C:C,0)</f>
        <v>#N/A</v>
      </c>
    </row>
    <row r="1304" spans="1:10" hidden="1" x14ac:dyDescent="0.25">
      <c r="A1304" t="s">
        <v>1414</v>
      </c>
      <c r="B1304" t="s">
        <v>4542</v>
      </c>
      <c r="C1304" t="s">
        <v>5817</v>
      </c>
      <c r="D1304" t="s">
        <v>13985</v>
      </c>
      <c r="F1304" t="s">
        <v>1779</v>
      </c>
      <c r="G1304" t="s">
        <v>4047</v>
      </c>
      <c r="H1304">
        <v>46923</v>
      </c>
      <c r="I1304">
        <v>30</v>
      </c>
      <c r="J1304" t="e">
        <f>MATCH(A1304,Sheet1!C:C,0)</f>
        <v>#N/A</v>
      </c>
    </row>
    <row r="1305" spans="1:10" hidden="1" x14ac:dyDescent="0.25">
      <c r="A1305" t="s">
        <v>1414</v>
      </c>
      <c r="B1305" t="s">
        <v>4542</v>
      </c>
      <c r="C1305" t="s">
        <v>6043</v>
      </c>
      <c r="D1305" t="s">
        <v>13986</v>
      </c>
      <c r="F1305" t="s">
        <v>1779</v>
      </c>
      <c r="G1305" t="s">
        <v>4047</v>
      </c>
      <c r="H1305">
        <v>46923</v>
      </c>
      <c r="I1305">
        <v>30</v>
      </c>
      <c r="J1305" t="e">
        <f>MATCH(A1305,Sheet1!C:C,0)</f>
        <v>#N/A</v>
      </c>
    </row>
    <row r="1306" spans="1:10" hidden="1" x14ac:dyDescent="0.25">
      <c r="A1306" t="s">
        <v>1414</v>
      </c>
      <c r="B1306" t="s">
        <v>4542</v>
      </c>
      <c r="C1306" t="s">
        <v>6045</v>
      </c>
      <c r="D1306" t="s">
        <v>13987</v>
      </c>
      <c r="F1306" t="s">
        <v>1779</v>
      </c>
      <c r="G1306" t="s">
        <v>4047</v>
      </c>
      <c r="H1306">
        <v>46923</v>
      </c>
      <c r="I1306">
        <v>30</v>
      </c>
      <c r="J1306" t="e">
        <f>MATCH(A1306,Sheet1!C:C,0)</f>
        <v>#N/A</v>
      </c>
    </row>
    <row r="1307" spans="1:10" hidden="1" x14ac:dyDescent="0.25">
      <c r="A1307" t="s">
        <v>1414</v>
      </c>
      <c r="B1307" t="s">
        <v>4542</v>
      </c>
      <c r="C1307" t="s">
        <v>6047</v>
      </c>
      <c r="D1307" t="s">
        <v>13988</v>
      </c>
      <c r="F1307" t="s">
        <v>1779</v>
      </c>
      <c r="G1307" t="s">
        <v>4047</v>
      </c>
      <c r="H1307">
        <v>46923</v>
      </c>
      <c r="I1307">
        <v>30</v>
      </c>
      <c r="J1307" t="e">
        <f>MATCH(A1307,Sheet1!C:C,0)</f>
        <v>#N/A</v>
      </c>
    </row>
    <row r="1308" spans="1:10" hidden="1" x14ac:dyDescent="0.25">
      <c r="A1308" t="s">
        <v>1414</v>
      </c>
      <c r="B1308" t="s">
        <v>4542</v>
      </c>
      <c r="C1308" t="s">
        <v>5781</v>
      </c>
      <c r="D1308" t="s">
        <v>13989</v>
      </c>
      <c r="F1308" t="s">
        <v>1779</v>
      </c>
      <c r="G1308" t="s">
        <v>4047</v>
      </c>
      <c r="H1308">
        <v>46923</v>
      </c>
      <c r="I1308">
        <v>30</v>
      </c>
      <c r="J1308" t="e">
        <f>MATCH(A1308,Sheet1!C:C,0)</f>
        <v>#N/A</v>
      </c>
    </row>
    <row r="1309" spans="1:10" hidden="1" x14ac:dyDescent="0.25">
      <c r="A1309" t="s">
        <v>1414</v>
      </c>
      <c r="B1309" t="s">
        <v>4542</v>
      </c>
      <c r="C1309" t="s">
        <v>5785</v>
      </c>
      <c r="D1309" t="s">
        <v>13990</v>
      </c>
      <c r="F1309" t="s">
        <v>1779</v>
      </c>
      <c r="G1309" t="s">
        <v>4047</v>
      </c>
      <c r="H1309">
        <v>46923</v>
      </c>
      <c r="I1309">
        <v>30</v>
      </c>
      <c r="J1309" t="e">
        <f>MATCH(A1309,Sheet1!C:C,0)</f>
        <v>#N/A</v>
      </c>
    </row>
    <row r="1310" spans="1:10" hidden="1" x14ac:dyDescent="0.25">
      <c r="A1310" t="s">
        <v>1414</v>
      </c>
      <c r="B1310" t="s">
        <v>4542</v>
      </c>
      <c r="C1310" t="s">
        <v>5789</v>
      </c>
      <c r="D1310" t="s">
        <v>13991</v>
      </c>
      <c r="F1310" t="s">
        <v>1779</v>
      </c>
      <c r="G1310" t="s">
        <v>4047</v>
      </c>
      <c r="H1310">
        <v>46923</v>
      </c>
      <c r="I1310">
        <v>30</v>
      </c>
      <c r="J1310" t="e">
        <f>MATCH(A1310,Sheet1!C:C,0)</f>
        <v>#N/A</v>
      </c>
    </row>
    <row r="1311" spans="1:10" hidden="1" x14ac:dyDescent="0.25">
      <c r="A1311" t="s">
        <v>1414</v>
      </c>
      <c r="B1311" t="s">
        <v>4542</v>
      </c>
      <c r="C1311" t="s">
        <v>5791</v>
      </c>
      <c r="D1311" t="s">
        <v>13992</v>
      </c>
      <c r="F1311" t="s">
        <v>1779</v>
      </c>
      <c r="G1311" t="s">
        <v>4047</v>
      </c>
      <c r="H1311">
        <v>46923</v>
      </c>
      <c r="I1311">
        <v>30</v>
      </c>
      <c r="J1311" t="e">
        <f>MATCH(A1311,Sheet1!C:C,0)</f>
        <v>#N/A</v>
      </c>
    </row>
    <row r="1312" spans="1:10" hidden="1" x14ac:dyDescent="0.25">
      <c r="A1312" t="s">
        <v>1414</v>
      </c>
      <c r="B1312" t="s">
        <v>4542</v>
      </c>
      <c r="C1312" t="s">
        <v>5793</v>
      </c>
      <c r="D1312" t="s">
        <v>13993</v>
      </c>
      <c r="F1312" t="s">
        <v>1779</v>
      </c>
      <c r="G1312" t="s">
        <v>4047</v>
      </c>
      <c r="H1312">
        <v>46923</v>
      </c>
      <c r="I1312">
        <v>30</v>
      </c>
      <c r="J1312" t="e">
        <f>MATCH(A1312,Sheet1!C:C,0)</f>
        <v>#N/A</v>
      </c>
    </row>
    <row r="1313" spans="1:10" hidden="1" x14ac:dyDescent="0.25">
      <c r="A1313" t="s">
        <v>1414</v>
      </c>
      <c r="B1313" t="s">
        <v>4542</v>
      </c>
      <c r="C1313" t="s">
        <v>5795</v>
      </c>
      <c r="D1313" t="s">
        <v>13994</v>
      </c>
      <c r="F1313" t="s">
        <v>1779</v>
      </c>
      <c r="G1313" t="s">
        <v>4047</v>
      </c>
      <c r="H1313">
        <v>46923</v>
      </c>
      <c r="I1313">
        <v>30</v>
      </c>
      <c r="J1313" t="e">
        <f>MATCH(A1313,Sheet1!C:C,0)</f>
        <v>#N/A</v>
      </c>
    </row>
    <row r="1314" spans="1:10" hidden="1" x14ac:dyDescent="0.25">
      <c r="A1314" t="s">
        <v>3824</v>
      </c>
      <c r="B1314" t="s">
        <v>3631</v>
      </c>
      <c r="C1314">
        <v>1</v>
      </c>
      <c r="D1314" t="s">
        <v>9235</v>
      </c>
      <c r="F1314" t="s">
        <v>2265</v>
      </c>
      <c r="G1314" t="s">
        <v>4047</v>
      </c>
      <c r="H1314">
        <v>46360</v>
      </c>
      <c r="I1314">
        <v>171</v>
      </c>
      <c r="J1314" t="e">
        <f>MATCH(A1314,Sheet1!C:C,0)</f>
        <v>#N/A</v>
      </c>
    </row>
    <row r="1315" spans="1:10" hidden="1" x14ac:dyDescent="0.25">
      <c r="A1315" t="s">
        <v>3824</v>
      </c>
      <c r="B1315" t="s">
        <v>3631</v>
      </c>
      <c r="C1315">
        <v>10</v>
      </c>
      <c r="D1315" t="s">
        <v>9236</v>
      </c>
      <c r="F1315" t="s">
        <v>2265</v>
      </c>
      <c r="G1315" t="s">
        <v>4047</v>
      </c>
      <c r="H1315">
        <v>46360</v>
      </c>
      <c r="I1315">
        <v>171</v>
      </c>
      <c r="J1315" t="e">
        <f>MATCH(A1315,Sheet1!C:C,0)</f>
        <v>#N/A</v>
      </c>
    </row>
    <row r="1316" spans="1:10" hidden="1" x14ac:dyDescent="0.25">
      <c r="A1316" t="s">
        <v>3824</v>
      </c>
      <c r="B1316" t="s">
        <v>3631</v>
      </c>
      <c r="C1316">
        <v>11</v>
      </c>
      <c r="D1316" t="s">
        <v>9237</v>
      </c>
      <c r="F1316" t="s">
        <v>2265</v>
      </c>
      <c r="G1316" t="s">
        <v>4047</v>
      </c>
      <c r="H1316">
        <v>46360</v>
      </c>
      <c r="I1316">
        <v>171</v>
      </c>
      <c r="J1316" t="e">
        <f>MATCH(A1316,Sheet1!C:C,0)</f>
        <v>#N/A</v>
      </c>
    </row>
    <row r="1317" spans="1:10" hidden="1" x14ac:dyDescent="0.25">
      <c r="A1317" t="s">
        <v>3824</v>
      </c>
      <c r="B1317" t="s">
        <v>3631</v>
      </c>
      <c r="C1317">
        <v>12</v>
      </c>
      <c r="D1317" t="s">
        <v>9238</v>
      </c>
      <c r="F1317" t="s">
        <v>2265</v>
      </c>
      <c r="G1317" t="s">
        <v>4047</v>
      </c>
      <c r="H1317">
        <v>46360</v>
      </c>
      <c r="I1317">
        <v>171</v>
      </c>
      <c r="J1317" t="e">
        <f>MATCH(A1317,Sheet1!C:C,0)</f>
        <v>#N/A</v>
      </c>
    </row>
    <row r="1318" spans="1:10" hidden="1" x14ac:dyDescent="0.25">
      <c r="A1318" t="s">
        <v>3824</v>
      </c>
      <c r="B1318" t="s">
        <v>3631</v>
      </c>
      <c r="C1318">
        <v>13</v>
      </c>
      <c r="D1318" t="s">
        <v>9239</v>
      </c>
      <c r="F1318" t="s">
        <v>2265</v>
      </c>
      <c r="G1318" t="s">
        <v>4047</v>
      </c>
      <c r="H1318">
        <v>46360</v>
      </c>
      <c r="I1318">
        <v>171</v>
      </c>
      <c r="J1318" t="e">
        <f>MATCH(A1318,Sheet1!C:C,0)</f>
        <v>#N/A</v>
      </c>
    </row>
    <row r="1319" spans="1:10" hidden="1" x14ac:dyDescent="0.25">
      <c r="A1319" t="s">
        <v>3824</v>
      </c>
      <c r="B1319" t="s">
        <v>3631</v>
      </c>
      <c r="C1319">
        <v>14</v>
      </c>
      <c r="D1319" t="s">
        <v>9240</v>
      </c>
      <c r="F1319" t="s">
        <v>2265</v>
      </c>
      <c r="G1319" t="s">
        <v>4047</v>
      </c>
      <c r="H1319">
        <v>46360</v>
      </c>
      <c r="I1319">
        <v>171</v>
      </c>
      <c r="J1319" t="e">
        <f>MATCH(A1319,Sheet1!C:C,0)</f>
        <v>#N/A</v>
      </c>
    </row>
    <row r="1320" spans="1:10" hidden="1" x14ac:dyDescent="0.25">
      <c r="A1320" t="s">
        <v>3824</v>
      </c>
      <c r="B1320" t="s">
        <v>3631</v>
      </c>
      <c r="C1320">
        <v>15</v>
      </c>
      <c r="D1320" t="s">
        <v>9241</v>
      </c>
      <c r="F1320" t="s">
        <v>2265</v>
      </c>
      <c r="G1320" t="s">
        <v>4047</v>
      </c>
      <c r="H1320">
        <v>46360</v>
      </c>
      <c r="I1320">
        <v>171</v>
      </c>
      <c r="J1320" t="e">
        <f>MATCH(A1320,Sheet1!C:C,0)</f>
        <v>#N/A</v>
      </c>
    </row>
    <row r="1321" spans="1:10" hidden="1" x14ac:dyDescent="0.25">
      <c r="A1321" t="s">
        <v>3824</v>
      </c>
      <c r="B1321" t="s">
        <v>3631</v>
      </c>
      <c r="C1321">
        <v>16</v>
      </c>
      <c r="D1321" t="s">
        <v>9242</v>
      </c>
      <c r="F1321" t="s">
        <v>2265</v>
      </c>
      <c r="G1321" t="s">
        <v>4047</v>
      </c>
      <c r="H1321">
        <v>46360</v>
      </c>
      <c r="I1321">
        <v>171</v>
      </c>
      <c r="J1321" t="e">
        <f>MATCH(A1321,Sheet1!C:C,0)</f>
        <v>#N/A</v>
      </c>
    </row>
    <row r="1322" spans="1:10" hidden="1" x14ac:dyDescent="0.25">
      <c r="A1322" t="s">
        <v>3824</v>
      </c>
      <c r="B1322" t="s">
        <v>3631</v>
      </c>
      <c r="C1322">
        <v>17</v>
      </c>
      <c r="D1322" t="s">
        <v>9243</v>
      </c>
      <c r="F1322" t="s">
        <v>2265</v>
      </c>
      <c r="G1322" t="s">
        <v>4047</v>
      </c>
      <c r="H1322">
        <v>46360</v>
      </c>
      <c r="I1322">
        <v>171</v>
      </c>
      <c r="J1322" t="e">
        <f>MATCH(A1322,Sheet1!C:C,0)</f>
        <v>#N/A</v>
      </c>
    </row>
    <row r="1323" spans="1:10" hidden="1" x14ac:dyDescent="0.25">
      <c r="A1323" t="s">
        <v>3824</v>
      </c>
      <c r="B1323" t="s">
        <v>3631</v>
      </c>
      <c r="C1323">
        <v>18</v>
      </c>
      <c r="D1323" t="s">
        <v>9244</v>
      </c>
      <c r="F1323" t="s">
        <v>2265</v>
      </c>
      <c r="G1323" t="s">
        <v>4047</v>
      </c>
      <c r="H1323">
        <v>46360</v>
      </c>
      <c r="I1323">
        <v>171</v>
      </c>
      <c r="J1323" t="e">
        <f>MATCH(A1323,Sheet1!C:C,0)</f>
        <v>#N/A</v>
      </c>
    </row>
    <row r="1324" spans="1:10" hidden="1" x14ac:dyDescent="0.25">
      <c r="A1324" t="s">
        <v>3824</v>
      </c>
      <c r="B1324" t="s">
        <v>3631</v>
      </c>
      <c r="C1324">
        <v>19</v>
      </c>
      <c r="D1324" t="s">
        <v>9245</v>
      </c>
      <c r="F1324" t="s">
        <v>2265</v>
      </c>
      <c r="G1324" t="s">
        <v>4047</v>
      </c>
      <c r="H1324">
        <v>46360</v>
      </c>
      <c r="I1324">
        <v>171</v>
      </c>
      <c r="J1324" t="e">
        <f>MATCH(A1324,Sheet1!C:C,0)</f>
        <v>#N/A</v>
      </c>
    </row>
    <row r="1325" spans="1:10" hidden="1" x14ac:dyDescent="0.25">
      <c r="A1325" t="s">
        <v>3824</v>
      </c>
      <c r="B1325" t="s">
        <v>3631</v>
      </c>
      <c r="C1325">
        <v>2</v>
      </c>
      <c r="D1325" t="s">
        <v>9246</v>
      </c>
      <c r="F1325" t="s">
        <v>2265</v>
      </c>
      <c r="G1325" t="s">
        <v>4047</v>
      </c>
      <c r="H1325">
        <v>46360</v>
      </c>
      <c r="I1325">
        <v>171</v>
      </c>
      <c r="J1325" t="e">
        <f>MATCH(A1325,Sheet1!C:C,0)</f>
        <v>#N/A</v>
      </c>
    </row>
    <row r="1326" spans="1:10" hidden="1" x14ac:dyDescent="0.25">
      <c r="A1326" t="s">
        <v>3824</v>
      </c>
      <c r="B1326" t="s">
        <v>3631</v>
      </c>
      <c r="C1326">
        <v>20</v>
      </c>
      <c r="D1326" t="s">
        <v>9247</v>
      </c>
      <c r="F1326" t="s">
        <v>2265</v>
      </c>
      <c r="G1326" t="s">
        <v>4047</v>
      </c>
      <c r="H1326">
        <v>46360</v>
      </c>
      <c r="I1326">
        <v>171</v>
      </c>
      <c r="J1326" t="e">
        <f>MATCH(A1326,Sheet1!C:C,0)</f>
        <v>#N/A</v>
      </c>
    </row>
    <row r="1327" spans="1:10" hidden="1" x14ac:dyDescent="0.25">
      <c r="A1327" t="s">
        <v>3824</v>
      </c>
      <c r="B1327" t="s">
        <v>3631</v>
      </c>
      <c r="C1327">
        <v>21</v>
      </c>
      <c r="D1327" t="s">
        <v>9248</v>
      </c>
      <c r="F1327" t="s">
        <v>2265</v>
      </c>
      <c r="G1327" t="s">
        <v>4047</v>
      </c>
      <c r="H1327">
        <v>46360</v>
      </c>
      <c r="I1327">
        <v>171</v>
      </c>
      <c r="J1327" t="e">
        <f>MATCH(A1327,Sheet1!C:C,0)</f>
        <v>#N/A</v>
      </c>
    </row>
    <row r="1328" spans="1:10" hidden="1" x14ac:dyDescent="0.25">
      <c r="A1328" t="s">
        <v>3824</v>
      </c>
      <c r="B1328" t="s">
        <v>3631</v>
      </c>
      <c r="C1328">
        <v>22</v>
      </c>
      <c r="D1328" t="s">
        <v>9249</v>
      </c>
      <c r="F1328" t="s">
        <v>2265</v>
      </c>
      <c r="G1328" t="s">
        <v>4047</v>
      </c>
      <c r="H1328">
        <v>46360</v>
      </c>
      <c r="I1328">
        <v>171</v>
      </c>
      <c r="J1328" t="e">
        <f>MATCH(A1328,Sheet1!C:C,0)</f>
        <v>#N/A</v>
      </c>
    </row>
    <row r="1329" spans="1:10" hidden="1" x14ac:dyDescent="0.25">
      <c r="A1329" t="s">
        <v>3824</v>
      </c>
      <c r="B1329" t="s">
        <v>3631</v>
      </c>
      <c r="C1329">
        <v>23</v>
      </c>
      <c r="D1329" t="s">
        <v>9250</v>
      </c>
      <c r="F1329" t="s">
        <v>2265</v>
      </c>
      <c r="G1329" t="s">
        <v>4047</v>
      </c>
      <c r="H1329">
        <v>46360</v>
      </c>
      <c r="I1329">
        <v>171</v>
      </c>
      <c r="J1329" t="e">
        <f>MATCH(A1329,Sheet1!C:C,0)</f>
        <v>#N/A</v>
      </c>
    </row>
    <row r="1330" spans="1:10" hidden="1" x14ac:dyDescent="0.25">
      <c r="A1330" t="s">
        <v>3824</v>
      </c>
      <c r="B1330" t="s">
        <v>3631</v>
      </c>
      <c r="C1330">
        <v>24</v>
      </c>
      <c r="D1330" t="s">
        <v>9251</v>
      </c>
      <c r="F1330" t="s">
        <v>2265</v>
      </c>
      <c r="G1330" t="s">
        <v>4047</v>
      </c>
      <c r="H1330">
        <v>46360</v>
      </c>
      <c r="I1330">
        <v>171</v>
      </c>
      <c r="J1330" t="e">
        <f>MATCH(A1330,Sheet1!C:C,0)</f>
        <v>#N/A</v>
      </c>
    </row>
    <row r="1331" spans="1:10" hidden="1" x14ac:dyDescent="0.25">
      <c r="A1331" t="s">
        <v>3824</v>
      </c>
      <c r="B1331" t="s">
        <v>3631</v>
      </c>
      <c r="C1331">
        <v>25</v>
      </c>
      <c r="D1331" t="s">
        <v>9252</v>
      </c>
      <c r="F1331" t="s">
        <v>2265</v>
      </c>
      <c r="G1331" t="s">
        <v>4047</v>
      </c>
      <c r="H1331">
        <v>46360</v>
      </c>
      <c r="I1331">
        <v>171</v>
      </c>
      <c r="J1331" t="e">
        <f>MATCH(A1331,Sheet1!C:C,0)</f>
        <v>#N/A</v>
      </c>
    </row>
    <row r="1332" spans="1:10" hidden="1" x14ac:dyDescent="0.25">
      <c r="A1332" t="s">
        <v>3824</v>
      </c>
      <c r="B1332" t="s">
        <v>3631</v>
      </c>
      <c r="C1332">
        <v>26</v>
      </c>
      <c r="D1332" t="s">
        <v>9253</v>
      </c>
      <c r="F1332" t="s">
        <v>2265</v>
      </c>
      <c r="G1332" t="s">
        <v>4047</v>
      </c>
      <c r="H1332">
        <v>46360</v>
      </c>
      <c r="I1332">
        <v>171</v>
      </c>
      <c r="J1332" t="e">
        <f>MATCH(A1332,Sheet1!C:C,0)</f>
        <v>#N/A</v>
      </c>
    </row>
    <row r="1333" spans="1:10" hidden="1" x14ac:dyDescent="0.25">
      <c r="A1333" t="s">
        <v>3824</v>
      </c>
      <c r="B1333" t="s">
        <v>3631</v>
      </c>
      <c r="C1333">
        <v>27</v>
      </c>
      <c r="D1333" t="s">
        <v>9254</v>
      </c>
      <c r="F1333" t="s">
        <v>2265</v>
      </c>
      <c r="G1333" t="s">
        <v>4047</v>
      </c>
      <c r="H1333">
        <v>46360</v>
      </c>
      <c r="I1333">
        <v>171</v>
      </c>
      <c r="J1333" t="e">
        <f>MATCH(A1333,Sheet1!C:C,0)</f>
        <v>#N/A</v>
      </c>
    </row>
    <row r="1334" spans="1:10" hidden="1" x14ac:dyDescent="0.25">
      <c r="A1334" t="s">
        <v>3824</v>
      </c>
      <c r="B1334" t="s">
        <v>3631</v>
      </c>
      <c r="C1334">
        <v>28</v>
      </c>
      <c r="D1334" t="s">
        <v>9255</v>
      </c>
      <c r="F1334" t="s">
        <v>2265</v>
      </c>
      <c r="G1334" t="s">
        <v>4047</v>
      </c>
      <c r="H1334">
        <v>46360</v>
      </c>
      <c r="I1334">
        <v>171</v>
      </c>
      <c r="J1334" t="e">
        <f>MATCH(A1334,Sheet1!C:C,0)</f>
        <v>#N/A</v>
      </c>
    </row>
    <row r="1335" spans="1:10" hidden="1" x14ac:dyDescent="0.25">
      <c r="A1335" t="s">
        <v>3824</v>
      </c>
      <c r="B1335" t="s">
        <v>3631</v>
      </c>
      <c r="C1335">
        <v>29</v>
      </c>
      <c r="D1335" t="s">
        <v>9256</v>
      </c>
      <c r="F1335" t="s">
        <v>2265</v>
      </c>
      <c r="G1335" t="s">
        <v>4047</v>
      </c>
      <c r="H1335">
        <v>46360</v>
      </c>
      <c r="I1335">
        <v>171</v>
      </c>
      <c r="J1335" t="e">
        <f>MATCH(A1335,Sheet1!C:C,0)</f>
        <v>#N/A</v>
      </c>
    </row>
    <row r="1336" spans="1:10" hidden="1" x14ac:dyDescent="0.25">
      <c r="A1336" t="s">
        <v>3824</v>
      </c>
      <c r="B1336" t="s">
        <v>3631</v>
      </c>
      <c r="C1336">
        <v>3</v>
      </c>
      <c r="D1336" t="s">
        <v>9257</v>
      </c>
      <c r="F1336" t="s">
        <v>2265</v>
      </c>
      <c r="G1336" t="s">
        <v>4047</v>
      </c>
      <c r="H1336">
        <v>46360</v>
      </c>
      <c r="I1336">
        <v>171</v>
      </c>
      <c r="J1336" t="e">
        <f>MATCH(A1336,Sheet1!C:C,0)</f>
        <v>#N/A</v>
      </c>
    </row>
    <row r="1337" spans="1:10" hidden="1" x14ac:dyDescent="0.25">
      <c r="A1337" t="s">
        <v>3824</v>
      </c>
      <c r="B1337" t="s">
        <v>3631</v>
      </c>
      <c r="C1337">
        <v>4</v>
      </c>
      <c r="D1337" t="s">
        <v>9258</v>
      </c>
      <c r="F1337" t="s">
        <v>2265</v>
      </c>
      <c r="G1337" t="s">
        <v>4047</v>
      </c>
      <c r="H1337">
        <v>46360</v>
      </c>
      <c r="I1337">
        <v>171</v>
      </c>
      <c r="J1337" t="e">
        <f>MATCH(A1337,Sheet1!C:C,0)</f>
        <v>#N/A</v>
      </c>
    </row>
    <row r="1338" spans="1:10" hidden="1" x14ac:dyDescent="0.25">
      <c r="A1338" t="s">
        <v>3824</v>
      </c>
      <c r="B1338" t="s">
        <v>3631</v>
      </c>
      <c r="C1338">
        <v>5</v>
      </c>
      <c r="D1338" t="s">
        <v>9259</v>
      </c>
      <c r="F1338" t="s">
        <v>2265</v>
      </c>
      <c r="G1338" t="s">
        <v>4047</v>
      </c>
      <c r="H1338">
        <v>46360</v>
      </c>
      <c r="I1338">
        <v>171</v>
      </c>
      <c r="J1338" t="e">
        <f>MATCH(A1338,Sheet1!C:C,0)</f>
        <v>#N/A</v>
      </c>
    </row>
    <row r="1339" spans="1:10" hidden="1" x14ac:dyDescent="0.25">
      <c r="A1339" t="s">
        <v>3824</v>
      </c>
      <c r="B1339" t="s">
        <v>3631</v>
      </c>
      <c r="C1339">
        <v>6</v>
      </c>
      <c r="D1339" t="s">
        <v>9260</v>
      </c>
      <c r="F1339" t="s">
        <v>2265</v>
      </c>
      <c r="G1339" t="s">
        <v>4047</v>
      </c>
      <c r="H1339">
        <v>46360</v>
      </c>
      <c r="I1339">
        <v>171</v>
      </c>
      <c r="J1339" t="e">
        <f>MATCH(A1339,Sheet1!C:C,0)</f>
        <v>#N/A</v>
      </c>
    </row>
    <row r="1340" spans="1:10" hidden="1" x14ac:dyDescent="0.25">
      <c r="A1340" t="s">
        <v>3824</v>
      </c>
      <c r="B1340" t="s">
        <v>3631</v>
      </c>
      <c r="C1340">
        <v>7</v>
      </c>
      <c r="D1340" t="s">
        <v>9261</v>
      </c>
      <c r="F1340" t="s">
        <v>2265</v>
      </c>
      <c r="G1340" t="s">
        <v>4047</v>
      </c>
      <c r="H1340">
        <v>46360</v>
      </c>
      <c r="I1340">
        <v>171</v>
      </c>
      <c r="J1340" t="e">
        <f>MATCH(A1340,Sheet1!C:C,0)</f>
        <v>#N/A</v>
      </c>
    </row>
    <row r="1341" spans="1:10" hidden="1" x14ac:dyDescent="0.25">
      <c r="A1341" t="s">
        <v>3824</v>
      </c>
      <c r="B1341" t="s">
        <v>3631</v>
      </c>
      <c r="C1341">
        <v>8</v>
      </c>
      <c r="D1341" t="s">
        <v>9262</v>
      </c>
      <c r="F1341" t="s">
        <v>2265</v>
      </c>
      <c r="G1341" t="s">
        <v>4047</v>
      </c>
      <c r="H1341">
        <v>46360</v>
      </c>
      <c r="I1341">
        <v>171</v>
      </c>
      <c r="J1341" t="e">
        <f>MATCH(A1341,Sheet1!C:C,0)</f>
        <v>#N/A</v>
      </c>
    </row>
    <row r="1342" spans="1:10" hidden="1" x14ac:dyDescent="0.25">
      <c r="A1342" t="s">
        <v>3824</v>
      </c>
      <c r="B1342" t="s">
        <v>3631</v>
      </c>
      <c r="C1342">
        <v>9</v>
      </c>
      <c r="D1342" t="s">
        <v>9263</v>
      </c>
      <c r="F1342" t="s">
        <v>2265</v>
      </c>
      <c r="G1342" t="s">
        <v>4047</v>
      </c>
      <c r="H1342">
        <v>46360</v>
      </c>
      <c r="I1342">
        <v>171</v>
      </c>
      <c r="J1342" t="e">
        <f>MATCH(A1342,Sheet1!C:C,0)</f>
        <v>#N/A</v>
      </c>
    </row>
    <row r="1343" spans="1:10" hidden="1" x14ac:dyDescent="0.25">
      <c r="A1343" t="s">
        <v>2161</v>
      </c>
      <c r="B1343" t="s">
        <v>4619</v>
      </c>
      <c r="C1343" t="s">
        <v>11726</v>
      </c>
      <c r="D1343" t="s">
        <v>11727</v>
      </c>
      <c r="F1343" t="s">
        <v>5217</v>
      </c>
      <c r="G1343" t="s">
        <v>4047</v>
      </c>
      <c r="H1343">
        <v>46268</v>
      </c>
      <c r="I1343">
        <v>111</v>
      </c>
      <c r="J1343" t="e">
        <f>MATCH(A1343,Sheet1!C:C,0)</f>
        <v>#N/A</v>
      </c>
    </row>
    <row r="1344" spans="1:10" hidden="1" x14ac:dyDescent="0.25">
      <c r="A1344" t="s">
        <v>3174</v>
      </c>
      <c r="B1344" t="s">
        <v>2933</v>
      </c>
      <c r="C1344" t="s">
        <v>5745</v>
      </c>
      <c r="D1344" t="s">
        <v>6803</v>
      </c>
      <c r="F1344" t="s">
        <v>3083</v>
      </c>
      <c r="G1344" t="s">
        <v>4047</v>
      </c>
      <c r="H1344">
        <v>46706</v>
      </c>
      <c r="I1344">
        <v>32</v>
      </c>
      <c r="J1344" t="e">
        <f>MATCH(A1344,Sheet1!C:C,0)</f>
        <v>#N/A</v>
      </c>
    </row>
    <row r="1345" spans="1:10" hidden="1" x14ac:dyDescent="0.25">
      <c r="A1345" t="s">
        <v>3174</v>
      </c>
      <c r="B1345" t="s">
        <v>2933</v>
      </c>
      <c r="C1345" t="s">
        <v>5777</v>
      </c>
      <c r="D1345" t="s">
        <v>6804</v>
      </c>
      <c r="F1345" t="s">
        <v>3083</v>
      </c>
      <c r="G1345" t="s">
        <v>4047</v>
      </c>
      <c r="H1345">
        <v>46706</v>
      </c>
      <c r="I1345">
        <v>32</v>
      </c>
      <c r="J1345" t="e">
        <f>MATCH(A1345,Sheet1!C:C,0)</f>
        <v>#N/A</v>
      </c>
    </row>
    <row r="1346" spans="1:10" hidden="1" x14ac:dyDescent="0.25">
      <c r="A1346" t="s">
        <v>3174</v>
      </c>
      <c r="B1346" t="s">
        <v>2933</v>
      </c>
      <c r="C1346" t="s">
        <v>5779</v>
      </c>
      <c r="D1346" t="s">
        <v>6805</v>
      </c>
      <c r="F1346" t="s">
        <v>3083</v>
      </c>
      <c r="G1346" t="s">
        <v>4047</v>
      </c>
      <c r="H1346">
        <v>46706</v>
      </c>
      <c r="I1346">
        <v>32</v>
      </c>
      <c r="J1346" t="e">
        <f>MATCH(A1346,Sheet1!C:C,0)</f>
        <v>#N/A</v>
      </c>
    </row>
    <row r="1347" spans="1:10" hidden="1" x14ac:dyDescent="0.25">
      <c r="A1347" t="s">
        <v>3174</v>
      </c>
      <c r="B1347" t="s">
        <v>2933</v>
      </c>
      <c r="C1347" t="s">
        <v>5815</v>
      </c>
      <c r="D1347" t="s">
        <v>6806</v>
      </c>
      <c r="F1347" t="s">
        <v>3083</v>
      </c>
      <c r="G1347" t="s">
        <v>4047</v>
      </c>
      <c r="H1347">
        <v>46706</v>
      </c>
      <c r="I1347">
        <v>32</v>
      </c>
      <c r="J1347" t="e">
        <f>MATCH(A1347,Sheet1!C:C,0)</f>
        <v>#N/A</v>
      </c>
    </row>
    <row r="1348" spans="1:10" hidden="1" x14ac:dyDescent="0.25">
      <c r="A1348" t="s">
        <v>3174</v>
      </c>
      <c r="B1348" t="s">
        <v>2933</v>
      </c>
      <c r="C1348" t="s">
        <v>5817</v>
      </c>
      <c r="D1348" t="s">
        <v>6807</v>
      </c>
      <c r="F1348" t="s">
        <v>3083</v>
      </c>
      <c r="G1348" t="s">
        <v>4047</v>
      </c>
      <c r="H1348">
        <v>46706</v>
      </c>
      <c r="I1348">
        <v>32</v>
      </c>
      <c r="J1348" t="e">
        <f>MATCH(A1348,Sheet1!C:C,0)</f>
        <v>#N/A</v>
      </c>
    </row>
    <row r="1349" spans="1:10" hidden="1" x14ac:dyDescent="0.25">
      <c r="A1349" t="s">
        <v>3174</v>
      </c>
      <c r="B1349" t="s">
        <v>2933</v>
      </c>
      <c r="C1349" t="s">
        <v>6043</v>
      </c>
      <c r="D1349" t="s">
        <v>6808</v>
      </c>
      <c r="F1349" t="s">
        <v>3083</v>
      </c>
      <c r="G1349" t="s">
        <v>4047</v>
      </c>
      <c r="H1349">
        <v>46706</v>
      </c>
      <c r="I1349">
        <v>32</v>
      </c>
      <c r="J1349" t="e">
        <f>MATCH(A1349,Sheet1!C:C,0)</f>
        <v>#N/A</v>
      </c>
    </row>
    <row r="1350" spans="1:10" hidden="1" x14ac:dyDescent="0.25">
      <c r="A1350" t="s">
        <v>3174</v>
      </c>
      <c r="B1350" t="s">
        <v>2933</v>
      </c>
      <c r="C1350" t="s">
        <v>6045</v>
      </c>
      <c r="D1350" t="s">
        <v>6809</v>
      </c>
      <c r="F1350" t="s">
        <v>3083</v>
      </c>
      <c r="G1350" t="s">
        <v>4047</v>
      </c>
      <c r="H1350">
        <v>46706</v>
      </c>
      <c r="I1350">
        <v>32</v>
      </c>
      <c r="J1350" t="e">
        <f>MATCH(A1350,Sheet1!C:C,0)</f>
        <v>#N/A</v>
      </c>
    </row>
    <row r="1351" spans="1:10" hidden="1" x14ac:dyDescent="0.25">
      <c r="A1351" t="s">
        <v>3174</v>
      </c>
      <c r="B1351" t="s">
        <v>2933</v>
      </c>
      <c r="C1351" t="s">
        <v>6047</v>
      </c>
      <c r="D1351" t="s">
        <v>6810</v>
      </c>
      <c r="F1351" t="s">
        <v>3083</v>
      </c>
      <c r="G1351" t="s">
        <v>4047</v>
      </c>
      <c r="H1351">
        <v>46706</v>
      </c>
      <c r="I1351">
        <v>32</v>
      </c>
      <c r="J1351" t="e">
        <f>MATCH(A1351,Sheet1!C:C,0)</f>
        <v>#N/A</v>
      </c>
    </row>
    <row r="1352" spans="1:10" hidden="1" x14ac:dyDescent="0.25">
      <c r="A1352" t="s">
        <v>3174</v>
      </c>
      <c r="B1352" t="s">
        <v>2933</v>
      </c>
      <c r="C1352" t="s">
        <v>6049</v>
      </c>
      <c r="D1352" t="s">
        <v>6811</v>
      </c>
      <c r="F1352" t="s">
        <v>3083</v>
      </c>
      <c r="G1352" t="s">
        <v>4047</v>
      </c>
      <c r="H1352">
        <v>46706</v>
      </c>
      <c r="I1352">
        <v>32</v>
      </c>
      <c r="J1352" t="e">
        <f>MATCH(A1352,Sheet1!C:C,0)</f>
        <v>#N/A</v>
      </c>
    </row>
    <row r="1353" spans="1:10" hidden="1" x14ac:dyDescent="0.25">
      <c r="A1353" t="s">
        <v>3174</v>
      </c>
      <c r="B1353" t="s">
        <v>2933</v>
      </c>
      <c r="C1353" t="s">
        <v>6051</v>
      </c>
      <c r="D1353" t="s">
        <v>6812</v>
      </c>
      <c r="F1353" t="s">
        <v>3083</v>
      </c>
      <c r="G1353" t="s">
        <v>4047</v>
      </c>
      <c r="H1353">
        <v>46706</v>
      </c>
      <c r="I1353">
        <v>32</v>
      </c>
      <c r="J1353" t="e">
        <f>MATCH(A1353,Sheet1!C:C,0)</f>
        <v>#N/A</v>
      </c>
    </row>
    <row r="1354" spans="1:10" hidden="1" x14ac:dyDescent="0.25">
      <c r="A1354" t="s">
        <v>3174</v>
      </c>
      <c r="B1354" t="s">
        <v>2933</v>
      </c>
      <c r="C1354" t="s">
        <v>6053</v>
      </c>
      <c r="D1354" t="s">
        <v>6813</v>
      </c>
      <c r="F1354" t="s">
        <v>3083</v>
      </c>
      <c r="G1354" t="s">
        <v>4047</v>
      </c>
      <c r="H1354">
        <v>46706</v>
      </c>
      <c r="I1354">
        <v>32</v>
      </c>
      <c r="J1354" t="e">
        <f>MATCH(A1354,Sheet1!C:C,0)</f>
        <v>#N/A</v>
      </c>
    </row>
    <row r="1355" spans="1:10" hidden="1" x14ac:dyDescent="0.25">
      <c r="A1355" t="s">
        <v>3174</v>
      </c>
      <c r="B1355" t="s">
        <v>2933</v>
      </c>
      <c r="C1355" t="s">
        <v>5781</v>
      </c>
      <c r="D1355" t="s">
        <v>6814</v>
      </c>
      <c r="F1355" t="s">
        <v>3083</v>
      </c>
      <c r="G1355" t="s">
        <v>4047</v>
      </c>
      <c r="H1355">
        <v>46706</v>
      </c>
      <c r="I1355">
        <v>32</v>
      </c>
      <c r="J1355" t="e">
        <f>MATCH(A1355,Sheet1!C:C,0)</f>
        <v>#N/A</v>
      </c>
    </row>
    <row r="1356" spans="1:10" hidden="1" x14ac:dyDescent="0.25">
      <c r="A1356" t="s">
        <v>3174</v>
      </c>
      <c r="B1356" t="s">
        <v>2933</v>
      </c>
      <c r="C1356" t="s">
        <v>5783</v>
      </c>
      <c r="D1356" t="s">
        <v>6815</v>
      </c>
      <c r="F1356" t="s">
        <v>3083</v>
      </c>
      <c r="G1356" t="s">
        <v>4047</v>
      </c>
      <c r="H1356">
        <v>46706</v>
      </c>
      <c r="I1356">
        <v>32</v>
      </c>
      <c r="J1356" t="e">
        <f>MATCH(A1356,Sheet1!C:C,0)</f>
        <v>#N/A</v>
      </c>
    </row>
    <row r="1357" spans="1:10" hidden="1" x14ac:dyDescent="0.25">
      <c r="A1357" t="s">
        <v>3174</v>
      </c>
      <c r="B1357" t="s">
        <v>2933</v>
      </c>
      <c r="C1357" t="s">
        <v>5785</v>
      </c>
      <c r="D1357" t="s">
        <v>6816</v>
      </c>
      <c r="F1357" t="s">
        <v>3083</v>
      </c>
      <c r="G1357" t="s">
        <v>4047</v>
      </c>
      <c r="H1357">
        <v>46706</v>
      </c>
      <c r="I1357">
        <v>32</v>
      </c>
      <c r="J1357" t="e">
        <f>MATCH(A1357,Sheet1!C:C,0)</f>
        <v>#N/A</v>
      </c>
    </row>
    <row r="1358" spans="1:10" hidden="1" x14ac:dyDescent="0.25">
      <c r="A1358" t="s">
        <v>3174</v>
      </c>
      <c r="B1358" t="s">
        <v>2933</v>
      </c>
      <c r="C1358" t="s">
        <v>5787</v>
      </c>
      <c r="D1358" t="s">
        <v>6817</v>
      </c>
      <c r="F1358" t="s">
        <v>3083</v>
      </c>
      <c r="G1358" t="s">
        <v>4047</v>
      </c>
      <c r="H1358">
        <v>46706</v>
      </c>
      <c r="I1358">
        <v>32</v>
      </c>
      <c r="J1358" t="e">
        <f>MATCH(A1358,Sheet1!C:C,0)</f>
        <v>#N/A</v>
      </c>
    </row>
    <row r="1359" spans="1:10" hidden="1" x14ac:dyDescent="0.25">
      <c r="A1359" t="s">
        <v>3174</v>
      </c>
      <c r="B1359" t="s">
        <v>2933</v>
      </c>
      <c r="C1359" t="s">
        <v>5789</v>
      </c>
      <c r="D1359" t="s">
        <v>6818</v>
      </c>
      <c r="F1359" t="s">
        <v>3083</v>
      </c>
      <c r="G1359" t="s">
        <v>4047</v>
      </c>
      <c r="H1359">
        <v>46706</v>
      </c>
      <c r="I1359">
        <v>32</v>
      </c>
      <c r="J1359" t="e">
        <f>MATCH(A1359,Sheet1!C:C,0)</f>
        <v>#N/A</v>
      </c>
    </row>
    <row r="1360" spans="1:10" hidden="1" x14ac:dyDescent="0.25">
      <c r="A1360" t="s">
        <v>3174</v>
      </c>
      <c r="B1360" t="s">
        <v>2933</v>
      </c>
      <c r="C1360" t="s">
        <v>5791</v>
      </c>
      <c r="D1360" t="s">
        <v>6819</v>
      </c>
      <c r="F1360" t="s">
        <v>3083</v>
      </c>
      <c r="G1360" t="s">
        <v>4047</v>
      </c>
      <c r="H1360">
        <v>46706</v>
      </c>
      <c r="I1360">
        <v>32</v>
      </c>
      <c r="J1360" t="e">
        <f>MATCH(A1360,Sheet1!C:C,0)</f>
        <v>#N/A</v>
      </c>
    </row>
    <row r="1361" spans="1:10" hidden="1" x14ac:dyDescent="0.25">
      <c r="A1361" t="s">
        <v>3174</v>
      </c>
      <c r="B1361" t="s">
        <v>2933</v>
      </c>
      <c r="C1361" t="s">
        <v>5793</v>
      </c>
      <c r="D1361" t="s">
        <v>6820</v>
      </c>
      <c r="F1361" t="s">
        <v>3083</v>
      </c>
      <c r="G1361" t="s">
        <v>4047</v>
      </c>
      <c r="H1361">
        <v>46706</v>
      </c>
      <c r="I1361">
        <v>32</v>
      </c>
      <c r="J1361" t="e">
        <f>MATCH(A1361,Sheet1!C:C,0)</f>
        <v>#N/A</v>
      </c>
    </row>
    <row r="1362" spans="1:10" hidden="1" x14ac:dyDescent="0.25">
      <c r="A1362" t="s">
        <v>3174</v>
      </c>
      <c r="B1362" t="s">
        <v>2933</v>
      </c>
      <c r="C1362" t="s">
        <v>5795</v>
      </c>
      <c r="D1362" t="s">
        <v>6821</v>
      </c>
      <c r="F1362" t="s">
        <v>3083</v>
      </c>
      <c r="G1362" t="s">
        <v>4047</v>
      </c>
      <c r="H1362">
        <v>46706</v>
      </c>
      <c r="I1362">
        <v>32</v>
      </c>
      <c r="J1362" t="e">
        <f>MATCH(A1362,Sheet1!C:C,0)</f>
        <v>#N/A</v>
      </c>
    </row>
    <row r="1363" spans="1:10" hidden="1" x14ac:dyDescent="0.25">
      <c r="A1363" t="s">
        <v>3117</v>
      </c>
      <c r="B1363" t="s">
        <v>2056</v>
      </c>
      <c r="C1363" t="s">
        <v>5745</v>
      </c>
      <c r="D1363" t="s">
        <v>14324</v>
      </c>
      <c r="F1363" t="s">
        <v>5586</v>
      </c>
      <c r="G1363" t="s">
        <v>4047</v>
      </c>
      <c r="H1363">
        <v>47012</v>
      </c>
      <c r="I1363">
        <v>32</v>
      </c>
      <c r="J1363" t="e">
        <f>MATCH(A1363,Sheet1!C:C,0)</f>
        <v>#N/A</v>
      </c>
    </row>
    <row r="1364" spans="1:10" hidden="1" x14ac:dyDescent="0.25">
      <c r="A1364" t="s">
        <v>3117</v>
      </c>
      <c r="B1364" t="s">
        <v>2056</v>
      </c>
      <c r="C1364" t="s">
        <v>5781</v>
      </c>
      <c r="D1364" t="s">
        <v>14325</v>
      </c>
      <c r="F1364" t="s">
        <v>5586</v>
      </c>
      <c r="G1364" t="s">
        <v>4047</v>
      </c>
      <c r="H1364">
        <v>47012</v>
      </c>
      <c r="I1364">
        <v>32</v>
      </c>
      <c r="J1364" t="e">
        <f>MATCH(A1364,Sheet1!C:C,0)</f>
        <v>#N/A</v>
      </c>
    </row>
    <row r="1365" spans="1:10" hidden="1" x14ac:dyDescent="0.25">
      <c r="A1365" t="s">
        <v>3117</v>
      </c>
      <c r="B1365" t="s">
        <v>2056</v>
      </c>
      <c r="C1365" t="s">
        <v>5783</v>
      </c>
      <c r="D1365" t="s">
        <v>14326</v>
      </c>
      <c r="F1365" t="s">
        <v>5586</v>
      </c>
      <c r="G1365" t="s">
        <v>4047</v>
      </c>
      <c r="H1365">
        <v>47012</v>
      </c>
      <c r="I1365">
        <v>32</v>
      </c>
      <c r="J1365" t="e">
        <f>MATCH(A1365,Sheet1!C:C,0)</f>
        <v>#N/A</v>
      </c>
    </row>
    <row r="1366" spans="1:10" hidden="1" x14ac:dyDescent="0.25">
      <c r="A1366" t="s">
        <v>3117</v>
      </c>
      <c r="B1366" t="s">
        <v>2056</v>
      </c>
      <c r="C1366" t="s">
        <v>5785</v>
      </c>
      <c r="D1366" t="s">
        <v>14327</v>
      </c>
      <c r="F1366" t="s">
        <v>5586</v>
      </c>
      <c r="G1366" t="s">
        <v>4047</v>
      </c>
      <c r="H1366">
        <v>47012</v>
      </c>
      <c r="I1366">
        <v>32</v>
      </c>
      <c r="J1366" t="e">
        <f>MATCH(A1366,Sheet1!C:C,0)</f>
        <v>#N/A</v>
      </c>
    </row>
    <row r="1367" spans="1:10" hidden="1" x14ac:dyDescent="0.25">
      <c r="A1367" t="s">
        <v>3117</v>
      </c>
      <c r="B1367" t="s">
        <v>2056</v>
      </c>
      <c r="C1367" t="s">
        <v>5787</v>
      </c>
      <c r="D1367" t="s">
        <v>14328</v>
      </c>
      <c r="F1367" t="s">
        <v>5586</v>
      </c>
      <c r="G1367" t="s">
        <v>4047</v>
      </c>
      <c r="H1367">
        <v>47012</v>
      </c>
      <c r="I1367">
        <v>32</v>
      </c>
      <c r="J1367" t="e">
        <f>MATCH(A1367,Sheet1!C:C,0)</f>
        <v>#N/A</v>
      </c>
    </row>
    <row r="1368" spans="1:10" hidden="1" x14ac:dyDescent="0.25">
      <c r="A1368" t="s">
        <v>3117</v>
      </c>
      <c r="B1368" t="s">
        <v>2056</v>
      </c>
      <c r="C1368" t="s">
        <v>5789</v>
      </c>
      <c r="D1368" t="s">
        <v>14329</v>
      </c>
      <c r="F1368" t="s">
        <v>5586</v>
      </c>
      <c r="G1368" t="s">
        <v>4047</v>
      </c>
      <c r="H1368">
        <v>47012</v>
      </c>
      <c r="I1368">
        <v>32</v>
      </c>
      <c r="J1368" t="e">
        <f>MATCH(A1368,Sheet1!C:C,0)</f>
        <v>#N/A</v>
      </c>
    </row>
    <row r="1369" spans="1:10" hidden="1" x14ac:dyDescent="0.25">
      <c r="A1369" t="s">
        <v>936</v>
      </c>
      <c r="B1369" t="s">
        <v>1889</v>
      </c>
      <c r="C1369" t="s">
        <v>5745</v>
      </c>
      <c r="D1369" t="s">
        <v>4174</v>
      </c>
      <c r="F1369" t="s">
        <v>2453</v>
      </c>
      <c r="G1369" t="s">
        <v>4047</v>
      </c>
      <c r="H1369">
        <v>47164</v>
      </c>
      <c r="I1369">
        <v>26</v>
      </c>
      <c r="J1369" t="e">
        <f>MATCH(A1369,Sheet1!C:C,0)</f>
        <v>#N/A</v>
      </c>
    </row>
    <row r="1370" spans="1:10" hidden="1" x14ac:dyDescent="0.25">
      <c r="A1370" t="s">
        <v>936</v>
      </c>
      <c r="B1370" t="s">
        <v>1889</v>
      </c>
      <c r="C1370" t="s">
        <v>5781</v>
      </c>
      <c r="D1370" t="s">
        <v>4174</v>
      </c>
      <c r="F1370" t="s">
        <v>2453</v>
      </c>
      <c r="G1370" t="s">
        <v>4047</v>
      </c>
      <c r="H1370">
        <v>47164</v>
      </c>
      <c r="I1370">
        <v>26</v>
      </c>
      <c r="J1370" t="e">
        <f>MATCH(A1370,Sheet1!C:C,0)</f>
        <v>#N/A</v>
      </c>
    </row>
    <row r="1371" spans="1:10" hidden="1" x14ac:dyDescent="0.25">
      <c r="A1371" t="s">
        <v>936</v>
      </c>
      <c r="B1371" t="s">
        <v>1889</v>
      </c>
      <c r="C1371" t="s">
        <v>5783</v>
      </c>
      <c r="D1371" t="s">
        <v>4174</v>
      </c>
      <c r="F1371" t="s">
        <v>2453</v>
      </c>
      <c r="G1371" t="s">
        <v>4047</v>
      </c>
      <c r="H1371">
        <v>47164</v>
      </c>
      <c r="I1371">
        <v>26</v>
      </c>
      <c r="J1371" t="e">
        <f>MATCH(A1371,Sheet1!C:C,0)</f>
        <v>#N/A</v>
      </c>
    </row>
    <row r="1372" spans="1:10" hidden="1" x14ac:dyDescent="0.25">
      <c r="A1372" t="s">
        <v>936</v>
      </c>
      <c r="B1372" t="s">
        <v>1889</v>
      </c>
      <c r="C1372" t="s">
        <v>5785</v>
      </c>
      <c r="D1372" t="s">
        <v>4174</v>
      </c>
      <c r="F1372" t="s">
        <v>2453</v>
      </c>
      <c r="G1372" t="s">
        <v>4047</v>
      </c>
      <c r="H1372">
        <v>47164</v>
      </c>
      <c r="I1372">
        <v>26</v>
      </c>
      <c r="J1372" t="e">
        <f>MATCH(A1372,Sheet1!C:C,0)</f>
        <v>#N/A</v>
      </c>
    </row>
    <row r="1373" spans="1:10" hidden="1" x14ac:dyDescent="0.25">
      <c r="A1373" t="s">
        <v>936</v>
      </c>
      <c r="B1373" t="s">
        <v>1889</v>
      </c>
      <c r="C1373" t="s">
        <v>5787</v>
      </c>
      <c r="D1373" t="s">
        <v>4174</v>
      </c>
      <c r="F1373" t="s">
        <v>2453</v>
      </c>
      <c r="G1373" t="s">
        <v>4047</v>
      </c>
      <c r="H1373">
        <v>47164</v>
      </c>
      <c r="I1373">
        <v>26</v>
      </c>
      <c r="J1373" t="e">
        <f>MATCH(A1373,Sheet1!C:C,0)</f>
        <v>#N/A</v>
      </c>
    </row>
    <row r="1374" spans="1:10" hidden="1" x14ac:dyDescent="0.25">
      <c r="A1374" t="s">
        <v>936</v>
      </c>
      <c r="B1374" t="s">
        <v>1889</v>
      </c>
      <c r="C1374" t="s">
        <v>5789</v>
      </c>
      <c r="D1374" t="s">
        <v>4174</v>
      </c>
      <c r="F1374" t="s">
        <v>2453</v>
      </c>
      <c r="G1374" t="s">
        <v>4047</v>
      </c>
      <c r="H1374">
        <v>47164</v>
      </c>
      <c r="I1374">
        <v>26</v>
      </c>
      <c r="J1374" t="e">
        <f>MATCH(A1374,Sheet1!C:C,0)</f>
        <v>#N/A</v>
      </c>
    </row>
    <row r="1375" spans="1:10" hidden="1" x14ac:dyDescent="0.25">
      <c r="A1375" t="s">
        <v>2468</v>
      </c>
      <c r="B1375" t="s">
        <v>1630</v>
      </c>
      <c r="C1375" t="s">
        <v>5745</v>
      </c>
      <c r="D1375" t="s">
        <v>9122</v>
      </c>
      <c r="F1375" t="s">
        <v>3210</v>
      </c>
      <c r="G1375" t="s">
        <v>4047</v>
      </c>
      <c r="H1375">
        <v>47331</v>
      </c>
      <c r="I1375">
        <v>102</v>
      </c>
      <c r="J1375" t="e">
        <f>MATCH(A1375,Sheet1!C:C,0)</f>
        <v>#N/A</v>
      </c>
    </row>
    <row r="1376" spans="1:10" hidden="1" x14ac:dyDescent="0.25">
      <c r="A1376" t="s">
        <v>2692</v>
      </c>
      <c r="B1376" t="s">
        <v>1534</v>
      </c>
      <c r="C1376" t="s">
        <v>13064</v>
      </c>
      <c r="D1376" t="s">
        <v>13065</v>
      </c>
      <c r="E1376" t="s">
        <v>5745</v>
      </c>
      <c r="F1376" t="s">
        <v>5217</v>
      </c>
      <c r="G1376" t="s">
        <v>4047</v>
      </c>
      <c r="H1376">
        <v>46205</v>
      </c>
      <c r="I1376">
        <v>76</v>
      </c>
      <c r="J1376" t="e">
        <f>MATCH(A1376,Sheet1!C:C,0)</f>
        <v>#N/A</v>
      </c>
    </row>
    <row r="1377" spans="1:10" hidden="1" x14ac:dyDescent="0.25">
      <c r="A1377" t="s">
        <v>2692</v>
      </c>
      <c r="B1377" t="s">
        <v>1534</v>
      </c>
      <c r="C1377" t="s">
        <v>13066</v>
      </c>
      <c r="D1377" t="s">
        <v>13067</v>
      </c>
      <c r="E1377" t="s">
        <v>5781</v>
      </c>
      <c r="F1377" t="s">
        <v>5217</v>
      </c>
      <c r="G1377" t="s">
        <v>4047</v>
      </c>
      <c r="H1377">
        <v>46205</v>
      </c>
      <c r="I1377">
        <v>76</v>
      </c>
      <c r="J1377" t="e">
        <f>MATCH(A1377,Sheet1!C:C,0)</f>
        <v>#N/A</v>
      </c>
    </row>
    <row r="1378" spans="1:10" hidden="1" x14ac:dyDescent="0.25">
      <c r="A1378" t="s">
        <v>2692</v>
      </c>
      <c r="B1378" t="s">
        <v>1534</v>
      </c>
      <c r="C1378" t="s">
        <v>13068</v>
      </c>
      <c r="D1378" t="s">
        <v>13069</v>
      </c>
      <c r="E1378" t="s">
        <v>9545</v>
      </c>
      <c r="F1378" t="s">
        <v>5217</v>
      </c>
      <c r="G1378" t="s">
        <v>4047</v>
      </c>
      <c r="H1378">
        <v>46205</v>
      </c>
      <c r="I1378">
        <v>76</v>
      </c>
      <c r="J1378" t="e">
        <f>MATCH(A1378,Sheet1!C:C,0)</f>
        <v>#N/A</v>
      </c>
    </row>
    <row r="1379" spans="1:10" hidden="1" x14ac:dyDescent="0.25">
      <c r="A1379" t="s">
        <v>2692</v>
      </c>
      <c r="B1379" t="s">
        <v>1534</v>
      </c>
      <c r="C1379" t="s">
        <v>13070</v>
      </c>
      <c r="D1379" t="s">
        <v>13071</v>
      </c>
      <c r="E1379" t="s">
        <v>9575</v>
      </c>
      <c r="F1379" t="s">
        <v>5217</v>
      </c>
      <c r="G1379" t="s">
        <v>4047</v>
      </c>
      <c r="H1379">
        <v>46205</v>
      </c>
      <c r="I1379">
        <v>76</v>
      </c>
      <c r="J1379" t="e">
        <f>MATCH(A1379,Sheet1!C:C,0)</f>
        <v>#N/A</v>
      </c>
    </row>
    <row r="1380" spans="1:10" hidden="1" x14ac:dyDescent="0.25">
      <c r="A1380" t="s">
        <v>2692</v>
      </c>
      <c r="B1380" t="s">
        <v>1534</v>
      </c>
      <c r="C1380" t="s">
        <v>13072</v>
      </c>
      <c r="D1380" t="s">
        <v>13073</v>
      </c>
      <c r="E1380" t="s">
        <v>9542</v>
      </c>
      <c r="F1380" t="s">
        <v>5217</v>
      </c>
      <c r="G1380" t="s">
        <v>4047</v>
      </c>
      <c r="H1380">
        <v>46205</v>
      </c>
      <c r="I1380">
        <v>76</v>
      </c>
      <c r="J1380" t="e">
        <f>MATCH(A1380,Sheet1!C:C,0)</f>
        <v>#N/A</v>
      </c>
    </row>
    <row r="1381" spans="1:10" hidden="1" x14ac:dyDescent="0.25">
      <c r="A1381" t="s">
        <v>2692</v>
      </c>
      <c r="B1381" t="s">
        <v>1534</v>
      </c>
      <c r="C1381" t="s">
        <v>13074</v>
      </c>
      <c r="D1381" t="s">
        <v>13075</v>
      </c>
      <c r="E1381" t="s">
        <v>5789</v>
      </c>
      <c r="F1381" t="s">
        <v>5217</v>
      </c>
      <c r="G1381" t="s">
        <v>4047</v>
      </c>
      <c r="H1381">
        <v>46205</v>
      </c>
      <c r="I1381">
        <v>76</v>
      </c>
      <c r="J1381" t="e">
        <f>MATCH(A1381,Sheet1!C:C,0)</f>
        <v>#N/A</v>
      </c>
    </row>
    <row r="1382" spans="1:10" hidden="1" x14ac:dyDescent="0.25">
      <c r="A1382" t="s">
        <v>2692</v>
      </c>
      <c r="B1382" t="s">
        <v>1534</v>
      </c>
      <c r="C1382" t="s">
        <v>13076</v>
      </c>
      <c r="D1382" t="s">
        <v>13077</v>
      </c>
      <c r="E1382" t="s">
        <v>5791</v>
      </c>
      <c r="F1382" t="s">
        <v>5217</v>
      </c>
      <c r="G1382" t="s">
        <v>4047</v>
      </c>
      <c r="H1382">
        <v>46205</v>
      </c>
      <c r="I1382">
        <v>76</v>
      </c>
      <c r="J1382" t="e">
        <f>MATCH(A1382,Sheet1!C:C,0)</f>
        <v>#N/A</v>
      </c>
    </row>
    <row r="1383" spans="1:10" hidden="1" x14ac:dyDescent="0.25">
      <c r="A1383" t="s">
        <v>2692</v>
      </c>
      <c r="B1383" t="s">
        <v>1534</v>
      </c>
      <c r="C1383" t="s">
        <v>13078</v>
      </c>
      <c r="D1383" t="s">
        <v>13079</v>
      </c>
      <c r="E1383" t="s">
        <v>5793</v>
      </c>
      <c r="F1383" t="s">
        <v>5217</v>
      </c>
      <c r="G1383" t="s">
        <v>4047</v>
      </c>
      <c r="H1383">
        <v>46205</v>
      </c>
      <c r="I1383">
        <v>76</v>
      </c>
      <c r="J1383" t="e">
        <f>MATCH(A1383,Sheet1!C:C,0)</f>
        <v>#N/A</v>
      </c>
    </row>
    <row r="1384" spans="1:10" hidden="1" x14ac:dyDescent="0.25">
      <c r="A1384" t="s">
        <v>2692</v>
      </c>
      <c r="B1384" t="s">
        <v>1534</v>
      </c>
      <c r="C1384" t="s">
        <v>13080</v>
      </c>
      <c r="D1384" t="s">
        <v>13081</v>
      </c>
      <c r="E1384" t="s">
        <v>5795</v>
      </c>
      <c r="F1384" t="s">
        <v>5217</v>
      </c>
      <c r="G1384" t="s">
        <v>4047</v>
      </c>
      <c r="H1384">
        <v>46205</v>
      </c>
      <c r="I1384">
        <v>76</v>
      </c>
      <c r="J1384" t="e">
        <f>MATCH(A1384,Sheet1!C:C,0)</f>
        <v>#N/A</v>
      </c>
    </row>
    <row r="1385" spans="1:10" hidden="1" x14ac:dyDescent="0.25">
      <c r="A1385" t="s">
        <v>759</v>
      </c>
      <c r="B1385" t="s">
        <v>2546</v>
      </c>
      <c r="C1385" t="s">
        <v>9463</v>
      </c>
      <c r="D1385" t="s">
        <v>9464</v>
      </c>
      <c r="F1385" t="s">
        <v>4326</v>
      </c>
      <c r="G1385" t="s">
        <v>4047</v>
      </c>
      <c r="H1385">
        <v>46725</v>
      </c>
      <c r="I1385">
        <v>22</v>
      </c>
      <c r="J1385" t="e">
        <f>MATCH(A1385,Sheet1!C:C,0)</f>
        <v>#N/A</v>
      </c>
    </row>
    <row r="1386" spans="1:10" hidden="1" x14ac:dyDescent="0.25">
      <c r="A1386" t="s">
        <v>759</v>
      </c>
      <c r="B1386" t="s">
        <v>2546</v>
      </c>
      <c r="C1386" t="s">
        <v>9465</v>
      </c>
      <c r="D1386" t="s">
        <v>9466</v>
      </c>
      <c r="F1386" t="s">
        <v>4326</v>
      </c>
      <c r="G1386" t="s">
        <v>4047</v>
      </c>
      <c r="H1386">
        <v>46725</v>
      </c>
      <c r="I1386">
        <v>22</v>
      </c>
      <c r="J1386" t="e">
        <f>MATCH(A1386,Sheet1!C:C,0)</f>
        <v>#N/A</v>
      </c>
    </row>
    <row r="1387" spans="1:10" hidden="1" x14ac:dyDescent="0.25">
      <c r="A1387" t="s">
        <v>759</v>
      </c>
      <c r="B1387" t="s">
        <v>2546</v>
      </c>
      <c r="C1387" t="s">
        <v>9467</v>
      </c>
      <c r="D1387" t="s">
        <v>9468</v>
      </c>
      <c r="F1387" t="s">
        <v>4326</v>
      </c>
      <c r="G1387" t="s">
        <v>4047</v>
      </c>
      <c r="H1387">
        <v>46725</v>
      </c>
      <c r="I1387">
        <v>22</v>
      </c>
      <c r="J1387" t="e">
        <f>MATCH(A1387,Sheet1!C:C,0)</f>
        <v>#N/A</v>
      </c>
    </row>
    <row r="1388" spans="1:10" hidden="1" x14ac:dyDescent="0.25">
      <c r="A1388" t="s">
        <v>759</v>
      </c>
      <c r="B1388" t="s">
        <v>2546</v>
      </c>
      <c r="C1388" t="s">
        <v>9469</v>
      </c>
      <c r="D1388" t="s">
        <v>9470</v>
      </c>
      <c r="F1388" t="s">
        <v>4326</v>
      </c>
      <c r="G1388" t="s">
        <v>4047</v>
      </c>
      <c r="H1388">
        <v>46725</v>
      </c>
      <c r="I1388">
        <v>22</v>
      </c>
      <c r="J1388" t="e">
        <f>MATCH(A1388,Sheet1!C:C,0)</f>
        <v>#N/A</v>
      </c>
    </row>
    <row r="1389" spans="1:10" hidden="1" x14ac:dyDescent="0.25">
      <c r="A1389" t="s">
        <v>759</v>
      </c>
      <c r="B1389" t="s">
        <v>2546</v>
      </c>
      <c r="C1389" t="s">
        <v>9471</v>
      </c>
      <c r="D1389" t="s">
        <v>9472</v>
      </c>
      <c r="F1389" t="s">
        <v>4326</v>
      </c>
      <c r="G1389" t="s">
        <v>4047</v>
      </c>
      <c r="H1389">
        <v>46725</v>
      </c>
      <c r="I1389">
        <v>22</v>
      </c>
      <c r="J1389" t="e">
        <f>MATCH(A1389,Sheet1!C:C,0)</f>
        <v>#N/A</v>
      </c>
    </row>
    <row r="1390" spans="1:10" hidden="1" x14ac:dyDescent="0.25">
      <c r="A1390" t="s">
        <v>759</v>
      </c>
      <c r="B1390" t="s">
        <v>2546</v>
      </c>
      <c r="C1390" t="s">
        <v>9473</v>
      </c>
      <c r="D1390" t="s">
        <v>9474</v>
      </c>
      <c r="F1390" t="s">
        <v>4326</v>
      </c>
      <c r="G1390" t="s">
        <v>4047</v>
      </c>
      <c r="H1390">
        <v>46725</v>
      </c>
      <c r="I1390">
        <v>22</v>
      </c>
      <c r="J1390" t="e">
        <f>MATCH(A1390,Sheet1!C:C,0)</f>
        <v>#N/A</v>
      </c>
    </row>
    <row r="1391" spans="1:10" hidden="1" x14ac:dyDescent="0.25">
      <c r="A1391" t="s">
        <v>759</v>
      </c>
      <c r="B1391" t="s">
        <v>2546</v>
      </c>
      <c r="C1391" t="s">
        <v>9475</v>
      </c>
      <c r="D1391" t="s">
        <v>9476</v>
      </c>
      <c r="F1391" t="s">
        <v>4326</v>
      </c>
      <c r="G1391" t="s">
        <v>4047</v>
      </c>
      <c r="H1391">
        <v>46725</v>
      </c>
      <c r="I1391">
        <v>22</v>
      </c>
      <c r="J1391" t="e">
        <f>MATCH(A1391,Sheet1!C:C,0)</f>
        <v>#N/A</v>
      </c>
    </row>
    <row r="1392" spans="1:10" hidden="1" x14ac:dyDescent="0.25">
      <c r="A1392" t="s">
        <v>759</v>
      </c>
      <c r="B1392" t="s">
        <v>2546</v>
      </c>
      <c r="C1392" t="s">
        <v>9477</v>
      </c>
      <c r="D1392" t="s">
        <v>9478</v>
      </c>
      <c r="F1392" t="s">
        <v>4326</v>
      </c>
      <c r="G1392" t="s">
        <v>4047</v>
      </c>
      <c r="H1392">
        <v>46725</v>
      </c>
      <c r="I1392">
        <v>22</v>
      </c>
      <c r="J1392" t="e">
        <f>MATCH(A1392,Sheet1!C:C,0)</f>
        <v>#N/A</v>
      </c>
    </row>
    <row r="1393" spans="1:10" hidden="1" x14ac:dyDescent="0.25">
      <c r="A1393" t="s">
        <v>759</v>
      </c>
      <c r="B1393" t="s">
        <v>2546</v>
      </c>
      <c r="C1393" t="s">
        <v>9479</v>
      </c>
      <c r="D1393" t="s">
        <v>9480</v>
      </c>
      <c r="F1393" t="s">
        <v>4326</v>
      </c>
      <c r="G1393" t="s">
        <v>4047</v>
      </c>
      <c r="H1393">
        <v>46725</v>
      </c>
      <c r="I1393">
        <v>22</v>
      </c>
      <c r="J1393" t="e">
        <f>MATCH(A1393,Sheet1!C:C,0)</f>
        <v>#N/A</v>
      </c>
    </row>
    <row r="1394" spans="1:10" hidden="1" x14ac:dyDescent="0.25">
      <c r="A1394" t="s">
        <v>759</v>
      </c>
      <c r="B1394" t="s">
        <v>2546</v>
      </c>
      <c r="C1394" t="s">
        <v>9481</v>
      </c>
      <c r="D1394" t="s">
        <v>9482</v>
      </c>
      <c r="F1394" t="s">
        <v>4326</v>
      </c>
      <c r="G1394" t="s">
        <v>4047</v>
      </c>
      <c r="H1394">
        <v>46725</v>
      </c>
      <c r="I1394">
        <v>22</v>
      </c>
      <c r="J1394" t="e">
        <f>MATCH(A1394,Sheet1!C:C,0)</f>
        <v>#N/A</v>
      </c>
    </row>
    <row r="1395" spans="1:10" hidden="1" x14ac:dyDescent="0.25">
      <c r="A1395" t="s">
        <v>759</v>
      </c>
      <c r="B1395" t="s">
        <v>2546</v>
      </c>
      <c r="C1395" t="s">
        <v>9483</v>
      </c>
      <c r="D1395" t="s">
        <v>9484</v>
      </c>
      <c r="F1395" t="s">
        <v>4326</v>
      </c>
      <c r="G1395" t="s">
        <v>4047</v>
      </c>
      <c r="H1395">
        <v>46725</v>
      </c>
      <c r="I1395">
        <v>22</v>
      </c>
      <c r="J1395" t="e">
        <f>MATCH(A1395,Sheet1!C:C,0)</f>
        <v>#N/A</v>
      </c>
    </row>
    <row r="1396" spans="1:10" hidden="1" x14ac:dyDescent="0.25">
      <c r="A1396" t="s">
        <v>759</v>
      </c>
      <c r="B1396" t="s">
        <v>2546</v>
      </c>
      <c r="C1396" t="s">
        <v>9485</v>
      </c>
      <c r="D1396" t="s">
        <v>9486</v>
      </c>
      <c r="F1396" t="s">
        <v>4326</v>
      </c>
      <c r="G1396" t="s">
        <v>4047</v>
      </c>
      <c r="H1396">
        <v>46725</v>
      </c>
      <c r="I1396">
        <v>22</v>
      </c>
      <c r="J1396" t="e">
        <f>MATCH(A1396,Sheet1!C:C,0)</f>
        <v>#N/A</v>
      </c>
    </row>
    <row r="1397" spans="1:10" hidden="1" x14ac:dyDescent="0.25">
      <c r="A1397" t="s">
        <v>759</v>
      </c>
      <c r="B1397" t="s">
        <v>2546</v>
      </c>
      <c r="C1397" t="s">
        <v>9487</v>
      </c>
      <c r="D1397" t="s">
        <v>9488</v>
      </c>
      <c r="F1397" t="s">
        <v>4326</v>
      </c>
      <c r="G1397" t="s">
        <v>4047</v>
      </c>
      <c r="H1397">
        <v>46725</v>
      </c>
      <c r="I1397">
        <v>22</v>
      </c>
      <c r="J1397" t="e">
        <f>MATCH(A1397,Sheet1!C:C,0)</f>
        <v>#N/A</v>
      </c>
    </row>
    <row r="1398" spans="1:10" hidden="1" x14ac:dyDescent="0.25">
      <c r="A1398" t="s">
        <v>759</v>
      </c>
      <c r="B1398" t="s">
        <v>2546</v>
      </c>
      <c r="C1398" t="s">
        <v>9489</v>
      </c>
      <c r="D1398" t="s">
        <v>9490</v>
      </c>
      <c r="F1398" t="s">
        <v>4326</v>
      </c>
      <c r="G1398" t="s">
        <v>4047</v>
      </c>
      <c r="H1398">
        <v>46725</v>
      </c>
      <c r="I1398">
        <v>22</v>
      </c>
      <c r="J1398" t="e">
        <f>MATCH(A1398,Sheet1!C:C,0)</f>
        <v>#N/A</v>
      </c>
    </row>
    <row r="1399" spans="1:10" hidden="1" x14ac:dyDescent="0.25">
      <c r="A1399" t="s">
        <v>759</v>
      </c>
      <c r="B1399" t="s">
        <v>2546</v>
      </c>
      <c r="C1399" t="s">
        <v>9491</v>
      </c>
      <c r="D1399" t="s">
        <v>9492</v>
      </c>
      <c r="F1399" t="s">
        <v>4326</v>
      </c>
      <c r="G1399" t="s">
        <v>4047</v>
      </c>
      <c r="H1399">
        <v>46725</v>
      </c>
      <c r="I1399">
        <v>22</v>
      </c>
      <c r="J1399" t="e">
        <f>MATCH(A1399,Sheet1!C:C,0)</f>
        <v>#N/A</v>
      </c>
    </row>
    <row r="1400" spans="1:10" hidden="1" x14ac:dyDescent="0.25">
      <c r="A1400" t="s">
        <v>759</v>
      </c>
      <c r="B1400" t="s">
        <v>2546</v>
      </c>
      <c r="C1400" t="s">
        <v>9493</v>
      </c>
      <c r="D1400" t="s">
        <v>9494</v>
      </c>
      <c r="F1400" t="s">
        <v>4326</v>
      </c>
      <c r="G1400" t="s">
        <v>4047</v>
      </c>
      <c r="H1400">
        <v>46725</v>
      </c>
      <c r="I1400">
        <v>22</v>
      </c>
      <c r="J1400" t="e">
        <f>MATCH(A1400,Sheet1!C:C,0)</f>
        <v>#N/A</v>
      </c>
    </row>
    <row r="1401" spans="1:10" hidden="1" x14ac:dyDescent="0.25">
      <c r="A1401" t="s">
        <v>759</v>
      </c>
      <c r="B1401" t="s">
        <v>2546</v>
      </c>
      <c r="C1401" t="s">
        <v>9495</v>
      </c>
      <c r="D1401" t="s">
        <v>9496</v>
      </c>
      <c r="F1401" t="s">
        <v>4326</v>
      </c>
      <c r="G1401" t="s">
        <v>4047</v>
      </c>
      <c r="H1401">
        <v>46725</v>
      </c>
      <c r="I1401">
        <v>22</v>
      </c>
      <c r="J1401" t="e">
        <f>MATCH(A1401,Sheet1!C:C,0)</f>
        <v>#N/A</v>
      </c>
    </row>
    <row r="1402" spans="1:10" hidden="1" x14ac:dyDescent="0.25">
      <c r="A1402" t="s">
        <v>759</v>
      </c>
      <c r="B1402" t="s">
        <v>2546</v>
      </c>
      <c r="C1402" t="s">
        <v>9497</v>
      </c>
      <c r="D1402" t="s">
        <v>9498</v>
      </c>
      <c r="F1402" t="s">
        <v>4326</v>
      </c>
      <c r="G1402" t="s">
        <v>4047</v>
      </c>
      <c r="H1402">
        <v>46725</v>
      </c>
      <c r="I1402">
        <v>22</v>
      </c>
      <c r="J1402" t="e">
        <f>MATCH(A1402,Sheet1!C:C,0)</f>
        <v>#N/A</v>
      </c>
    </row>
    <row r="1403" spans="1:10" hidden="1" x14ac:dyDescent="0.25">
      <c r="A1403" t="s">
        <v>759</v>
      </c>
      <c r="B1403" t="s">
        <v>2546</v>
      </c>
      <c r="C1403" t="s">
        <v>9499</v>
      </c>
      <c r="D1403" t="s">
        <v>9500</v>
      </c>
      <c r="F1403" t="s">
        <v>4326</v>
      </c>
      <c r="G1403" t="s">
        <v>4047</v>
      </c>
      <c r="H1403">
        <v>46725</v>
      </c>
      <c r="I1403">
        <v>22</v>
      </c>
      <c r="J1403" t="e">
        <f>MATCH(A1403,Sheet1!C:C,0)</f>
        <v>#N/A</v>
      </c>
    </row>
    <row r="1404" spans="1:10" hidden="1" x14ac:dyDescent="0.25">
      <c r="A1404" t="s">
        <v>759</v>
      </c>
      <c r="B1404" t="s">
        <v>2546</v>
      </c>
      <c r="C1404" t="s">
        <v>9501</v>
      </c>
      <c r="D1404" t="s">
        <v>9502</v>
      </c>
      <c r="F1404" t="s">
        <v>4326</v>
      </c>
      <c r="G1404" t="s">
        <v>4047</v>
      </c>
      <c r="H1404">
        <v>46725</v>
      </c>
      <c r="I1404">
        <v>22</v>
      </c>
      <c r="J1404" t="e">
        <f>MATCH(A1404,Sheet1!C:C,0)</f>
        <v>#N/A</v>
      </c>
    </row>
    <row r="1405" spans="1:10" hidden="1" x14ac:dyDescent="0.25">
      <c r="A1405" t="s">
        <v>759</v>
      </c>
      <c r="B1405" t="s">
        <v>2546</v>
      </c>
      <c r="C1405" t="s">
        <v>9503</v>
      </c>
      <c r="D1405" t="s">
        <v>9504</v>
      </c>
      <c r="F1405" t="s">
        <v>4326</v>
      </c>
      <c r="G1405" t="s">
        <v>4047</v>
      </c>
      <c r="H1405">
        <v>46725</v>
      </c>
      <c r="I1405">
        <v>22</v>
      </c>
      <c r="J1405" t="e">
        <f>MATCH(A1405,Sheet1!C:C,0)</f>
        <v>#N/A</v>
      </c>
    </row>
    <row r="1406" spans="1:10" hidden="1" x14ac:dyDescent="0.25">
      <c r="A1406" t="s">
        <v>759</v>
      </c>
      <c r="B1406" t="s">
        <v>2546</v>
      </c>
      <c r="C1406" t="s">
        <v>9505</v>
      </c>
      <c r="D1406" t="s">
        <v>9506</v>
      </c>
      <c r="F1406" t="s">
        <v>4326</v>
      </c>
      <c r="G1406" t="s">
        <v>4047</v>
      </c>
      <c r="H1406">
        <v>46725</v>
      </c>
      <c r="I1406">
        <v>22</v>
      </c>
      <c r="J1406" t="e">
        <f>MATCH(A1406,Sheet1!C:C,0)</f>
        <v>#N/A</v>
      </c>
    </row>
    <row r="1407" spans="1:10" hidden="1" x14ac:dyDescent="0.25">
      <c r="A1407" t="s">
        <v>5028</v>
      </c>
      <c r="B1407" t="s">
        <v>3251</v>
      </c>
      <c r="C1407" t="s">
        <v>5028</v>
      </c>
      <c r="D1407" t="s">
        <v>9868</v>
      </c>
      <c r="F1407" t="s">
        <v>5217</v>
      </c>
      <c r="G1407" t="s">
        <v>4047</v>
      </c>
      <c r="H1407">
        <v>46218</v>
      </c>
      <c r="I1407">
        <v>29</v>
      </c>
      <c r="J1407" t="e">
        <f>MATCH(A1407,Sheet1!C:C,0)</f>
        <v>#N/A</v>
      </c>
    </row>
    <row r="1408" spans="1:10" hidden="1" x14ac:dyDescent="0.25">
      <c r="A1408" t="s">
        <v>5028</v>
      </c>
      <c r="B1408" t="s">
        <v>3251</v>
      </c>
      <c r="C1408" t="s">
        <v>9869</v>
      </c>
      <c r="D1408" t="s">
        <v>9870</v>
      </c>
      <c r="F1408" t="s">
        <v>5217</v>
      </c>
      <c r="G1408" t="s">
        <v>4047</v>
      </c>
      <c r="H1408">
        <v>46218</v>
      </c>
      <c r="I1408">
        <v>29</v>
      </c>
      <c r="J1408" t="e">
        <f>MATCH(A1408,Sheet1!C:C,0)</f>
        <v>#N/A</v>
      </c>
    </row>
    <row r="1409" spans="1:10" hidden="1" x14ac:dyDescent="0.25">
      <c r="A1409" t="s">
        <v>5028</v>
      </c>
      <c r="B1409" t="s">
        <v>3251</v>
      </c>
      <c r="C1409" t="s">
        <v>9871</v>
      </c>
      <c r="D1409" t="s">
        <v>9872</v>
      </c>
      <c r="F1409" t="s">
        <v>5217</v>
      </c>
      <c r="G1409" t="s">
        <v>4047</v>
      </c>
      <c r="H1409">
        <v>46218</v>
      </c>
      <c r="I1409">
        <v>29</v>
      </c>
      <c r="J1409" t="e">
        <f>MATCH(A1409,Sheet1!C:C,0)</f>
        <v>#N/A</v>
      </c>
    </row>
    <row r="1410" spans="1:10" hidden="1" x14ac:dyDescent="0.25">
      <c r="A1410" t="s">
        <v>380</v>
      </c>
      <c r="B1410" t="s">
        <v>182</v>
      </c>
      <c r="C1410" t="s">
        <v>9966</v>
      </c>
      <c r="D1410" t="s">
        <v>9966</v>
      </c>
      <c r="F1410" t="s">
        <v>3876</v>
      </c>
      <c r="G1410" t="s">
        <v>4047</v>
      </c>
      <c r="H1410">
        <v>47441</v>
      </c>
      <c r="I1410">
        <v>30</v>
      </c>
      <c r="J1410" t="e">
        <f>MATCH(A1410,Sheet1!C:C,0)</f>
        <v>#N/A</v>
      </c>
    </row>
    <row r="1411" spans="1:10" hidden="1" x14ac:dyDescent="0.25">
      <c r="A1411" t="s">
        <v>380</v>
      </c>
      <c r="B1411" t="s">
        <v>182</v>
      </c>
      <c r="C1411" t="s">
        <v>9967</v>
      </c>
      <c r="D1411" t="s">
        <v>9967</v>
      </c>
      <c r="F1411" t="s">
        <v>3876</v>
      </c>
      <c r="G1411" t="s">
        <v>4047</v>
      </c>
      <c r="H1411">
        <v>47441</v>
      </c>
      <c r="I1411">
        <v>30</v>
      </c>
      <c r="J1411" t="e">
        <f>MATCH(A1411,Sheet1!C:C,0)</f>
        <v>#N/A</v>
      </c>
    </row>
    <row r="1412" spans="1:10" hidden="1" x14ac:dyDescent="0.25">
      <c r="A1412" t="s">
        <v>380</v>
      </c>
      <c r="B1412" t="s">
        <v>182</v>
      </c>
      <c r="C1412" t="s">
        <v>9968</v>
      </c>
      <c r="D1412" t="s">
        <v>9968</v>
      </c>
      <c r="F1412" t="s">
        <v>3876</v>
      </c>
      <c r="G1412" t="s">
        <v>4047</v>
      </c>
      <c r="H1412">
        <v>47441</v>
      </c>
      <c r="I1412">
        <v>30</v>
      </c>
      <c r="J1412" t="e">
        <f>MATCH(A1412,Sheet1!C:C,0)</f>
        <v>#N/A</v>
      </c>
    </row>
    <row r="1413" spans="1:10" hidden="1" x14ac:dyDescent="0.25">
      <c r="A1413" t="s">
        <v>380</v>
      </c>
      <c r="B1413" t="s">
        <v>182</v>
      </c>
      <c r="C1413" t="s">
        <v>9969</v>
      </c>
      <c r="D1413" t="s">
        <v>9969</v>
      </c>
      <c r="F1413" t="s">
        <v>3876</v>
      </c>
      <c r="G1413" t="s">
        <v>4047</v>
      </c>
      <c r="H1413">
        <v>47441</v>
      </c>
      <c r="I1413">
        <v>30</v>
      </c>
      <c r="J1413" t="e">
        <f>MATCH(A1413,Sheet1!C:C,0)</f>
        <v>#N/A</v>
      </c>
    </row>
    <row r="1414" spans="1:10" hidden="1" x14ac:dyDescent="0.25">
      <c r="A1414" t="s">
        <v>126</v>
      </c>
      <c r="B1414" t="s">
        <v>4960</v>
      </c>
      <c r="C1414" t="s">
        <v>7326</v>
      </c>
      <c r="D1414" t="s">
        <v>10054</v>
      </c>
      <c r="F1414" t="s">
        <v>3083</v>
      </c>
      <c r="G1414" t="s">
        <v>4047</v>
      </c>
      <c r="H1414">
        <v>46706</v>
      </c>
      <c r="I1414">
        <v>57</v>
      </c>
      <c r="J1414" t="e">
        <f>MATCH(A1414,Sheet1!C:C,0)</f>
        <v>#N/A</v>
      </c>
    </row>
    <row r="1415" spans="1:10" hidden="1" x14ac:dyDescent="0.25">
      <c r="A1415" t="s">
        <v>126</v>
      </c>
      <c r="B1415" t="s">
        <v>4960</v>
      </c>
      <c r="C1415" t="s">
        <v>7328</v>
      </c>
      <c r="D1415" t="s">
        <v>10055</v>
      </c>
      <c r="F1415" t="s">
        <v>3083</v>
      </c>
      <c r="G1415" t="s">
        <v>4047</v>
      </c>
      <c r="H1415">
        <v>46706</v>
      </c>
      <c r="I1415">
        <v>57</v>
      </c>
      <c r="J1415" t="e">
        <f>MATCH(A1415,Sheet1!C:C,0)</f>
        <v>#N/A</v>
      </c>
    </row>
    <row r="1416" spans="1:10" hidden="1" x14ac:dyDescent="0.25">
      <c r="A1416" t="s">
        <v>126</v>
      </c>
      <c r="B1416" t="s">
        <v>4960</v>
      </c>
      <c r="C1416" t="s">
        <v>7330</v>
      </c>
      <c r="D1416" t="s">
        <v>10056</v>
      </c>
      <c r="F1416" t="s">
        <v>3083</v>
      </c>
      <c r="G1416" t="s">
        <v>4047</v>
      </c>
      <c r="H1416">
        <v>46706</v>
      </c>
      <c r="I1416">
        <v>57</v>
      </c>
      <c r="J1416" t="e">
        <f>MATCH(A1416,Sheet1!C:C,0)</f>
        <v>#N/A</v>
      </c>
    </row>
    <row r="1417" spans="1:10" hidden="1" x14ac:dyDescent="0.25">
      <c r="A1417" t="s">
        <v>126</v>
      </c>
      <c r="B1417" t="s">
        <v>4960</v>
      </c>
      <c r="C1417" t="s">
        <v>7332</v>
      </c>
      <c r="D1417" t="s">
        <v>10057</v>
      </c>
      <c r="F1417" t="s">
        <v>3083</v>
      </c>
      <c r="G1417" t="s">
        <v>4047</v>
      </c>
      <c r="H1417">
        <v>46706</v>
      </c>
      <c r="I1417">
        <v>57</v>
      </c>
      <c r="J1417" t="e">
        <f>MATCH(A1417,Sheet1!C:C,0)</f>
        <v>#N/A</v>
      </c>
    </row>
    <row r="1418" spans="1:10" hidden="1" x14ac:dyDescent="0.25">
      <c r="A1418" t="s">
        <v>126</v>
      </c>
      <c r="B1418" t="s">
        <v>4960</v>
      </c>
      <c r="C1418" t="s">
        <v>7334</v>
      </c>
      <c r="D1418" t="s">
        <v>10058</v>
      </c>
      <c r="F1418" t="s">
        <v>3083</v>
      </c>
      <c r="G1418" t="s">
        <v>4047</v>
      </c>
      <c r="H1418">
        <v>46706</v>
      </c>
      <c r="I1418">
        <v>57</v>
      </c>
      <c r="J1418" t="e">
        <f>MATCH(A1418,Sheet1!C:C,0)</f>
        <v>#N/A</v>
      </c>
    </row>
    <row r="1419" spans="1:10" hidden="1" x14ac:dyDescent="0.25">
      <c r="A1419" t="s">
        <v>126</v>
      </c>
      <c r="B1419" t="s">
        <v>4960</v>
      </c>
      <c r="C1419" t="s">
        <v>7336</v>
      </c>
      <c r="D1419" t="s">
        <v>10059</v>
      </c>
      <c r="F1419" t="s">
        <v>3083</v>
      </c>
      <c r="G1419" t="s">
        <v>4047</v>
      </c>
      <c r="H1419">
        <v>46706</v>
      </c>
      <c r="I1419">
        <v>57</v>
      </c>
      <c r="J1419" t="e">
        <f>MATCH(A1419,Sheet1!C:C,0)</f>
        <v>#N/A</v>
      </c>
    </row>
    <row r="1420" spans="1:10" hidden="1" x14ac:dyDescent="0.25">
      <c r="A1420" t="s">
        <v>126</v>
      </c>
      <c r="B1420" t="s">
        <v>4960</v>
      </c>
      <c r="C1420" t="s">
        <v>7338</v>
      </c>
      <c r="D1420" t="s">
        <v>10060</v>
      </c>
      <c r="F1420" t="s">
        <v>3083</v>
      </c>
      <c r="G1420" t="s">
        <v>4047</v>
      </c>
      <c r="H1420">
        <v>46706</v>
      </c>
      <c r="I1420">
        <v>57</v>
      </c>
      <c r="J1420" t="e">
        <f>MATCH(A1420,Sheet1!C:C,0)</f>
        <v>#N/A</v>
      </c>
    </row>
    <row r="1421" spans="1:10" hidden="1" x14ac:dyDescent="0.25">
      <c r="A1421" t="s">
        <v>126</v>
      </c>
      <c r="B1421" t="s">
        <v>4960</v>
      </c>
      <c r="C1421" t="s">
        <v>7340</v>
      </c>
      <c r="D1421" t="s">
        <v>10061</v>
      </c>
      <c r="F1421" t="s">
        <v>3083</v>
      </c>
      <c r="G1421" t="s">
        <v>4047</v>
      </c>
      <c r="H1421">
        <v>46706</v>
      </c>
      <c r="I1421">
        <v>57</v>
      </c>
      <c r="J1421" t="e">
        <f>MATCH(A1421,Sheet1!C:C,0)</f>
        <v>#N/A</v>
      </c>
    </row>
    <row r="1422" spans="1:10" hidden="1" x14ac:dyDescent="0.25">
      <c r="A1422" t="s">
        <v>126</v>
      </c>
      <c r="B1422" t="s">
        <v>4960</v>
      </c>
      <c r="C1422" t="s">
        <v>7342</v>
      </c>
      <c r="D1422" t="s">
        <v>10062</v>
      </c>
      <c r="F1422" t="s">
        <v>3083</v>
      </c>
      <c r="G1422" t="s">
        <v>4047</v>
      </c>
      <c r="H1422">
        <v>46706</v>
      </c>
      <c r="I1422">
        <v>57</v>
      </c>
      <c r="J1422" t="e">
        <f>MATCH(A1422,Sheet1!C:C,0)</f>
        <v>#N/A</v>
      </c>
    </row>
    <row r="1423" spans="1:10" hidden="1" x14ac:dyDescent="0.25">
      <c r="A1423" t="s">
        <v>126</v>
      </c>
      <c r="B1423" t="s">
        <v>4960</v>
      </c>
      <c r="C1423" t="s">
        <v>7344</v>
      </c>
      <c r="D1423" t="s">
        <v>10063</v>
      </c>
      <c r="F1423" t="s">
        <v>3083</v>
      </c>
      <c r="G1423" t="s">
        <v>4047</v>
      </c>
      <c r="H1423">
        <v>46706</v>
      </c>
      <c r="I1423">
        <v>57</v>
      </c>
      <c r="J1423" t="e">
        <f>MATCH(A1423,Sheet1!C:C,0)</f>
        <v>#N/A</v>
      </c>
    </row>
    <row r="1424" spans="1:10" hidden="1" x14ac:dyDescent="0.25">
      <c r="A1424" t="s">
        <v>126</v>
      </c>
      <c r="B1424" t="s">
        <v>4960</v>
      </c>
      <c r="C1424" t="s">
        <v>7346</v>
      </c>
      <c r="D1424" t="s">
        <v>10064</v>
      </c>
      <c r="F1424" t="s">
        <v>3083</v>
      </c>
      <c r="G1424" t="s">
        <v>4047</v>
      </c>
      <c r="H1424">
        <v>46706</v>
      </c>
      <c r="I1424">
        <v>57</v>
      </c>
      <c r="J1424" t="e">
        <f>MATCH(A1424,Sheet1!C:C,0)</f>
        <v>#N/A</v>
      </c>
    </row>
    <row r="1425" spans="1:10" hidden="1" x14ac:dyDescent="0.25">
      <c r="A1425" t="s">
        <v>126</v>
      </c>
      <c r="B1425" t="s">
        <v>4960</v>
      </c>
      <c r="C1425" t="s">
        <v>10065</v>
      </c>
      <c r="D1425" t="s">
        <v>10066</v>
      </c>
      <c r="F1425" t="s">
        <v>3083</v>
      </c>
      <c r="G1425" t="s">
        <v>4047</v>
      </c>
      <c r="H1425">
        <v>46706</v>
      </c>
      <c r="I1425">
        <v>57</v>
      </c>
      <c r="J1425" t="e">
        <f>MATCH(A1425,Sheet1!C:C,0)</f>
        <v>#N/A</v>
      </c>
    </row>
    <row r="1426" spans="1:10" hidden="1" x14ac:dyDescent="0.25">
      <c r="A1426" t="s">
        <v>126</v>
      </c>
      <c r="B1426" t="s">
        <v>4960</v>
      </c>
      <c r="C1426" t="s">
        <v>10067</v>
      </c>
      <c r="D1426" t="s">
        <v>10068</v>
      </c>
      <c r="F1426" t="s">
        <v>3083</v>
      </c>
      <c r="G1426" t="s">
        <v>4047</v>
      </c>
      <c r="H1426">
        <v>46706</v>
      </c>
      <c r="I1426">
        <v>57</v>
      </c>
      <c r="J1426" t="e">
        <f>MATCH(A1426,Sheet1!C:C,0)</f>
        <v>#N/A</v>
      </c>
    </row>
    <row r="1427" spans="1:10" hidden="1" x14ac:dyDescent="0.25">
      <c r="A1427" t="s">
        <v>126</v>
      </c>
      <c r="B1427" t="s">
        <v>4960</v>
      </c>
      <c r="C1427" t="s">
        <v>10069</v>
      </c>
      <c r="D1427" t="s">
        <v>10070</v>
      </c>
      <c r="F1427" t="s">
        <v>3083</v>
      </c>
      <c r="G1427" t="s">
        <v>4047</v>
      </c>
      <c r="H1427">
        <v>46706</v>
      </c>
      <c r="I1427">
        <v>57</v>
      </c>
      <c r="J1427" t="e">
        <f>MATCH(A1427,Sheet1!C:C,0)</f>
        <v>#N/A</v>
      </c>
    </row>
    <row r="1428" spans="1:10" hidden="1" x14ac:dyDescent="0.25">
      <c r="A1428" t="s">
        <v>126</v>
      </c>
      <c r="B1428" t="s">
        <v>4960</v>
      </c>
      <c r="C1428" t="s">
        <v>7724</v>
      </c>
      <c r="D1428" t="s">
        <v>10071</v>
      </c>
      <c r="F1428" t="s">
        <v>3083</v>
      </c>
      <c r="G1428" t="s">
        <v>4047</v>
      </c>
      <c r="H1428">
        <v>46706</v>
      </c>
      <c r="I1428">
        <v>57</v>
      </c>
      <c r="J1428" t="e">
        <f>MATCH(A1428,Sheet1!C:C,0)</f>
        <v>#N/A</v>
      </c>
    </row>
    <row r="1429" spans="1:10" hidden="1" x14ac:dyDescent="0.25">
      <c r="A1429" t="s">
        <v>126</v>
      </c>
      <c r="B1429" t="s">
        <v>4960</v>
      </c>
      <c r="C1429" t="s">
        <v>7348</v>
      </c>
      <c r="D1429" t="s">
        <v>10072</v>
      </c>
      <c r="F1429" t="s">
        <v>3083</v>
      </c>
      <c r="G1429" t="s">
        <v>4047</v>
      </c>
      <c r="H1429">
        <v>46706</v>
      </c>
      <c r="I1429">
        <v>57</v>
      </c>
      <c r="J1429" t="e">
        <f>MATCH(A1429,Sheet1!C:C,0)</f>
        <v>#N/A</v>
      </c>
    </row>
    <row r="1430" spans="1:10" hidden="1" x14ac:dyDescent="0.25">
      <c r="A1430" t="s">
        <v>126</v>
      </c>
      <c r="B1430" t="s">
        <v>4960</v>
      </c>
      <c r="C1430" t="s">
        <v>7350</v>
      </c>
      <c r="D1430" t="s">
        <v>10073</v>
      </c>
      <c r="F1430" t="s">
        <v>3083</v>
      </c>
      <c r="G1430" t="s">
        <v>4047</v>
      </c>
      <c r="H1430">
        <v>46706</v>
      </c>
      <c r="I1430">
        <v>57</v>
      </c>
      <c r="J1430" t="e">
        <f>MATCH(A1430,Sheet1!C:C,0)</f>
        <v>#N/A</v>
      </c>
    </row>
    <row r="1431" spans="1:10" hidden="1" x14ac:dyDescent="0.25">
      <c r="A1431" t="s">
        <v>126</v>
      </c>
      <c r="B1431" t="s">
        <v>4960</v>
      </c>
      <c r="C1431" t="s">
        <v>7352</v>
      </c>
      <c r="D1431" t="s">
        <v>10074</v>
      </c>
      <c r="F1431" t="s">
        <v>3083</v>
      </c>
      <c r="G1431" t="s">
        <v>4047</v>
      </c>
      <c r="H1431">
        <v>46706</v>
      </c>
      <c r="I1431">
        <v>57</v>
      </c>
      <c r="J1431" t="e">
        <f>MATCH(A1431,Sheet1!C:C,0)</f>
        <v>#N/A</v>
      </c>
    </row>
    <row r="1432" spans="1:10" hidden="1" x14ac:dyDescent="0.25">
      <c r="A1432" t="s">
        <v>126</v>
      </c>
      <c r="B1432" t="s">
        <v>4960</v>
      </c>
      <c r="C1432" t="s">
        <v>7354</v>
      </c>
      <c r="D1432" t="s">
        <v>10075</v>
      </c>
      <c r="F1432" t="s">
        <v>3083</v>
      </c>
      <c r="G1432" t="s">
        <v>4047</v>
      </c>
      <c r="H1432">
        <v>46706</v>
      </c>
      <c r="I1432">
        <v>57</v>
      </c>
      <c r="J1432" t="e">
        <f>MATCH(A1432,Sheet1!C:C,0)</f>
        <v>#N/A</v>
      </c>
    </row>
    <row r="1433" spans="1:10" hidden="1" x14ac:dyDescent="0.25">
      <c r="A1433" t="s">
        <v>126</v>
      </c>
      <c r="B1433" t="s">
        <v>4960</v>
      </c>
      <c r="C1433" t="s">
        <v>7356</v>
      </c>
      <c r="D1433" t="s">
        <v>10076</v>
      </c>
      <c r="F1433" t="s">
        <v>3083</v>
      </c>
      <c r="G1433" t="s">
        <v>4047</v>
      </c>
      <c r="H1433">
        <v>46706</v>
      </c>
      <c r="I1433">
        <v>57</v>
      </c>
      <c r="J1433" t="e">
        <f>MATCH(A1433,Sheet1!C:C,0)</f>
        <v>#N/A</v>
      </c>
    </row>
    <row r="1434" spans="1:10" hidden="1" x14ac:dyDescent="0.25">
      <c r="A1434" t="s">
        <v>126</v>
      </c>
      <c r="B1434" t="s">
        <v>4960</v>
      </c>
      <c r="C1434" t="s">
        <v>7358</v>
      </c>
      <c r="D1434" t="s">
        <v>10077</v>
      </c>
      <c r="F1434" t="s">
        <v>3083</v>
      </c>
      <c r="G1434" t="s">
        <v>4047</v>
      </c>
      <c r="H1434">
        <v>46706</v>
      </c>
      <c r="I1434">
        <v>57</v>
      </c>
      <c r="J1434" t="e">
        <f>MATCH(A1434,Sheet1!C:C,0)</f>
        <v>#N/A</v>
      </c>
    </row>
    <row r="1435" spans="1:10" hidden="1" x14ac:dyDescent="0.25">
      <c r="A1435" t="s">
        <v>83</v>
      </c>
      <c r="B1435" t="s">
        <v>3878</v>
      </c>
      <c r="C1435" t="s">
        <v>10722</v>
      </c>
      <c r="D1435" t="s">
        <v>10723</v>
      </c>
      <c r="F1435" t="s">
        <v>1378</v>
      </c>
      <c r="G1435" t="s">
        <v>4047</v>
      </c>
      <c r="H1435">
        <v>46815</v>
      </c>
      <c r="I1435">
        <v>76</v>
      </c>
      <c r="J1435" t="e">
        <f>MATCH(A1435,Sheet1!C:C,0)</f>
        <v>#N/A</v>
      </c>
    </row>
    <row r="1436" spans="1:10" hidden="1" x14ac:dyDescent="0.25">
      <c r="A1436" t="s">
        <v>83</v>
      </c>
      <c r="B1436" t="s">
        <v>3878</v>
      </c>
      <c r="C1436" t="s">
        <v>10724</v>
      </c>
      <c r="D1436" t="s">
        <v>10725</v>
      </c>
      <c r="F1436" t="s">
        <v>1378</v>
      </c>
      <c r="G1436" t="s">
        <v>4047</v>
      </c>
      <c r="H1436">
        <v>46815</v>
      </c>
      <c r="I1436">
        <v>76</v>
      </c>
      <c r="J1436" t="e">
        <f>MATCH(A1436,Sheet1!C:C,0)</f>
        <v>#N/A</v>
      </c>
    </row>
    <row r="1437" spans="1:10" hidden="1" x14ac:dyDescent="0.25">
      <c r="A1437" t="s">
        <v>83</v>
      </c>
      <c r="B1437" t="s">
        <v>3878</v>
      </c>
      <c r="C1437" t="s">
        <v>10726</v>
      </c>
      <c r="D1437" t="s">
        <v>10727</v>
      </c>
      <c r="F1437" t="s">
        <v>1378</v>
      </c>
      <c r="G1437" t="s">
        <v>4047</v>
      </c>
      <c r="H1437">
        <v>46815</v>
      </c>
      <c r="I1437">
        <v>76</v>
      </c>
      <c r="J1437" t="e">
        <f>MATCH(A1437,Sheet1!C:C,0)</f>
        <v>#N/A</v>
      </c>
    </row>
    <row r="1438" spans="1:10" hidden="1" x14ac:dyDescent="0.25">
      <c r="A1438" t="s">
        <v>83</v>
      </c>
      <c r="B1438" t="s">
        <v>3878</v>
      </c>
      <c r="C1438" t="s">
        <v>10728</v>
      </c>
      <c r="D1438" t="s">
        <v>10729</v>
      </c>
      <c r="F1438" t="s">
        <v>1378</v>
      </c>
      <c r="G1438" t="s">
        <v>4047</v>
      </c>
      <c r="H1438">
        <v>46815</v>
      </c>
      <c r="I1438">
        <v>76</v>
      </c>
      <c r="J1438" t="e">
        <f>MATCH(A1438,Sheet1!C:C,0)</f>
        <v>#N/A</v>
      </c>
    </row>
    <row r="1439" spans="1:10" hidden="1" x14ac:dyDescent="0.25">
      <c r="A1439" t="s">
        <v>83</v>
      </c>
      <c r="B1439" t="s">
        <v>3878</v>
      </c>
      <c r="C1439" t="s">
        <v>10730</v>
      </c>
      <c r="D1439" t="s">
        <v>10731</v>
      </c>
      <c r="F1439" t="s">
        <v>1378</v>
      </c>
      <c r="G1439" t="s">
        <v>4047</v>
      </c>
      <c r="H1439">
        <v>46815</v>
      </c>
      <c r="I1439">
        <v>76</v>
      </c>
      <c r="J1439" t="e">
        <f>MATCH(A1439,Sheet1!C:C,0)</f>
        <v>#N/A</v>
      </c>
    </row>
    <row r="1440" spans="1:10" hidden="1" x14ac:dyDescent="0.25">
      <c r="A1440" t="s">
        <v>83</v>
      </c>
      <c r="B1440" t="s">
        <v>3878</v>
      </c>
      <c r="C1440" t="s">
        <v>10732</v>
      </c>
      <c r="D1440" t="s">
        <v>10733</v>
      </c>
      <c r="F1440" t="s">
        <v>1378</v>
      </c>
      <c r="G1440" t="s">
        <v>4047</v>
      </c>
      <c r="H1440">
        <v>46815</v>
      </c>
      <c r="I1440">
        <v>76</v>
      </c>
      <c r="J1440" t="e">
        <f>MATCH(A1440,Sheet1!C:C,0)</f>
        <v>#N/A</v>
      </c>
    </row>
    <row r="1441" spans="1:10" hidden="1" x14ac:dyDescent="0.25">
      <c r="A1441" t="s">
        <v>83</v>
      </c>
      <c r="B1441" t="s">
        <v>3878</v>
      </c>
      <c r="C1441" t="s">
        <v>10734</v>
      </c>
      <c r="D1441" t="s">
        <v>10735</v>
      </c>
      <c r="F1441" t="s">
        <v>1378</v>
      </c>
      <c r="G1441" t="s">
        <v>4047</v>
      </c>
      <c r="H1441">
        <v>46815</v>
      </c>
      <c r="I1441">
        <v>76</v>
      </c>
      <c r="J1441" t="e">
        <f>MATCH(A1441,Sheet1!C:C,0)</f>
        <v>#N/A</v>
      </c>
    </row>
    <row r="1442" spans="1:10" hidden="1" x14ac:dyDescent="0.25">
      <c r="A1442" t="s">
        <v>83</v>
      </c>
      <c r="B1442" t="s">
        <v>3878</v>
      </c>
      <c r="C1442" t="s">
        <v>10736</v>
      </c>
      <c r="D1442" t="s">
        <v>10737</v>
      </c>
      <c r="F1442" t="s">
        <v>1378</v>
      </c>
      <c r="G1442" t="s">
        <v>4047</v>
      </c>
      <c r="H1442">
        <v>46815</v>
      </c>
      <c r="I1442">
        <v>76</v>
      </c>
      <c r="J1442" t="e">
        <f>MATCH(A1442,Sheet1!C:C,0)</f>
        <v>#N/A</v>
      </c>
    </row>
    <row r="1443" spans="1:10" hidden="1" x14ac:dyDescent="0.25">
      <c r="A1443" t="s">
        <v>83</v>
      </c>
      <c r="B1443" t="s">
        <v>3878</v>
      </c>
      <c r="C1443" t="s">
        <v>10738</v>
      </c>
      <c r="D1443" t="s">
        <v>10739</v>
      </c>
      <c r="F1443" t="s">
        <v>1378</v>
      </c>
      <c r="G1443" t="s">
        <v>4047</v>
      </c>
      <c r="H1443">
        <v>46815</v>
      </c>
      <c r="I1443">
        <v>76</v>
      </c>
      <c r="J1443" t="e">
        <f>MATCH(A1443,Sheet1!C:C,0)</f>
        <v>#N/A</v>
      </c>
    </row>
    <row r="1444" spans="1:10" hidden="1" x14ac:dyDescent="0.25">
      <c r="A1444" t="s">
        <v>83</v>
      </c>
      <c r="B1444" t="s">
        <v>3878</v>
      </c>
      <c r="C1444" t="s">
        <v>10740</v>
      </c>
      <c r="D1444" t="s">
        <v>10741</v>
      </c>
      <c r="F1444" t="s">
        <v>1378</v>
      </c>
      <c r="G1444" t="s">
        <v>4047</v>
      </c>
      <c r="H1444">
        <v>46815</v>
      </c>
      <c r="I1444">
        <v>76</v>
      </c>
      <c r="J1444" t="e">
        <f>MATCH(A1444,Sheet1!C:C,0)</f>
        <v>#N/A</v>
      </c>
    </row>
    <row r="1445" spans="1:10" hidden="1" x14ac:dyDescent="0.25">
      <c r="A1445" t="s">
        <v>5486</v>
      </c>
      <c r="B1445" t="s">
        <v>3049</v>
      </c>
      <c r="C1445" t="s">
        <v>5745</v>
      </c>
      <c r="D1445" t="s">
        <v>10873</v>
      </c>
      <c r="F1445" t="s">
        <v>601</v>
      </c>
      <c r="G1445" t="s">
        <v>4047</v>
      </c>
      <c r="H1445">
        <v>47713</v>
      </c>
      <c r="I1445">
        <v>35</v>
      </c>
      <c r="J1445" t="e">
        <f>MATCH(A1445,Sheet1!C:C,0)</f>
        <v>#N/A</v>
      </c>
    </row>
    <row r="1446" spans="1:10" hidden="1" x14ac:dyDescent="0.25">
      <c r="A1446" t="s">
        <v>5486</v>
      </c>
      <c r="B1446" t="s">
        <v>3049</v>
      </c>
      <c r="C1446" t="s">
        <v>5777</v>
      </c>
      <c r="D1446" t="s">
        <v>10874</v>
      </c>
      <c r="F1446" t="s">
        <v>601</v>
      </c>
      <c r="G1446" t="s">
        <v>4047</v>
      </c>
      <c r="H1446">
        <v>47713</v>
      </c>
      <c r="I1446">
        <v>35</v>
      </c>
      <c r="J1446" t="e">
        <f>MATCH(A1446,Sheet1!C:C,0)</f>
        <v>#N/A</v>
      </c>
    </row>
    <row r="1447" spans="1:10" hidden="1" x14ac:dyDescent="0.25">
      <c r="A1447" t="s">
        <v>5486</v>
      </c>
      <c r="B1447" t="s">
        <v>3049</v>
      </c>
      <c r="C1447" t="s">
        <v>5779</v>
      </c>
      <c r="D1447" t="s">
        <v>10875</v>
      </c>
      <c r="F1447" t="s">
        <v>601</v>
      </c>
      <c r="G1447" t="s">
        <v>4047</v>
      </c>
      <c r="H1447">
        <v>47713</v>
      </c>
      <c r="I1447">
        <v>35</v>
      </c>
      <c r="J1447" t="e">
        <f>MATCH(A1447,Sheet1!C:C,0)</f>
        <v>#N/A</v>
      </c>
    </row>
    <row r="1448" spans="1:10" hidden="1" x14ac:dyDescent="0.25">
      <c r="A1448" t="s">
        <v>5486</v>
      </c>
      <c r="B1448" t="s">
        <v>3049</v>
      </c>
      <c r="C1448" t="s">
        <v>5815</v>
      </c>
      <c r="D1448" t="s">
        <v>10876</v>
      </c>
      <c r="F1448" t="s">
        <v>601</v>
      </c>
      <c r="G1448" t="s">
        <v>4047</v>
      </c>
      <c r="H1448">
        <v>47713</v>
      </c>
      <c r="I1448">
        <v>35</v>
      </c>
      <c r="J1448" t="e">
        <f>MATCH(A1448,Sheet1!C:C,0)</f>
        <v>#N/A</v>
      </c>
    </row>
    <row r="1449" spans="1:10" hidden="1" x14ac:dyDescent="0.25">
      <c r="A1449" t="s">
        <v>5486</v>
      </c>
      <c r="B1449" t="s">
        <v>3049</v>
      </c>
      <c r="C1449" t="s">
        <v>5817</v>
      </c>
      <c r="D1449" t="s">
        <v>10877</v>
      </c>
      <c r="F1449" t="s">
        <v>601</v>
      </c>
      <c r="G1449" t="s">
        <v>4047</v>
      </c>
      <c r="H1449">
        <v>47713</v>
      </c>
      <c r="I1449">
        <v>35</v>
      </c>
      <c r="J1449" t="e">
        <f>MATCH(A1449,Sheet1!C:C,0)</f>
        <v>#N/A</v>
      </c>
    </row>
    <row r="1450" spans="1:10" hidden="1" x14ac:dyDescent="0.25">
      <c r="A1450" t="s">
        <v>5486</v>
      </c>
      <c r="B1450" t="s">
        <v>3049</v>
      </c>
      <c r="C1450" t="s">
        <v>6043</v>
      </c>
      <c r="D1450" t="s">
        <v>10878</v>
      </c>
      <c r="F1450" t="s">
        <v>601</v>
      </c>
      <c r="G1450" t="s">
        <v>4047</v>
      </c>
      <c r="H1450">
        <v>47713</v>
      </c>
      <c r="I1450">
        <v>35</v>
      </c>
      <c r="J1450" t="e">
        <f>MATCH(A1450,Sheet1!C:C,0)</f>
        <v>#N/A</v>
      </c>
    </row>
    <row r="1451" spans="1:10" hidden="1" x14ac:dyDescent="0.25">
      <c r="A1451" t="s">
        <v>5486</v>
      </c>
      <c r="B1451" t="s">
        <v>3049</v>
      </c>
      <c r="C1451" t="s">
        <v>6045</v>
      </c>
      <c r="D1451" t="s">
        <v>10879</v>
      </c>
      <c r="F1451" t="s">
        <v>601</v>
      </c>
      <c r="G1451" t="s">
        <v>4047</v>
      </c>
      <c r="H1451">
        <v>47713</v>
      </c>
      <c r="I1451">
        <v>35</v>
      </c>
      <c r="J1451" t="e">
        <f>MATCH(A1451,Sheet1!C:C,0)</f>
        <v>#N/A</v>
      </c>
    </row>
    <row r="1452" spans="1:10" hidden="1" x14ac:dyDescent="0.25">
      <c r="A1452" t="s">
        <v>5486</v>
      </c>
      <c r="B1452" t="s">
        <v>3049</v>
      </c>
      <c r="C1452" t="s">
        <v>6047</v>
      </c>
      <c r="D1452" t="s">
        <v>10880</v>
      </c>
      <c r="F1452" t="s">
        <v>601</v>
      </c>
      <c r="G1452" t="s">
        <v>4047</v>
      </c>
      <c r="H1452">
        <v>47713</v>
      </c>
      <c r="I1452">
        <v>35</v>
      </c>
      <c r="J1452" t="e">
        <f>MATCH(A1452,Sheet1!C:C,0)</f>
        <v>#N/A</v>
      </c>
    </row>
    <row r="1453" spans="1:10" hidden="1" x14ac:dyDescent="0.25">
      <c r="A1453" t="s">
        <v>5486</v>
      </c>
      <c r="B1453" t="s">
        <v>3049</v>
      </c>
      <c r="C1453" t="s">
        <v>6049</v>
      </c>
      <c r="D1453" t="s">
        <v>10881</v>
      </c>
      <c r="F1453" t="s">
        <v>601</v>
      </c>
      <c r="G1453" t="s">
        <v>4047</v>
      </c>
      <c r="H1453">
        <v>47713</v>
      </c>
      <c r="I1453">
        <v>35</v>
      </c>
      <c r="J1453" t="e">
        <f>MATCH(A1453,Sheet1!C:C,0)</f>
        <v>#N/A</v>
      </c>
    </row>
    <row r="1454" spans="1:10" hidden="1" x14ac:dyDescent="0.25">
      <c r="A1454" t="s">
        <v>5486</v>
      </c>
      <c r="B1454" t="s">
        <v>3049</v>
      </c>
      <c r="C1454" t="s">
        <v>5781</v>
      </c>
      <c r="D1454" t="s">
        <v>10882</v>
      </c>
      <c r="F1454" t="s">
        <v>601</v>
      </c>
      <c r="G1454" t="s">
        <v>4047</v>
      </c>
      <c r="H1454">
        <v>47713</v>
      </c>
      <c r="I1454">
        <v>35</v>
      </c>
      <c r="J1454" t="e">
        <f>MATCH(A1454,Sheet1!C:C,0)</f>
        <v>#N/A</v>
      </c>
    </row>
    <row r="1455" spans="1:10" hidden="1" x14ac:dyDescent="0.25">
      <c r="A1455" t="s">
        <v>5486</v>
      </c>
      <c r="B1455" t="s">
        <v>3049</v>
      </c>
      <c r="C1455" t="s">
        <v>5783</v>
      </c>
      <c r="D1455" t="s">
        <v>10883</v>
      </c>
      <c r="F1455" t="s">
        <v>601</v>
      </c>
      <c r="G1455" t="s">
        <v>4047</v>
      </c>
      <c r="H1455">
        <v>47713</v>
      </c>
      <c r="I1455">
        <v>35</v>
      </c>
      <c r="J1455" t="e">
        <f>MATCH(A1455,Sheet1!C:C,0)</f>
        <v>#N/A</v>
      </c>
    </row>
    <row r="1456" spans="1:10" hidden="1" x14ac:dyDescent="0.25">
      <c r="A1456" t="s">
        <v>5486</v>
      </c>
      <c r="B1456" t="s">
        <v>3049</v>
      </c>
      <c r="C1456" t="s">
        <v>5785</v>
      </c>
      <c r="D1456" t="s">
        <v>10884</v>
      </c>
      <c r="F1456" t="s">
        <v>601</v>
      </c>
      <c r="G1456" t="s">
        <v>4047</v>
      </c>
      <c r="H1456">
        <v>47713</v>
      </c>
      <c r="I1456">
        <v>35</v>
      </c>
      <c r="J1456" t="e">
        <f>MATCH(A1456,Sheet1!C:C,0)</f>
        <v>#N/A</v>
      </c>
    </row>
    <row r="1457" spans="1:10" hidden="1" x14ac:dyDescent="0.25">
      <c r="A1457" t="s">
        <v>5486</v>
      </c>
      <c r="B1457" t="s">
        <v>3049</v>
      </c>
      <c r="C1457" t="s">
        <v>5787</v>
      </c>
      <c r="D1457" t="s">
        <v>10885</v>
      </c>
      <c r="F1457" t="s">
        <v>601</v>
      </c>
      <c r="G1457" t="s">
        <v>4047</v>
      </c>
      <c r="H1457">
        <v>47713</v>
      </c>
      <c r="I1457">
        <v>35</v>
      </c>
      <c r="J1457" t="e">
        <f>MATCH(A1457,Sheet1!C:C,0)</f>
        <v>#N/A</v>
      </c>
    </row>
    <row r="1458" spans="1:10" hidden="1" x14ac:dyDescent="0.25">
      <c r="A1458" t="s">
        <v>5486</v>
      </c>
      <c r="B1458" t="s">
        <v>3049</v>
      </c>
      <c r="C1458" t="s">
        <v>5789</v>
      </c>
      <c r="D1458" t="s">
        <v>10886</v>
      </c>
      <c r="F1458" t="s">
        <v>601</v>
      </c>
      <c r="G1458" t="s">
        <v>4047</v>
      </c>
      <c r="H1458">
        <v>47713</v>
      </c>
      <c r="I1458">
        <v>35</v>
      </c>
      <c r="J1458" t="e">
        <f>MATCH(A1458,Sheet1!C:C,0)</f>
        <v>#N/A</v>
      </c>
    </row>
    <row r="1459" spans="1:10" hidden="1" x14ac:dyDescent="0.25">
      <c r="A1459" t="s">
        <v>5486</v>
      </c>
      <c r="B1459" t="s">
        <v>3049</v>
      </c>
      <c r="C1459" t="s">
        <v>5791</v>
      </c>
      <c r="D1459" t="s">
        <v>10887</v>
      </c>
      <c r="F1459" t="s">
        <v>601</v>
      </c>
      <c r="G1459" t="s">
        <v>4047</v>
      </c>
      <c r="H1459">
        <v>47713</v>
      </c>
      <c r="I1459">
        <v>35</v>
      </c>
      <c r="J1459" t="e">
        <f>MATCH(A1459,Sheet1!C:C,0)</f>
        <v>#N/A</v>
      </c>
    </row>
    <row r="1460" spans="1:10" hidden="1" x14ac:dyDescent="0.25">
      <c r="A1460" t="s">
        <v>5486</v>
      </c>
      <c r="B1460" t="s">
        <v>3049</v>
      </c>
      <c r="C1460" t="s">
        <v>5793</v>
      </c>
      <c r="D1460" t="s">
        <v>10888</v>
      </c>
      <c r="F1460" t="s">
        <v>601</v>
      </c>
      <c r="G1460" t="s">
        <v>4047</v>
      </c>
      <c r="H1460">
        <v>47713</v>
      </c>
      <c r="I1460">
        <v>35</v>
      </c>
      <c r="J1460" t="e">
        <f>MATCH(A1460,Sheet1!C:C,0)</f>
        <v>#N/A</v>
      </c>
    </row>
    <row r="1461" spans="1:10" hidden="1" x14ac:dyDescent="0.25">
      <c r="A1461" t="s">
        <v>5486</v>
      </c>
      <c r="B1461" t="s">
        <v>3049</v>
      </c>
      <c r="C1461" t="s">
        <v>5795</v>
      </c>
      <c r="D1461" t="s">
        <v>10889</v>
      </c>
      <c r="F1461" t="s">
        <v>601</v>
      </c>
      <c r="G1461" t="s">
        <v>4047</v>
      </c>
      <c r="H1461">
        <v>47713</v>
      </c>
      <c r="I1461">
        <v>35</v>
      </c>
      <c r="J1461" t="e">
        <f>MATCH(A1461,Sheet1!C:C,0)</f>
        <v>#N/A</v>
      </c>
    </row>
    <row r="1462" spans="1:10" hidden="1" x14ac:dyDescent="0.25">
      <c r="A1462" t="s">
        <v>4205</v>
      </c>
      <c r="B1462" t="s">
        <v>4787</v>
      </c>
      <c r="C1462" t="s">
        <v>5745</v>
      </c>
      <c r="D1462" t="s">
        <v>11417</v>
      </c>
      <c r="F1462" t="s">
        <v>104</v>
      </c>
      <c r="G1462" t="s">
        <v>4047</v>
      </c>
      <c r="H1462">
        <v>46124</v>
      </c>
      <c r="I1462">
        <v>24</v>
      </c>
      <c r="J1462" t="e">
        <f>MATCH(A1462,Sheet1!C:C,0)</f>
        <v>#N/A</v>
      </c>
    </row>
    <row r="1463" spans="1:10" hidden="1" x14ac:dyDescent="0.25">
      <c r="A1463" t="s">
        <v>4205</v>
      </c>
      <c r="B1463" t="s">
        <v>4787</v>
      </c>
      <c r="C1463" t="s">
        <v>5781</v>
      </c>
      <c r="D1463" t="s">
        <v>11418</v>
      </c>
      <c r="F1463" t="s">
        <v>104</v>
      </c>
      <c r="G1463" t="s">
        <v>4047</v>
      </c>
      <c r="H1463">
        <v>46124</v>
      </c>
      <c r="I1463">
        <v>24</v>
      </c>
      <c r="J1463" t="e">
        <f>MATCH(A1463,Sheet1!C:C,0)</f>
        <v>#N/A</v>
      </c>
    </row>
    <row r="1464" spans="1:10" hidden="1" x14ac:dyDescent="0.25">
      <c r="A1464" t="s">
        <v>4205</v>
      </c>
      <c r="B1464" t="s">
        <v>4787</v>
      </c>
      <c r="C1464" t="s">
        <v>5783</v>
      </c>
      <c r="D1464" t="s">
        <v>11419</v>
      </c>
      <c r="F1464" t="s">
        <v>104</v>
      </c>
      <c r="G1464" t="s">
        <v>4047</v>
      </c>
      <c r="H1464">
        <v>46124</v>
      </c>
      <c r="I1464">
        <v>24</v>
      </c>
      <c r="J1464" t="e">
        <f>MATCH(A1464,Sheet1!C:C,0)</f>
        <v>#N/A</v>
      </c>
    </row>
    <row r="1465" spans="1:10" hidden="1" x14ac:dyDescent="0.25">
      <c r="A1465" t="s">
        <v>4205</v>
      </c>
      <c r="B1465" t="s">
        <v>4787</v>
      </c>
      <c r="C1465" t="s">
        <v>5785</v>
      </c>
      <c r="D1465" t="s">
        <v>11420</v>
      </c>
      <c r="F1465" t="s">
        <v>104</v>
      </c>
      <c r="G1465" t="s">
        <v>4047</v>
      </c>
      <c r="H1465">
        <v>46124</v>
      </c>
      <c r="I1465">
        <v>24</v>
      </c>
      <c r="J1465" t="e">
        <f>MATCH(A1465,Sheet1!C:C,0)</f>
        <v>#N/A</v>
      </c>
    </row>
    <row r="1466" spans="1:10" hidden="1" x14ac:dyDescent="0.25">
      <c r="A1466" t="s">
        <v>4205</v>
      </c>
      <c r="B1466" t="s">
        <v>4787</v>
      </c>
      <c r="C1466" t="s">
        <v>5787</v>
      </c>
      <c r="D1466" t="s">
        <v>11421</v>
      </c>
      <c r="F1466" t="s">
        <v>104</v>
      </c>
      <c r="G1466" t="s">
        <v>4047</v>
      </c>
      <c r="H1466">
        <v>46124</v>
      </c>
      <c r="I1466">
        <v>24</v>
      </c>
      <c r="J1466" t="e">
        <f>MATCH(A1466,Sheet1!C:C,0)</f>
        <v>#N/A</v>
      </c>
    </row>
    <row r="1467" spans="1:10" hidden="1" x14ac:dyDescent="0.25">
      <c r="A1467" t="s">
        <v>4205</v>
      </c>
      <c r="B1467" t="s">
        <v>4787</v>
      </c>
      <c r="C1467" t="s">
        <v>5789</v>
      </c>
      <c r="D1467" t="s">
        <v>11422</v>
      </c>
      <c r="F1467" t="s">
        <v>104</v>
      </c>
      <c r="G1467" t="s">
        <v>4047</v>
      </c>
      <c r="H1467">
        <v>46124</v>
      </c>
      <c r="I1467">
        <v>24</v>
      </c>
      <c r="J1467" t="e">
        <f>MATCH(A1467,Sheet1!C:C,0)</f>
        <v>#N/A</v>
      </c>
    </row>
    <row r="1468" spans="1:10" hidden="1" x14ac:dyDescent="0.25">
      <c r="A1468" t="s">
        <v>4205</v>
      </c>
      <c r="B1468" t="s">
        <v>4787</v>
      </c>
      <c r="C1468" t="s">
        <v>5791</v>
      </c>
      <c r="D1468" t="s">
        <v>11423</v>
      </c>
      <c r="E1468" t="s">
        <v>11424</v>
      </c>
      <c r="F1468" t="s">
        <v>104</v>
      </c>
      <c r="G1468" t="s">
        <v>4047</v>
      </c>
      <c r="H1468">
        <v>46124</v>
      </c>
      <c r="I1468">
        <v>24</v>
      </c>
      <c r="J1468" t="e">
        <f>MATCH(A1468,Sheet1!C:C,0)</f>
        <v>#N/A</v>
      </c>
    </row>
    <row r="1469" spans="1:10" hidden="1" x14ac:dyDescent="0.25">
      <c r="A1469" t="s">
        <v>3741</v>
      </c>
      <c r="B1469" t="s">
        <v>1161</v>
      </c>
      <c r="C1469" t="s">
        <v>5745</v>
      </c>
      <c r="D1469" t="s">
        <v>11930</v>
      </c>
      <c r="F1469" t="s">
        <v>7</v>
      </c>
      <c r="G1469" t="s">
        <v>4047</v>
      </c>
      <c r="H1469">
        <v>46614</v>
      </c>
      <c r="I1469">
        <v>108</v>
      </c>
      <c r="J1469" t="e">
        <f>MATCH(A1469,Sheet1!C:C,0)</f>
        <v>#N/A</v>
      </c>
    </row>
    <row r="1470" spans="1:10" hidden="1" x14ac:dyDescent="0.25">
      <c r="A1470" t="s">
        <v>3741</v>
      </c>
      <c r="B1470" t="s">
        <v>1161</v>
      </c>
      <c r="C1470" t="s">
        <v>5781</v>
      </c>
      <c r="D1470" t="s">
        <v>11931</v>
      </c>
      <c r="F1470" t="s">
        <v>7</v>
      </c>
      <c r="G1470" t="s">
        <v>4047</v>
      </c>
      <c r="H1470">
        <v>46614</v>
      </c>
      <c r="I1470">
        <v>108</v>
      </c>
      <c r="J1470" t="e">
        <f>MATCH(A1470,Sheet1!C:C,0)</f>
        <v>#N/A</v>
      </c>
    </row>
    <row r="1471" spans="1:10" hidden="1" x14ac:dyDescent="0.25">
      <c r="A1471" t="s">
        <v>3741</v>
      </c>
      <c r="B1471" t="s">
        <v>1161</v>
      </c>
      <c r="C1471" t="s">
        <v>5783</v>
      </c>
      <c r="D1471" t="s">
        <v>11932</v>
      </c>
      <c r="F1471" t="s">
        <v>7</v>
      </c>
      <c r="G1471" t="s">
        <v>4047</v>
      </c>
      <c r="H1471">
        <v>46614</v>
      </c>
      <c r="I1471">
        <v>108</v>
      </c>
      <c r="J1471" t="e">
        <f>MATCH(A1471,Sheet1!C:C,0)</f>
        <v>#N/A</v>
      </c>
    </row>
    <row r="1472" spans="1:10" hidden="1" x14ac:dyDescent="0.25">
      <c r="A1472" t="s">
        <v>3741</v>
      </c>
      <c r="B1472" t="s">
        <v>1161</v>
      </c>
      <c r="C1472" t="s">
        <v>5785</v>
      </c>
      <c r="D1472" t="s">
        <v>11933</v>
      </c>
      <c r="F1472" t="s">
        <v>7</v>
      </c>
      <c r="G1472" t="s">
        <v>4047</v>
      </c>
      <c r="H1472">
        <v>46614</v>
      </c>
      <c r="I1472">
        <v>108</v>
      </c>
      <c r="J1472" t="e">
        <f>MATCH(A1472,Sheet1!C:C,0)</f>
        <v>#N/A</v>
      </c>
    </row>
    <row r="1473" spans="1:10" hidden="1" x14ac:dyDescent="0.25">
      <c r="A1473" t="s">
        <v>3741</v>
      </c>
      <c r="B1473" t="s">
        <v>1161</v>
      </c>
      <c r="C1473" t="s">
        <v>5787</v>
      </c>
      <c r="D1473" t="s">
        <v>11934</v>
      </c>
      <c r="F1473" t="s">
        <v>7</v>
      </c>
      <c r="G1473" t="s">
        <v>4047</v>
      </c>
      <c r="H1473">
        <v>46614</v>
      </c>
      <c r="I1473">
        <v>108</v>
      </c>
      <c r="J1473" t="e">
        <f>MATCH(A1473,Sheet1!C:C,0)</f>
        <v>#N/A</v>
      </c>
    </row>
    <row r="1474" spans="1:10" hidden="1" x14ac:dyDescent="0.25">
      <c r="A1474" t="s">
        <v>3741</v>
      </c>
      <c r="B1474" t="s">
        <v>1161</v>
      </c>
      <c r="C1474" t="s">
        <v>5789</v>
      </c>
      <c r="D1474" t="s">
        <v>11935</v>
      </c>
      <c r="F1474" t="s">
        <v>7</v>
      </c>
      <c r="G1474" t="s">
        <v>4047</v>
      </c>
      <c r="H1474">
        <v>46614</v>
      </c>
      <c r="I1474">
        <v>108</v>
      </c>
      <c r="J1474" t="e">
        <f>MATCH(A1474,Sheet1!C:C,0)</f>
        <v>#N/A</v>
      </c>
    </row>
    <row r="1475" spans="1:10" hidden="1" x14ac:dyDescent="0.25">
      <c r="A1475" t="s">
        <v>3741</v>
      </c>
      <c r="B1475" t="s">
        <v>1161</v>
      </c>
      <c r="C1475" t="s">
        <v>5791</v>
      </c>
      <c r="D1475" t="s">
        <v>11936</v>
      </c>
      <c r="F1475" t="s">
        <v>7</v>
      </c>
      <c r="G1475" t="s">
        <v>4047</v>
      </c>
      <c r="H1475">
        <v>46614</v>
      </c>
      <c r="I1475">
        <v>108</v>
      </c>
      <c r="J1475" t="e">
        <f>MATCH(A1475,Sheet1!C:C,0)</f>
        <v>#N/A</v>
      </c>
    </row>
    <row r="1476" spans="1:10" hidden="1" x14ac:dyDescent="0.25">
      <c r="A1476" t="s">
        <v>3741</v>
      </c>
      <c r="B1476" t="s">
        <v>1161</v>
      </c>
      <c r="C1476" t="s">
        <v>5793</v>
      </c>
      <c r="D1476" t="s">
        <v>11937</v>
      </c>
      <c r="F1476" t="s">
        <v>7</v>
      </c>
      <c r="G1476" t="s">
        <v>4047</v>
      </c>
      <c r="H1476">
        <v>46614</v>
      </c>
      <c r="I1476">
        <v>108</v>
      </c>
      <c r="J1476" t="e">
        <f>MATCH(A1476,Sheet1!C:C,0)</f>
        <v>#N/A</v>
      </c>
    </row>
    <row r="1477" spans="1:10" hidden="1" x14ac:dyDescent="0.25">
      <c r="A1477" t="s">
        <v>3828</v>
      </c>
      <c r="B1477" t="s">
        <v>4331</v>
      </c>
      <c r="C1477" t="s">
        <v>12132</v>
      </c>
      <c r="D1477" t="s">
        <v>12133</v>
      </c>
      <c r="F1477" t="s">
        <v>5217</v>
      </c>
      <c r="G1477" t="s">
        <v>4047</v>
      </c>
      <c r="H1477">
        <v>46203</v>
      </c>
      <c r="I1477">
        <v>55</v>
      </c>
      <c r="J1477" t="e">
        <f>MATCH(A1477,Sheet1!C:C,0)</f>
        <v>#N/A</v>
      </c>
    </row>
    <row r="1478" spans="1:10" hidden="1" x14ac:dyDescent="0.25">
      <c r="A1478" t="s">
        <v>3828</v>
      </c>
      <c r="B1478" t="s">
        <v>4331</v>
      </c>
      <c r="C1478" t="s">
        <v>12134</v>
      </c>
      <c r="D1478" t="s">
        <v>12135</v>
      </c>
      <c r="F1478" t="s">
        <v>5217</v>
      </c>
      <c r="G1478" t="s">
        <v>4047</v>
      </c>
      <c r="H1478">
        <v>46203</v>
      </c>
      <c r="I1478">
        <v>55</v>
      </c>
      <c r="J1478" t="e">
        <f>MATCH(A1478,Sheet1!C:C,0)</f>
        <v>#N/A</v>
      </c>
    </row>
    <row r="1479" spans="1:10" hidden="1" x14ac:dyDescent="0.25">
      <c r="A1479" t="s">
        <v>3828</v>
      </c>
      <c r="B1479" t="s">
        <v>4331</v>
      </c>
      <c r="C1479" t="s">
        <v>12136</v>
      </c>
      <c r="D1479" t="s">
        <v>12137</v>
      </c>
      <c r="F1479" t="s">
        <v>5217</v>
      </c>
      <c r="G1479" t="s">
        <v>4047</v>
      </c>
      <c r="H1479">
        <v>46203</v>
      </c>
      <c r="I1479">
        <v>55</v>
      </c>
      <c r="J1479" t="e">
        <f>MATCH(A1479,Sheet1!C:C,0)</f>
        <v>#N/A</v>
      </c>
    </row>
    <row r="1480" spans="1:10" hidden="1" x14ac:dyDescent="0.25">
      <c r="A1480" t="s">
        <v>3828</v>
      </c>
      <c r="B1480" t="s">
        <v>4331</v>
      </c>
      <c r="C1480" t="s">
        <v>12138</v>
      </c>
      <c r="D1480" t="s">
        <v>12139</v>
      </c>
      <c r="F1480" t="s">
        <v>5217</v>
      </c>
      <c r="G1480" t="s">
        <v>4047</v>
      </c>
      <c r="H1480">
        <v>46203</v>
      </c>
      <c r="I1480">
        <v>55</v>
      </c>
      <c r="J1480" t="e">
        <f>MATCH(A1480,Sheet1!C:C,0)</f>
        <v>#N/A</v>
      </c>
    </row>
    <row r="1481" spans="1:10" hidden="1" x14ac:dyDescent="0.25">
      <c r="A1481" t="s">
        <v>3828</v>
      </c>
      <c r="B1481" t="s">
        <v>4331</v>
      </c>
      <c r="C1481" t="s">
        <v>12140</v>
      </c>
      <c r="D1481" t="s">
        <v>12141</v>
      </c>
      <c r="F1481" t="s">
        <v>5217</v>
      </c>
      <c r="G1481" t="s">
        <v>4047</v>
      </c>
      <c r="H1481">
        <v>46203</v>
      </c>
      <c r="I1481">
        <v>55</v>
      </c>
      <c r="J1481" t="e">
        <f>MATCH(A1481,Sheet1!C:C,0)</f>
        <v>#N/A</v>
      </c>
    </row>
    <row r="1482" spans="1:10" hidden="1" x14ac:dyDescent="0.25">
      <c r="A1482" t="s">
        <v>3828</v>
      </c>
      <c r="B1482" t="s">
        <v>4331</v>
      </c>
      <c r="C1482" t="s">
        <v>12142</v>
      </c>
      <c r="D1482" t="s">
        <v>12143</v>
      </c>
      <c r="F1482" t="s">
        <v>5217</v>
      </c>
      <c r="G1482" t="s">
        <v>4047</v>
      </c>
      <c r="H1482">
        <v>46203</v>
      </c>
      <c r="I1482">
        <v>55</v>
      </c>
      <c r="J1482" t="e">
        <f>MATCH(A1482,Sheet1!C:C,0)</f>
        <v>#N/A</v>
      </c>
    </row>
    <row r="1483" spans="1:10" hidden="1" x14ac:dyDescent="0.25">
      <c r="A1483" t="s">
        <v>3828</v>
      </c>
      <c r="B1483" t="s">
        <v>4331</v>
      </c>
      <c r="C1483" t="s">
        <v>12144</v>
      </c>
      <c r="D1483" t="s">
        <v>12145</v>
      </c>
      <c r="F1483" t="s">
        <v>5217</v>
      </c>
      <c r="G1483" t="s">
        <v>4047</v>
      </c>
      <c r="H1483">
        <v>46203</v>
      </c>
      <c r="I1483">
        <v>55</v>
      </c>
      <c r="J1483" t="e">
        <f>MATCH(A1483,Sheet1!C:C,0)</f>
        <v>#N/A</v>
      </c>
    </row>
    <row r="1484" spans="1:10" hidden="1" x14ac:dyDescent="0.25">
      <c r="A1484" t="s">
        <v>3828</v>
      </c>
      <c r="B1484" t="s">
        <v>4331</v>
      </c>
      <c r="C1484" t="s">
        <v>12146</v>
      </c>
      <c r="D1484" t="s">
        <v>12147</v>
      </c>
      <c r="F1484" t="s">
        <v>5217</v>
      </c>
      <c r="G1484" t="s">
        <v>4047</v>
      </c>
      <c r="H1484">
        <v>46203</v>
      </c>
      <c r="I1484">
        <v>55</v>
      </c>
      <c r="J1484" t="e">
        <f>MATCH(A1484,Sheet1!C:C,0)</f>
        <v>#N/A</v>
      </c>
    </row>
    <row r="1485" spans="1:10" hidden="1" x14ac:dyDescent="0.25">
      <c r="A1485" t="s">
        <v>3828</v>
      </c>
      <c r="B1485" t="s">
        <v>4331</v>
      </c>
      <c r="C1485" t="s">
        <v>12148</v>
      </c>
      <c r="D1485" t="s">
        <v>12149</v>
      </c>
      <c r="F1485" t="s">
        <v>5217</v>
      </c>
      <c r="G1485" t="s">
        <v>4047</v>
      </c>
      <c r="H1485">
        <v>46203</v>
      </c>
      <c r="I1485">
        <v>55</v>
      </c>
      <c r="J1485" t="e">
        <f>MATCH(A1485,Sheet1!C:C,0)</f>
        <v>#N/A</v>
      </c>
    </row>
    <row r="1486" spans="1:10" hidden="1" x14ac:dyDescent="0.25">
      <c r="A1486" t="s">
        <v>3828</v>
      </c>
      <c r="B1486" t="s">
        <v>4331</v>
      </c>
      <c r="C1486" t="s">
        <v>12150</v>
      </c>
      <c r="D1486" t="s">
        <v>12151</v>
      </c>
      <c r="F1486" t="s">
        <v>5217</v>
      </c>
      <c r="G1486" t="s">
        <v>4047</v>
      </c>
      <c r="H1486">
        <v>46203</v>
      </c>
      <c r="I1486">
        <v>55</v>
      </c>
      <c r="J1486" t="e">
        <f>MATCH(A1486,Sheet1!C:C,0)</f>
        <v>#N/A</v>
      </c>
    </row>
    <row r="1487" spans="1:10" hidden="1" x14ac:dyDescent="0.25">
      <c r="A1487" t="s">
        <v>3828</v>
      </c>
      <c r="B1487" t="s">
        <v>4331</v>
      </c>
      <c r="C1487" t="s">
        <v>12152</v>
      </c>
      <c r="D1487" t="s">
        <v>12153</v>
      </c>
      <c r="F1487" t="s">
        <v>5217</v>
      </c>
      <c r="G1487" t="s">
        <v>4047</v>
      </c>
      <c r="H1487">
        <v>46203</v>
      </c>
      <c r="I1487">
        <v>55</v>
      </c>
      <c r="J1487" t="e">
        <f>MATCH(A1487,Sheet1!C:C,0)</f>
        <v>#N/A</v>
      </c>
    </row>
    <row r="1488" spans="1:10" hidden="1" x14ac:dyDescent="0.25">
      <c r="A1488" t="s">
        <v>3828</v>
      </c>
      <c r="B1488" t="s">
        <v>4331</v>
      </c>
      <c r="C1488" t="s">
        <v>12154</v>
      </c>
      <c r="D1488" t="s">
        <v>12155</v>
      </c>
      <c r="F1488" t="s">
        <v>5217</v>
      </c>
      <c r="G1488" t="s">
        <v>4047</v>
      </c>
      <c r="H1488">
        <v>46203</v>
      </c>
      <c r="I1488">
        <v>55</v>
      </c>
      <c r="J1488" t="e">
        <f>MATCH(A1488,Sheet1!C:C,0)</f>
        <v>#N/A</v>
      </c>
    </row>
    <row r="1489" spans="1:10" hidden="1" x14ac:dyDescent="0.25">
      <c r="A1489" t="s">
        <v>3828</v>
      </c>
      <c r="B1489" t="s">
        <v>4331</v>
      </c>
      <c r="C1489" t="s">
        <v>12156</v>
      </c>
      <c r="D1489" t="s">
        <v>12157</v>
      </c>
      <c r="F1489" t="s">
        <v>5217</v>
      </c>
      <c r="G1489" t="s">
        <v>4047</v>
      </c>
      <c r="H1489">
        <v>46203</v>
      </c>
      <c r="I1489">
        <v>55</v>
      </c>
      <c r="J1489" t="e">
        <f>MATCH(A1489,Sheet1!C:C,0)</f>
        <v>#N/A</v>
      </c>
    </row>
    <row r="1490" spans="1:10" hidden="1" x14ac:dyDescent="0.25">
      <c r="A1490" t="s">
        <v>3828</v>
      </c>
      <c r="B1490" t="s">
        <v>4331</v>
      </c>
      <c r="C1490" t="s">
        <v>12158</v>
      </c>
      <c r="D1490" t="s">
        <v>12159</v>
      </c>
      <c r="F1490" t="s">
        <v>5217</v>
      </c>
      <c r="G1490" t="s">
        <v>4047</v>
      </c>
      <c r="H1490">
        <v>46203</v>
      </c>
      <c r="I1490">
        <v>55</v>
      </c>
      <c r="J1490" t="e">
        <f>MATCH(A1490,Sheet1!C:C,0)</f>
        <v>#N/A</v>
      </c>
    </row>
    <row r="1491" spans="1:10" hidden="1" x14ac:dyDescent="0.25">
      <c r="A1491" t="s">
        <v>3828</v>
      </c>
      <c r="B1491" t="s">
        <v>4331</v>
      </c>
      <c r="C1491" t="s">
        <v>12160</v>
      </c>
      <c r="D1491" t="s">
        <v>12161</v>
      </c>
      <c r="F1491" t="s">
        <v>5217</v>
      </c>
      <c r="G1491" t="s">
        <v>4047</v>
      </c>
      <c r="H1491">
        <v>46203</v>
      </c>
      <c r="I1491">
        <v>55</v>
      </c>
      <c r="J1491" t="e">
        <f>MATCH(A1491,Sheet1!C:C,0)</f>
        <v>#N/A</v>
      </c>
    </row>
    <row r="1492" spans="1:10" hidden="1" x14ac:dyDescent="0.25">
      <c r="A1492" t="s">
        <v>3828</v>
      </c>
      <c r="B1492" t="s">
        <v>4331</v>
      </c>
      <c r="C1492" t="s">
        <v>12162</v>
      </c>
      <c r="D1492" t="s">
        <v>12163</v>
      </c>
      <c r="F1492" t="s">
        <v>5217</v>
      </c>
      <c r="G1492" t="s">
        <v>4047</v>
      </c>
      <c r="H1492">
        <v>46203</v>
      </c>
      <c r="I1492">
        <v>55</v>
      </c>
      <c r="J1492" t="e">
        <f>MATCH(A1492,Sheet1!C:C,0)</f>
        <v>#N/A</v>
      </c>
    </row>
    <row r="1493" spans="1:10" hidden="1" x14ac:dyDescent="0.25">
      <c r="A1493" t="s">
        <v>3828</v>
      </c>
      <c r="B1493" t="s">
        <v>4331</v>
      </c>
      <c r="C1493" t="s">
        <v>12164</v>
      </c>
      <c r="D1493" t="s">
        <v>12165</v>
      </c>
      <c r="F1493" t="s">
        <v>5217</v>
      </c>
      <c r="G1493" t="s">
        <v>4047</v>
      </c>
      <c r="H1493">
        <v>46203</v>
      </c>
      <c r="I1493">
        <v>55</v>
      </c>
      <c r="J1493" t="e">
        <f>MATCH(A1493,Sheet1!C:C,0)</f>
        <v>#N/A</v>
      </c>
    </row>
    <row r="1494" spans="1:10" hidden="1" x14ac:dyDescent="0.25">
      <c r="A1494" t="s">
        <v>3828</v>
      </c>
      <c r="B1494" t="s">
        <v>4331</v>
      </c>
      <c r="C1494" t="s">
        <v>12166</v>
      </c>
      <c r="D1494" t="s">
        <v>12167</v>
      </c>
      <c r="F1494" t="s">
        <v>5217</v>
      </c>
      <c r="G1494" t="s">
        <v>4047</v>
      </c>
      <c r="H1494">
        <v>46203</v>
      </c>
      <c r="I1494">
        <v>55</v>
      </c>
      <c r="J1494" t="e">
        <f>MATCH(A1494,Sheet1!C:C,0)</f>
        <v>#N/A</v>
      </c>
    </row>
    <row r="1495" spans="1:10" hidden="1" x14ac:dyDescent="0.25">
      <c r="A1495" t="s">
        <v>3828</v>
      </c>
      <c r="B1495" t="s">
        <v>4331</v>
      </c>
      <c r="C1495" t="s">
        <v>12168</v>
      </c>
      <c r="D1495" t="s">
        <v>12169</v>
      </c>
      <c r="F1495" t="s">
        <v>5217</v>
      </c>
      <c r="G1495" t="s">
        <v>4047</v>
      </c>
      <c r="H1495">
        <v>46203</v>
      </c>
      <c r="I1495">
        <v>55</v>
      </c>
      <c r="J1495" t="e">
        <f>MATCH(A1495,Sheet1!C:C,0)</f>
        <v>#N/A</v>
      </c>
    </row>
    <row r="1496" spans="1:10" hidden="1" x14ac:dyDescent="0.25">
      <c r="A1496" t="s">
        <v>3828</v>
      </c>
      <c r="B1496" t="s">
        <v>4331</v>
      </c>
      <c r="C1496" t="s">
        <v>12170</v>
      </c>
      <c r="D1496" t="s">
        <v>12171</v>
      </c>
      <c r="F1496" t="s">
        <v>5217</v>
      </c>
      <c r="G1496" t="s">
        <v>4047</v>
      </c>
      <c r="H1496">
        <v>46203</v>
      </c>
      <c r="I1496">
        <v>55</v>
      </c>
      <c r="J1496" t="e">
        <f>MATCH(A1496,Sheet1!C:C,0)</f>
        <v>#N/A</v>
      </c>
    </row>
    <row r="1497" spans="1:10" hidden="1" x14ac:dyDescent="0.25">
      <c r="A1497" t="s">
        <v>3828</v>
      </c>
      <c r="B1497" t="s">
        <v>4331</v>
      </c>
      <c r="C1497" t="s">
        <v>12172</v>
      </c>
      <c r="D1497" t="s">
        <v>12173</v>
      </c>
      <c r="F1497" t="s">
        <v>5217</v>
      </c>
      <c r="G1497" t="s">
        <v>4047</v>
      </c>
      <c r="H1497">
        <v>46203</v>
      </c>
      <c r="I1497">
        <v>55</v>
      </c>
      <c r="J1497" t="e">
        <f>MATCH(A1497,Sheet1!C:C,0)</f>
        <v>#N/A</v>
      </c>
    </row>
    <row r="1498" spans="1:10" hidden="1" x14ac:dyDescent="0.25">
      <c r="A1498" t="s">
        <v>3828</v>
      </c>
      <c r="B1498" t="s">
        <v>4331</v>
      </c>
      <c r="C1498" t="s">
        <v>12174</v>
      </c>
      <c r="D1498" t="s">
        <v>12175</v>
      </c>
      <c r="F1498" t="s">
        <v>5217</v>
      </c>
      <c r="G1498" t="s">
        <v>4047</v>
      </c>
      <c r="H1498">
        <v>46203</v>
      </c>
      <c r="I1498">
        <v>55</v>
      </c>
      <c r="J1498" t="e">
        <f>MATCH(A1498,Sheet1!C:C,0)</f>
        <v>#N/A</v>
      </c>
    </row>
    <row r="1499" spans="1:10" hidden="1" x14ac:dyDescent="0.25">
      <c r="A1499" t="s">
        <v>3828</v>
      </c>
      <c r="B1499" t="s">
        <v>4331</v>
      </c>
      <c r="C1499" t="s">
        <v>12176</v>
      </c>
      <c r="D1499" t="s">
        <v>12177</v>
      </c>
      <c r="F1499" t="s">
        <v>5217</v>
      </c>
      <c r="G1499" t="s">
        <v>4047</v>
      </c>
      <c r="H1499">
        <v>46203</v>
      </c>
      <c r="I1499">
        <v>55</v>
      </c>
      <c r="J1499" t="e">
        <f>MATCH(A1499,Sheet1!C:C,0)</f>
        <v>#N/A</v>
      </c>
    </row>
    <row r="1500" spans="1:10" hidden="1" x14ac:dyDescent="0.25">
      <c r="A1500" t="s">
        <v>3828</v>
      </c>
      <c r="B1500" t="s">
        <v>4331</v>
      </c>
      <c r="C1500" t="s">
        <v>12178</v>
      </c>
      <c r="D1500" t="s">
        <v>12179</v>
      </c>
      <c r="F1500" t="s">
        <v>5217</v>
      </c>
      <c r="G1500" t="s">
        <v>4047</v>
      </c>
      <c r="H1500">
        <v>46203</v>
      </c>
      <c r="I1500">
        <v>55</v>
      </c>
      <c r="J1500" t="e">
        <f>MATCH(A1500,Sheet1!C:C,0)</f>
        <v>#N/A</v>
      </c>
    </row>
    <row r="1501" spans="1:10" hidden="1" x14ac:dyDescent="0.25">
      <c r="A1501" t="s">
        <v>3828</v>
      </c>
      <c r="B1501" t="s">
        <v>4331</v>
      </c>
      <c r="C1501" t="s">
        <v>12180</v>
      </c>
      <c r="D1501" t="s">
        <v>12181</v>
      </c>
      <c r="F1501" t="s">
        <v>5217</v>
      </c>
      <c r="G1501" t="s">
        <v>4047</v>
      </c>
      <c r="H1501">
        <v>46203</v>
      </c>
      <c r="I1501">
        <v>55</v>
      </c>
      <c r="J1501" t="e">
        <f>MATCH(A1501,Sheet1!C:C,0)</f>
        <v>#N/A</v>
      </c>
    </row>
    <row r="1502" spans="1:10" hidden="1" x14ac:dyDescent="0.25">
      <c r="A1502" t="s">
        <v>3828</v>
      </c>
      <c r="B1502" t="s">
        <v>4331</v>
      </c>
      <c r="C1502" t="s">
        <v>12182</v>
      </c>
      <c r="D1502" t="s">
        <v>12183</v>
      </c>
      <c r="F1502" t="s">
        <v>5217</v>
      </c>
      <c r="G1502" t="s">
        <v>4047</v>
      </c>
      <c r="H1502">
        <v>46203</v>
      </c>
      <c r="I1502">
        <v>55</v>
      </c>
      <c r="J1502" t="e">
        <f>MATCH(A1502,Sheet1!C:C,0)</f>
        <v>#N/A</v>
      </c>
    </row>
    <row r="1503" spans="1:10" hidden="1" x14ac:dyDescent="0.25">
      <c r="A1503" t="s">
        <v>469</v>
      </c>
      <c r="B1503" t="s">
        <v>909</v>
      </c>
      <c r="C1503" t="s">
        <v>5745</v>
      </c>
      <c r="D1503" t="s">
        <v>12521</v>
      </c>
      <c r="F1503" t="s">
        <v>1945</v>
      </c>
      <c r="G1503" t="s">
        <v>4047</v>
      </c>
      <c r="H1503">
        <v>46516</v>
      </c>
      <c r="I1503">
        <v>33</v>
      </c>
      <c r="J1503" t="e">
        <f>MATCH(A1503,Sheet1!C:C,0)</f>
        <v>#N/A</v>
      </c>
    </row>
    <row r="1504" spans="1:10" hidden="1" x14ac:dyDescent="0.25">
      <c r="A1504" t="s">
        <v>4829</v>
      </c>
      <c r="B1504" t="s">
        <v>3082</v>
      </c>
      <c r="C1504" t="s">
        <v>5922</v>
      </c>
      <c r="D1504" t="s">
        <v>12847</v>
      </c>
      <c r="F1504" t="s">
        <v>1877</v>
      </c>
      <c r="G1504" t="s">
        <v>4047</v>
      </c>
      <c r="H1504">
        <v>47140</v>
      </c>
      <c r="I1504">
        <v>19</v>
      </c>
      <c r="J1504" t="e">
        <f>MATCH(A1504,Sheet1!C:C,0)</f>
        <v>#N/A</v>
      </c>
    </row>
    <row r="1505" spans="1:10" hidden="1" x14ac:dyDescent="0.25">
      <c r="A1505" t="s">
        <v>4829</v>
      </c>
      <c r="B1505" t="s">
        <v>3082</v>
      </c>
      <c r="C1505" t="s">
        <v>5944</v>
      </c>
      <c r="D1505" t="s">
        <v>12848</v>
      </c>
      <c r="E1505" t="s">
        <v>1001</v>
      </c>
      <c r="F1505" t="s">
        <v>1877</v>
      </c>
      <c r="G1505" t="s">
        <v>4047</v>
      </c>
      <c r="H1505">
        <v>47140</v>
      </c>
      <c r="I1505">
        <v>19</v>
      </c>
      <c r="J1505" t="e">
        <f>MATCH(A1505,Sheet1!C:C,0)</f>
        <v>#N/A</v>
      </c>
    </row>
    <row r="1506" spans="1:10" hidden="1" x14ac:dyDescent="0.25">
      <c r="A1506" t="s">
        <v>4829</v>
      </c>
      <c r="B1506" t="s">
        <v>3082</v>
      </c>
      <c r="C1506" t="s">
        <v>5966</v>
      </c>
      <c r="D1506" t="s">
        <v>12849</v>
      </c>
      <c r="E1506" t="s">
        <v>1001</v>
      </c>
      <c r="F1506" t="s">
        <v>1877</v>
      </c>
      <c r="G1506" t="s">
        <v>4047</v>
      </c>
      <c r="H1506">
        <v>47140</v>
      </c>
      <c r="I1506">
        <v>19</v>
      </c>
      <c r="J1506" t="e">
        <f>MATCH(A1506,Sheet1!C:C,0)</f>
        <v>#N/A</v>
      </c>
    </row>
    <row r="1507" spans="1:10" hidden="1" x14ac:dyDescent="0.25">
      <c r="A1507" t="s">
        <v>4829</v>
      </c>
      <c r="B1507" t="s">
        <v>3082</v>
      </c>
      <c r="C1507" t="s">
        <v>5988</v>
      </c>
      <c r="D1507" t="s">
        <v>12850</v>
      </c>
      <c r="F1507" t="s">
        <v>1877</v>
      </c>
      <c r="G1507" t="s">
        <v>4047</v>
      </c>
      <c r="H1507">
        <v>47140</v>
      </c>
      <c r="I1507">
        <v>19</v>
      </c>
      <c r="J1507" t="e">
        <f>MATCH(A1507,Sheet1!C:C,0)</f>
        <v>#N/A</v>
      </c>
    </row>
    <row r="1508" spans="1:10" hidden="1" x14ac:dyDescent="0.25">
      <c r="A1508" t="s">
        <v>478</v>
      </c>
      <c r="B1508" t="s">
        <v>2572</v>
      </c>
      <c r="C1508" t="s">
        <v>5745</v>
      </c>
      <c r="D1508" t="s">
        <v>9034</v>
      </c>
      <c r="F1508" t="s">
        <v>5217</v>
      </c>
      <c r="G1508" t="s">
        <v>4047</v>
      </c>
      <c r="H1508">
        <v>46260</v>
      </c>
      <c r="I1508">
        <v>220</v>
      </c>
      <c r="J1508" t="e">
        <f>MATCH(A1508,Sheet1!C:C,0)</f>
        <v>#N/A</v>
      </c>
    </row>
    <row r="1509" spans="1:10" hidden="1" x14ac:dyDescent="0.25">
      <c r="A1509" t="s">
        <v>478</v>
      </c>
      <c r="B1509" t="s">
        <v>2572</v>
      </c>
      <c r="C1509" t="s">
        <v>5777</v>
      </c>
      <c r="D1509" t="s">
        <v>9035</v>
      </c>
      <c r="F1509" t="s">
        <v>5217</v>
      </c>
      <c r="G1509" t="s">
        <v>4047</v>
      </c>
      <c r="H1509">
        <v>46260</v>
      </c>
      <c r="I1509">
        <v>220</v>
      </c>
      <c r="J1509" t="e">
        <f>MATCH(A1509,Sheet1!C:C,0)</f>
        <v>#N/A</v>
      </c>
    </row>
    <row r="1510" spans="1:10" hidden="1" x14ac:dyDescent="0.25">
      <c r="A1510" t="s">
        <v>478</v>
      </c>
      <c r="B1510" t="s">
        <v>2572</v>
      </c>
      <c r="C1510" t="s">
        <v>5779</v>
      </c>
      <c r="D1510" t="s">
        <v>9036</v>
      </c>
      <c r="F1510" t="s">
        <v>5217</v>
      </c>
      <c r="G1510" t="s">
        <v>4047</v>
      </c>
      <c r="H1510">
        <v>46260</v>
      </c>
      <c r="I1510">
        <v>220</v>
      </c>
      <c r="J1510" t="e">
        <f>MATCH(A1510,Sheet1!C:C,0)</f>
        <v>#N/A</v>
      </c>
    </row>
    <row r="1511" spans="1:10" hidden="1" x14ac:dyDescent="0.25">
      <c r="A1511" t="s">
        <v>478</v>
      </c>
      <c r="B1511" t="s">
        <v>2572</v>
      </c>
      <c r="C1511" t="s">
        <v>5815</v>
      </c>
      <c r="D1511" t="s">
        <v>9037</v>
      </c>
      <c r="F1511" t="s">
        <v>5217</v>
      </c>
      <c r="G1511" t="s">
        <v>4047</v>
      </c>
      <c r="H1511">
        <v>46260</v>
      </c>
      <c r="I1511">
        <v>220</v>
      </c>
      <c r="J1511" t="e">
        <f>MATCH(A1511,Sheet1!C:C,0)</f>
        <v>#N/A</v>
      </c>
    </row>
    <row r="1512" spans="1:10" hidden="1" x14ac:dyDescent="0.25">
      <c r="A1512" t="s">
        <v>478</v>
      </c>
      <c r="B1512" t="s">
        <v>2572</v>
      </c>
      <c r="C1512" t="s">
        <v>5817</v>
      </c>
      <c r="D1512" t="s">
        <v>9038</v>
      </c>
      <c r="F1512" t="s">
        <v>5217</v>
      </c>
      <c r="G1512" t="s">
        <v>4047</v>
      </c>
      <c r="H1512">
        <v>46260</v>
      </c>
      <c r="I1512">
        <v>220</v>
      </c>
      <c r="J1512" t="e">
        <f>MATCH(A1512,Sheet1!C:C,0)</f>
        <v>#N/A</v>
      </c>
    </row>
    <row r="1513" spans="1:10" hidden="1" x14ac:dyDescent="0.25">
      <c r="A1513" t="s">
        <v>478</v>
      </c>
      <c r="B1513" t="s">
        <v>2572</v>
      </c>
      <c r="C1513" t="s">
        <v>6043</v>
      </c>
      <c r="D1513" t="s">
        <v>9039</v>
      </c>
      <c r="F1513" t="s">
        <v>5217</v>
      </c>
      <c r="G1513" t="s">
        <v>4047</v>
      </c>
      <c r="H1513">
        <v>46260</v>
      </c>
      <c r="I1513">
        <v>220</v>
      </c>
      <c r="J1513" t="e">
        <f>MATCH(A1513,Sheet1!C:C,0)</f>
        <v>#N/A</v>
      </c>
    </row>
    <row r="1514" spans="1:10" hidden="1" x14ac:dyDescent="0.25">
      <c r="A1514" t="s">
        <v>478</v>
      </c>
      <c r="B1514" t="s">
        <v>2572</v>
      </c>
      <c r="C1514" t="s">
        <v>5781</v>
      </c>
      <c r="D1514" t="s">
        <v>9040</v>
      </c>
      <c r="F1514" t="s">
        <v>5217</v>
      </c>
      <c r="G1514" t="s">
        <v>4047</v>
      </c>
      <c r="H1514">
        <v>46260</v>
      </c>
      <c r="I1514">
        <v>220</v>
      </c>
      <c r="J1514" t="e">
        <f>MATCH(A1514,Sheet1!C:C,0)</f>
        <v>#N/A</v>
      </c>
    </row>
    <row r="1515" spans="1:10" hidden="1" x14ac:dyDescent="0.25">
      <c r="A1515" t="s">
        <v>478</v>
      </c>
      <c r="B1515" t="s">
        <v>2572</v>
      </c>
      <c r="C1515" t="s">
        <v>5783</v>
      </c>
      <c r="D1515" t="s">
        <v>9041</v>
      </c>
      <c r="F1515" t="s">
        <v>5217</v>
      </c>
      <c r="G1515" t="s">
        <v>4047</v>
      </c>
      <c r="H1515">
        <v>46260</v>
      </c>
      <c r="I1515">
        <v>220</v>
      </c>
      <c r="J1515" t="e">
        <f>MATCH(A1515,Sheet1!C:C,0)</f>
        <v>#N/A</v>
      </c>
    </row>
    <row r="1516" spans="1:10" hidden="1" x14ac:dyDescent="0.25">
      <c r="A1516" t="s">
        <v>478</v>
      </c>
      <c r="B1516" t="s">
        <v>2572</v>
      </c>
      <c r="C1516" t="s">
        <v>5785</v>
      </c>
      <c r="D1516" t="s">
        <v>9042</v>
      </c>
      <c r="F1516" t="s">
        <v>5217</v>
      </c>
      <c r="G1516" t="s">
        <v>4047</v>
      </c>
      <c r="H1516">
        <v>46260</v>
      </c>
      <c r="I1516">
        <v>220</v>
      </c>
      <c r="J1516" t="e">
        <f>MATCH(A1516,Sheet1!C:C,0)</f>
        <v>#N/A</v>
      </c>
    </row>
    <row r="1517" spans="1:10" hidden="1" x14ac:dyDescent="0.25">
      <c r="A1517" t="s">
        <v>478</v>
      </c>
      <c r="B1517" t="s">
        <v>2572</v>
      </c>
      <c r="C1517" t="s">
        <v>5787</v>
      </c>
      <c r="D1517" t="s">
        <v>9043</v>
      </c>
      <c r="F1517" t="s">
        <v>5217</v>
      </c>
      <c r="G1517" t="s">
        <v>4047</v>
      </c>
      <c r="H1517">
        <v>46260</v>
      </c>
      <c r="I1517">
        <v>220</v>
      </c>
      <c r="J1517" t="e">
        <f>MATCH(A1517,Sheet1!C:C,0)</f>
        <v>#N/A</v>
      </c>
    </row>
    <row r="1518" spans="1:10" hidden="1" x14ac:dyDescent="0.25">
      <c r="A1518" t="s">
        <v>478</v>
      </c>
      <c r="B1518" t="s">
        <v>2572</v>
      </c>
      <c r="C1518" t="s">
        <v>5789</v>
      </c>
      <c r="D1518" t="s">
        <v>9044</v>
      </c>
      <c r="F1518" t="s">
        <v>5217</v>
      </c>
      <c r="G1518" t="s">
        <v>4047</v>
      </c>
      <c r="H1518">
        <v>46260</v>
      </c>
      <c r="I1518">
        <v>220</v>
      </c>
      <c r="J1518" t="e">
        <f>MATCH(A1518,Sheet1!C:C,0)</f>
        <v>#N/A</v>
      </c>
    </row>
    <row r="1519" spans="1:10" hidden="1" x14ac:dyDescent="0.25">
      <c r="A1519" t="s">
        <v>478</v>
      </c>
      <c r="B1519" t="s">
        <v>2572</v>
      </c>
      <c r="C1519" t="s">
        <v>5791</v>
      </c>
      <c r="D1519" t="s">
        <v>9045</v>
      </c>
      <c r="F1519" t="s">
        <v>5217</v>
      </c>
      <c r="G1519" t="s">
        <v>4047</v>
      </c>
      <c r="H1519">
        <v>46260</v>
      </c>
      <c r="I1519">
        <v>220</v>
      </c>
      <c r="J1519" t="e">
        <f>MATCH(A1519,Sheet1!C:C,0)</f>
        <v>#N/A</v>
      </c>
    </row>
    <row r="1520" spans="1:10" hidden="1" x14ac:dyDescent="0.25">
      <c r="A1520" t="s">
        <v>478</v>
      </c>
      <c r="B1520" t="s">
        <v>2572</v>
      </c>
      <c r="C1520" t="s">
        <v>5793</v>
      </c>
      <c r="D1520" t="s">
        <v>9046</v>
      </c>
      <c r="F1520" t="s">
        <v>5217</v>
      </c>
      <c r="G1520" t="s">
        <v>4047</v>
      </c>
      <c r="H1520">
        <v>46260</v>
      </c>
      <c r="I1520">
        <v>220</v>
      </c>
      <c r="J1520" t="e">
        <f>MATCH(A1520,Sheet1!C:C,0)</f>
        <v>#N/A</v>
      </c>
    </row>
    <row r="1521" spans="1:10" hidden="1" x14ac:dyDescent="0.25">
      <c r="A1521" t="s">
        <v>478</v>
      </c>
      <c r="B1521" t="s">
        <v>2572</v>
      </c>
      <c r="C1521" t="s">
        <v>5795</v>
      </c>
      <c r="D1521" t="s">
        <v>9047</v>
      </c>
      <c r="F1521" t="s">
        <v>5217</v>
      </c>
      <c r="G1521" t="s">
        <v>4047</v>
      </c>
      <c r="H1521">
        <v>46260</v>
      </c>
      <c r="I1521">
        <v>220</v>
      </c>
      <c r="J1521" t="e">
        <f>MATCH(A1521,Sheet1!C:C,0)</f>
        <v>#N/A</v>
      </c>
    </row>
    <row r="1522" spans="1:10" hidden="1" x14ac:dyDescent="0.25">
      <c r="A1522" t="s">
        <v>1458</v>
      </c>
      <c r="B1522" t="s">
        <v>2563</v>
      </c>
      <c r="C1522" t="s">
        <v>5777</v>
      </c>
      <c r="D1522" t="s">
        <v>6244</v>
      </c>
      <c r="F1522" t="s">
        <v>1945</v>
      </c>
      <c r="G1522" t="s">
        <v>4047</v>
      </c>
      <c r="H1522">
        <v>46517</v>
      </c>
      <c r="I1522">
        <v>144</v>
      </c>
      <c r="J1522" t="e">
        <f>MATCH(A1522,Sheet1!C:C,0)</f>
        <v>#N/A</v>
      </c>
    </row>
    <row r="1523" spans="1:10" hidden="1" x14ac:dyDescent="0.25">
      <c r="A1523" t="s">
        <v>1458</v>
      </c>
      <c r="B1523" t="s">
        <v>2563</v>
      </c>
      <c r="C1523" t="s">
        <v>5779</v>
      </c>
      <c r="D1523" t="s">
        <v>6245</v>
      </c>
      <c r="F1523" t="s">
        <v>6246</v>
      </c>
      <c r="G1523" t="s">
        <v>4047</v>
      </c>
      <c r="H1523">
        <v>46517</v>
      </c>
      <c r="I1523">
        <v>144</v>
      </c>
      <c r="J1523" t="e">
        <f>MATCH(A1523,Sheet1!C:C,0)</f>
        <v>#N/A</v>
      </c>
    </row>
    <row r="1524" spans="1:10" hidden="1" x14ac:dyDescent="0.25">
      <c r="A1524" t="s">
        <v>1458</v>
      </c>
      <c r="B1524" t="s">
        <v>2563</v>
      </c>
      <c r="C1524" t="s">
        <v>5815</v>
      </c>
      <c r="D1524" t="s">
        <v>6247</v>
      </c>
      <c r="F1524" t="s">
        <v>6246</v>
      </c>
      <c r="G1524" t="s">
        <v>4047</v>
      </c>
      <c r="H1524">
        <v>46517</v>
      </c>
      <c r="I1524">
        <v>144</v>
      </c>
      <c r="J1524" t="e">
        <f>MATCH(A1524,Sheet1!C:C,0)</f>
        <v>#N/A</v>
      </c>
    </row>
    <row r="1525" spans="1:10" hidden="1" x14ac:dyDescent="0.25">
      <c r="A1525" t="s">
        <v>1458</v>
      </c>
      <c r="B1525" t="s">
        <v>2563</v>
      </c>
      <c r="C1525" t="s">
        <v>5817</v>
      </c>
      <c r="D1525" t="s">
        <v>6248</v>
      </c>
      <c r="F1525" t="s">
        <v>6246</v>
      </c>
      <c r="G1525" t="s">
        <v>4047</v>
      </c>
      <c r="H1525">
        <v>46517</v>
      </c>
      <c r="I1525">
        <v>144</v>
      </c>
      <c r="J1525" t="e">
        <f>MATCH(A1525,Sheet1!C:C,0)</f>
        <v>#N/A</v>
      </c>
    </row>
    <row r="1526" spans="1:10" hidden="1" x14ac:dyDescent="0.25">
      <c r="A1526" t="s">
        <v>1458</v>
      </c>
      <c r="B1526" t="s">
        <v>2563</v>
      </c>
      <c r="C1526" t="s">
        <v>6043</v>
      </c>
      <c r="D1526" t="s">
        <v>6249</v>
      </c>
      <c r="F1526" t="s">
        <v>6246</v>
      </c>
      <c r="G1526" t="s">
        <v>4047</v>
      </c>
      <c r="H1526">
        <v>46517</v>
      </c>
      <c r="I1526">
        <v>144</v>
      </c>
      <c r="J1526" t="e">
        <f>MATCH(A1526,Sheet1!C:C,0)</f>
        <v>#N/A</v>
      </c>
    </row>
    <row r="1527" spans="1:10" hidden="1" x14ac:dyDescent="0.25">
      <c r="A1527" t="s">
        <v>1458</v>
      </c>
      <c r="B1527" t="s">
        <v>2563</v>
      </c>
      <c r="C1527" t="s">
        <v>6045</v>
      </c>
      <c r="D1527" t="s">
        <v>6250</v>
      </c>
      <c r="F1527" t="s">
        <v>6246</v>
      </c>
      <c r="G1527" t="s">
        <v>4047</v>
      </c>
      <c r="H1527">
        <v>46517</v>
      </c>
      <c r="I1527">
        <v>144</v>
      </c>
      <c r="J1527" t="e">
        <f>MATCH(A1527,Sheet1!C:C,0)</f>
        <v>#N/A</v>
      </c>
    </row>
    <row r="1528" spans="1:10" hidden="1" x14ac:dyDescent="0.25">
      <c r="A1528" t="s">
        <v>1458</v>
      </c>
      <c r="B1528" t="s">
        <v>2563</v>
      </c>
      <c r="C1528" t="s">
        <v>6047</v>
      </c>
      <c r="D1528" t="s">
        <v>6251</v>
      </c>
      <c r="F1528" t="s">
        <v>6246</v>
      </c>
      <c r="G1528" t="s">
        <v>4047</v>
      </c>
      <c r="H1528">
        <v>46517</v>
      </c>
      <c r="I1528">
        <v>144</v>
      </c>
      <c r="J1528" t="e">
        <f>MATCH(A1528,Sheet1!C:C,0)</f>
        <v>#N/A</v>
      </c>
    </row>
    <row r="1529" spans="1:10" hidden="1" x14ac:dyDescent="0.25">
      <c r="A1529" t="s">
        <v>1458</v>
      </c>
      <c r="B1529" t="s">
        <v>2563</v>
      </c>
      <c r="C1529" t="s">
        <v>6049</v>
      </c>
      <c r="D1529" t="s">
        <v>6252</v>
      </c>
      <c r="F1529" t="s">
        <v>6246</v>
      </c>
      <c r="G1529" t="s">
        <v>4047</v>
      </c>
      <c r="H1529">
        <v>46517</v>
      </c>
      <c r="I1529">
        <v>144</v>
      </c>
      <c r="J1529" t="e">
        <f>MATCH(A1529,Sheet1!C:C,0)</f>
        <v>#N/A</v>
      </c>
    </row>
    <row r="1530" spans="1:10" hidden="1" x14ac:dyDescent="0.25">
      <c r="A1530" t="s">
        <v>1458</v>
      </c>
      <c r="B1530" t="s">
        <v>2563</v>
      </c>
      <c r="C1530" t="s">
        <v>6051</v>
      </c>
      <c r="D1530" t="s">
        <v>6253</v>
      </c>
      <c r="F1530" t="s">
        <v>6246</v>
      </c>
      <c r="G1530" t="s">
        <v>4047</v>
      </c>
      <c r="H1530">
        <v>46517</v>
      </c>
      <c r="I1530">
        <v>144</v>
      </c>
      <c r="J1530" t="e">
        <f>MATCH(A1530,Sheet1!C:C,0)</f>
        <v>#N/A</v>
      </c>
    </row>
    <row r="1531" spans="1:10" hidden="1" x14ac:dyDescent="0.25">
      <c r="A1531" t="s">
        <v>1458</v>
      </c>
      <c r="B1531" t="s">
        <v>2563</v>
      </c>
      <c r="C1531" t="s">
        <v>6053</v>
      </c>
      <c r="D1531" t="s">
        <v>6254</v>
      </c>
      <c r="F1531" t="s">
        <v>6246</v>
      </c>
      <c r="G1531" t="s">
        <v>4047</v>
      </c>
      <c r="H1531">
        <v>46517</v>
      </c>
      <c r="I1531">
        <v>144</v>
      </c>
      <c r="J1531" t="e">
        <f>MATCH(A1531,Sheet1!C:C,0)</f>
        <v>#N/A</v>
      </c>
    </row>
    <row r="1532" spans="1:10" hidden="1" x14ac:dyDescent="0.25">
      <c r="A1532" t="s">
        <v>3529</v>
      </c>
      <c r="B1532" t="s">
        <v>910</v>
      </c>
      <c r="C1532" t="s">
        <v>5745</v>
      </c>
      <c r="D1532" t="s">
        <v>7200</v>
      </c>
      <c r="F1532" t="s">
        <v>5217</v>
      </c>
      <c r="G1532" t="s">
        <v>4047</v>
      </c>
      <c r="H1532">
        <v>46227</v>
      </c>
      <c r="I1532">
        <v>165</v>
      </c>
      <c r="J1532" t="e">
        <f>MATCH(A1532,Sheet1!C:C,0)</f>
        <v>#N/A</v>
      </c>
    </row>
    <row r="1533" spans="1:10" hidden="1" x14ac:dyDescent="0.25">
      <c r="A1533" t="s">
        <v>3529</v>
      </c>
      <c r="B1533" t="s">
        <v>910</v>
      </c>
      <c r="C1533" t="s">
        <v>5781</v>
      </c>
      <c r="D1533" t="s">
        <v>7201</v>
      </c>
      <c r="F1533" t="s">
        <v>5217</v>
      </c>
      <c r="G1533" t="s">
        <v>4047</v>
      </c>
      <c r="H1533">
        <v>46227</v>
      </c>
      <c r="I1533">
        <v>165</v>
      </c>
      <c r="J1533" t="e">
        <f>MATCH(A1533,Sheet1!C:C,0)</f>
        <v>#N/A</v>
      </c>
    </row>
    <row r="1534" spans="1:10" hidden="1" x14ac:dyDescent="0.25">
      <c r="A1534" t="s">
        <v>3529</v>
      </c>
      <c r="B1534" t="s">
        <v>910</v>
      </c>
      <c r="C1534" t="s">
        <v>5783</v>
      </c>
      <c r="D1534" t="s">
        <v>7202</v>
      </c>
      <c r="F1534" t="s">
        <v>5217</v>
      </c>
      <c r="G1534" t="s">
        <v>4047</v>
      </c>
      <c r="H1534">
        <v>46227</v>
      </c>
      <c r="I1534">
        <v>165</v>
      </c>
      <c r="J1534" t="e">
        <f>MATCH(A1534,Sheet1!C:C,0)</f>
        <v>#N/A</v>
      </c>
    </row>
    <row r="1535" spans="1:10" hidden="1" x14ac:dyDescent="0.25">
      <c r="A1535" t="s">
        <v>5042</v>
      </c>
      <c r="B1535" t="s">
        <v>1514</v>
      </c>
      <c r="C1535" t="s">
        <v>5745</v>
      </c>
      <c r="D1535" t="s">
        <v>9447</v>
      </c>
      <c r="F1535" t="s">
        <v>233</v>
      </c>
      <c r="G1535" t="s">
        <v>4047</v>
      </c>
      <c r="H1535">
        <v>47401</v>
      </c>
      <c r="I1535">
        <v>150</v>
      </c>
      <c r="J1535" t="e">
        <f>MATCH(A1535,Sheet1!C:C,0)</f>
        <v>#N/A</v>
      </c>
    </row>
    <row r="1536" spans="1:10" hidden="1" x14ac:dyDescent="0.25">
      <c r="A1536" t="s">
        <v>5042</v>
      </c>
      <c r="B1536" t="s">
        <v>1514</v>
      </c>
      <c r="C1536" t="s">
        <v>5777</v>
      </c>
      <c r="D1536" t="s">
        <v>9448</v>
      </c>
      <c r="F1536" t="s">
        <v>233</v>
      </c>
      <c r="G1536" t="s">
        <v>4047</v>
      </c>
      <c r="H1536">
        <v>47401</v>
      </c>
      <c r="I1536">
        <v>150</v>
      </c>
      <c r="J1536" t="e">
        <f>MATCH(A1536,Sheet1!C:C,0)</f>
        <v>#N/A</v>
      </c>
    </row>
    <row r="1537" spans="1:10" hidden="1" x14ac:dyDescent="0.25">
      <c r="A1537" t="s">
        <v>5042</v>
      </c>
      <c r="B1537" t="s">
        <v>1514</v>
      </c>
      <c r="C1537" t="s">
        <v>5779</v>
      </c>
      <c r="D1537" t="s">
        <v>9449</v>
      </c>
      <c r="F1537" t="s">
        <v>233</v>
      </c>
      <c r="G1537" t="s">
        <v>4047</v>
      </c>
      <c r="H1537">
        <v>47401</v>
      </c>
      <c r="I1537">
        <v>150</v>
      </c>
      <c r="J1537" t="e">
        <f>MATCH(A1537,Sheet1!C:C,0)</f>
        <v>#N/A</v>
      </c>
    </row>
    <row r="1538" spans="1:10" hidden="1" x14ac:dyDescent="0.25">
      <c r="A1538" t="s">
        <v>5042</v>
      </c>
      <c r="B1538" t="s">
        <v>1514</v>
      </c>
      <c r="C1538" t="s">
        <v>5815</v>
      </c>
      <c r="D1538" t="s">
        <v>9450</v>
      </c>
      <c r="F1538" t="s">
        <v>233</v>
      </c>
      <c r="G1538" t="s">
        <v>4047</v>
      </c>
      <c r="H1538">
        <v>47401</v>
      </c>
      <c r="I1538">
        <v>150</v>
      </c>
      <c r="J1538" t="e">
        <f>MATCH(A1538,Sheet1!C:C,0)</f>
        <v>#N/A</v>
      </c>
    </row>
    <row r="1539" spans="1:10" hidden="1" x14ac:dyDescent="0.25">
      <c r="A1539" t="s">
        <v>5042</v>
      </c>
      <c r="B1539" t="s">
        <v>1514</v>
      </c>
      <c r="C1539" t="s">
        <v>5817</v>
      </c>
      <c r="D1539" t="s">
        <v>9451</v>
      </c>
      <c r="F1539" t="s">
        <v>233</v>
      </c>
      <c r="G1539" t="s">
        <v>4047</v>
      </c>
      <c r="H1539">
        <v>47401</v>
      </c>
      <c r="I1539">
        <v>150</v>
      </c>
      <c r="J1539" t="e">
        <f>MATCH(A1539,Sheet1!C:C,0)</f>
        <v>#N/A</v>
      </c>
    </row>
    <row r="1540" spans="1:10" hidden="1" x14ac:dyDescent="0.25">
      <c r="A1540" t="s">
        <v>5042</v>
      </c>
      <c r="B1540" t="s">
        <v>1514</v>
      </c>
      <c r="C1540" t="s">
        <v>6043</v>
      </c>
      <c r="D1540" t="s">
        <v>9452</v>
      </c>
      <c r="F1540" t="s">
        <v>233</v>
      </c>
      <c r="G1540" t="s">
        <v>4047</v>
      </c>
      <c r="H1540">
        <v>47401</v>
      </c>
      <c r="I1540">
        <v>150</v>
      </c>
      <c r="J1540" t="e">
        <f>MATCH(A1540,Sheet1!C:C,0)</f>
        <v>#N/A</v>
      </c>
    </row>
    <row r="1541" spans="1:10" hidden="1" x14ac:dyDescent="0.25">
      <c r="A1541" t="s">
        <v>5042</v>
      </c>
      <c r="B1541" t="s">
        <v>1514</v>
      </c>
      <c r="C1541" t="s">
        <v>6045</v>
      </c>
      <c r="D1541" t="s">
        <v>9453</v>
      </c>
      <c r="F1541" t="s">
        <v>233</v>
      </c>
      <c r="G1541" t="s">
        <v>4047</v>
      </c>
      <c r="H1541">
        <v>47401</v>
      </c>
      <c r="I1541">
        <v>150</v>
      </c>
      <c r="J1541" t="e">
        <f>MATCH(A1541,Sheet1!C:C,0)</f>
        <v>#N/A</v>
      </c>
    </row>
    <row r="1542" spans="1:10" hidden="1" x14ac:dyDescent="0.25">
      <c r="A1542" t="s">
        <v>5042</v>
      </c>
      <c r="B1542" t="s">
        <v>1514</v>
      </c>
      <c r="C1542" t="s">
        <v>5781</v>
      </c>
      <c r="D1542" t="s">
        <v>9454</v>
      </c>
      <c r="F1542" t="s">
        <v>233</v>
      </c>
      <c r="G1542" t="s">
        <v>4047</v>
      </c>
      <c r="H1542">
        <v>47401</v>
      </c>
      <c r="I1542">
        <v>150</v>
      </c>
      <c r="J1542" t="e">
        <f>MATCH(A1542,Sheet1!C:C,0)</f>
        <v>#N/A</v>
      </c>
    </row>
    <row r="1543" spans="1:10" hidden="1" x14ac:dyDescent="0.25">
      <c r="A1543" t="s">
        <v>5042</v>
      </c>
      <c r="B1543" t="s">
        <v>1514</v>
      </c>
      <c r="C1543" t="s">
        <v>5783</v>
      </c>
      <c r="D1543" t="s">
        <v>9455</v>
      </c>
      <c r="F1543" t="s">
        <v>233</v>
      </c>
      <c r="G1543" t="s">
        <v>4047</v>
      </c>
      <c r="H1543">
        <v>47401</v>
      </c>
      <c r="I1543">
        <v>150</v>
      </c>
      <c r="J1543" t="e">
        <f>MATCH(A1543,Sheet1!C:C,0)</f>
        <v>#N/A</v>
      </c>
    </row>
    <row r="1544" spans="1:10" hidden="1" x14ac:dyDescent="0.25">
      <c r="A1544" t="s">
        <v>5042</v>
      </c>
      <c r="B1544" t="s">
        <v>1514</v>
      </c>
      <c r="C1544" t="s">
        <v>5785</v>
      </c>
      <c r="D1544" t="s">
        <v>9456</v>
      </c>
      <c r="F1544" t="s">
        <v>233</v>
      </c>
      <c r="G1544" t="s">
        <v>4047</v>
      </c>
      <c r="H1544">
        <v>47401</v>
      </c>
      <c r="I1544">
        <v>150</v>
      </c>
      <c r="J1544" t="e">
        <f>MATCH(A1544,Sheet1!C:C,0)</f>
        <v>#N/A</v>
      </c>
    </row>
    <row r="1545" spans="1:10" hidden="1" x14ac:dyDescent="0.25">
      <c r="A1545" t="s">
        <v>5042</v>
      </c>
      <c r="B1545" t="s">
        <v>1514</v>
      </c>
      <c r="C1545" t="s">
        <v>5787</v>
      </c>
      <c r="D1545" t="s">
        <v>9457</v>
      </c>
      <c r="F1545" t="s">
        <v>233</v>
      </c>
      <c r="G1545" t="s">
        <v>4047</v>
      </c>
      <c r="H1545">
        <v>47401</v>
      </c>
      <c r="I1545">
        <v>150</v>
      </c>
      <c r="J1545" t="e">
        <f>MATCH(A1545,Sheet1!C:C,0)</f>
        <v>#N/A</v>
      </c>
    </row>
    <row r="1546" spans="1:10" hidden="1" x14ac:dyDescent="0.25">
      <c r="A1546" t="s">
        <v>5042</v>
      </c>
      <c r="B1546" t="s">
        <v>1514</v>
      </c>
      <c r="C1546" t="s">
        <v>5789</v>
      </c>
      <c r="D1546" t="s">
        <v>9458</v>
      </c>
      <c r="F1546" t="s">
        <v>233</v>
      </c>
      <c r="G1546" t="s">
        <v>4047</v>
      </c>
      <c r="H1546">
        <v>47401</v>
      </c>
      <c r="I1546">
        <v>150</v>
      </c>
      <c r="J1546" t="e">
        <f>MATCH(A1546,Sheet1!C:C,0)</f>
        <v>#N/A</v>
      </c>
    </row>
    <row r="1547" spans="1:10" hidden="1" x14ac:dyDescent="0.25">
      <c r="A1547" t="s">
        <v>5042</v>
      </c>
      <c r="B1547" t="s">
        <v>1514</v>
      </c>
      <c r="C1547" t="s">
        <v>5791</v>
      </c>
      <c r="D1547" t="s">
        <v>9459</v>
      </c>
      <c r="F1547" t="s">
        <v>233</v>
      </c>
      <c r="G1547" t="s">
        <v>4047</v>
      </c>
      <c r="H1547">
        <v>47401</v>
      </c>
      <c r="I1547">
        <v>150</v>
      </c>
      <c r="J1547" t="e">
        <f>MATCH(A1547,Sheet1!C:C,0)</f>
        <v>#N/A</v>
      </c>
    </row>
    <row r="1548" spans="1:10" hidden="1" x14ac:dyDescent="0.25">
      <c r="A1548" t="s">
        <v>5042</v>
      </c>
      <c r="B1548" t="s">
        <v>1514</v>
      </c>
      <c r="C1548" t="s">
        <v>5793</v>
      </c>
      <c r="D1548" t="s">
        <v>9460</v>
      </c>
      <c r="F1548" t="s">
        <v>233</v>
      </c>
      <c r="G1548" t="s">
        <v>4047</v>
      </c>
      <c r="H1548">
        <v>47401</v>
      </c>
      <c r="I1548">
        <v>150</v>
      </c>
      <c r="J1548" t="e">
        <f>MATCH(A1548,Sheet1!C:C,0)</f>
        <v>#N/A</v>
      </c>
    </row>
    <row r="1549" spans="1:10" hidden="1" x14ac:dyDescent="0.25">
      <c r="A1549" t="s">
        <v>5042</v>
      </c>
      <c r="B1549" t="s">
        <v>1514</v>
      </c>
      <c r="C1549" t="s">
        <v>5795</v>
      </c>
      <c r="D1549" t="s">
        <v>9461</v>
      </c>
      <c r="F1549" t="s">
        <v>233</v>
      </c>
      <c r="G1549" t="s">
        <v>4047</v>
      </c>
      <c r="H1549">
        <v>47401</v>
      </c>
      <c r="I1549">
        <v>150</v>
      </c>
      <c r="J1549" t="e">
        <f>MATCH(A1549,Sheet1!C:C,0)</f>
        <v>#N/A</v>
      </c>
    </row>
    <row r="1550" spans="1:10" hidden="1" x14ac:dyDescent="0.25">
      <c r="A1550" t="s">
        <v>736</v>
      </c>
      <c r="B1550" t="s">
        <v>1282</v>
      </c>
      <c r="C1550" t="s">
        <v>5745</v>
      </c>
      <c r="D1550" t="s">
        <v>9123</v>
      </c>
      <c r="F1550" t="s">
        <v>5217</v>
      </c>
      <c r="G1550" t="s">
        <v>4047</v>
      </c>
      <c r="H1550">
        <v>46218</v>
      </c>
      <c r="I1550">
        <v>60</v>
      </c>
      <c r="J1550" t="e">
        <f>MATCH(A1550,Sheet1!C:C,0)</f>
        <v>#N/A</v>
      </c>
    </row>
    <row r="1551" spans="1:10" hidden="1" x14ac:dyDescent="0.25">
      <c r="A1551" t="s">
        <v>736</v>
      </c>
      <c r="B1551" t="s">
        <v>1282</v>
      </c>
      <c r="C1551" t="s">
        <v>5781</v>
      </c>
      <c r="D1551" t="s">
        <v>9125</v>
      </c>
      <c r="F1551" t="s">
        <v>5217</v>
      </c>
      <c r="G1551" t="s">
        <v>4047</v>
      </c>
      <c r="H1551">
        <v>46218</v>
      </c>
      <c r="I1551">
        <v>60</v>
      </c>
      <c r="J1551" t="e">
        <f>MATCH(A1551,Sheet1!C:C,0)</f>
        <v>#N/A</v>
      </c>
    </row>
    <row r="1552" spans="1:10" hidden="1" x14ac:dyDescent="0.25">
      <c r="A1552" t="s">
        <v>736</v>
      </c>
      <c r="B1552" t="s">
        <v>1282</v>
      </c>
      <c r="C1552" t="s">
        <v>5783</v>
      </c>
      <c r="D1552" t="s">
        <v>9126</v>
      </c>
      <c r="F1552" t="s">
        <v>5217</v>
      </c>
      <c r="G1552" t="s">
        <v>4047</v>
      </c>
      <c r="H1552">
        <v>46218</v>
      </c>
      <c r="I1552">
        <v>60</v>
      </c>
      <c r="J1552" t="e">
        <f>MATCH(A1552,Sheet1!C:C,0)</f>
        <v>#N/A</v>
      </c>
    </row>
    <row r="1553" spans="1:10" hidden="1" x14ac:dyDescent="0.25">
      <c r="A1553" t="s">
        <v>736</v>
      </c>
      <c r="B1553" t="s">
        <v>1282</v>
      </c>
      <c r="C1553" t="s">
        <v>5785</v>
      </c>
      <c r="D1553" t="s">
        <v>9127</v>
      </c>
      <c r="F1553" t="s">
        <v>5217</v>
      </c>
      <c r="G1553" t="s">
        <v>4047</v>
      </c>
      <c r="H1553">
        <v>46218</v>
      </c>
      <c r="I1553">
        <v>60</v>
      </c>
      <c r="J1553" t="e">
        <f>MATCH(A1553,Sheet1!C:C,0)</f>
        <v>#N/A</v>
      </c>
    </row>
    <row r="1554" spans="1:10" hidden="1" x14ac:dyDescent="0.25">
      <c r="A1554" t="s">
        <v>736</v>
      </c>
      <c r="B1554" t="s">
        <v>1282</v>
      </c>
      <c r="C1554" t="s">
        <v>5787</v>
      </c>
      <c r="D1554" t="s">
        <v>9128</v>
      </c>
      <c r="F1554" t="s">
        <v>5217</v>
      </c>
      <c r="G1554" t="s">
        <v>4047</v>
      </c>
      <c r="H1554">
        <v>46218</v>
      </c>
      <c r="I1554">
        <v>60</v>
      </c>
      <c r="J1554" t="e">
        <f>MATCH(A1554,Sheet1!C:C,0)</f>
        <v>#N/A</v>
      </c>
    </row>
    <row r="1555" spans="1:10" hidden="1" x14ac:dyDescent="0.25">
      <c r="A1555" t="s">
        <v>736</v>
      </c>
      <c r="B1555" t="s">
        <v>1282</v>
      </c>
      <c r="C1555" t="s">
        <v>5789</v>
      </c>
      <c r="D1555" t="s">
        <v>9129</v>
      </c>
      <c r="F1555" t="s">
        <v>5217</v>
      </c>
      <c r="G1555" t="s">
        <v>4047</v>
      </c>
      <c r="H1555">
        <v>46218</v>
      </c>
      <c r="I1555">
        <v>60</v>
      </c>
      <c r="J1555" t="e">
        <f>MATCH(A1555,Sheet1!C:C,0)</f>
        <v>#N/A</v>
      </c>
    </row>
    <row r="1556" spans="1:10" hidden="1" x14ac:dyDescent="0.25">
      <c r="A1556" t="s">
        <v>736</v>
      </c>
      <c r="B1556" t="s">
        <v>1282</v>
      </c>
      <c r="C1556" t="s">
        <v>5791</v>
      </c>
      <c r="D1556" t="s">
        <v>9130</v>
      </c>
      <c r="F1556" t="s">
        <v>5217</v>
      </c>
      <c r="G1556" t="s">
        <v>4047</v>
      </c>
      <c r="H1556">
        <v>46218</v>
      </c>
      <c r="I1556">
        <v>60</v>
      </c>
      <c r="J1556" t="e">
        <f>MATCH(A1556,Sheet1!C:C,0)</f>
        <v>#N/A</v>
      </c>
    </row>
    <row r="1557" spans="1:10" hidden="1" x14ac:dyDescent="0.25">
      <c r="A1557" t="s">
        <v>736</v>
      </c>
      <c r="B1557" t="s">
        <v>1282</v>
      </c>
      <c r="C1557" t="s">
        <v>5793</v>
      </c>
      <c r="D1557" t="s">
        <v>9131</v>
      </c>
      <c r="F1557" t="s">
        <v>5217</v>
      </c>
      <c r="G1557" t="s">
        <v>4047</v>
      </c>
      <c r="H1557">
        <v>46218</v>
      </c>
      <c r="I1557">
        <v>60</v>
      </c>
      <c r="J1557" t="e">
        <f>MATCH(A1557,Sheet1!C:C,0)</f>
        <v>#N/A</v>
      </c>
    </row>
    <row r="1558" spans="1:10" hidden="1" x14ac:dyDescent="0.25">
      <c r="A1558" t="s">
        <v>963</v>
      </c>
      <c r="B1558" t="s">
        <v>1662</v>
      </c>
      <c r="C1558" t="s">
        <v>5745</v>
      </c>
      <c r="D1558" t="s">
        <v>7631</v>
      </c>
      <c r="F1558" t="s">
        <v>2916</v>
      </c>
      <c r="G1558" t="s">
        <v>4047</v>
      </c>
      <c r="H1558">
        <v>47906</v>
      </c>
      <c r="I1558">
        <v>80</v>
      </c>
      <c r="J1558" t="e">
        <f>MATCH(A1558,Sheet1!C:C,0)</f>
        <v>#N/A</v>
      </c>
    </row>
    <row r="1559" spans="1:10" hidden="1" x14ac:dyDescent="0.25">
      <c r="A1559" t="s">
        <v>963</v>
      </c>
      <c r="B1559" t="s">
        <v>1662</v>
      </c>
      <c r="C1559" t="s">
        <v>5781</v>
      </c>
      <c r="D1559" t="s">
        <v>7632</v>
      </c>
      <c r="F1559" t="s">
        <v>2916</v>
      </c>
      <c r="G1559" t="s">
        <v>4047</v>
      </c>
      <c r="H1559">
        <v>47906</v>
      </c>
      <c r="I1559">
        <v>80</v>
      </c>
      <c r="J1559" t="e">
        <f>MATCH(A1559,Sheet1!C:C,0)</f>
        <v>#N/A</v>
      </c>
    </row>
    <row r="1560" spans="1:10" hidden="1" x14ac:dyDescent="0.25">
      <c r="A1560" t="s">
        <v>963</v>
      </c>
      <c r="B1560" t="s">
        <v>1662</v>
      </c>
      <c r="C1560" t="s">
        <v>5783</v>
      </c>
      <c r="D1560" t="s">
        <v>7633</v>
      </c>
      <c r="F1560" t="s">
        <v>2916</v>
      </c>
      <c r="G1560" t="s">
        <v>4047</v>
      </c>
      <c r="H1560">
        <v>47906</v>
      </c>
      <c r="I1560">
        <v>80</v>
      </c>
      <c r="J1560" t="e">
        <f>MATCH(A1560,Sheet1!C:C,0)</f>
        <v>#N/A</v>
      </c>
    </row>
    <row r="1561" spans="1:10" hidden="1" x14ac:dyDescent="0.25">
      <c r="A1561" t="s">
        <v>963</v>
      </c>
      <c r="B1561" t="s">
        <v>1662</v>
      </c>
      <c r="C1561" t="s">
        <v>5785</v>
      </c>
      <c r="D1561" t="s">
        <v>7634</v>
      </c>
      <c r="F1561" t="s">
        <v>2916</v>
      </c>
      <c r="G1561" t="s">
        <v>4047</v>
      </c>
      <c r="H1561">
        <v>47906</v>
      </c>
      <c r="I1561">
        <v>80</v>
      </c>
      <c r="J1561" t="e">
        <f>MATCH(A1561,Sheet1!C:C,0)</f>
        <v>#N/A</v>
      </c>
    </row>
    <row r="1562" spans="1:10" hidden="1" x14ac:dyDescent="0.25">
      <c r="A1562" t="s">
        <v>963</v>
      </c>
      <c r="B1562" t="s">
        <v>1662</v>
      </c>
      <c r="C1562" t="s">
        <v>5787</v>
      </c>
      <c r="D1562" t="s">
        <v>7635</v>
      </c>
      <c r="F1562" t="s">
        <v>2916</v>
      </c>
      <c r="G1562" t="s">
        <v>4047</v>
      </c>
      <c r="H1562">
        <v>47906</v>
      </c>
      <c r="I1562">
        <v>80</v>
      </c>
      <c r="J1562" t="e">
        <f>MATCH(A1562,Sheet1!C:C,0)</f>
        <v>#N/A</v>
      </c>
    </row>
    <row r="1563" spans="1:10" hidden="1" x14ac:dyDescent="0.25">
      <c r="A1563" t="s">
        <v>963</v>
      </c>
      <c r="B1563" t="s">
        <v>1662</v>
      </c>
      <c r="C1563" t="s">
        <v>5789</v>
      </c>
      <c r="D1563" t="s">
        <v>7636</v>
      </c>
      <c r="F1563" t="s">
        <v>2916</v>
      </c>
      <c r="G1563" t="s">
        <v>4047</v>
      </c>
      <c r="H1563">
        <v>47906</v>
      </c>
      <c r="I1563">
        <v>80</v>
      </c>
      <c r="J1563" t="e">
        <f>MATCH(A1563,Sheet1!C:C,0)</f>
        <v>#N/A</v>
      </c>
    </row>
    <row r="1564" spans="1:10" hidden="1" x14ac:dyDescent="0.25">
      <c r="A1564" t="s">
        <v>2473</v>
      </c>
      <c r="B1564" t="s">
        <v>2827</v>
      </c>
      <c r="C1564" t="s">
        <v>8564</v>
      </c>
      <c r="D1564" t="s">
        <v>8565</v>
      </c>
      <c r="F1564" t="s">
        <v>5492</v>
      </c>
      <c r="G1564" t="s">
        <v>4047</v>
      </c>
      <c r="H1564">
        <v>46122</v>
      </c>
      <c r="I1564">
        <v>80</v>
      </c>
      <c r="J1564" t="e">
        <f>MATCH(A1564,Sheet1!C:C,0)</f>
        <v>#N/A</v>
      </c>
    </row>
    <row r="1565" spans="1:10" hidden="1" x14ac:dyDescent="0.25">
      <c r="A1565" t="s">
        <v>2473</v>
      </c>
      <c r="B1565" t="s">
        <v>2827</v>
      </c>
      <c r="C1565" t="s">
        <v>8566</v>
      </c>
      <c r="D1565" t="s">
        <v>8567</v>
      </c>
      <c r="F1565" t="s">
        <v>5492</v>
      </c>
      <c r="G1565" t="s">
        <v>4047</v>
      </c>
      <c r="H1565">
        <v>46122</v>
      </c>
      <c r="I1565">
        <v>80</v>
      </c>
      <c r="J1565" t="e">
        <f>MATCH(A1565,Sheet1!C:C,0)</f>
        <v>#N/A</v>
      </c>
    </row>
    <row r="1566" spans="1:10" hidden="1" x14ac:dyDescent="0.25">
      <c r="A1566" t="s">
        <v>2473</v>
      </c>
      <c r="B1566" t="s">
        <v>2827</v>
      </c>
      <c r="C1566" t="s">
        <v>8568</v>
      </c>
      <c r="D1566" t="s">
        <v>8569</v>
      </c>
      <c r="F1566" t="s">
        <v>5492</v>
      </c>
      <c r="G1566" t="s">
        <v>4047</v>
      </c>
      <c r="H1566">
        <v>46122</v>
      </c>
      <c r="I1566">
        <v>80</v>
      </c>
      <c r="J1566" t="e">
        <f>MATCH(A1566,Sheet1!C:C,0)</f>
        <v>#N/A</v>
      </c>
    </row>
    <row r="1567" spans="1:10" hidden="1" x14ac:dyDescent="0.25">
      <c r="A1567" t="s">
        <v>2473</v>
      </c>
      <c r="B1567" t="s">
        <v>2827</v>
      </c>
      <c r="C1567" t="s">
        <v>8570</v>
      </c>
      <c r="D1567" t="s">
        <v>8571</v>
      </c>
      <c r="F1567" t="s">
        <v>5492</v>
      </c>
      <c r="G1567" t="s">
        <v>4047</v>
      </c>
      <c r="H1567">
        <v>46122</v>
      </c>
      <c r="I1567">
        <v>80</v>
      </c>
      <c r="J1567" t="e">
        <f>MATCH(A1567,Sheet1!C:C,0)</f>
        <v>#N/A</v>
      </c>
    </row>
    <row r="1568" spans="1:10" hidden="1" x14ac:dyDescent="0.25">
      <c r="A1568" t="s">
        <v>2473</v>
      </c>
      <c r="B1568" t="s">
        <v>2827</v>
      </c>
      <c r="C1568" t="s">
        <v>8572</v>
      </c>
      <c r="D1568" t="s">
        <v>8573</v>
      </c>
      <c r="F1568" t="s">
        <v>5492</v>
      </c>
      <c r="G1568" t="s">
        <v>4047</v>
      </c>
      <c r="H1568">
        <v>46122</v>
      </c>
      <c r="I1568">
        <v>80</v>
      </c>
      <c r="J1568" t="e">
        <f>MATCH(A1568,Sheet1!C:C,0)</f>
        <v>#N/A</v>
      </c>
    </row>
    <row r="1569" spans="1:10" hidden="1" x14ac:dyDescent="0.25">
      <c r="A1569" t="s">
        <v>2473</v>
      </c>
      <c r="B1569" t="s">
        <v>2827</v>
      </c>
      <c r="C1569" t="s">
        <v>8574</v>
      </c>
      <c r="D1569" t="s">
        <v>8575</v>
      </c>
      <c r="F1569" t="s">
        <v>5492</v>
      </c>
      <c r="G1569" t="s">
        <v>4047</v>
      </c>
      <c r="H1569">
        <v>46122</v>
      </c>
      <c r="I1569">
        <v>80</v>
      </c>
      <c r="J1569" t="e">
        <f>MATCH(A1569,Sheet1!C:C,0)</f>
        <v>#N/A</v>
      </c>
    </row>
    <row r="1570" spans="1:10" hidden="1" x14ac:dyDescent="0.25">
      <c r="A1570" t="s">
        <v>2473</v>
      </c>
      <c r="B1570" t="s">
        <v>2827</v>
      </c>
      <c r="C1570" t="s">
        <v>8576</v>
      </c>
      <c r="D1570" t="s">
        <v>8577</v>
      </c>
      <c r="F1570" t="s">
        <v>5492</v>
      </c>
      <c r="G1570" t="s">
        <v>4047</v>
      </c>
      <c r="H1570">
        <v>46122</v>
      </c>
      <c r="I1570">
        <v>80</v>
      </c>
      <c r="J1570" t="e">
        <f>MATCH(A1570,Sheet1!C:C,0)</f>
        <v>#N/A</v>
      </c>
    </row>
    <row r="1571" spans="1:10" hidden="1" x14ac:dyDescent="0.25">
      <c r="A1571" t="s">
        <v>2473</v>
      </c>
      <c r="B1571" t="s">
        <v>2827</v>
      </c>
      <c r="C1571" t="s">
        <v>8578</v>
      </c>
      <c r="D1571" t="s">
        <v>8579</v>
      </c>
      <c r="F1571" t="s">
        <v>5492</v>
      </c>
      <c r="G1571" t="s">
        <v>4047</v>
      </c>
      <c r="H1571">
        <v>46122</v>
      </c>
      <c r="I1571">
        <v>80</v>
      </c>
      <c r="J1571" t="e">
        <f>MATCH(A1571,Sheet1!C:C,0)</f>
        <v>#N/A</v>
      </c>
    </row>
    <row r="1572" spans="1:10" hidden="1" x14ac:dyDescent="0.25">
      <c r="A1572" t="s">
        <v>2473</v>
      </c>
      <c r="B1572" t="s">
        <v>2827</v>
      </c>
      <c r="C1572" t="s">
        <v>8580</v>
      </c>
      <c r="D1572" t="s">
        <v>8581</v>
      </c>
      <c r="F1572" t="s">
        <v>5492</v>
      </c>
      <c r="G1572" t="s">
        <v>4047</v>
      </c>
      <c r="H1572">
        <v>46122</v>
      </c>
      <c r="I1572">
        <v>80</v>
      </c>
      <c r="J1572" t="e">
        <f>MATCH(A1572,Sheet1!C:C,0)</f>
        <v>#N/A</v>
      </c>
    </row>
    <row r="1573" spans="1:10" hidden="1" x14ac:dyDescent="0.25">
      <c r="A1573" t="s">
        <v>2473</v>
      </c>
      <c r="B1573" t="s">
        <v>2827</v>
      </c>
      <c r="C1573" t="s">
        <v>8582</v>
      </c>
      <c r="D1573" t="s">
        <v>8583</v>
      </c>
      <c r="F1573" t="s">
        <v>5492</v>
      </c>
      <c r="G1573" t="s">
        <v>4047</v>
      </c>
      <c r="H1573">
        <v>46122</v>
      </c>
      <c r="I1573">
        <v>80</v>
      </c>
      <c r="J1573" t="e">
        <f>MATCH(A1573,Sheet1!C:C,0)</f>
        <v>#N/A</v>
      </c>
    </row>
    <row r="1574" spans="1:10" hidden="1" x14ac:dyDescent="0.25">
      <c r="A1574" t="s">
        <v>5441</v>
      </c>
      <c r="B1574" t="s">
        <v>4130</v>
      </c>
      <c r="C1574" t="s">
        <v>5745</v>
      </c>
      <c r="D1574" t="s">
        <v>9511</v>
      </c>
      <c r="F1574" t="s">
        <v>7639</v>
      </c>
      <c r="G1574" t="s">
        <v>4047</v>
      </c>
      <c r="H1574">
        <v>46235</v>
      </c>
      <c r="I1574">
        <v>75</v>
      </c>
      <c r="J1574" t="e">
        <f>MATCH(A1574,Sheet1!C:C,0)</f>
        <v>#N/A</v>
      </c>
    </row>
    <row r="1575" spans="1:10" hidden="1" x14ac:dyDescent="0.25">
      <c r="A1575" t="s">
        <v>5441</v>
      </c>
      <c r="B1575" t="s">
        <v>4130</v>
      </c>
      <c r="C1575" t="s">
        <v>5781</v>
      </c>
      <c r="D1575" t="s">
        <v>9511</v>
      </c>
      <c r="F1575" t="s">
        <v>7639</v>
      </c>
      <c r="G1575" t="s">
        <v>4047</v>
      </c>
      <c r="H1575">
        <v>46235</v>
      </c>
      <c r="I1575">
        <v>75</v>
      </c>
      <c r="J1575" t="e">
        <f>MATCH(A1575,Sheet1!C:C,0)</f>
        <v>#N/A</v>
      </c>
    </row>
    <row r="1576" spans="1:10" hidden="1" x14ac:dyDescent="0.25">
      <c r="A1576" t="s">
        <v>5289</v>
      </c>
      <c r="B1576" t="s">
        <v>2855</v>
      </c>
      <c r="C1576" t="s">
        <v>5745</v>
      </c>
      <c r="D1576" t="s">
        <v>10053</v>
      </c>
      <c r="F1576" t="s">
        <v>5217</v>
      </c>
      <c r="G1576" t="s">
        <v>4047</v>
      </c>
      <c r="H1576">
        <v>46201</v>
      </c>
      <c r="I1576">
        <v>17</v>
      </c>
      <c r="J1576" t="e">
        <f>MATCH(A1576,Sheet1!C:C,0)</f>
        <v>#N/A</v>
      </c>
    </row>
    <row r="1577" spans="1:10" hidden="1" x14ac:dyDescent="0.25">
      <c r="A1577" t="s">
        <v>842</v>
      </c>
      <c r="B1577" t="s">
        <v>1798</v>
      </c>
      <c r="C1577" t="s">
        <v>6077</v>
      </c>
      <c r="D1577" t="s">
        <v>12785</v>
      </c>
      <c r="F1577" t="s">
        <v>5401</v>
      </c>
      <c r="G1577" t="s">
        <v>4047</v>
      </c>
      <c r="H1577">
        <v>46069</v>
      </c>
      <c r="I1577">
        <v>23</v>
      </c>
      <c r="J1577" t="e">
        <f>MATCH(A1577,Sheet1!C:C,0)</f>
        <v>#N/A</v>
      </c>
    </row>
    <row r="1578" spans="1:10" hidden="1" x14ac:dyDescent="0.25">
      <c r="A1578" t="s">
        <v>842</v>
      </c>
      <c r="B1578" t="s">
        <v>1798</v>
      </c>
      <c r="C1578" t="s">
        <v>6079</v>
      </c>
      <c r="D1578" t="s">
        <v>12786</v>
      </c>
      <c r="F1578" t="s">
        <v>5401</v>
      </c>
      <c r="G1578" t="s">
        <v>4047</v>
      </c>
      <c r="H1578">
        <v>46069</v>
      </c>
      <c r="I1578">
        <v>23</v>
      </c>
      <c r="J1578" t="e">
        <f>MATCH(A1578,Sheet1!C:C,0)</f>
        <v>#N/A</v>
      </c>
    </row>
    <row r="1579" spans="1:10" hidden="1" x14ac:dyDescent="0.25">
      <c r="A1579" t="s">
        <v>842</v>
      </c>
      <c r="B1579" t="s">
        <v>1798</v>
      </c>
      <c r="C1579" t="s">
        <v>6081</v>
      </c>
      <c r="D1579" t="s">
        <v>12787</v>
      </c>
      <c r="F1579" t="s">
        <v>5401</v>
      </c>
      <c r="G1579" t="s">
        <v>4047</v>
      </c>
      <c r="H1579">
        <v>46069</v>
      </c>
      <c r="I1579">
        <v>23</v>
      </c>
      <c r="J1579" t="e">
        <f>MATCH(A1579,Sheet1!C:C,0)</f>
        <v>#N/A</v>
      </c>
    </row>
    <row r="1580" spans="1:10" hidden="1" x14ac:dyDescent="0.25">
      <c r="A1580" t="s">
        <v>842</v>
      </c>
      <c r="B1580" t="s">
        <v>1798</v>
      </c>
      <c r="C1580" t="s">
        <v>6083</v>
      </c>
      <c r="D1580" t="s">
        <v>12788</v>
      </c>
      <c r="F1580" t="s">
        <v>5401</v>
      </c>
      <c r="G1580" t="s">
        <v>4047</v>
      </c>
      <c r="H1580">
        <v>46069</v>
      </c>
      <c r="I1580">
        <v>23</v>
      </c>
      <c r="J1580" t="e">
        <f>MATCH(A1580,Sheet1!C:C,0)</f>
        <v>#N/A</v>
      </c>
    </row>
    <row r="1581" spans="1:10" hidden="1" x14ac:dyDescent="0.25">
      <c r="A1581" t="s">
        <v>842</v>
      </c>
      <c r="B1581" t="s">
        <v>1798</v>
      </c>
      <c r="C1581" t="s">
        <v>6085</v>
      </c>
      <c r="D1581" t="s">
        <v>12789</v>
      </c>
      <c r="F1581" t="s">
        <v>5401</v>
      </c>
      <c r="G1581" t="s">
        <v>4047</v>
      </c>
      <c r="H1581">
        <v>46069</v>
      </c>
      <c r="I1581">
        <v>23</v>
      </c>
      <c r="J1581" t="e">
        <f>MATCH(A1581,Sheet1!C:C,0)</f>
        <v>#N/A</v>
      </c>
    </row>
    <row r="1582" spans="1:10" hidden="1" x14ac:dyDescent="0.25">
      <c r="A1582" t="s">
        <v>842</v>
      </c>
      <c r="B1582" t="s">
        <v>1798</v>
      </c>
      <c r="C1582" t="s">
        <v>6087</v>
      </c>
      <c r="D1582" t="s">
        <v>12790</v>
      </c>
      <c r="F1582" t="s">
        <v>5401</v>
      </c>
      <c r="G1582" t="s">
        <v>4047</v>
      </c>
      <c r="H1582">
        <v>46069</v>
      </c>
      <c r="I1582">
        <v>23</v>
      </c>
      <c r="J1582" t="e">
        <f>MATCH(A1582,Sheet1!C:C,0)</f>
        <v>#N/A</v>
      </c>
    </row>
    <row r="1583" spans="1:10" hidden="1" x14ac:dyDescent="0.25">
      <c r="A1583" t="s">
        <v>842</v>
      </c>
      <c r="B1583" t="s">
        <v>1798</v>
      </c>
      <c r="C1583" t="s">
        <v>6089</v>
      </c>
      <c r="D1583" t="s">
        <v>12791</v>
      </c>
      <c r="F1583" t="s">
        <v>5401</v>
      </c>
      <c r="G1583" t="s">
        <v>4047</v>
      </c>
      <c r="H1583">
        <v>46069</v>
      </c>
      <c r="I1583">
        <v>23</v>
      </c>
      <c r="J1583" t="e">
        <f>MATCH(A1583,Sheet1!C:C,0)</f>
        <v>#N/A</v>
      </c>
    </row>
    <row r="1584" spans="1:10" hidden="1" x14ac:dyDescent="0.25">
      <c r="A1584" t="s">
        <v>842</v>
      </c>
      <c r="B1584" t="s">
        <v>1798</v>
      </c>
      <c r="C1584" t="s">
        <v>6091</v>
      </c>
      <c r="D1584" t="s">
        <v>12792</v>
      </c>
      <c r="F1584" t="s">
        <v>5401</v>
      </c>
      <c r="G1584" t="s">
        <v>4047</v>
      </c>
      <c r="H1584">
        <v>46069</v>
      </c>
      <c r="I1584">
        <v>23</v>
      </c>
      <c r="J1584" t="e">
        <f>MATCH(A1584,Sheet1!C:C,0)</f>
        <v>#N/A</v>
      </c>
    </row>
    <row r="1585" spans="1:10" hidden="1" x14ac:dyDescent="0.25">
      <c r="A1585" t="s">
        <v>842</v>
      </c>
      <c r="B1585" t="s">
        <v>1798</v>
      </c>
      <c r="C1585" t="s">
        <v>7189</v>
      </c>
      <c r="D1585" t="s">
        <v>12793</v>
      </c>
      <c r="F1585" t="s">
        <v>5401</v>
      </c>
      <c r="G1585" t="s">
        <v>4047</v>
      </c>
      <c r="H1585">
        <v>46069</v>
      </c>
      <c r="I1585">
        <v>23</v>
      </c>
      <c r="J1585" t="e">
        <f>MATCH(A1585,Sheet1!C:C,0)</f>
        <v>#N/A</v>
      </c>
    </row>
    <row r="1586" spans="1:10" hidden="1" x14ac:dyDescent="0.25">
      <c r="A1586" t="s">
        <v>842</v>
      </c>
      <c r="B1586" t="s">
        <v>1798</v>
      </c>
      <c r="C1586" t="s">
        <v>5777</v>
      </c>
      <c r="D1586" t="s">
        <v>12794</v>
      </c>
      <c r="F1586" t="s">
        <v>5401</v>
      </c>
      <c r="G1586" t="s">
        <v>4047</v>
      </c>
      <c r="H1586">
        <v>46069</v>
      </c>
      <c r="I1586">
        <v>23</v>
      </c>
      <c r="J1586" t="e">
        <f>MATCH(A1586,Sheet1!C:C,0)</f>
        <v>#N/A</v>
      </c>
    </row>
    <row r="1587" spans="1:10" hidden="1" x14ac:dyDescent="0.25">
      <c r="A1587" t="s">
        <v>842</v>
      </c>
      <c r="B1587" t="s">
        <v>1798</v>
      </c>
      <c r="C1587" t="s">
        <v>5779</v>
      </c>
      <c r="D1587" t="s">
        <v>12795</v>
      </c>
      <c r="F1587" t="s">
        <v>5401</v>
      </c>
      <c r="G1587" t="s">
        <v>4047</v>
      </c>
      <c r="H1587">
        <v>46069</v>
      </c>
      <c r="I1587">
        <v>23</v>
      </c>
      <c r="J1587" t="e">
        <f>MATCH(A1587,Sheet1!C:C,0)</f>
        <v>#N/A</v>
      </c>
    </row>
    <row r="1588" spans="1:10" hidden="1" x14ac:dyDescent="0.25">
      <c r="A1588" t="s">
        <v>842</v>
      </c>
      <c r="B1588" t="s">
        <v>1798</v>
      </c>
      <c r="C1588" t="s">
        <v>5815</v>
      </c>
      <c r="D1588" t="s">
        <v>12796</v>
      </c>
      <c r="F1588" t="s">
        <v>5401</v>
      </c>
      <c r="G1588" t="s">
        <v>4047</v>
      </c>
      <c r="H1588">
        <v>46069</v>
      </c>
      <c r="I1588">
        <v>23</v>
      </c>
      <c r="J1588" t="e">
        <f>MATCH(A1588,Sheet1!C:C,0)</f>
        <v>#N/A</v>
      </c>
    </row>
    <row r="1589" spans="1:10" hidden="1" x14ac:dyDescent="0.25">
      <c r="A1589" t="s">
        <v>842</v>
      </c>
      <c r="B1589" t="s">
        <v>1798</v>
      </c>
      <c r="C1589" t="s">
        <v>5817</v>
      </c>
      <c r="D1589" t="s">
        <v>12797</v>
      </c>
      <c r="F1589" t="s">
        <v>5401</v>
      </c>
      <c r="G1589" t="s">
        <v>4047</v>
      </c>
      <c r="H1589">
        <v>46069</v>
      </c>
      <c r="I1589">
        <v>23</v>
      </c>
      <c r="J1589" t="e">
        <f>MATCH(A1589,Sheet1!C:C,0)</f>
        <v>#N/A</v>
      </c>
    </row>
    <row r="1590" spans="1:10" hidden="1" x14ac:dyDescent="0.25">
      <c r="A1590" t="s">
        <v>4377</v>
      </c>
      <c r="B1590" t="s">
        <v>217</v>
      </c>
      <c r="C1590" t="s">
        <v>12904</v>
      </c>
      <c r="D1590" t="s">
        <v>12905</v>
      </c>
      <c r="F1590" t="s">
        <v>5217</v>
      </c>
      <c r="G1590" t="s">
        <v>4047</v>
      </c>
      <c r="H1590">
        <v>46205</v>
      </c>
      <c r="I1590">
        <v>47</v>
      </c>
      <c r="J1590" t="e">
        <f>MATCH(A1590,Sheet1!C:C,0)</f>
        <v>#N/A</v>
      </c>
    </row>
    <row r="1591" spans="1:10" hidden="1" x14ac:dyDescent="0.25">
      <c r="A1591" t="s">
        <v>4377</v>
      </c>
      <c r="B1591" t="s">
        <v>217</v>
      </c>
      <c r="C1591" t="s">
        <v>12906</v>
      </c>
      <c r="D1591" t="s">
        <v>12907</v>
      </c>
      <c r="F1591" t="s">
        <v>5217</v>
      </c>
      <c r="G1591" t="s">
        <v>4047</v>
      </c>
      <c r="H1591">
        <v>46205</v>
      </c>
      <c r="I1591">
        <v>47</v>
      </c>
      <c r="J1591" t="e">
        <f>MATCH(A1591,Sheet1!C:C,0)</f>
        <v>#N/A</v>
      </c>
    </row>
    <row r="1592" spans="1:10" hidden="1" x14ac:dyDescent="0.25">
      <c r="A1592" t="s">
        <v>4275</v>
      </c>
      <c r="B1592" t="s">
        <v>3853</v>
      </c>
      <c r="C1592" t="s">
        <v>12943</v>
      </c>
      <c r="D1592" t="s">
        <v>2798</v>
      </c>
      <c r="F1592" t="s">
        <v>2053</v>
      </c>
      <c r="G1592" t="s">
        <v>4047</v>
      </c>
      <c r="H1592">
        <v>46140</v>
      </c>
      <c r="I1592">
        <v>28</v>
      </c>
      <c r="J1592" t="e">
        <f>MATCH(A1592,Sheet1!C:C,0)</f>
        <v>#N/A</v>
      </c>
    </row>
    <row r="1593" spans="1:10" hidden="1" x14ac:dyDescent="0.25">
      <c r="A1593" t="s">
        <v>4275</v>
      </c>
      <c r="B1593" t="s">
        <v>3853</v>
      </c>
      <c r="C1593" t="s">
        <v>12945</v>
      </c>
      <c r="D1593" t="s">
        <v>12946</v>
      </c>
      <c r="F1593" t="s">
        <v>2053</v>
      </c>
      <c r="G1593" t="s">
        <v>4047</v>
      </c>
      <c r="H1593">
        <v>46140</v>
      </c>
      <c r="I1593">
        <v>28</v>
      </c>
      <c r="J1593" t="e">
        <f>MATCH(A1593,Sheet1!C:C,0)</f>
        <v>#N/A</v>
      </c>
    </row>
    <row r="1594" spans="1:10" hidden="1" x14ac:dyDescent="0.25">
      <c r="A1594" t="s">
        <v>4275</v>
      </c>
      <c r="B1594" t="s">
        <v>3853</v>
      </c>
      <c r="C1594" t="s">
        <v>12947</v>
      </c>
      <c r="D1594" t="s">
        <v>12948</v>
      </c>
      <c r="F1594" t="s">
        <v>2053</v>
      </c>
      <c r="G1594" t="s">
        <v>4047</v>
      </c>
      <c r="H1594">
        <v>46140</v>
      </c>
      <c r="I1594">
        <v>28</v>
      </c>
      <c r="J1594" t="e">
        <f>MATCH(A1594,Sheet1!C:C,0)</f>
        <v>#N/A</v>
      </c>
    </row>
    <row r="1595" spans="1:10" hidden="1" x14ac:dyDescent="0.25">
      <c r="A1595" t="s">
        <v>4275</v>
      </c>
      <c r="B1595" t="s">
        <v>3853</v>
      </c>
      <c r="C1595" t="s">
        <v>12949</v>
      </c>
      <c r="D1595" t="s">
        <v>12950</v>
      </c>
      <c r="F1595" t="s">
        <v>2053</v>
      </c>
      <c r="G1595" t="s">
        <v>4047</v>
      </c>
      <c r="H1595">
        <v>46140</v>
      </c>
      <c r="I1595">
        <v>28</v>
      </c>
      <c r="J1595" t="e">
        <f>MATCH(A1595,Sheet1!C:C,0)</f>
        <v>#N/A</v>
      </c>
    </row>
    <row r="1596" spans="1:10" hidden="1" x14ac:dyDescent="0.25">
      <c r="A1596" t="s">
        <v>4275</v>
      </c>
      <c r="B1596" t="s">
        <v>3853</v>
      </c>
      <c r="C1596" t="s">
        <v>12951</v>
      </c>
      <c r="D1596" t="s">
        <v>12952</v>
      </c>
      <c r="F1596" t="s">
        <v>2053</v>
      </c>
      <c r="G1596" t="s">
        <v>4047</v>
      </c>
      <c r="H1596">
        <v>46140</v>
      </c>
      <c r="I1596">
        <v>28</v>
      </c>
      <c r="J1596" t="e">
        <f>MATCH(A1596,Sheet1!C:C,0)</f>
        <v>#N/A</v>
      </c>
    </row>
    <row r="1597" spans="1:10" hidden="1" x14ac:dyDescent="0.25">
      <c r="A1597" t="s">
        <v>4275</v>
      </c>
      <c r="B1597" t="s">
        <v>3853</v>
      </c>
      <c r="C1597" t="s">
        <v>12953</v>
      </c>
      <c r="D1597" t="s">
        <v>12954</v>
      </c>
      <c r="F1597" t="s">
        <v>2053</v>
      </c>
      <c r="G1597" t="s">
        <v>4047</v>
      </c>
      <c r="H1597">
        <v>46140</v>
      </c>
      <c r="I1597">
        <v>28</v>
      </c>
      <c r="J1597" t="e">
        <f>MATCH(A1597,Sheet1!C:C,0)</f>
        <v>#N/A</v>
      </c>
    </row>
    <row r="1598" spans="1:10" hidden="1" x14ac:dyDescent="0.25">
      <c r="A1598" t="s">
        <v>4275</v>
      </c>
      <c r="B1598" t="s">
        <v>3853</v>
      </c>
      <c r="C1598" t="s">
        <v>12955</v>
      </c>
      <c r="D1598" t="s">
        <v>12956</v>
      </c>
      <c r="F1598" t="s">
        <v>2053</v>
      </c>
      <c r="G1598" t="s">
        <v>4047</v>
      </c>
      <c r="H1598">
        <v>46140</v>
      </c>
      <c r="I1598">
        <v>28</v>
      </c>
      <c r="J1598" t="e">
        <f>MATCH(A1598,Sheet1!C:C,0)</f>
        <v>#N/A</v>
      </c>
    </row>
    <row r="1599" spans="1:10" hidden="1" x14ac:dyDescent="0.25">
      <c r="A1599" t="s">
        <v>3720</v>
      </c>
      <c r="B1599" t="s">
        <v>3167</v>
      </c>
      <c r="C1599" t="s">
        <v>5764</v>
      </c>
      <c r="D1599" t="s">
        <v>5765</v>
      </c>
      <c r="F1599" t="s">
        <v>5217</v>
      </c>
      <c r="G1599" t="s">
        <v>4047</v>
      </c>
      <c r="H1599">
        <v>46208</v>
      </c>
      <c r="I1599">
        <v>67</v>
      </c>
      <c r="J1599" t="e">
        <f>MATCH(A1599,Sheet1!C:C,0)</f>
        <v>#N/A</v>
      </c>
    </row>
    <row r="1600" spans="1:10" hidden="1" x14ac:dyDescent="0.25">
      <c r="A1600" t="s">
        <v>3720</v>
      </c>
      <c r="B1600" t="s">
        <v>3167</v>
      </c>
      <c r="C1600" t="s">
        <v>5766</v>
      </c>
      <c r="D1600" t="s">
        <v>5767</v>
      </c>
      <c r="F1600" t="s">
        <v>5217</v>
      </c>
      <c r="G1600" t="s">
        <v>4047</v>
      </c>
      <c r="H1600">
        <v>46208</v>
      </c>
      <c r="I1600">
        <v>67</v>
      </c>
      <c r="J1600" t="e">
        <f>MATCH(A1600,Sheet1!C:C,0)</f>
        <v>#N/A</v>
      </c>
    </row>
    <row r="1601" spans="1:10" hidden="1" x14ac:dyDescent="0.25">
      <c r="A1601" t="s">
        <v>2617</v>
      </c>
      <c r="B1601" t="s">
        <v>2125</v>
      </c>
      <c r="C1601" t="s">
        <v>13436</v>
      </c>
      <c r="D1601" t="s">
        <v>13436</v>
      </c>
      <c r="F1601" t="s">
        <v>4057</v>
      </c>
      <c r="G1601" t="s">
        <v>4047</v>
      </c>
      <c r="H1601">
        <v>47240</v>
      </c>
      <c r="I1601">
        <v>60</v>
      </c>
      <c r="J1601" t="e">
        <f>MATCH(A1601,Sheet1!C:C,0)</f>
        <v>#N/A</v>
      </c>
    </row>
    <row r="1602" spans="1:10" hidden="1" x14ac:dyDescent="0.25">
      <c r="A1602" t="s">
        <v>2617</v>
      </c>
      <c r="B1602" t="s">
        <v>2125</v>
      </c>
      <c r="C1602" t="s">
        <v>13438</v>
      </c>
      <c r="D1602" t="s">
        <v>13439</v>
      </c>
      <c r="F1602" t="s">
        <v>4057</v>
      </c>
      <c r="G1602" t="s">
        <v>4047</v>
      </c>
      <c r="H1602">
        <v>47240</v>
      </c>
      <c r="I1602">
        <v>60</v>
      </c>
      <c r="J1602" t="e">
        <f>MATCH(A1602,Sheet1!C:C,0)</f>
        <v>#N/A</v>
      </c>
    </row>
    <row r="1603" spans="1:10" hidden="1" x14ac:dyDescent="0.25">
      <c r="A1603" t="s">
        <v>2617</v>
      </c>
      <c r="B1603" t="s">
        <v>2125</v>
      </c>
      <c r="C1603" t="s">
        <v>13440</v>
      </c>
      <c r="D1603" t="s">
        <v>13441</v>
      </c>
      <c r="F1603" t="s">
        <v>4057</v>
      </c>
      <c r="G1603" t="s">
        <v>4047</v>
      </c>
      <c r="H1603">
        <v>47240</v>
      </c>
      <c r="I1603">
        <v>60</v>
      </c>
      <c r="J1603" t="e">
        <f>MATCH(A1603,Sheet1!C:C,0)</f>
        <v>#N/A</v>
      </c>
    </row>
    <row r="1604" spans="1:10" hidden="1" x14ac:dyDescent="0.25">
      <c r="A1604" t="s">
        <v>2617</v>
      </c>
      <c r="B1604" t="s">
        <v>2125</v>
      </c>
      <c r="C1604" t="s">
        <v>13442</v>
      </c>
      <c r="D1604" t="s">
        <v>13443</v>
      </c>
      <c r="F1604" t="s">
        <v>4057</v>
      </c>
      <c r="G1604" t="s">
        <v>4047</v>
      </c>
      <c r="H1604">
        <v>47240</v>
      </c>
      <c r="I1604">
        <v>60</v>
      </c>
      <c r="J1604" t="e">
        <f>MATCH(A1604,Sheet1!C:C,0)</f>
        <v>#N/A</v>
      </c>
    </row>
    <row r="1605" spans="1:10" hidden="1" x14ac:dyDescent="0.25">
      <c r="A1605" t="s">
        <v>2617</v>
      </c>
      <c r="B1605" t="s">
        <v>2125</v>
      </c>
      <c r="C1605" t="s">
        <v>13444</v>
      </c>
      <c r="D1605" t="s">
        <v>13445</v>
      </c>
      <c r="F1605" t="s">
        <v>4057</v>
      </c>
      <c r="G1605" t="s">
        <v>4047</v>
      </c>
      <c r="H1605">
        <v>47240</v>
      </c>
      <c r="I1605">
        <v>60</v>
      </c>
      <c r="J1605" t="e">
        <f>MATCH(A1605,Sheet1!C:C,0)</f>
        <v>#N/A</v>
      </c>
    </row>
    <row r="1606" spans="1:10" hidden="1" x14ac:dyDescent="0.25">
      <c r="A1606" t="s">
        <v>2617</v>
      </c>
      <c r="B1606" t="s">
        <v>2125</v>
      </c>
      <c r="C1606" t="s">
        <v>13446</v>
      </c>
      <c r="D1606" t="s">
        <v>13447</v>
      </c>
      <c r="F1606" t="s">
        <v>4057</v>
      </c>
      <c r="G1606" t="s">
        <v>4047</v>
      </c>
      <c r="H1606">
        <v>47240</v>
      </c>
      <c r="I1606">
        <v>60</v>
      </c>
      <c r="J1606" t="e">
        <f>MATCH(A1606,Sheet1!C:C,0)</f>
        <v>#N/A</v>
      </c>
    </row>
    <row r="1607" spans="1:10" hidden="1" x14ac:dyDescent="0.25">
      <c r="A1607" t="s">
        <v>2617</v>
      </c>
      <c r="B1607" t="s">
        <v>2125</v>
      </c>
      <c r="C1607" t="s">
        <v>13448</v>
      </c>
      <c r="D1607" t="s">
        <v>13449</v>
      </c>
      <c r="F1607" t="s">
        <v>4057</v>
      </c>
      <c r="G1607" t="s">
        <v>4047</v>
      </c>
      <c r="H1607">
        <v>47240</v>
      </c>
      <c r="I1607">
        <v>60</v>
      </c>
      <c r="J1607" t="e">
        <f>MATCH(A1607,Sheet1!C:C,0)</f>
        <v>#N/A</v>
      </c>
    </row>
    <row r="1608" spans="1:10" hidden="1" x14ac:dyDescent="0.25">
      <c r="A1608" t="s">
        <v>2617</v>
      </c>
      <c r="B1608" t="s">
        <v>2125</v>
      </c>
      <c r="C1608" t="s">
        <v>13450</v>
      </c>
      <c r="D1608" t="s">
        <v>13451</v>
      </c>
      <c r="F1608" t="s">
        <v>4057</v>
      </c>
      <c r="G1608" t="s">
        <v>4047</v>
      </c>
      <c r="H1608">
        <v>47240</v>
      </c>
      <c r="I1608">
        <v>60</v>
      </c>
      <c r="J1608" t="e">
        <f>MATCH(A1608,Sheet1!C:C,0)</f>
        <v>#N/A</v>
      </c>
    </row>
    <row r="1609" spans="1:10" hidden="1" x14ac:dyDescent="0.25">
      <c r="A1609" t="s">
        <v>2617</v>
      </c>
      <c r="B1609" t="s">
        <v>2125</v>
      </c>
      <c r="C1609" t="s">
        <v>13452</v>
      </c>
      <c r="D1609" t="s">
        <v>13453</v>
      </c>
      <c r="F1609" t="s">
        <v>4057</v>
      </c>
      <c r="G1609" t="s">
        <v>4047</v>
      </c>
      <c r="H1609">
        <v>47240</v>
      </c>
      <c r="I1609">
        <v>60</v>
      </c>
      <c r="J1609" t="e">
        <f>MATCH(A1609,Sheet1!C:C,0)</f>
        <v>#N/A</v>
      </c>
    </row>
    <row r="1610" spans="1:10" hidden="1" x14ac:dyDescent="0.25">
      <c r="A1610" t="s">
        <v>3739</v>
      </c>
      <c r="B1610" t="s">
        <v>1636</v>
      </c>
      <c r="C1610" t="s">
        <v>5745</v>
      </c>
      <c r="D1610" t="s">
        <v>7410</v>
      </c>
      <c r="F1610" t="s">
        <v>2265</v>
      </c>
      <c r="G1610" t="s">
        <v>4047</v>
      </c>
      <c r="H1610">
        <v>46360</v>
      </c>
      <c r="I1610">
        <v>132</v>
      </c>
      <c r="J1610" t="e">
        <f>MATCH(A1610,Sheet1!C:C,0)</f>
        <v>#N/A</v>
      </c>
    </row>
    <row r="1611" spans="1:10" hidden="1" x14ac:dyDescent="0.25">
      <c r="A1611" t="s">
        <v>3739</v>
      </c>
      <c r="B1611" t="s">
        <v>1636</v>
      </c>
      <c r="C1611" t="s">
        <v>5777</v>
      </c>
      <c r="D1611" t="s">
        <v>7411</v>
      </c>
      <c r="F1611" t="s">
        <v>2265</v>
      </c>
      <c r="G1611" t="s">
        <v>4047</v>
      </c>
      <c r="H1611">
        <v>46360</v>
      </c>
      <c r="I1611">
        <v>132</v>
      </c>
      <c r="J1611" t="e">
        <f>MATCH(A1611,Sheet1!C:C,0)</f>
        <v>#N/A</v>
      </c>
    </row>
    <row r="1612" spans="1:10" hidden="1" x14ac:dyDescent="0.25">
      <c r="A1612" t="s">
        <v>3739</v>
      </c>
      <c r="B1612" t="s">
        <v>1636</v>
      </c>
      <c r="C1612" t="s">
        <v>5779</v>
      </c>
      <c r="D1612" t="s">
        <v>7412</v>
      </c>
      <c r="F1612" t="s">
        <v>2265</v>
      </c>
      <c r="G1612" t="s">
        <v>4047</v>
      </c>
      <c r="H1612">
        <v>46360</v>
      </c>
      <c r="I1612">
        <v>132</v>
      </c>
      <c r="J1612" t="e">
        <f>MATCH(A1612,Sheet1!C:C,0)</f>
        <v>#N/A</v>
      </c>
    </row>
    <row r="1613" spans="1:10" hidden="1" x14ac:dyDescent="0.25">
      <c r="A1613" t="s">
        <v>3739</v>
      </c>
      <c r="B1613" t="s">
        <v>1636</v>
      </c>
      <c r="C1613" t="s">
        <v>5815</v>
      </c>
      <c r="D1613" t="s">
        <v>7413</v>
      </c>
      <c r="F1613" t="s">
        <v>2265</v>
      </c>
      <c r="G1613" t="s">
        <v>4047</v>
      </c>
      <c r="H1613">
        <v>46360</v>
      </c>
      <c r="I1613">
        <v>132</v>
      </c>
      <c r="J1613" t="e">
        <f>MATCH(A1613,Sheet1!C:C,0)</f>
        <v>#N/A</v>
      </c>
    </row>
    <row r="1614" spans="1:10" hidden="1" x14ac:dyDescent="0.25">
      <c r="A1614" t="s">
        <v>3739</v>
      </c>
      <c r="B1614" t="s">
        <v>1636</v>
      </c>
      <c r="C1614" t="s">
        <v>5817</v>
      </c>
      <c r="D1614" t="s">
        <v>7414</v>
      </c>
      <c r="F1614" t="s">
        <v>2265</v>
      </c>
      <c r="G1614" t="s">
        <v>4047</v>
      </c>
      <c r="H1614">
        <v>46360</v>
      </c>
      <c r="I1614">
        <v>132</v>
      </c>
      <c r="J1614" t="e">
        <f>MATCH(A1614,Sheet1!C:C,0)</f>
        <v>#N/A</v>
      </c>
    </row>
    <row r="1615" spans="1:10" hidden="1" x14ac:dyDescent="0.25">
      <c r="A1615" t="s">
        <v>3739</v>
      </c>
      <c r="B1615" t="s">
        <v>1636</v>
      </c>
      <c r="C1615" t="s">
        <v>5781</v>
      </c>
      <c r="D1615" t="s">
        <v>7415</v>
      </c>
      <c r="F1615" t="s">
        <v>2265</v>
      </c>
      <c r="G1615" t="s">
        <v>4047</v>
      </c>
      <c r="H1615">
        <v>46360</v>
      </c>
      <c r="I1615">
        <v>132</v>
      </c>
      <c r="J1615" t="e">
        <f>MATCH(A1615,Sheet1!C:C,0)</f>
        <v>#N/A</v>
      </c>
    </row>
    <row r="1616" spans="1:10" hidden="1" x14ac:dyDescent="0.25">
      <c r="A1616" t="s">
        <v>3739</v>
      </c>
      <c r="B1616" t="s">
        <v>1636</v>
      </c>
      <c r="C1616" t="s">
        <v>5783</v>
      </c>
      <c r="D1616" t="s">
        <v>7416</v>
      </c>
      <c r="F1616" t="s">
        <v>2265</v>
      </c>
      <c r="G1616" t="s">
        <v>4047</v>
      </c>
      <c r="H1616">
        <v>46360</v>
      </c>
      <c r="I1616">
        <v>132</v>
      </c>
      <c r="J1616" t="e">
        <f>MATCH(A1616,Sheet1!C:C,0)</f>
        <v>#N/A</v>
      </c>
    </row>
    <row r="1617" spans="1:10" hidden="1" x14ac:dyDescent="0.25">
      <c r="A1617" t="s">
        <v>3739</v>
      </c>
      <c r="B1617" t="s">
        <v>1636</v>
      </c>
      <c r="C1617" t="s">
        <v>5785</v>
      </c>
      <c r="D1617" t="s">
        <v>7417</v>
      </c>
      <c r="F1617" t="s">
        <v>2265</v>
      </c>
      <c r="G1617" t="s">
        <v>4047</v>
      </c>
      <c r="H1617">
        <v>46360</v>
      </c>
      <c r="I1617">
        <v>132</v>
      </c>
      <c r="J1617" t="e">
        <f>MATCH(A1617,Sheet1!C:C,0)</f>
        <v>#N/A</v>
      </c>
    </row>
    <row r="1618" spans="1:10" hidden="1" x14ac:dyDescent="0.25">
      <c r="A1618" t="s">
        <v>3739</v>
      </c>
      <c r="B1618" t="s">
        <v>1636</v>
      </c>
      <c r="C1618" t="s">
        <v>5787</v>
      </c>
      <c r="D1618" t="s">
        <v>7418</v>
      </c>
      <c r="F1618" t="s">
        <v>2265</v>
      </c>
      <c r="G1618" t="s">
        <v>4047</v>
      </c>
      <c r="H1618">
        <v>46360</v>
      </c>
      <c r="I1618">
        <v>132</v>
      </c>
      <c r="J1618" t="e">
        <f>MATCH(A1618,Sheet1!C:C,0)</f>
        <v>#N/A</v>
      </c>
    </row>
    <row r="1619" spans="1:10" hidden="1" x14ac:dyDescent="0.25">
      <c r="A1619" t="s">
        <v>3739</v>
      </c>
      <c r="B1619" t="s">
        <v>1636</v>
      </c>
      <c r="C1619" t="s">
        <v>5789</v>
      </c>
      <c r="D1619" t="s">
        <v>7419</v>
      </c>
      <c r="F1619" t="s">
        <v>2265</v>
      </c>
      <c r="G1619" t="s">
        <v>4047</v>
      </c>
      <c r="H1619">
        <v>46360</v>
      </c>
      <c r="I1619">
        <v>132</v>
      </c>
      <c r="J1619" t="e">
        <f>MATCH(A1619,Sheet1!C:C,0)</f>
        <v>#N/A</v>
      </c>
    </row>
    <row r="1620" spans="1:10" hidden="1" x14ac:dyDescent="0.25">
      <c r="A1620" t="s">
        <v>3739</v>
      </c>
      <c r="B1620" t="s">
        <v>1636</v>
      </c>
      <c r="C1620" t="s">
        <v>5791</v>
      </c>
      <c r="D1620" t="s">
        <v>7420</v>
      </c>
      <c r="F1620" t="s">
        <v>2265</v>
      </c>
      <c r="G1620" t="s">
        <v>4047</v>
      </c>
      <c r="H1620">
        <v>46360</v>
      </c>
      <c r="I1620">
        <v>132</v>
      </c>
      <c r="J1620" t="e">
        <f>MATCH(A1620,Sheet1!C:C,0)</f>
        <v>#N/A</v>
      </c>
    </row>
    <row r="1621" spans="1:10" hidden="1" x14ac:dyDescent="0.25">
      <c r="A1621" t="s">
        <v>3739</v>
      </c>
      <c r="B1621" t="s">
        <v>1636</v>
      </c>
      <c r="C1621" t="s">
        <v>5793</v>
      </c>
      <c r="D1621" t="s">
        <v>7421</v>
      </c>
      <c r="F1621" t="s">
        <v>2265</v>
      </c>
      <c r="G1621" t="s">
        <v>4047</v>
      </c>
      <c r="H1621">
        <v>46360</v>
      </c>
      <c r="I1621">
        <v>132</v>
      </c>
      <c r="J1621" t="e">
        <f>MATCH(A1621,Sheet1!C:C,0)</f>
        <v>#N/A</v>
      </c>
    </row>
    <row r="1622" spans="1:10" hidden="1" x14ac:dyDescent="0.25">
      <c r="A1622" t="s">
        <v>3739</v>
      </c>
      <c r="B1622" t="s">
        <v>1636</v>
      </c>
      <c r="C1622" t="s">
        <v>5795</v>
      </c>
      <c r="D1622" t="s">
        <v>7422</v>
      </c>
      <c r="F1622" t="s">
        <v>2265</v>
      </c>
      <c r="G1622" t="s">
        <v>4047</v>
      </c>
      <c r="H1622">
        <v>46360</v>
      </c>
      <c r="I1622">
        <v>132</v>
      </c>
      <c r="J1622" t="e">
        <f>MATCH(A1622,Sheet1!C:C,0)</f>
        <v>#N/A</v>
      </c>
    </row>
    <row r="1623" spans="1:10" hidden="1" x14ac:dyDescent="0.25">
      <c r="A1623" t="s">
        <v>2734</v>
      </c>
      <c r="B1623" t="s">
        <v>2541</v>
      </c>
      <c r="C1623" t="s">
        <v>6310</v>
      </c>
      <c r="D1623" t="s">
        <v>6311</v>
      </c>
      <c r="F1623" t="s">
        <v>1378</v>
      </c>
      <c r="G1623" t="s">
        <v>4047</v>
      </c>
      <c r="H1623">
        <v>46805</v>
      </c>
      <c r="I1623">
        <v>159</v>
      </c>
      <c r="J1623" t="e">
        <f>MATCH(A1623,Sheet1!C:C,0)</f>
        <v>#N/A</v>
      </c>
    </row>
    <row r="1624" spans="1:10" hidden="1" x14ac:dyDescent="0.25">
      <c r="A1624" t="s">
        <v>2734</v>
      </c>
      <c r="B1624" t="s">
        <v>2541</v>
      </c>
      <c r="C1624" t="s">
        <v>6312</v>
      </c>
      <c r="D1624" t="s">
        <v>6313</v>
      </c>
      <c r="F1624" t="s">
        <v>1378</v>
      </c>
      <c r="G1624" t="s">
        <v>4047</v>
      </c>
      <c r="H1624">
        <v>46805</v>
      </c>
      <c r="I1624">
        <v>159</v>
      </c>
      <c r="J1624" t="e">
        <f>MATCH(A1624,Sheet1!C:C,0)</f>
        <v>#N/A</v>
      </c>
    </row>
    <row r="1625" spans="1:10" hidden="1" x14ac:dyDescent="0.25">
      <c r="A1625" t="s">
        <v>2734</v>
      </c>
      <c r="B1625" t="s">
        <v>2541</v>
      </c>
      <c r="C1625" t="s">
        <v>6314</v>
      </c>
      <c r="D1625" t="s">
        <v>6315</v>
      </c>
      <c r="F1625" t="s">
        <v>1378</v>
      </c>
      <c r="G1625" t="s">
        <v>4047</v>
      </c>
      <c r="H1625">
        <v>46805</v>
      </c>
      <c r="I1625">
        <v>159</v>
      </c>
      <c r="J1625" t="e">
        <f>MATCH(A1625,Sheet1!C:C,0)</f>
        <v>#N/A</v>
      </c>
    </row>
    <row r="1626" spans="1:10" hidden="1" x14ac:dyDescent="0.25">
      <c r="A1626" t="s">
        <v>2734</v>
      </c>
      <c r="B1626" t="s">
        <v>2541</v>
      </c>
      <c r="C1626" t="s">
        <v>6316</v>
      </c>
      <c r="D1626" t="s">
        <v>6317</v>
      </c>
      <c r="F1626" t="s">
        <v>1378</v>
      </c>
      <c r="G1626" t="s">
        <v>4047</v>
      </c>
      <c r="H1626">
        <v>46805</v>
      </c>
      <c r="I1626">
        <v>159</v>
      </c>
      <c r="J1626" t="e">
        <f>MATCH(A1626,Sheet1!C:C,0)</f>
        <v>#N/A</v>
      </c>
    </row>
    <row r="1627" spans="1:10" hidden="1" x14ac:dyDescent="0.25">
      <c r="A1627" t="s">
        <v>2734</v>
      </c>
      <c r="B1627" t="s">
        <v>2541</v>
      </c>
      <c r="C1627" t="s">
        <v>6318</v>
      </c>
      <c r="D1627" t="s">
        <v>6319</v>
      </c>
      <c r="F1627" t="s">
        <v>1378</v>
      </c>
      <c r="G1627" t="s">
        <v>4047</v>
      </c>
      <c r="H1627">
        <v>46805</v>
      </c>
      <c r="I1627">
        <v>159</v>
      </c>
      <c r="J1627" t="e">
        <f>MATCH(A1627,Sheet1!C:C,0)</f>
        <v>#N/A</v>
      </c>
    </row>
    <row r="1628" spans="1:10" hidden="1" x14ac:dyDescent="0.25">
      <c r="A1628" t="s">
        <v>2734</v>
      </c>
      <c r="B1628" t="s">
        <v>2541</v>
      </c>
      <c r="C1628" t="s">
        <v>6320</v>
      </c>
      <c r="D1628" t="s">
        <v>6321</v>
      </c>
      <c r="F1628" t="s">
        <v>1378</v>
      </c>
      <c r="G1628" t="s">
        <v>4047</v>
      </c>
      <c r="H1628">
        <v>46805</v>
      </c>
      <c r="I1628">
        <v>159</v>
      </c>
      <c r="J1628" t="e">
        <f>MATCH(A1628,Sheet1!C:C,0)</f>
        <v>#N/A</v>
      </c>
    </row>
    <row r="1629" spans="1:10" hidden="1" x14ac:dyDescent="0.25">
      <c r="A1629" t="s">
        <v>2734</v>
      </c>
      <c r="B1629" t="s">
        <v>2541</v>
      </c>
      <c r="C1629" t="s">
        <v>6322</v>
      </c>
      <c r="D1629" t="s">
        <v>6323</v>
      </c>
      <c r="F1629" t="s">
        <v>1378</v>
      </c>
      <c r="G1629" t="s">
        <v>4047</v>
      </c>
      <c r="H1629">
        <v>46805</v>
      </c>
      <c r="I1629">
        <v>159</v>
      </c>
      <c r="J1629" t="e">
        <f>MATCH(A1629,Sheet1!C:C,0)</f>
        <v>#N/A</v>
      </c>
    </row>
    <row r="1630" spans="1:10" hidden="1" x14ac:dyDescent="0.25">
      <c r="A1630" t="s">
        <v>5459</v>
      </c>
      <c r="B1630" t="s">
        <v>1199</v>
      </c>
      <c r="C1630" t="s">
        <v>9658</v>
      </c>
      <c r="D1630" t="s">
        <v>9659</v>
      </c>
      <c r="E1630" t="s">
        <v>9660</v>
      </c>
      <c r="F1630" t="s">
        <v>2399</v>
      </c>
      <c r="G1630" t="s">
        <v>4047</v>
      </c>
      <c r="H1630">
        <v>47305</v>
      </c>
      <c r="I1630">
        <v>35</v>
      </c>
      <c r="J1630" t="e">
        <f>MATCH(A1630,Sheet1!C:C,0)</f>
        <v>#N/A</v>
      </c>
    </row>
    <row r="1631" spans="1:10" hidden="1" x14ac:dyDescent="0.25">
      <c r="A1631" t="s">
        <v>5459</v>
      </c>
      <c r="B1631" t="s">
        <v>1199</v>
      </c>
      <c r="C1631" t="s">
        <v>9661</v>
      </c>
      <c r="D1631" t="s">
        <v>9662</v>
      </c>
      <c r="F1631" t="s">
        <v>2399</v>
      </c>
      <c r="G1631" t="s">
        <v>4047</v>
      </c>
      <c r="H1631">
        <v>47305</v>
      </c>
      <c r="I1631">
        <v>35</v>
      </c>
      <c r="J1631" t="e">
        <f>MATCH(A1631,Sheet1!C:C,0)</f>
        <v>#N/A</v>
      </c>
    </row>
    <row r="1632" spans="1:10" hidden="1" x14ac:dyDescent="0.25">
      <c r="A1632" t="s">
        <v>5459</v>
      </c>
      <c r="B1632" t="s">
        <v>1199</v>
      </c>
      <c r="C1632" t="s">
        <v>9663</v>
      </c>
      <c r="D1632" t="s">
        <v>9664</v>
      </c>
      <c r="F1632" t="s">
        <v>2399</v>
      </c>
      <c r="G1632" t="s">
        <v>4047</v>
      </c>
      <c r="H1632">
        <v>47305</v>
      </c>
      <c r="I1632">
        <v>35</v>
      </c>
      <c r="J1632" t="e">
        <f>MATCH(A1632,Sheet1!C:C,0)</f>
        <v>#N/A</v>
      </c>
    </row>
    <row r="1633" spans="1:10" hidden="1" x14ac:dyDescent="0.25">
      <c r="A1633" t="s">
        <v>5459</v>
      </c>
      <c r="B1633" t="s">
        <v>1199</v>
      </c>
      <c r="C1633" t="s">
        <v>9665</v>
      </c>
      <c r="D1633" t="s">
        <v>9666</v>
      </c>
      <c r="F1633" t="s">
        <v>2399</v>
      </c>
      <c r="G1633" t="s">
        <v>4047</v>
      </c>
      <c r="H1633">
        <v>47305</v>
      </c>
      <c r="I1633">
        <v>35</v>
      </c>
      <c r="J1633" t="e">
        <f>MATCH(A1633,Sheet1!C:C,0)</f>
        <v>#N/A</v>
      </c>
    </row>
    <row r="1634" spans="1:10" hidden="1" x14ac:dyDescent="0.25">
      <c r="A1634" t="s">
        <v>5459</v>
      </c>
      <c r="B1634" t="s">
        <v>1199</v>
      </c>
      <c r="C1634" t="s">
        <v>9667</v>
      </c>
      <c r="D1634" t="s">
        <v>9668</v>
      </c>
      <c r="F1634" t="s">
        <v>2399</v>
      </c>
      <c r="G1634" t="s">
        <v>4047</v>
      </c>
      <c r="H1634">
        <v>47305</v>
      </c>
      <c r="I1634">
        <v>35</v>
      </c>
      <c r="J1634" t="e">
        <f>MATCH(A1634,Sheet1!C:C,0)</f>
        <v>#N/A</v>
      </c>
    </row>
    <row r="1635" spans="1:10" hidden="1" x14ac:dyDescent="0.25">
      <c r="A1635" t="s">
        <v>5459</v>
      </c>
      <c r="B1635" t="s">
        <v>1199</v>
      </c>
      <c r="C1635" t="s">
        <v>9669</v>
      </c>
      <c r="D1635" t="s">
        <v>9670</v>
      </c>
      <c r="F1635" t="s">
        <v>2399</v>
      </c>
      <c r="G1635" t="s">
        <v>4047</v>
      </c>
      <c r="H1635">
        <v>47305</v>
      </c>
      <c r="I1635">
        <v>35</v>
      </c>
      <c r="J1635" t="e">
        <f>MATCH(A1635,Sheet1!C:C,0)</f>
        <v>#N/A</v>
      </c>
    </row>
    <row r="1636" spans="1:10" hidden="1" x14ac:dyDescent="0.25">
      <c r="A1636" t="s">
        <v>5459</v>
      </c>
      <c r="B1636" t="s">
        <v>1199</v>
      </c>
      <c r="C1636" t="s">
        <v>9671</v>
      </c>
      <c r="D1636" t="s">
        <v>9672</v>
      </c>
      <c r="F1636" t="s">
        <v>2399</v>
      </c>
      <c r="G1636" t="s">
        <v>4047</v>
      </c>
      <c r="H1636">
        <v>47305</v>
      </c>
      <c r="I1636">
        <v>35</v>
      </c>
      <c r="J1636" t="e">
        <f>MATCH(A1636,Sheet1!C:C,0)</f>
        <v>#N/A</v>
      </c>
    </row>
    <row r="1637" spans="1:10" hidden="1" x14ac:dyDescent="0.25">
      <c r="A1637" t="s">
        <v>5459</v>
      </c>
      <c r="B1637" t="s">
        <v>1199</v>
      </c>
      <c r="C1637" t="s">
        <v>9673</v>
      </c>
      <c r="D1637" t="s">
        <v>9674</v>
      </c>
      <c r="F1637" t="s">
        <v>2399</v>
      </c>
      <c r="G1637" t="s">
        <v>4047</v>
      </c>
      <c r="H1637">
        <v>47305</v>
      </c>
      <c r="I1637">
        <v>35</v>
      </c>
      <c r="J1637" t="e">
        <f>MATCH(A1637,Sheet1!C:C,0)</f>
        <v>#N/A</v>
      </c>
    </row>
    <row r="1638" spans="1:10" hidden="1" x14ac:dyDescent="0.25">
      <c r="A1638" t="s">
        <v>5459</v>
      </c>
      <c r="B1638" t="s">
        <v>1199</v>
      </c>
      <c r="C1638" t="s">
        <v>9675</v>
      </c>
      <c r="D1638" t="s">
        <v>9676</v>
      </c>
      <c r="F1638" t="s">
        <v>2399</v>
      </c>
      <c r="G1638" t="s">
        <v>4047</v>
      </c>
      <c r="H1638">
        <v>47305</v>
      </c>
      <c r="I1638">
        <v>35</v>
      </c>
      <c r="J1638" t="e">
        <f>MATCH(A1638,Sheet1!C:C,0)</f>
        <v>#N/A</v>
      </c>
    </row>
    <row r="1639" spans="1:10" hidden="1" x14ac:dyDescent="0.25">
      <c r="A1639" t="s">
        <v>5459</v>
      </c>
      <c r="B1639" t="s">
        <v>1199</v>
      </c>
      <c r="C1639" t="s">
        <v>9677</v>
      </c>
      <c r="D1639" t="s">
        <v>9678</v>
      </c>
      <c r="F1639" t="s">
        <v>2399</v>
      </c>
      <c r="G1639" t="s">
        <v>4047</v>
      </c>
      <c r="H1639">
        <v>47305</v>
      </c>
      <c r="I1639">
        <v>35</v>
      </c>
      <c r="J1639" t="e">
        <f>MATCH(A1639,Sheet1!C:C,0)</f>
        <v>#N/A</v>
      </c>
    </row>
    <row r="1640" spans="1:10" hidden="1" x14ac:dyDescent="0.25">
      <c r="A1640" t="s">
        <v>4061</v>
      </c>
      <c r="B1640" t="s">
        <v>209</v>
      </c>
      <c r="C1640" t="s">
        <v>7323</v>
      </c>
      <c r="D1640" t="s">
        <v>10627</v>
      </c>
      <c r="F1640" t="s">
        <v>4539</v>
      </c>
      <c r="G1640" t="s">
        <v>4047</v>
      </c>
      <c r="H1640">
        <v>46001</v>
      </c>
      <c r="I1640">
        <v>32</v>
      </c>
      <c r="J1640" t="e">
        <f>MATCH(A1640,Sheet1!C:C,0)</f>
        <v>#N/A</v>
      </c>
    </row>
    <row r="1641" spans="1:10" hidden="1" x14ac:dyDescent="0.25">
      <c r="A1641" t="s">
        <v>4061</v>
      </c>
      <c r="B1641" t="s">
        <v>209</v>
      </c>
      <c r="C1641" t="s">
        <v>7346</v>
      </c>
      <c r="D1641" t="s">
        <v>10628</v>
      </c>
      <c r="F1641" t="s">
        <v>4539</v>
      </c>
      <c r="G1641" t="s">
        <v>4047</v>
      </c>
      <c r="H1641">
        <v>46001</v>
      </c>
      <c r="I1641">
        <v>32</v>
      </c>
      <c r="J1641" t="e">
        <f>MATCH(A1641,Sheet1!C:C,0)</f>
        <v>#N/A</v>
      </c>
    </row>
    <row r="1642" spans="1:10" hidden="1" x14ac:dyDescent="0.25">
      <c r="A1642" t="s">
        <v>4061</v>
      </c>
      <c r="B1642" t="s">
        <v>209</v>
      </c>
      <c r="C1642" t="s">
        <v>7724</v>
      </c>
      <c r="D1642" t="s">
        <v>10629</v>
      </c>
      <c r="F1642" t="s">
        <v>4539</v>
      </c>
      <c r="G1642" t="s">
        <v>4047</v>
      </c>
      <c r="H1642">
        <v>46001</v>
      </c>
      <c r="I1642">
        <v>32</v>
      </c>
      <c r="J1642" t="e">
        <f>MATCH(A1642,Sheet1!C:C,0)</f>
        <v>#N/A</v>
      </c>
    </row>
    <row r="1643" spans="1:10" hidden="1" x14ac:dyDescent="0.25">
      <c r="A1643" t="s">
        <v>4061</v>
      </c>
      <c r="B1643" t="s">
        <v>209</v>
      </c>
      <c r="C1643" t="s">
        <v>7348</v>
      </c>
      <c r="D1643" t="s">
        <v>10630</v>
      </c>
      <c r="F1643" t="s">
        <v>4539</v>
      </c>
      <c r="G1643" t="s">
        <v>4047</v>
      </c>
      <c r="H1643">
        <v>46001</v>
      </c>
      <c r="I1643">
        <v>32</v>
      </c>
      <c r="J1643" t="e">
        <f>MATCH(A1643,Sheet1!C:C,0)</f>
        <v>#N/A</v>
      </c>
    </row>
    <row r="1644" spans="1:10" hidden="1" x14ac:dyDescent="0.25">
      <c r="A1644" t="s">
        <v>4061</v>
      </c>
      <c r="B1644" t="s">
        <v>209</v>
      </c>
      <c r="C1644" t="s">
        <v>7350</v>
      </c>
      <c r="D1644" t="s">
        <v>10631</v>
      </c>
      <c r="F1644" t="s">
        <v>4539</v>
      </c>
      <c r="G1644" t="s">
        <v>4047</v>
      </c>
      <c r="H1644">
        <v>46001</v>
      </c>
      <c r="I1644">
        <v>32</v>
      </c>
      <c r="J1644" t="e">
        <f>MATCH(A1644,Sheet1!C:C,0)</f>
        <v>#N/A</v>
      </c>
    </row>
    <row r="1645" spans="1:10" hidden="1" x14ac:dyDescent="0.25">
      <c r="A1645" t="s">
        <v>4061</v>
      </c>
      <c r="B1645" t="s">
        <v>209</v>
      </c>
      <c r="C1645" t="s">
        <v>7352</v>
      </c>
      <c r="D1645" t="s">
        <v>10632</v>
      </c>
      <c r="F1645" t="s">
        <v>4539</v>
      </c>
      <c r="G1645" t="s">
        <v>4047</v>
      </c>
      <c r="H1645">
        <v>46001</v>
      </c>
      <c r="I1645">
        <v>32</v>
      </c>
      <c r="J1645" t="e">
        <f>MATCH(A1645,Sheet1!C:C,0)</f>
        <v>#N/A</v>
      </c>
    </row>
    <row r="1646" spans="1:10" hidden="1" x14ac:dyDescent="0.25">
      <c r="A1646" t="s">
        <v>1224</v>
      </c>
      <c r="B1646" t="s">
        <v>2775</v>
      </c>
      <c r="C1646" t="s">
        <v>8082</v>
      </c>
      <c r="D1646" t="s">
        <v>8083</v>
      </c>
      <c r="F1646" t="s">
        <v>5217</v>
      </c>
      <c r="G1646" t="s">
        <v>4047</v>
      </c>
      <c r="H1646">
        <v>46205</v>
      </c>
      <c r="I1646">
        <v>68</v>
      </c>
      <c r="J1646" t="e">
        <f>MATCH(A1646,Sheet1!C:C,0)</f>
        <v>#N/A</v>
      </c>
    </row>
    <row r="1647" spans="1:10" hidden="1" x14ac:dyDescent="0.25">
      <c r="A1647" t="s">
        <v>1224</v>
      </c>
      <c r="B1647" t="s">
        <v>2775</v>
      </c>
      <c r="C1647" t="s">
        <v>6312</v>
      </c>
      <c r="D1647" t="s">
        <v>8084</v>
      </c>
      <c r="F1647" t="s">
        <v>5217</v>
      </c>
      <c r="G1647" t="s">
        <v>4047</v>
      </c>
      <c r="H1647">
        <v>46205</v>
      </c>
      <c r="I1647">
        <v>68</v>
      </c>
      <c r="J1647" t="e">
        <f>MATCH(A1647,Sheet1!C:C,0)</f>
        <v>#N/A</v>
      </c>
    </row>
    <row r="1648" spans="1:10" hidden="1" x14ac:dyDescent="0.25">
      <c r="A1648" t="s">
        <v>1224</v>
      </c>
      <c r="B1648" t="s">
        <v>2775</v>
      </c>
      <c r="C1648" t="s">
        <v>6314</v>
      </c>
      <c r="D1648" t="s">
        <v>8085</v>
      </c>
      <c r="F1648" t="s">
        <v>5217</v>
      </c>
      <c r="G1648" t="s">
        <v>4047</v>
      </c>
      <c r="H1648">
        <v>46205</v>
      </c>
      <c r="I1648">
        <v>68</v>
      </c>
      <c r="J1648" t="e">
        <f>MATCH(A1648,Sheet1!C:C,0)</f>
        <v>#N/A</v>
      </c>
    </row>
    <row r="1649" spans="1:10" hidden="1" x14ac:dyDescent="0.25">
      <c r="A1649" t="s">
        <v>1224</v>
      </c>
      <c r="B1649" t="s">
        <v>2775</v>
      </c>
      <c r="C1649" t="s">
        <v>6316</v>
      </c>
      <c r="D1649" t="s">
        <v>8086</v>
      </c>
      <c r="F1649" t="s">
        <v>5217</v>
      </c>
      <c r="G1649" t="s">
        <v>4047</v>
      </c>
      <c r="H1649">
        <v>46205</v>
      </c>
      <c r="I1649">
        <v>68</v>
      </c>
      <c r="J1649" t="e">
        <f>MATCH(A1649,Sheet1!C:C,0)</f>
        <v>#N/A</v>
      </c>
    </row>
    <row r="1650" spans="1:10" hidden="1" x14ac:dyDescent="0.25">
      <c r="A1650" t="s">
        <v>2285</v>
      </c>
      <c r="B1650" t="s">
        <v>840</v>
      </c>
      <c r="C1650" t="s">
        <v>6077</v>
      </c>
      <c r="D1650" t="s">
        <v>12586</v>
      </c>
      <c r="F1650" t="s">
        <v>3715</v>
      </c>
      <c r="G1650" t="s">
        <v>4047</v>
      </c>
      <c r="H1650">
        <v>46324</v>
      </c>
      <c r="I1650">
        <v>57</v>
      </c>
      <c r="J1650" t="e">
        <f>MATCH(A1650,Sheet1!C:C,0)</f>
        <v>#N/A</v>
      </c>
    </row>
    <row r="1651" spans="1:10" hidden="1" x14ac:dyDescent="0.25">
      <c r="A1651" t="s">
        <v>2285</v>
      </c>
      <c r="B1651" t="s">
        <v>840</v>
      </c>
      <c r="C1651" t="s">
        <v>6079</v>
      </c>
      <c r="D1651" t="s">
        <v>12587</v>
      </c>
      <c r="F1651" t="s">
        <v>3715</v>
      </c>
      <c r="G1651" t="s">
        <v>4047</v>
      </c>
      <c r="H1651">
        <v>46324</v>
      </c>
      <c r="I1651">
        <v>57</v>
      </c>
      <c r="J1651" t="e">
        <f>MATCH(A1651,Sheet1!C:C,0)</f>
        <v>#N/A</v>
      </c>
    </row>
    <row r="1652" spans="1:10" hidden="1" x14ac:dyDescent="0.25">
      <c r="A1652" t="s">
        <v>2285</v>
      </c>
      <c r="B1652" t="s">
        <v>840</v>
      </c>
      <c r="C1652" t="s">
        <v>6081</v>
      </c>
      <c r="D1652" t="s">
        <v>12588</v>
      </c>
      <c r="F1652" t="s">
        <v>3715</v>
      </c>
      <c r="G1652" t="s">
        <v>4047</v>
      </c>
      <c r="H1652">
        <v>46324</v>
      </c>
      <c r="I1652">
        <v>57</v>
      </c>
      <c r="J1652" t="e">
        <f>MATCH(A1652,Sheet1!C:C,0)</f>
        <v>#N/A</v>
      </c>
    </row>
    <row r="1653" spans="1:10" hidden="1" x14ac:dyDescent="0.25">
      <c r="A1653" t="s">
        <v>2285</v>
      </c>
      <c r="B1653" t="s">
        <v>840</v>
      </c>
      <c r="C1653" t="s">
        <v>6083</v>
      </c>
      <c r="D1653" t="s">
        <v>12589</v>
      </c>
      <c r="F1653" t="s">
        <v>3715</v>
      </c>
      <c r="G1653" t="s">
        <v>4047</v>
      </c>
      <c r="H1653">
        <v>46324</v>
      </c>
      <c r="I1653">
        <v>57</v>
      </c>
      <c r="J1653" t="e">
        <f>MATCH(A1653,Sheet1!C:C,0)</f>
        <v>#N/A</v>
      </c>
    </row>
    <row r="1654" spans="1:10" hidden="1" x14ac:dyDescent="0.25">
      <c r="A1654" t="s">
        <v>2285</v>
      </c>
      <c r="B1654" t="s">
        <v>840</v>
      </c>
      <c r="C1654" t="s">
        <v>6085</v>
      </c>
      <c r="D1654" t="s">
        <v>12590</v>
      </c>
      <c r="F1654" t="s">
        <v>3715</v>
      </c>
      <c r="G1654" t="s">
        <v>4047</v>
      </c>
      <c r="H1654">
        <v>46324</v>
      </c>
      <c r="I1654">
        <v>57</v>
      </c>
      <c r="J1654" t="e">
        <f>MATCH(A1654,Sheet1!C:C,0)</f>
        <v>#N/A</v>
      </c>
    </row>
    <row r="1655" spans="1:10" hidden="1" x14ac:dyDescent="0.25">
      <c r="A1655" t="s">
        <v>2285</v>
      </c>
      <c r="B1655" t="s">
        <v>840</v>
      </c>
      <c r="C1655" t="s">
        <v>6087</v>
      </c>
      <c r="D1655" t="s">
        <v>12591</v>
      </c>
      <c r="F1655" t="s">
        <v>3715</v>
      </c>
      <c r="G1655" t="s">
        <v>4047</v>
      </c>
      <c r="H1655">
        <v>46324</v>
      </c>
      <c r="I1655">
        <v>57</v>
      </c>
      <c r="J1655" t="e">
        <f>MATCH(A1655,Sheet1!C:C,0)</f>
        <v>#N/A</v>
      </c>
    </row>
    <row r="1656" spans="1:10" hidden="1" x14ac:dyDescent="0.25">
      <c r="A1656" t="s">
        <v>2285</v>
      </c>
      <c r="B1656" t="s">
        <v>840</v>
      </c>
      <c r="C1656" t="s">
        <v>6089</v>
      </c>
      <c r="D1656" t="s">
        <v>12592</v>
      </c>
      <c r="F1656" t="s">
        <v>3715</v>
      </c>
      <c r="G1656" t="s">
        <v>4047</v>
      </c>
      <c r="H1656">
        <v>46324</v>
      </c>
      <c r="I1656">
        <v>57</v>
      </c>
      <c r="J1656" t="e">
        <f>MATCH(A1656,Sheet1!C:C,0)</f>
        <v>#N/A</v>
      </c>
    </row>
    <row r="1657" spans="1:10" hidden="1" x14ac:dyDescent="0.25">
      <c r="A1657" t="s">
        <v>2285</v>
      </c>
      <c r="B1657" t="s">
        <v>840</v>
      </c>
      <c r="C1657" t="s">
        <v>6091</v>
      </c>
      <c r="D1657" t="s">
        <v>12593</v>
      </c>
      <c r="F1657" t="s">
        <v>3715</v>
      </c>
      <c r="G1657" t="s">
        <v>4047</v>
      </c>
      <c r="H1657">
        <v>46324</v>
      </c>
      <c r="I1657">
        <v>57</v>
      </c>
      <c r="J1657" t="e">
        <f>MATCH(A1657,Sheet1!C:C,0)</f>
        <v>#N/A</v>
      </c>
    </row>
    <row r="1658" spans="1:10" hidden="1" x14ac:dyDescent="0.25">
      <c r="A1658" t="s">
        <v>2285</v>
      </c>
      <c r="B1658" t="s">
        <v>840</v>
      </c>
      <c r="C1658" t="s">
        <v>7189</v>
      </c>
      <c r="D1658" t="s">
        <v>12594</v>
      </c>
      <c r="F1658" t="s">
        <v>3715</v>
      </c>
      <c r="G1658" t="s">
        <v>4047</v>
      </c>
      <c r="H1658">
        <v>46324</v>
      </c>
      <c r="I1658">
        <v>57</v>
      </c>
      <c r="J1658" t="e">
        <f>MATCH(A1658,Sheet1!C:C,0)</f>
        <v>#N/A</v>
      </c>
    </row>
    <row r="1659" spans="1:10" hidden="1" x14ac:dyDescent="0.25">
      <c r="A1659" t="s">
        <v>2285</v>
      </c>
      <c r="B1659" t="s">
        <v>840</v>
      </c>
      <c r="C1659" t="s">
        <v>5777</v>
      </c>
      <c r="D1659" t="s">
        <v>12595</v>
      </c>
      <c r="F1659" t="s">
        <v>3715</v>
      </c>
      <c r="G1659" t="s">
        <v>4047</v>
      </c>
      <c r="H1659">
        <v>46324</v>
      </c>
      <c r="I1659">
        <v>57</v>
      </c>
      <c r="J1659" t="e">
        <f>MATCH(A1659,Sheet1!C:C,0)</f>
        <v>#N/A</v>
      </c>
    </row>
    <row r="1660" spans="1:10" hidden="1" x14ac:dyDescent="0.25">
      <c r="A1660" t="s">
        <v>2285</v>
      </c>
      <c r="B1660" t="s">
        <v>840</v>
      </c>
      <c r="C1660" t="s">
        <v>5779</v>
      </c>
      <c r="D1660" t="s">
        <v>12596</v>
      </c>
      <c r="F1660" t="s">
        <v>3715</v>
      </c>
      <c r="G1660" t="s">
        <v>4047</v>
      </c>
      <c r="H1660">
        <v>46324</v>
      </c>
      <c r="I1660">
        <v>57</v>
      </c>
      <c r="J1660" t="e">
        <f>MATCH(A1660,Sheet1!C:C,0)</f>
        <v>#N/A</v>
      </c>
    </row>
    <row r="1661" spans="1:10" hidden="1" x14ac:dyDescent="0.25">
      <c r="A1661" t="s">
        <v>2285</v>
      </c>
      <c r="B1661" t="s">
        <v>840</v>
      </c>
      <c r="C1661" t="s">
        <v>5815</v>
      </c>
      <c r="D1661" t="s">
        <v>12597</v>
      </c>
      <c r="F1661" t="s">
        <v>3715</v>
      </c>
      <c r="G1661" t="s">
        <v>4047</v>
      </c>
      <c r="H1661">
        <v>46324</v>
      </c>
      <c r="I1661">
        <v>57</v>
      </c>
      <c r="J1661" t="e">
        <f>MATCH(A1661,Sheet1!C:C,0)</f>
        <v>#N/A</v>
      </c>
    </row>
    <row r="1662" spans="1:10" hidden="1" x14ac:dyDescent="0.25">
      <c r="A1662" t="s">
        <v>2285</v>
      </c>
      <c r="B1662" t="s">
        <v>840</v>
      </c>
      <c r="C1662" t="s">
        <v>5817</v>
      </c>
      <c r="D1662" t="s">
        <v>12598</v>
      </c>
      <c r="F1662" t="s">
        <v>3715</v>
      </c>
      <c r="G1662" t="s">
        <v>4047</v>
      </c>
      <c r="H1662">
        <v>46324</v>
      </c>
      <c r="I1662">
        <v>57</v>
      </c>
      <c r="J1662" t="e">
        <f>MATCH(A1662,Sheet1!C:C,0)</f>
        <v>#N/A</v>
      </c>
    </row>
    <row r="1663" spans="1:10" hidden="1" x14ac:dyDescent="0.25">
      <c r="A1663" t="s">
        <v>2285</v>
      </c>
      <c r="B1663" t="s">
        <v>840</v>
      </c>
      <c r="C1663" t="s">
        <v>6043</v>
      </c>
      <c r="D1663" t="s">
        <v>12599</v>
      </c>
      <c r="F1663" t="s">
        <v>3715</v>
      </c>
      <c r="G1663" t="s">
        <v>4047</v>
      </c>
      <c r="H1663">
        <v>46324</v>
      </c>
      <c r="I1663">
        <v>57</v>
      </c>
      <c r="J1663" t="e">
        <f>MATCH(A1663,Sheet1!C:C,0)</f>
        <v>#N/A</v>
      </c>
    </row>
    <row r="1664" spans="1:10" hidden="1" x14ac:dyDescent="0.25">
      <c r="A1664" t="s">
        <v>2285</v>
      </c>
      <c r="B1664" t="s">
        <v>840</v>
      </c>
      <c r="C1664" t="s">
        <v>6045</v>
      </c>
      <c r="D1664" t="s">
        <v>12600</v>
      </c>
      <c r="F1664" t="s">
        <v>3715</v>
      </c>
      <c r="G1664" t="s">
        <v>4047</v>
      </c>
      <c r="H1664">
        <v>46324</v>
      </c>
      <c r="I1664">
        <v>57</v>
      </c>
      <c r="J1664" t="e">
        <f>MATCH(A1664,Sheet1!C:C,0)</f>
        <v>#N/A</v>
      </c>
    </row>
    <row r="1665" spans="1:10" hidden="1" x14ac:dyDescent="0.25">
      <c r="A1665" t="s">
        <v>2285</v>
      </c>
      <c r="B1665" t="s">
        <v>840</v>
      </c>
      <c r="C1665" t="s">
        <v>6047</v>
      </c>
      <c r="D1665" t="s">
        <v>12601</v>
      </c>
      <c r="F1665" t="s">
        <v>3715</v>
      </c>
      <c r="G1665" t="s">
        <v>4047</v>
      </c>
      <c r="H1665">
        <v>46324</v>
      </c>
      <c r="I1665">
        <v>57</v>
      </c>
      <c r="J1665" t="e">
        <f>MATCH(A1665,Sheet1!C:C,0)</f>
        <v>#N/A</v>
      </c>
    </row>
    <row r="1666" spans="1:10" hidden="1" x14ac:dyDescent="0.25">
      <c r="A1666" t="s">
        <v>2285</v>
      </c>
      <c r="B1666" t="s">
        <v>840</v>
      </c>
      <c r="C1666" t="s">
        <v>6049</v>
      </c>
      <c r="D1666" t="s">
        <v>12602</v>
      </c>
      <c r="F1666" t="s">
        <v>3715</v>
      </c>
      <c r="G1666" t="s">
        <v>4047</v>
      </c>
      <c r="H1666">
        <v>46324</v>
      </c>
      <c r="I1666">
        <v>57</v>
      </c>
      <c r="J1666" t="e">
        <f>MATCH(A1666,Sheet1!C:C,0)</f>
        <v>#N/A</v>
      </c>
    </row>
    <row r="1667" spans="1:10" hidden="1" x14ac:dyDescent="0.25">
      <c r="A1667" t="s">
        <v>2285</v>
      </c>
      <c r="B1667" t="s">
        <v>840</v>
      </c>
      <c r="C1667" t="s">
        <v>6051</v>
      </c>
      <c r="D1667" t="s">
        <v>12603</v>
      </c>
      <c r="F1667" t="s">
        <v>3715</v>
      </c>
      <c r="G1667" t="s">
        <v>4047</v>
      </c>
      <c r="H1667">
        <v>46324</v>
      </c>
      <c r="I1667">
        <v>57</v>
      </c>
      <c r="J1667" t="e">
        <f>MATCH(A1667,Sheet1!C:C,0)</f>
        <v>#N/A</v>
      </c>
    </row>
    <row r="1668" spans="1:10" hidden="1" x14ac:dyDescent="0.25">
      <c r="A1668" t="s">
        <v>3602</v>
      </c>
      <c r="B1668" t="s">
        <v>5348</v>
      </c>
      <c r="C1668" t="s">
        <v>5745</v>
      </c>
      <c r="D1668" t="s">
        <v>2558</v>
      </c>
      <c r="F1668" t="s">
        <v>5217</v>
      </c>
      <c r="G1668" t="s">
        <v>4047</v>
      </c>
      <c r="H1668">
        <v>46205</v>
      </c>
      <c r="I1668">
        <v>35</v>
      </c>
      <c r="J1668" t="e">
        <f>MATCH(A1668,Sheet1!C:C,0)</f>
        <v>#N/A</v>
      </c>
    </row>
    <row r="1669" spans="1:10" hidden="1" x14ac:dyDescent="0.25">
      <c r="A1669" t="s">
        <v>1693</v>
      </c>
      <c r="B1669" t="s">
        <v>3762</v>
      </c>
      <c r="C1669" t="s">
        <v>7820</v>
      </c>
      <c r="D1669" t="s">
        <v>7821</v>
      </c>
      <c r="F1669" t="s">
        <v>2787</v>
      </c>
      <c r="G1669" t="s">
        <v>4047</v>
      </c>
      <c r="H1669">
        <v>46143</v>
      </c>
      <c r="I1669">
        <v>114</v>
      </c>
      <c r="J1669" t="e">
        <f>MATCH(A1669,Sheet1!C:C,0)</f>
        <v>#N/A</v>
      </c>
    </row>
    <row r="1670" spans="1:10" hidden="1" x14ac:dyDescent="0.25">
      <c r="A1670" t="s">
        <v>1693</v>
      </c>
      <c r="B1670" t="s">
        <v>3762</v>
      </c>
      <c r="C1670" t="s">
        <v>7822</v>
      </c>
      <c r="D1670" t="s">
        <v>7823</v>
      </c>
      <c r="F1670" t="s">
        <v>2787</v>
      </c>
      <c r="G1670" t="s">
        <v>4047</v>
      </c>
      <c r="H1670">
        <v>46143</v>
      </c>
      <c r="I1670">
        <v>114</v>
      </c>
      <c r="J1670" t="e">
        <f>MATCH(A1670,Sheet1!C:C,0)</f>
        <v>#N/A</v>
      </c>
    </row>
    <row r="1671" spans="1:10" hidden="1" x14ac:dyDescent="0.25">
      <c r="A1671" t="s">
        <v>1693</v>
      </c>
      <c r="B1671" t="s">
        <v>3762</v>
      </c>
      <c r="C1671" t="s">
        <v>7824</v>
      </c>
      <c r="D1671" t="s">
        <v>7825</v>
      </c>
      <c r="F1671" t="s">
        <v>2787</v>
      </c>
      <c r="G1671" t="s">
        <v>4047</v>
      </c>
      <c r="H1671">
        <v>46143</v>
      </c>
      <c r="I1671">
        <v>114</v>
      </c>
      <c r="J1671" t="e">
        <f>MATCH(A1671,Sheet1!C:C,0)</f>
        <v>#N/A</v>
      </c>
    </row>
    <row r="1672" spans="1:10" hidden="1" x14ac:dyDescent="0.25">
      <c r="A1672" t="s">
        <v>1693</v>
      </c>
      <c r="B1672" t="s">
        <v>3762</v>
      </c>
      <c r="C1672" t="s">
        <v>7826</v>
      </c>
      <c r="D1672" t="s">
        <v>7827</v>
      </c>
      <c r="F1672" t="s">
        <v>2787</v>
      </c>
      <c r="G1672" t="s">
        <v>4047</v>
      </c>
      <c r="H1672">
        <v>46143</v>
      </c>
      <c r="I1672">
        <v>114</v>
      </c>
      <c r="J1672" t="e">
        <f>MATCH(A1672,Sheet1!C:C,0)</f>
        <v>#N/A</v>
      </c>
    </row>
    <row r="1673" spans="1:10" hidden="1" x14ac:dyDescent="0.25">
      <c r="A1673" t="s">
        <v>1693</v>
      </c>
      <c r="B1673" t="s">
        <v>3762</v>
      </c>
      <c r="C1673" t="s">
        <v>7828</v>
      </c>
      <c r="D1673" t="s">
        <v>7829</v>
      </c>
      <c r="F1673" t="s">
        <v>2787</v>
      </c>
      <c r="G1673" t="s">
        <v>4047</v>
      </c>
      <c r="H1673">
        <v>46143</v>
      </c>
      <c r="I1673">
        <v>114</v>
      </c>
      <c r="J1673" t="e">
        <f>MATCH(A1673,Sheet1!C:C,0)</f>
        <v>#N/A</v>
      </c>
    </row>
    <row r="1674" spans="1:10" hidden="1" x14ac:dyDescent="0.25">
      <c r="A1674" t="s">
        <v>1693</v>
      </c>
      <c r="B1674" t="s">
        <v>3762</v>
      </c>
      <c r="C1674" t="s">
        <v>7830</v>
      </c>
      <c r="D1674" t="s">
        <v>7831</v>
      </c>
      <c r="F1674" t="s">
        <v>2787</v>
      </c>
      <c r="G1674" t="s">
        <v>4047</v>
      </c>
      <c r="H1674">
        <v>46143</v>
      </c>
      <c r="I1674">
        <v>114</v>
      </c>
      <c r="J1674" t="e">
        <f>MATCH(A1674,Sheet1!C:C,0)</f>
        <v>#N/A</v>
      </c>
    </row>
    <row r="1675" spans="1:10" hidden="1" x14ac:dyDescent="0.25">
      <c r="A1675" t="s">
        <v>1693</v>
      </c>
      <c r="B1675" t="s">
        <v>3762</v>
      </c>
      <c r="C1675" t="s">
        <v>7832</v>
      </c>
      <c r="D1675" t="s">
        <v>7833</v>
      </c>
      <c r="F1675" t="s">
        <v>2787</v>
      </c>
      <c r="G1675" t="s">
        <v>4047</v>
      </c>
      <c r="H1675">
        <v>46143</v>
      </c>
      <c r="I1675">
        <v>114</v>
      </c>
      <c r="J1675" t="e">
        <f>MATCH(A1675,Sheet1!C:C,0)</f>
        <v>#N/A</v>
      </c>
    </row>
    <row r="1676" spans="1:10" hidden="1" x14ac:dyDescent="0.25">
      <c r="A1676" t="s">
        <v>1693</v>
      </c>
      <c r="B1676" t="s">
        <v>3762</v>
      </c>
      <c r="C1676" t="s">
        <v>7834</v>
      </c>
      <c r="D1676" t="s">
        <v>7835</v>
      </c>
      <c r="F1676" t="s">
        <v>2787</v>
      </c>
      <c r="G1676" t="s">
        <v>4047</v>
      </c>
      <c r="H1676">
        <v>46143</v>
      </c>
      <c r="I1676">
        <v>114</v>
      </c>
      <c r="J1676" t="e">
        <f>MATCH(A1676,Sheet1!C:C,0)</f>
        <v>#N/A</v>
      </c>
    </row>
    <row r="1677" spans="1:10" hidden="1" x14ac:dyDescent="0.25">
      <c r="A1677" t="s">
        <v>1693</v>
      </c>
      <c r="B1677" t="s">
        <v>3762</v>
      </c>
      <c r="C1677" t="s">
        <v>7836</v>
      </c>
      <c r="D1677" t="s">
        <v>7837</v>
      </c>
      <c r="F1677" t="s">
        <v>2787</v>
      </c>
      <c r="G1677" t="s">
        <v>4047</v>
      </c>
      <c r="H1677">
        <v>46143</v>
      </c>
      <c r="I1677">
        <v>114</v>
      </c>
      <c r="J1677" t="e">
        <f>MATCH(A1677,Sheet1!C:C,0)</f>
        <v>#N/A</v>
      </c>
    </row>
    <row r="1678" spans="1:10" hidden="1" x14ac:dyDescent="0.25">
      <c r="A1678" t="s">
        <v>1693</v>
      </c>
      <c r="B1678" t="s">
        <v>3762</v>
      </c>
      <c r="C1678" t="s">
        <v>7838</v>
      </c>
      <c r="D1678" t="s">
        <v>7839</v>
      </c>
      <c r="F1678" t="s">
        <v>2787</v>
      </c>
      <c r="G1678" t="s">
        <v>4047</v>
      </c>
      <c r="H1678">
        <v>46143</v>
      </c>
      <c r="I1678">
        <v>114</v>
      </c>
      <c r="J1678" t="e">
        <f>MATCH(A1678,Sheet1!C:C,0)</f>
        <v>#N/A</v>
      </c>
    </row>
    <row r="1679" spans="1:10" hidden="1" x14ac:dyDescent="0.25">
      <c r="A1679" t="s">
        <v>1693</v>
      </c>
      <c r="B1679" t="s">
        <v>3762</v>
      </c>
      <c r="C1679" t="s">
        <v>7840</v>
      </c>
      <c r="D1679" t="s">
        <v>7841</v>
      </c>
      <c r="F1679" t="s">
        <v>2787</v>
      </c>
      <c r="G1679" t="s">
        <v>4047</v>
      </c>
      <c r="H1679">
        <v>46143</v>
      </c>
      <c r="I1679">
        <v>114</v>
      </c>
      <c r="J1679" t="e">
        <f>MATCH(A1679,Sheet1!C:C,0)</f>
        <v>#N/A</v>
      </c>
    </row>
    <row r="1680" spans="1:10" hidden="1" x14ac:dyDescent="0.25">
      <c r="A1680" t="s">
        <v>1693</v>
      </c>
      <c r="B1680" t="s">
        <v>3762</v>
      </c>
      <c r="C1680" t="s">
        <v>7842</v>
      </c>
      <c r="D1680" t="s">
        <v>7843</v>
      </c>
      <c r="F1680" t="s">
        <v>2787</v>
      </c>
      <c r="G1680" t="s">
        <v>4047</v>
      </c>
      <c r="H1680">
        <v>46143</v>
      </c>
      <c r="I1680">
        <v>114</v>
      </c>
      <c r="J1680" t="e">
        <f>MATCH(A1680,Sheet1!C:C,0)</f>
        <v>#N/A</v>
      </c>
    </row>
    <row r="1681" spans="1:10" hidden="1" x14ac:dyDescent="0.25">
      <c r="A1681" t="s">
        <v>1693</v>
      </c>
      <c r="B1681" t="s">
        <v>3762</v>
      </c>
      <c r="C1681" t="s">
        <v>7844</v>
      </c>
      <c r="D1681" t="s">
        <v>7845</v>
      </c>
      <c r="F1681" t="s">
        <v>2787</v>
      </c>
      <c r="G1681" t="s">
        <v>4047</v>
      </c>
      <c r="H1681">
        <v>46143</v>
      </c>
      <c r="I1681">
        <v>114</v>
      </c>
      <c r="J1681" t="e">
        <f>MATCH(A1681,Sheet1!C:C,0)</f>
        <v>#N/A</v>
      </c>
    </row>
    <row r="1682" spans="1:10" hidden="1" x14ac:dyDescent="0.25">
      <c r="A1682" t="s">
        <v>1693</v>
      </c>
      <c r="B1682" t="s">
        <v>3762</v>
      </c>
      <c r="C1682" t="s">
        <v>7846</v>
      </c>
      <c r="D1682" t="s">
        <v>7847</v>
      </c>
      <c r="F1682" t="s">
        <v>2787</v>
      </c>
      <c r="G1682" t="s">
        <v>4047</v>
      </c>
      <c r="H1682">
        <v>46143</v>
      </c>
      <c r="I1682">
        <v>114</v>
      </c>
      <c r="J1682" t="e">
        <f>MATCH(A1682,Sheet1!C:C,0)</f>
        <v>#N/A</v>
      </c>
    </row>
    <row r="1683" spans="1:10" hidden="1" x14ac:dyDescent="0.25">
      <c r="A1683" t="s">
        <v>1693</v>
      </c>
      <c r="B1683" t="s">
        <v>3762</v>
      </c>
      <c r="C1683" t="s">
        <v>7848</v>
      </c>
      <c r="D1683" t="s">
        <v>7849</v>
      </c>
      <c r="F1683" t="s">
        <v>2787</v>
      </c>
      <c r="G1683" t="s">
        <v>4047</v>
      </c>
      <c r="H1683">
        <v>46143</v>
      </c>
      <c r="I1683">
        <v>114</v>
      </c>
      <c r="J1683" t="e">
        <f>MATCH(A1683,Sheet1!C:C,0)</f>
        <v>#N/A</v>
      </c>
    </row>
    <row r="1684" spans="1:10" hidden="1" x14ac:dyDescent="0.25">
      <c r="A1684" t="s">
        <v>1608</v>
      </c>
      <c r="B1684" t="s">
        <v>849</v>
      </c>
      <c r="C1684" t="s">
        <v>8220</v>
      </c>
      <c r="D1684" t="s">
        <v>8221</v>
      </c>
      <c r="F1684" t="s">
        <v>233</v>
      </c>
      <c r="G1684" t="s">
        <v>4047</v>
      </c>
      <c r="H1684">
        <v>47404</v>
      </c>
      <c r="I1684">
        <v>45</v>
      </c>
      <c r="J1684" t="e">
        <f>MATCH(A1684,Sheet1!C:C,0)</f>
        <v>#N/A</v>
      </c>
    </row>
    <row r="1685" spans="1:10" hidden="1" x14ac:dyDescent="0.25">
      <c r="A1685" t="s">
        <v>1608</v>
      </c>
      <c r="B1685" t="s">
        <v>849</v>
      </c>
      <c r="C1685" t="s">
        <v>8222</v>
      </c>
      <c r="D1685" t="s">
        <v>8223</v>
      </c>
      <c r="F1685" t="s">
        <v>233</v>
      </c>
      <c r="G1685" t="s">
        <v>4047</v>
      </c>
      <c r="H1685">
        <v>47404</v>
      </c>
      <c r="I1685">
        <v>45</v>
      </c>
      <c r="J1685" t="e">
        <f>MATCH(A1685,Sheet1!C:C,0)</f>
        <v>#N/A</v>
      </c>
    </row>
    <row r="1686" spans="1:10" hidden="1" x14ac:dyDescent="0.25">
      <c r="A1686" t="s">
        <v>1608</v>
      </c>
      <c r="B1686" t="s">
        <v>849</v>
      </c>
      <c r="C1686" t="s">
        <v>8224</v>
      </c>
      <c r="D1686" t="s">
        <v>8225</v>
      </c>
      <c r="F1686" t="s">
        <v>233</v>
      </c>
      <c r="G1686" t="s">
        <v>4047</v>
      </c>
      <c r="H1686">
        <v>47404</v>
      </c>
      <c r="I1686">
        <v>45</v>
      </c>
      <c r="J1686" t="e">
        <f>MATCH(A1686,Sheet1!C:C,0)</f>
        <v>#N/A</v>
      </c>
    </row>
    <row r="1687" spans="1:10" hidden="1" x14ac:dyDescent="0.25">
      <c r="A1687" t="s">
        <v>1608</v>
      </c>
      <c r="B1687" t="s">
        <v>849</v>
      </c>
      <c r="C1687" t="s">
        <v>8226</v>
      </c>
      <c r="D1687" t="s">
        <v>8227</v>
      </c>
      <c r="F1687" t="s">
        <v>233</v>
      </c>
      <c r="G1687" t="s">
        <v>4047</v>
      </c>
      <c r="H1687">
        <v>47404</v>
      </c>
      <c r="I1687">
        <v>45</v>
      </c>
      <c r="J1687" t="e">
        <f>MATCH(A1687,Sheet1!C:C,0)</f>
        <v>#N/A</v>
      </c>
    </row>
    <row r="1688" spans="1:10" hidden="1" x14ac:dyDescent="0.25">
      <c r="A1688" t="s">
        <v>1608</v>
      </c>
      <c r="B1688" t="s">
        <v>849</v>
      </c>
      <c r="C1688" t="s">
        <v>8228</v>
      </c>
      <c r="D1688" t="s">
        <v>8229</v>
      </c>
      <c r="F1688" t="s">
        <v>233</v>
      </c>
      <c r="G1688" t="s">
        <v>4047</v>
      </c>
      <c r="H1688">
        <v>47404</v>
      </c>
      <c r="I1688">
        <v>45</v>
      </c>
      <c r="J1688" t="e">
        <f>MATCH(A1688,Sheet1!C:C,0)</f>
        <v>#N/A</v>
      </c>
    </row>
    <row r="1689" spans="1:10" hidden="1" x14ac:dyDescent="0.25">
      <c r="A1689" t="s">
        <v>1608</v>
      </c>
      <c r="B1689" t="s">
        <v>849</v>
      </c>
      <c r="C1689" t="s">
        <v>8230</v>
      </c>
      <c r="D1689" t="s">
        <v>8231</v>
      </c>
      <c r="F1689" t="s">
        <v>233</v>
      </c>
      <c r="G1689" t="s">
        <v>4047</v>
      </c>
      <c r="H1689">
        <v>47404</v>
      </c>
      <c r="I1689">
        <v>45</v>
      </c>
      <c r="J1689" t="e">
        <f>MATCH(A1689,Sheet1!C:C,0)</f>
        <v>#N/A</v>
      </c>
    </row>
    <row r="1690" spans="1:10" hidden="1" x14ac:dyDescent="0.25">
      <c r="A1690" t="s">
        <v>1608</v>
      </c>
      <c r="B1690" t="s">
        <v>849</v>
      </c>
      <c r="C1690" t="s">
        <v>8232</v>
      </c>
      <c r="D1690" t="s">
        <v>8233</v>
      </c>
      <c r="F1690" t="s">
        <v>233</v>
      </c>
      <c r="G1690" t="s">
        <v>4047</v>
      </c>
      <c r="H1690">
        <v>47404</v>
      </c>
      <c r="I1690">
        <v>45</v>
      </c>
      <c r="J1690" t="e">
        <f>MATCH(A1690,Sheet1!C:C,0)</f>
        <v>#N/A</v>
      </c>
    </row>
    <row r="1691" spans="1:10" hidden="1" x14ac:dyDescent="0.25">
      <c r="A1691" t="s">
        <v>1608</v>
      </c>
      <c r="B1691" t="s">
        <v>849</v>
      </c>
      <c r="C1691" t="s">
        <v>8234</v>
      </c>
      <c r="D1691" t="s">
        <v>8235</v>
      </c>
      <c r="F1691" t="s">
        <v>233</v>
      </c>
      <c r="G1691" t="s">
        <v>4047</v>
      </c>
      <c r="H1691">
        <v>47404</v>
      </c>
      <c r="I1691">
        <v>45</v>
      </c>
      <c r="J1691" t="e">
        <f>MATCH(A1691,Sheet1!C:C,0)</f>
        <v>#N/A</v>
      </c>
    </row>
    <row r="1692" spans="1:10" hidden="1" x14ac:dyDescent="0.25">
      <c r="A1692" t="s">
        <v>1608</v>
      </c>
      <c r="B1692" t="s">
        <v>849</v>
      </c>
      <c r="C1692" t="s">
        <v>8236</v>
      </c>
      <c r="D1692" t="s">
        <v>8237</v>
      </c>
      <c r="F1692" t="s">
        <v>233</v>
      </c>
      <c r="G1692" t="s">
        <v>4047</v>
      </c>
      <c r="H1692">
        <v>47404</v>
      </c>
      <c r="I1692">
        <v>45</v>
      </c>
      <c r="J1692" t="e">
        <f>MATCH(A1692,Sheet1!C:C,0)</f>
        <v>#N/A</v>
      </c>
    </row>
    <row r="1693" spans="1:10" hidden="1" x14ac:dyDescent="0.25">
      <c r="A1693" t="s">
        <v>1608</v>
      </c>
      <c r="B1693" t="s">
        <v>849</v>
      </c>
      <c r="C1693" t="s">
        <v>5924</v>
      </c>
      <c r="D1693" t="s">
        <v>8238</v>
      </c>
      <c r="F1693" t="s">
        <v>233</v>
      </c>
      <c r="G1693" t="s">
        <v>4047</v>
      </c>
      <c r="H1693">
        <v>47404</v>
      </c>
      <c r="I1693">
        <v>45</v>
      </c>
      <c r="J1693" t="e">
        <f>MATCH(A1693,Sheet1!C:C,0)</f>
        <v>#N/A</v>
      </c>
    </row>
    <row r="1694" spans="1:10" hidden="1" x14ac:dyDescent="0.25">
      <c r="A1694" t="s">
        <v>1608</v>
      </c>
      <c r="B1694" t="s">
        <v>849</v>
      </c>
      <c r="C1694" t="s">
        <v>5926</v>
      </c>
      <c r="D1694" t="s">
        <v>8239</v>
      </c>
      <c r="F1694" t="s">
        <v>233</v>
      </c>
      <c r="G1694" t="s">
        <v>4047</v>
      </c>
      <c r="H1694">
        <v>47404</v>
      </c>
      <c r="I1694">
        <v>45</v>
      </c>
      <c r="J1694" t="e">
        <f>MATCH(A1694,Sheet1!C:C,0)</f>
        <v>#N/A</v>
      </c>
    </row>
    <row r="1695" spans="1:10" hidden="1" x14ac:dyDescent="0.25">
      <c r="A1695" t="s">
        <v>1608</v>
      </c>
      <c r="B1695" t="s">
        <v>849</v>
      </c>
      <c r="C1695" t="s">
        <v>5928</v>
      </c>
      <c r="D1695" t="s">
        <v>8240</v>
      </c>
      <c r="F1695" t="s">
        <v>233</v>
      </c>
      <c r="G1695" t="s">
        <v>4047</v>
      </c>
      <c r="H1695">
        <v>47404</v>
      </c>
      <c r="I1695">
        <v>45</v>
      </c>
      <c r="J1695" t="e">
        <f>MATCH(A1695,Sheet1!C:C,0)</f>
        <v>#N/A</v>
      </c>
    </row>
    <row r="1696" spans="1:10" hidden="1" x14ac:dyDescent="0.25">
      <c r="A1696" t="s">
        <v>1608</v>
      </c>
      <c r="B1696" t="s">
        <v>849</v>
      </c>
      <c r="C1696" t="s">
        <v>5930</v>
      </c>
      <c r="D1696" t="s">
        <v>8241</v>
      </c>
      <c r="F1696" t="s">
        <v>233</v>
      </c>
      <c r="G1696" t="s">
        <v>4047</v>
      </c>
      <c r="H1696">
        <v>47404</v>
      </c>
      <c r="I1696">
        <v>45</v>
      </c>
      <c r="J1696" t="e">
        <f>MATCH(A1696,Sheet1!C:C,0)</f>
        <v>#N/A</v>
      </c>
    </row>
    <row r="1697" spans="1:10" hidden="1" x14ac:dyDescent="0.25">
      <c r="A1697" t="s">
        <v>1608</v>
      </c>
      <c r="B1697" t="s">
        <v>849</v>
      </c>
      <c r="C1697" t="s">
        <v>5932</v>
      </c>
      <c r="D1697" t="s">
        <v>8242</v>
      </c>
      <c r="F1697" t="s">
        <v>233</v>
      </c>
      <c r="G1697" t="s">
        <v>4047</v>
      </c>
      <c r="H1697">
        <v>47404</v>
      </c>
      <c r="I1697">
        <v>45</v>
      </c>
      <c r="J1697" t="e">
        <f>MATCH(A1697,Sheet1!C:C,0)</f>
        <v>#N/A</v>
      </c>
    </row>
    <row r="1698" spans="1:10" hidden="1" x14ac:dyDescent="0.25">
      <c r="A1698" t="s">
        <v>1608</v>
      </c>
      <c r="B1698" t="s">
        <v>849</v>
      </c>
      <c r="C1698" t="s">
        <v>5934</v>
      </c>
      <c r="D1698" t="s">
        <v>8243</v>
      </c>
      <c r="F1698" t="s">
        <v>233</v>
      </c>
      <c r="G1698" t="s">
        <v>4047</v>
      </c>
      <c r="H1698">
        <v>47404</v>
      </c>
      <c r="I1698">
        <v>45</v>
      </c>
      <c r="J1698" t="e">
        <f>MATCH(A1698,Sheet1!C:C,0)</f>
        <v>#N/A</v>
      </c>
    </row>
    <row r="1699" spans="1:10" hidden="1" x14ac:dyDescent="0.25">
      <c r="A1699" t="s">
        <v>1608</v>
      </c>
      <c r="B1699" t="s">
        <v>849</v>
      </c>
      <c r="C1699" t="s">
        <v>5936</v>
      </c>
      <c r="D1699" t="s">
        <v>8244</v>
      </c>
      <c r="F1699" t="s">
        <v>233</v>
      </c>
      <c r="G1699" t="s">
        <v>4047</v>
      </c>
      <c r="H1699">
        <v>47404</v>
      </c>
      <c r="I1699">
        <v>45</v>
      </c>
      <c r="J1699" t="e">
        <f>MATCH(A1699,Sheet1!C:C,0)</f>
        <v>#N/A</v>
      </c>
    </row>
    <row r="1700" spans="1:10" hidden="1" x14ac:dyDescent="0.25">
      <c r="A1700" t="s">
        <v>1608</v>
      </c>
      <c r="B1700" t="s">
        <v>849</v>
      </c>
      <c r="C1700" t="s">
        <v>5938</v>
      </c>
      <c r="D1700" t="s">
        <v>8245</v>
      </c>
      <c r="F1700" t="s">
        <v>233</v>
      </c>
      <c r="G1700" t="s">
        <v>4047</v>
      </c>
      <c r="H1700">
        <v>47404</v>
      </c>
      <c r="I1700">
        <v>45</v>
      </c>
      <c r="J1700" t="e">
        <f>MATCH(A1700,Sheet1!C:C,0)</f>
        <v>#N/A</v>
      </c>
    </row>
    <row r="1701" spans="1:10" hidden="1" x14ac:dyDescent="0.25">
      <c r="A1701" t="s">
        <v>1608</v>
      </c>
      <c r="B1701" t="s">
        <v>849</v>
      </c>
      <c r="C1701" t="s">
        <v>5940</v>
      </c>
      <c r="D1701" t="s">
        <v>8246</v>
      </c>
      <c r="F1701" t="s">
        <v>233</v>
      </c>
      <c r="G1701" t="s">
        <v>4047</v>
      </c>
      <c r="H1701">
        <v>47404</v>
      </c>
      <c r="I1701">
        <v>45</v>
      </c>
      <c r="J1701" t="e">
        <f>MATCH(A1701,Sheet1!C:C,0)</f>
        <v>#N/A</v>
      </c>
    </row>
    <row r="1702" spans="1:10" hidden="1" x14ac:dyDescent="0.25">
      <c r="A1702" t="s">
        <v>1608</v>
      </c>
      <c r="B1702" t="s">
        <v>849</v>
      </c>
      <c r="C1702" t="s">
        <v>5942</v>
      </c>
      <c r="D1702" t="s">
        <v>8247</v>
      </c>
      <c r="F1702" t="s">
        <v>233</v>
      </c>
      <c r="G1702" t="s">
        <v>4047</v>
      </c>
      <c r="H1702">
        <v>47404</v>
      </c>
      <c r="I1702">
        <v>45</v>
      </c>
      <c r="J1702" t="e">
        <f>MATCH(A1702,Sheet1!C:C,0)</f>
        <v>#N/A</v>
      </c>
    </row>
    <row r="1703" spans="1:10" hidden="1" x14ac:dyDescent="0.25">
      <c r="A1703" t="s">
        <v>1608</v>
      </c>
      <c r="B1703" t="s">
        <v>849</v>
      </c>
      <c r="C1703" t="s">
        <v>5946</v>
      </c>
      <c r="D1703" t="s">
        <v>8248</v>
      </c>
      <c r="F1703" t="s">
        <v>233</v>
      </c>
      <c r="G1703" t="s">
        <v>4047</v>
      </c>
      <c r="H1703">
        <v>47404</v>
      </c>
      <c r="I1703">
        <v>45</v>
      </c>
      <c r="J1703" t="e">
        <f>MATCH(A1703,Sheet1!C:C,0)</f>
        <v>#N/A</v>
      </c>
    </row>
    <row r="1704" spans="1:10" hidden="1" x14ac:dyDescent="0.25">
      <c r="A1704" t="s">
        <v>1608</v>
      </c>
      <c r="B1704" t="s">
        <v>849</v>
      </c>
      <c r="C1704" t="s">
        <v>5948</v>
      </c>
      <c r="D1704" t="s">
        <v>8249</v>
      </c>
      <c r="F1704" t="s">
        <v>233</v>
      </c>
      <c r="G1704" t="s">
        <v>4047</v>
      </c>
      <c r="H1704">
        <v>47404</v>
      </c>
      <c r="I1704">
        <v>45</v>
      </c>
      <c r="J1704" t="e">
        <f>MATCH(A1704,Sheet1!C:C,0)</f>
        <v>#N/A</v>
      </c>
    </row>
    <row r="1705" spans="1:10" hidden="1" x14ac:dyDescent="0.25">
      <c r="A1705" t="s">
        <v>1608</v>
      </c>
      <c r="B1705" t="s">
        <v>849</v>
      </c>
      <c r="C1705" t="s">
        <v>5950</v>
      </c>
      <c r="D1705" t="s">
        <v>8250</v>
      </c>
      <c r="F1705" t="s">
        <v>233</v>
      </c>
      <c r="G1705" t="s">
        <v>4047</v>
      </c>
      <c r="H1705">
        <v>47404</v>
      </c>
      <c r="I1705">
        <v>45</v>
      </c>
      <c r="J1705" t="e">
        <f>MATCH(A1705,Sheet1!C:C,0)</f>
        <v>#N/A</v>
      </c>
    </row>
    <row r="1706" spans="1:10" hidden="1" x14ac:dyDescent="0.25">
      <c r="A1706" t="s">
        <v>1608</v>
      </c>
      <c r="B1706" t="s">
        <v>849</v>
      </c>
      <c r="C1706" t="s">
        <v>5952</v>
      </c>
      <c r="D1706" t="s">
        <v>8251</v>
      </c>
      <c r="F1706" t="s">
        <v>233</v>
      </c>
      <c r="G1706" t="s">
        <v>4047</v>
      </c>
      <c r="H1706">
        <v>47404</v>
      </c>
      <c r="I1706">
        <v>45</v>
      </c>
      <c r="J1706" t="e">
        <f>MATCH(A1706,Sheet1!C:C,0)</f>
        <v>#N/A</v>
      </c>
    </row>
    <row r="1707" spans="1:10" hidden="1" x14ac:dyDescent="0.25">
      <c r="A1707" t="s">
        <v>1608</v>
      </c>
      <c r="B1707" t="s">
        <v>849</v>
      </c>
      <c r="C1707" t="s">
        <v>5954</v>
      </c>
      <c r="D1707" t="s">
        <v>8252</v>
      </c>
      <c r="F1707" t="s">
        <v>233</v>
      </c>
      <c r="G1707" t="s">
        <v>4047</v>
      </c>
      <c r="H1707">
        <v>47404</v>
      </c>
      <c r="I1707">
        <v>45</v>
      </c>
      <c r="J1707" t="e">
        <f>MATCH(A1707,Sheet1!C:C,0)</f>
        <v>#N/A</v>
      </c>
    </row>
    <row r="1708" spans="1:10" hidden="1" x14ac:dyDescent="0.25">
      <c r="A1708" t="s">
        <v>1608</v>
      </c>
      <c r="B1708" t="s">
        <v>849</v>
      </c>
      <c r="C1708" t="s">
        <v>5956</v>
      </c>
      <c r="D1708" t="s">
        <v>8253</v>
      </c>
      <c r="F1708" t="s">
        <v>233</v>
      </c>
      <c r="G1708" t="s">
        <v>4047</v>
      </c>
      <c r="H1708">
        <v>47404</v>
      </c>
      <c r="I1708">
        <v>45</v>
      </c>
      <c r="J1708" t="e">
        <f>MATCH(A1708,Sheet1!C:C,0)</f>
        <v>#N/A</v>
      </c>
    </row>
    <row r="1709" spans="1:10" hidden="1" x14ac:dyDescent="0.25">
      <c r="A1709" t="s">
        <v>1608</v>
      </c>
      <c r="B1709" t="s">
        <v>849</v>
      </c>
      <c r="C1709" t="s">
        <v>5958</v>
      </c>
      <c r="D1709" t="s">
        <v>8254</v>
      </c>
      <c r="F1709" t="s">
        <v>233</v>
      </c>
      <c r="G1709" t="s">
        <v>4047</v>
      </c>
      <c r="H1709">
        <v>47404</v>
      </c>
      <c r="I1709">
        <v>45</v>
      </c>
      <c r="J1709" t="e">
        <f>MATCH(A1709,Sheet1!C:C,0)</f>
        <v>#N/A</v>
      </c>
    </row>
    <row r="1710" spans="1:10" hidden="1" x14ac:dyDescent="0.25">
      <c r="A1710" t="s">
        <v>1608</v>
      </c>
      <c r="B1710" t="s">
        <v>849</v>
      </c>
      <c r="C1710" t="s">
        <v>5960</v>
      </c>
      <c r="D1710" t="s">
        <v>8255</v>
      </c>
      <c r="F1710" t="s">
        <v>233</v>
      </c>
      <c r="G1710" t="s">
        <v>4047</v>
      </c>
      <c r="H1710">
        <v>47404</v>
      </c>
      <c r="I1710">
        <v>45</v>
      </c>
      <c r="J1710" t="e">
        <f>MATCH(A1710,Sheet1!C:C,0)</f>
        <v>#N/A</v>
      </c>
    </row>
    <row r="1711" spans="1:10" hidden="1" x14ac:dyDescent="0.25">
      <c r="A1711" t="s">
        <v>1608</v>
      </c>
      <c r="B1711" t="s">
        <v>849</v>
      </c>
      <c r="C1711" t="s">
        <v>5962</v>
      </c>
      <c r="D1711" t="s">
        <v>8256</v>
      </c>
      <c r="F1711" t="s">
        <v>233</v>
      </c>
      <c r="G1711" t="s">
        <v>4047</v>
      </c>
      <c r="H1711">
        <v>47404</v>
      </c>
      <c r="I1711">
        <v>45</v>
      </c>
      <c r="J1711" t="e">
        <f>MATCH(A1711,Sheet1!C:C,0)</f>
        <v>#N/A</v>
      </c>
    </row>
    <row r="1712" spans="1:10" hidden="1" x14ac:dyDescent="0.25">
      <c r="A1712" t="s">
        <v>1608</v>
      </c>
      <c r="B1712" t="s">
        <v>849</v>
      </c>
      <c r="C1712" t="s">
        <v>5964</v>
      </c>
      <c r="D1712" t="s">
        <v>8257</v>
      </c>
      <c r="F1712" t="s">
        <v>233</v>
      </c>
      <c r="G1712" t="s">
        <v>4047</v>
      </c>
      <c r="H1712">
        <v>47404</v>
      </c>
      <c r="I1712">
        <v>45</v>
      </c>
      <c r="J1712" t="e">
        <f>MATCH(A1712,Sheet1!C:C,0)</f>
        <v>#N/A</v>
      </c>
    </row>
    <row r="1713" spans="1:10" hidden="1" x14ac:dyDescent="0.25">
      <c r="A1713" t="s">
        <v>1608</v>
      </c>
      <c r="B1713" t="s">
        <v>849</v>
      </c>
      <c r="C1713" t="s">
        <v>5968</v>
      </c>
      <c r="D1713" t="s">
        <v>8258</v>
      </c>
      <c r="F1713" t="s">
        <v>233</v>
      </c>
      <c r="G1713" t="s">
        <v>4047</v>
      </c>
      <c r="H1713">
        <v>47404</v>
      </c>
      <c r="I1713">
        <v>45</v>
      </c>
      <c r="J1713" t="e">
        <f>MATCH(A1713,Sheet1!C:C,0)</f>
        <v>#N/A</v>
      </c>
    </row>
    <row r="1714" spans="1:10" hidden="1" x14ac:dyDescent="0.25">
      <c r="A1714" t="s">
        <v>1608</v>
      </c>
      <c r="B1714" t="s">
        <v>849</v>
      </c>
      <c r="C1714" t="s">
        <v>5970</v>
      </c>
      <c r="D1714" t="s">
        <v>8259</v>
      </c>
      <c r="F1714" t="s">
        <v>233</v>
      </c>
      <c r="G1714" t="s">
        <v>4047</v>
      </c>
      <c r="H1714">
        <v>47404</v>
      </c>
      <c r="I1714">
        <v>45</v>
      </c>
      <c r="J1714" t="e">
        <f>MATCH(A1714,Sheet1!C:C,0)</f>
        <v>#N/A</v>
      </c>
    </row>
    <row r="1715" spans="1:10" hidden="1" x14ac:dyDescent="0.25">
      <c r="A1715" t="s">
        <v>1608</v>
      </c>
      <c r="B1715" t="s">
        <v>849</v>
      </c>
      <c r="C1715" t="s">
        <v>5972</v>
      </c>
      <c r="D1715" t="s">
        <v>8260</v>
      </c>
      <c r="F1715" t="s">
        <v>233</v>
      </c>
      <c r="G1715" t="s">
        <v>4047</v>
      </c>
      <c r="H1715">
        <v>47404</v>
      </c>
      <c r="I1715">
        <v>45</v>
      </c>
      <c r="J1715" t="e">
        <f>MATCH(A1715,Sheet1!C:C,0)</f>
        <v>#N/A</v>
      </c>
    </row>
    <row r="1716" spans="1:10" hidden="1" x14ac:dyDescent="0.25">
      <c r="A1716" t="s">
        <v>1608</v>
      </c>
      <c r="B1716" t="s">
        <v>849</v>
      </c>
      <c r="C1716" t="s">
        <v>5974</v>
      </c>
      <c r="D1716" t="s">
        <v>8261</v>
      </c>
      <c r="F1716" t="s">
        <v>233</v>
      </c>
      <c r="G1716" t="s">
        <v>4047</v>
      </c>
      <c r="H1716">
        <v>47404</v>
      </c>
      <c r="I1716">
        <v>45</v>
      </c>
      <c r="J1716" t="e">
        <f>MATCH(A1716,Sheet1!C:C,0)</f>
        <v>#N/A</v>
      </c>
    </row>
    <row r="1717" spans="1:10" hidden="1" x14ac:dyDescent="0.25">
      <c r="A1717" t="s">
        <v>1608</v>
      </c>
      <c r="B1717" t="s">
        <v>849</v>
      </c>
      <c r="C1717" t="s">
        <v>5976</v>
      </c>
      <c r="D1717" t="s">
        <v>8262</v>
      </c>
      <c r="F1717" t="s">
        <v>233</v>
      </c>
      <c r="G1717" t="s">
        <v>4047</v>
      </c>
      <c r="H1717">
        <v>47404</v>
      </c>
      <c r="I1717">
        <v>45</v>
      </c>
      <c r="J1717" t="e">
        <f>MATCH(A1717,Sheet1!C:C,0)</f>
        <v>#N/A</v>
      </c>
    </row>
    <row r="1718" spans="1:10" hidden="1" x14ac:dyDescent="0.25">
      <c r="A1718" t="s">
        <v>1608</v>
      </c>
      <c r="B1718" t="s">
        <v>849</v>
      </c>
      <c r="C1718" t="s">
        <v>5978</v>
      </c>
      <c r="D1718" t="s">
        <v>8263</v>
      </c>
      <c r="F1718" t="s">
        <v>233</v>
      </c>
      <c r="G1718" t="s">
        <v>4047</v>
      </c>
      <c r="H1718">
        <v>47404</v>
      </c>
      <c r="I1718">
        <v>45</v>
      </c>
      <c r="J1718" t="e">
        <f>MATCH(A1718,Sheet1!C:C,0)</f>
        <v>#N/A</v>
      </c>
    </row>
    <row r="1719" spans="1:10" hidden="1" x14ac:dyDescent="0.25">
      <c r="A1719" t="s">
        <v>1608</v>
      </c>
      <c r="B1719" t="s">
        <v>849</v>
      </c>
      <c r="C1719" t="s">
        <v>5980</v>
      </c>
      <c r="D1719" t="s">
        <v>8264</v>
      </c>
      <c r="F1719" t="s">
        <v>233</v>
      </c>
      <c r="G1719" t="s">
        <v>4047</v>
      </c>
      <c r="H1719">
        <v>47404</v>
      </c>
      <c r="I1719">
        <v>45</v>
      </c>
      <c r="J1719" t="e">
        <f>MATCH(A1719,Sheet1!C:C,0)</f>
        <v>#N/A</v>
      </c>
    </row>
    <row r="1720" spans="1:10" hidden="1" x14ac:dyDescent="0.25">
      <c r="A1720" t="s">
        <v>1608</v>
      </c>
      <c r="B1720" t="s">
        <v>849</v>
      </c>
      <c r="C1720" t="s">
        <v>5982</v>
      </c>
      <c r="D1720" t="s">
        <v>8265</v>
      </c>
      <c r="F1720" t="s">
        <v>233</v>
      </c>
      <c r="G1720" t="s">
        <v>4047</v>
      </c>
      <c r="H1720">
        <v>47404</v>
      </c>
      <c r="I1720">
        <v>45</v>
      </c>
      <c r="J1720" t="e">
        <f>MATCH(A1720,Sheet1!C:C,0)</f>
        <v>#N/A</v>
      </c>
    </row>
    <row r="1721" spans="1:10" hidden="1" x14ac:dyDescent="0.25">
      <c r="A1721" t="s">
        <v>1608</v>
      </c>
      <c r="B1721" t="s">
        <v>849</v>
      </c>
      <c r="C1721" t="s">
        <v>5984</v>
      </c>
      <c r="D1721" t="s">
        <v>8266</v>
      </c>
      <c r="F1721" t="s">
        <v>233</v>
      </c>
      <c r="G1721" t="s">
        <v>4047</v>
      </c>
      <c r="H1721">
        <v>47404</v>
      </c>
      <c r="I1721">
        <v>45</v>
      </c>
      <c r="J1721" t="e">
        <f>MATCH(A1721,Sheet1!C:C,0)</f>
        <v>#N/A</v>
      </c>
    </row>
    <row r="1722" spans="1:10" hidden="1" x14ac:dyDescent="0.25">
      <c r="A1722" t="s">
        <v>1608</v>
      </c>
      <c r="B1722" t="s">
        <v>849</v>
      </c>
      <c r="C1722" t="s">
        <v>5986</v>
      </c>
      <c r="D1722" t="s">
        <v>8267</v>
      </c>
      <c r="F1722" t="s">
        <v>233</v>
      </c>
      <c r="G1722" t="s">
        <v>4047</v>
      </c>
      <c r="H1722">
        <v>47404</v>
      </c>
      <c r="I1722">
        <v>45</v>
      </c>
      <c r="J1722" t="e">
        <f>MATCH(A1722,Sheet1!C:C,0)</f>
        <v>#N/A</v>
      </c>
    </row>
    <row r="1723" spans="1:10" hidden="1" x14ac:dyDescent="0.25">
      <c r="A1723" t="s">
        <v>1608</v>
      </c>
      <c r="B1723" t="s">
        <v>849</v>
      </c>
      <c r="C1723" t="s">
        <v>5990</v>
      </c>
      <c r="D1723" t="s">
        <v>8268</v>
      </c>
      <c r="F1723" t="s">
        <v>233</v>
      </c>
      <c r="G1723" t="s">
        <v>4047</v>
      </c>
      <c r="H1723">
        <v>47404</v>
      </c>
      <c r="I1723">
        <v>45</v>
      </c>
      <c r="J1723" t="e">
        <f>MATCH(A1723,Sheet1!C:C,0)</f>
        <v>#N/A</v>
      </c>
    </row>
    <row r="1724" spans="1:10" hidden="1" x14ac:dyDescent="0.25">
      <c r="A1724" t="s">
        <v>3188</v>
      </c>
      <c r="B1724" t="s">
        <v>3310</v>
      </c>
      <c r="C1724">
        <v>819</v>
      </c>
      <c r="D1724" t="s">
        <v>7217</v>
      </c>
      <c r="F1724" t="s">
        <v>2636</v>
      </c>
      <c r="G1724" t="s">
        <v>4047</v>
      </c>
      <c r="H1724">
        <v>47220</v>
      </c>
      <c r="I1724">
        <v>35</v>
      </c>
      <c r="J1724" t="e">
        <f>MATCH(A1724,Sheet1!C:C,0)</f>
        <v>#N/A</v>
      </c>
    </row>
    <row r="1725" spans="1:10" hidden="1" x14ac:dyDescent="0.25">
      <c r="A1725" t="s">
        <v>3188</v>
      </c>
      <c r="B1725" t="s">
        <v>3310</v>
      </c>
      <c r="C1725">
        <v>820</v>
      </c>
      <c r="D1725" t="s">
        <v>7218</v>
      </c>
      <c r="F1725" t="s">
        <v>2636</v>
      </c>
      <c r="G1725" t="s">
        <v>4047</v>
      </c>
      <c r="H1725">
        <v>47220</v>
      </c>
      <c r="I1725">
        <v>35</v>
      </c>
      <c r="J1725" t="e">
        <f>MATCH(A1725,Sheet1!C:C,0)</f>
        <v>#N/A</v>
      </c>
    </row>
    <row r="1726" spans="1:10" hidden="1" x14ac:dyDescent="0.25">
      <c r="A1726" t="s">
        <v>3188</v>
      </c>
      <c r="B1726" t="s">
        <v>3310</v>
      </c>
      <c r="C1726">
        <v>821</v>
      </c>
      <c r="D1726" t="s">
        <v>7219</v>
      </c>
      <c r="F1726" t="s">
        <v>2636</v>
      </c>
      <c r="G1726" t="s">
        <v>4047</v>
      </c>
      <c r="H1726">
        <v>47220</v>
      </c>
      <c r="I1726">
        <v>35</v>
      </c>
      <c r="J1726" t="e">
        <f>MATCH(A1726,Sheet1!C:C,0)</f>
        <v>#N/A</v>
      </c>
    </row>
    <row r="1727" spans="1:10" hidden="1" x14ac:dyDescent="0.25">
      <c r="A1727" t="s">
        <v>3188</v>
      </c>
      <c r="B1727" t="s">
        <v>3310</v>
      </c>
      <c r="C1727">
        <v>824</v>
      </c>
      <c r="D1727" t="s">
        <v>7220</v>
      </c>
      <c r="F1727" t="s">
        <v>2636</v>
      </c>
      <c r="G1727" t="s">
        <v>4047</v>
      </c>
      <c r="H1727">
        <v>47220</v>
      </c>
      <c r="I1727">
        <v>35</v>
      </c>
      <c r="J1727" t="e">
        <f>MATCH(A1727,Sheet1!C:C,0)</f>
        <v>#N/A</v>
      </c>
    </row>
    <row r="1728" spans="1:10" hidden="1" x14ac:dyDescent="0.25">
      <c r="A1728" t="s">
        <v>3188</v>
      </c>
      <c r="B1728" t="s">
        <v>3310</v>
      </c>
      <c r="C1728">
        <v>825</v>
      </c>
      <c r="D1728" t="s">
        <v>7221</v>
      </c>
      <c r="F1728" t="s">
        <v>2636</v>
      </c>
      <c r="G1728" t="s">
        <v>4047</v>
      </c>
      <c r="H1728">
        <v>47220</v>
      </c>
      <c r="I1728">
        <v>35</v>
      </c>
      <c r="J1728" t="e">
        <f>MATCH(A1728,Sheet1!C:C,0)</f>
        <v>#N/A</v>
      </c>
    </row>
    <row r="1729" spans="1:10" hidden="1" x14ac:dyDescent="0.25">
      <c r="A1729" t="s">
        <v>530</v>
      </c>
      <c r="B1729" t="s">
        <v>1355</v>
      </c>
      <c r="C1729" t="s">
        <v>530</v>
      </c>
      <c r="D1729" t="s">
        <v>11540</v>
      </c>
      <c r="F1729" t="s">
        <v>3967</v>
      </c>
      <c r="G1729" t="s">
        <v>4047</v>
      </c>
      <c r="H1729">
        <v>46312</v>
      </c>
      <c r="I1729">
        <v>75</v>
      </c>
      <c r="J1729" t="e">
        <f>MATCH(A1729,Sheet1!C:C,0)</f>
        <v>#N/A</v>
      </c>
    </row>
    <row r="1730" spans="1:10" hidden="1" x14ac:dyDescent="0.25">
      <c r="A1730" t="s">
        <v>530</v>
      </c>
      <c r="B1730" t="s">
        <v>1355</v>
      </c>
      <c r="C1730" t="s">
        <v>11541</v>
      </c>
      <c r="D1730" t="s">
        <v>11542</v>
      </c>
      <c r="F1730" t="s">
        <v>3967</v>
      </c>
      <c r="G1730" t="s">
        <v>4047</v>
      </c>
      <c r="H1730">
        <v>46312</v>
      </c>
      <c r="I1730">
        <v>75</v>
      </c>
      <c r="J1730" t="e">
        <f>MATCH(A1730,Sheet1!C:C,0)</f>
        <v>#N/A</v>
      </c>
    </row>
    <row r="1731" spans="1:10" hidden="1" x14ac:dyDescent="0.25">
      <c r="A1731" t="s">
        <v>530</v>
      </c>
      <c r="B1731" t="s">
        <v>1355</v>
      </c>
      <c r="C1731" t="s">
        <v>11543</v>
      </c>
      <c r="D1731" t="s">
        <v>11544</v>
      </c>
      <c r="F1731" t="s">
        <v>3967</v>
      </c>
      <c r="G1731" t="s">
        <v>4047</v>
      </c>
      <c r="H1731">
        <v>46312</v>
      </c>
      <c r="I1731">
        <v>75</v>
      </c>
      <c r="J1731" t="e">
        <f>MATCH(A1731,Sheet1!C:C,0)</f>
        <v>#N/A</v>
      </c>
    </row>
    <row r="1732" spans="1:10" hidden="1" x14ac:dyDescent="0.25">
      <c r="A1732" t="s">
        <v>530</v>
      </c>
      <c r="B1732" t="s">
        <v>1355</v>
      </c>
      <c r="C1732" t="s">
        <v>11545</v>
      </c>
      <c r="D1732" t="s">
        <v>11546</v>
      </c>
      <c r="F1732" t="s">
        <v>3967</v>
      </c>
      <c r="G1732" t="s">
        <v>4047</v>
      </c>
      <c r="H1732">
        <v>46312</v>
      </c>
      <c r="I1732">
        <v>75</v>
      </c>
      <c r="J1732" t="e">
        <f>MATCH(A1732,Sheet1!C:C,0)</f>
        <v>#N/A</v>
      </c>
    </row>
    <row r="1733" spans="1:10" hidden="1" x14ac:dyDescent="0.25">
      <c r="A1733" t="s">
        <v>530</v>
      </c>
      <c r="B1733" t="s">
        <v>1355</v>
      </c>
      <c r="C1733" t="s">
        <v>11547</v>
      </c>
      <c r="D1733" t="s">
        <v>11548</v>
      </c>
      <c r="F1733" t="s">
        <v>3967</v>
      </c>
      <c r="G1733" t="s">
        <v>4047</v>
      </c>
      <c r="H1733">
        <v>46312</v>
      </c>
      <c r="I1733">
        <v>75</v>
      </c>
      <c r="J1733" t="e">
        <f>MATCH(A1733,Sheet1!C:C,0)</f>
        <v>#N/A</v>
      </c>
    </row>
    <row r="1734" spans="1:10" hidden="1" x14ac:dyDescent="0.25">
      <c r="A1734" t="s">
        <v>530</v>
      </c>
      <c r="B1734" t="s">
        <v>1355</v>
      </c>
      <c r="C1734" t="s">
        <v>11549</v>
      </c>
      <c r="D1734" t="s">
        <v>11550</v>
      </c>
      <c r="F1734" t="s">
        <v>3967</v>
      </c>
      <c r="G1734" t="s">
        <v>4047</v>
      </c>
      <c r="H1734">
        <v>46312</v>
      </c>
      <c r="I1734">
        <v>75</v>
      </c>
      <c r="J1734" t="e">
        <f>MATCH(A1734,Sheet1!C:C,0)</f>
        <v>#N/A</v>
      </c>
    </row>
    <row r="1735" spans="1:10" hidden="1" x14ac:dyDescent="0.25">
      <c r="A1735" t="s">
        <v>530</v>
      </c>
      <c r="B1735" t="s">
        <v>1355</v>
      </c>
      <c r="C1735" t="s">
        <v>11551</v>
      </c>
      <c r="D1735" t="s">
        <v>11552</v>
      </c>
      <c r="F1735" t="s">
        <v>3967</v>
      </c>
      <c r="G1735" t="s">
        <v>4047</v>
      </c>
      <c r="H1735">
        <v>46312</v>
      </c>
      <c r="I1735">
        <v>75</v>
      </c>
      <c r="J1735" t="e">
        <f>MATCH(A1735,Sheet1!C:C,0)</f>
        <v>#N/A</v>
      </c>
    </row>
    <row r="1736" spans="1:10" hidden="1" x14ac:dyDescent="0.25">
      <c r="A1736" t="s">
        <v>530</v>
      </c>
      <c r="B1736" t="s">
        <v>1355</v>
      </c>
      <c r="C1736" t="s">
        <v>11553</v>
      </c>
      <c r="D1736" t="s">
        <v>11554</v>
      </c>
      <c r="F1736" t="s">
        <v>3967</v>
      </c>
      <c r="G1736" t="s">
        <v>4047</v>
      </c>
      <c r="H1736">
        <v>46312</v>
      </c>
      <c r="I1736">
        <v>75</v>
      </c>
      <c r="J1736" t="e">
        <f>MATCH(A1736,Sheet1!C:C,0)</f>
        <v>#N/A</v>
      </c>
    </row>
    <row r="1737" spans="1:10" hidden="1" x14ac:dyDescent="0.25">
      <c r="A1737" t="s">
        <v>530</v>
      </c>
      <c r="B1737" t="s">
        <v>1355</v>
      </c>
      <c r="C1737" t="s">
        <v>11555</v>
      </c>
      <c r="D1737" t="s">
        <v>11556</v>
      </c>
      <c r="F1737" t="s">
        <v>3967</v>
      </c>
      <c r="G1737" t="s">
        <v>4047</v>
      </c>
      <c r="H1737">
        <v>46312</v>
      </c>
      <c r="I1737">
        <v>75</v>
      </c>
      <c r="J1737" t="e">
        <f>MATCH(A1737,Sheet1!C:C,0)</f>
        <v>#N/A</v>
      </c>
    </row>
    <row r="1738" spans="1:10" hidden="1" x14ac:dyDescent="0.25">
      <c r="A1738" t="s">
        <v>530</v>
      </c>
      <c r="B1738" t="s">
        <v>1355</v>
      </c>
      <c r="C1738" t="s">
        <v>11557</v>
      </c>
      <c r="D1738" t="s">
        <v>11558</v>
      </c>
      <c r="F1738" t="s">
        <v>3967</v>
      </c>
      <c r="G1738" t="s">
        <v>4047</v>
      </c>
      <c r="H1738">
        <v>46312</v>
      </c>
      <c r="I1738">
        <v>75</v>
      </c>
      <c r="J1738" t="e">
        <f>MATCH(A1738,Sheet1!C:C,0)</f>
        <v>#N/A</v>
      </c>
    </row>
    <row r="1739" spans="1:10" hidden="1" x14ac:dyDescent="0.25">
      <c r="A1739" t="s">
        <v>2229</v>
      </c>
      <c r="B1739" t="s">
        <v>267</v>
      </c>
      <c r="C1739" t="s">
        <v>5745</v>
      </c>
      <c r="D1739" t="s">
        <v>5775</v>
      </c>
      <c r="F1739" t="s">
        <v>1903</v>
      </c>
      <c r="G1739" t="s">
        <v>4047</v>
      </c>
      <c r="H1739">
        <v>46733</v>
      </c>
      <c r="I1739">
        <v>60</v>
      </c>
      <c r="J1739" t="e">
        <f>MATCH(A1739,Sheet1!C:C,0)</f>
        <v>#N/A</v>
      </c>
    </row>
    <row r="1740" spans="1:10" hidden="1" x14ac:dyDescent="0.25">
      <c r="A1740" t="s">
        <v>2229</v>
      </c>
      <c r="B1740" t="s">
        <v>267</v>
      </c>
      <c r="C1740" t="s">
        <v>5777</v>
      </c>
      <c r="D1740" t="s">
        <v>5778</v>
      </c>
      <c r="F1740" t="s">
        <v>4153</v>
      </c>
      <c r="G1740" t="s">
        <v>4047</v>
      </c>
      <c r="H1740">
        <v>46740</v>
      </c>
      <c r="I1740">
        <v>60</v>
      </c>
      <c r="J1740" t="e">
        <f>MATCH(A1740,Sheet1!C:C,0)</f>
        <v>#N/A</v>
      </c>
    </row>
    <row r="1741" spans="1:10" hidden="1" x14ac:dyDescent="0.25">
      <c r="A1741" t="s">
        <v>2229</v>
      </c>
      <c r="B1741" t="s">
        <v>267</v>
      </c>
      <c r="C1741" t="s">
        <v>5779</v>
      </c>
      <c r="D1741" t="s">
        <v>5780</v>
      </c>
      <c r="F1741" t="s">
        <v>4153</v>
      </c>
      <c r="G1741" t="s">
        <v>4047</v>
      </c>
      <c r="H1741">
        <v>46740</v>
      </c>
      <c r="I1741">
        <v>60</v>
      </c>
      <c r="J1741" t="e">
        <f>MATCH(A1741,Sheet1!C:C,0)</f>
        <v>#N/A</v>
      </c>
    </row>
    <row r="1742" spans="1:10" hidden="1" x14ac:dyDescent="0.25">
      <c r="A1742" t="s">
        <v>2229</v>
      </c>
      <c r="B1742" t="s">
        <v>267</v>
      </c>
      <c r="C1742" t="s">
        <v>5781</v>
      </c>
      <c r="D1742" t="s">
        <v>5782</v>
      </c>
      <c r="F1742" t="s">
        <v>1903</v>
      </c>
      <c r="G1742" t="s">
        <v>4047</v>
      </c>
      <c r="H1742">
        <v>46733</v>
      </c>
      <c r="I1742">
        <v>60</v>
      </c>
      <c r="J1742" t="e">
        <f>MATCH(A1742,Sheet1!C:C,0)</f>
        <v>#N/A</v>
      </c>
    </row>
    <row r="1743" spans="1:10" hidden="1" x14ac:dyDescent="0.25">
      <c r="A1743" t="s">
        <v>2229</v>
      </c>
      <c r="B1743" t="s">
        <v>267</v>
      </c>
      <c r="C1743" t="s">
        <v>5783</v>
      </c>
      <c r="D1743" t="s">
        <v>5784</v>
      </c>
      <c r="F1743" t="s">
        <v>1903</v>
      </c>
      <c r="G1743" t="s">
        <v>4047</v>
      </c>
      <c r="H1743">
        <v>46733</v>
      </c>
      <c r="I1743">
        <v>60</v>
      </c>
      <c r="J1743" t="e">
        <f>MATCH(A1743,Sheet1!C:C,0)</f>
        <v>#N/A</v>
      </c>
    </row>
    <row r="1744" spans="1:10" hidden="1" x14ac:dyDescent="0.25">
      <c r="A1744" t="s">
        <v>2229</v>
      </c>
      <c r="B1744" t="s">
        <v>267</v>
      </c>
      <c r="C1744" t="s">
        <v>5785</v>
      </c>
      <c r="D1744" t="s">
        <v>5786</v>
      </c>
      <c r="F1744" t="s">
        <v>1903</v>
      </c>
      <c r="G1744" t="s">
        <v>4047</v>
      </c>
      <c r="H1744">
        <v>46733</v>
      </c>
      <c r="I1744">
        <v>60</v>
      </c>
      <c r="J1744" t="e">
        <f>MATCH(A1744,Sheet1!C:C,0)</f>
        <v>#N/A</v>
      </c>
    </row>
    <row r="1745" spans="1:10" hidden="1" x14ac:dyDescent="0.25">
      <c r="A1745" t="s">
        <v>2229</v>
      </c>
      <c r="B1745" t="s">
        <v>267</v>
      </c>
      <c r="C1745" t="s">
        <v>5787</v>
      </c>
      <c r="D1745" t="s">
        <v>5788</v>
      </c>
      <c r="F1745" t="s">
        <v>1903</v>
      </c>
      <c r="G1745" t="s">
        <v>4047</v>
      </c>
      <c r="H1745">
        <v>46733</v>
      </c>
      <c r="I1745">
        <v>60</v>
      </c>
      <c r="J1745" t="e">
        <f>MATCH(A1745,Sheet1!C:C,0)</f>
        <v>#N/A</v>
      </c>
    </row>
    <row r="1746" spans="1:10" hidden="1" x14ac:dyDescent="0.25">
      <c r="A1746" t="s">
        <v>2229</v>
      </c>
      <c r="B1746" t="s">
        <v>267</v>
      </c>
      <c r="C1746" t="s">
        <v>5789</v>
      </c>
      <c r="D1746" t="s">
        <v>5790</v>
      </c>
      <c r="F1746" t="s">
        <v>1903</v>
      </c>
      <c r="G1746" t="s">
        <v>4047</v>
      </c>
      <c r="H1746">
        <v>46733</v>
      </c>
      <c r="I1746">
        <v>60</v>
      </c>
      <c r="J1746" t="e">
        <f>MATCH(A1746,Sheet1!C:C,0)</f>
        <v>#N/A</v>
      </c>
    </row>
    <row r="1747" spans="1:10" hidden="1" x14ac:dyDescent="0.25">
      <c r="A1747" t="s">
        <v>2229</v>
      </c>
      <c r="B1747" t="s">
        <v>267</v>
      </c>
      <c r="C1747" t="s">
        <v>5791</v>
      </c>
      <c r="D1747" t="s">
        <v>5792</v>
      </c>
      <c r="F1747" t="s">
        <v>1903</v>
      </c>
      <c r="G1747" t="s">
        <v>4047</v>
      </c>
      <c r="H1747">
        <v>46733</v>
      </c>
      <c r="I1747">
        <v>60</v>
      </c>
      <c r="J1747" t="e">
        <f>MATCH(A1747,Sheet1!C:C,0)</f>
        <v>#N/A</v>
      </c>
    </row>
    <row r="1748" spans="1:10" hidden="1" x14ac:dyDescent="0.25">
      <c r="A1748" t="s">
        <v>2229</v>
      </c>
      <c r="B1748" t="s">
        <v>267</v>
      </c>
      <c r="C1748" t="s">
        <v>5793</v>
      </c>
      <c r="D1748" t="s">
        <v>5794</v>
      </c>
      <c r="F1748" t="s">
        <v>1903</v>
      </c>
      <c r="G1748" t="s">
        <v>4047</v>
      </c>
      <c r="H1748">
        <v>46733</v>
      </c>
      <c r="I1748">
        <v>60</v>
      </c>
      <c r="J1748" t="e">
        <f>MATCH(A1748,Sheet1!C:C,0)</f>
        <v>#N/A</v>
      </c>
    </row>
    <row r="1749" spans="1:10" hidden="1" x14ac:dyDescent="0.25">
      <c r="A1749" t="s">
        <v>2229</v>
      </c>
      <c r="B1749" t="s">
        <v>267</v>
      </c>
      <c r="C1749" t="s">
        <v>5795</v>
      </c>
      <c r="D1749" t="s">
        <v>5796</v>
      </c>
      <c r="F1749" t="s">
        <v>4153</v>
      </c>
      <c r="G1749" t="s">
        <v>4047</v>
      </c>
      <c r="H1749">
        <v>46740</v>
      </c>
      <c r="I1749">
        <v>60</v>
      </c>
      <c r="J1749" t="e">
        <f>MATCH(A1749,Sheet1!C:C,0)</f>
        <v>#N/A</v>
      </c>
    </row>
    <row r="1750" spans="1:10" hidden="1" x14ac:dyDescent="0.25">
      <c r="A1750" t="s">
        <v>3119</v>
      </c>
      <c r="B1750" t="s">
        <v>2479</v>
      </c>
      <c r="C1750" t="s">
        <v>5827</v>
      </c>
      <c r="D1750" t="s">
        <v>5827</v>
      </c>
      <c r="F1750" t="s">
        <v>5217</v>
      </c>
      <c r="G1750" t="s">
        <v>4047</v>
      </c>
      <c r="H1750">
        <v>46235</v>
      </c>
      <c r="I1750">
        <v>150</v>
      </c>
      <c r="J1750" t="e">
        <f>MATCH(A1750,Sheet1!C:C,0)</f>
        <v>#N/A</v>
      </c>
    </row>
    <row r="1751" spans="1:10" hidden="1" x14ac:dyDescent="0.25">
      <c r="A1751" t="s">
        <v>3119</v>
      </c>
      <c r="B1751" t="s">
        <v>2479</v>
      </c>
      <c r="C1751" t="s">
        <v>3119</v>
      </c>
      <c r="D1751" t="s">
        <v>5829</v>
      </c>
      <c r="F1751" t="s">
        <v>5217</v>
      </c>
      <c r="G1751" t="s">
        <v>4047</v>
      </c>
      <c r="H1751">
        <v>46235</v>
      </c>
      <c r="I1751">
        <v>150</v>
      </c>
      <c r="J1751" t="e">
        <f>MATCH(A1751,Sheet1!C:C,0)</f>
        <v>#N/A</v>
      </c>
    </row>
    <row r="1752" spans="1:10" hidden="1" x14ac:dyDescent="0.25">
      <c r="A1752" t="s">
        <v>3119</v>
      </c>
      <c r="B1752" t="s">
        <v>2479</v>
      </c>
      <c r="C1752" t="s">
        <v>5830</v>
      </c>
      <c r="D1752" t="s">
        <v>5831</v>
      </c>
      <c r="F1752" t="s">
        <v>5217</v>
      </c>
      <c r="G1752" t="s">
        <v>4047</v>
      </c>
      <c r="H1752">
        <v>46235</v>
      </c>
      <c r="I1752">
        <v>150</v>
      </c>
      <c r="J1752" t="e">
        <f>MATCH(A1752,Sheet1!C:C,0)</f>
        <v>#N/A</v>
      </c>
    </row>
    <row r="1753" spans="1:10" hidden="1" x14ac:dyDescent="0.25">
      <c r="A1753" t="s">
        <v>3119</v>
      </c>
      <c r="B1753" t="s">
        <v>2479</v>
      </c>
      <c r="C1753" t="s">
        <v>5832</v>
      </c>
      <c r="D1753" t="s">
        <v>5833</v>
      </c>
      <c r="F1753" t="s">
        <v>5217</v>
      </c>
      <c r="G1753" t="s">
        <v>4047</v>
      </c>
      <c r="H1753">
        <v>46235</v>
      </c>
      <c r="I1753">
        <v>150</v>
      </c>
      <c r="J1753" t="e">
        <f>MATCH(A1753,Sheet1!C:C,0)</f>
        <v>#N/A</v>
      </c>
    </row>
    <row r="1754" spans="1:10" hidden="1" x14ac:dyDescent="0.25">
      <c r="A1754" t="s">
        <v>3119</v>
      </c>
      <c r="B1754" t="s">
        <v>2479</v>
      </c>
      <c r="C1754" t="s">
        <v>5834</v>
      </c>
      <c r="D1754" t="s">
        <v>5835</v>
      </c>
      <c r="F1754" t="s">
        <v>5217</v>
      </c>
      <c r="G1754" t="s">
        <v>4047</v>
      </c>
      <c r="H1754">
        <v>46235</v>
      </c>
      <c r="I1754">
        <v>150</v>
      </c>
      <c r="J1754" t="e">
        <f>MATCH(A1754,Sheet1!C:C,0)</f>
        <v>#N/A</v>
      </c>
    </row>
    <row r="1755" spans="1:10" hidden="1" x14ac:dyDescent="0.25">
      <c r="A1755" t="s">
        <v>3119</v>
      </c>
      <c r="B1755" t="s">
        <v>2479</v>
      </c>
      <c r="C1755" t="s">
        <v>5836</v>
      </c>
      <c r="D1755" t="s">
        <v>5837</v>
      </c>
      <c r="F1755" t="s">
        <v>5217</v>
      </c>
      <c r="G1755" t="s">
        <v>4047</v>
      </c>
      <c r="H1755">
        <v>46235</v>
      </c>
      <c r="I1755">
        <v>150</v>
      </c>
      <c r="J1755" t="e">
        <f>MATCH(A1755,Sheet1!C:C,0)</f>
        <v>#N/A</v>
      </c>
    </row>
    <row r="1756" spans="1:10" hidden="1" x14ac:dyDescent="0.25">
      <c r="A1756" t="s">
        <v>3119</v>
      </c>
      <c r="B1756" t="s">
        <v>2479</v>
      </c>
      <c r="C1756" t="s">
        <v>5838</v>
      </c>
      <c r="D1756" t="s">
        <v>5839</v>
      </c>
      <c r="F1756" t="s">
        <v>5217</v>
      </c>
      <c r="G1756" t="s">
        <v>4047</v>
      </c>
      <c r="H1756">
        <v>46235</v>
      </c>
      <c r="I1756">
        <v>150</v>
      </c>
      <c r="J1756" t="e">
        <f>MATCH(A1756,Sheet1!C:C,0)</f>
        <v>#N/A</v>
      </c>
    </row>
    <row r="1757" spans="1:10" hidden="1" x14ac:dyDescent="0.25">
      <c r="A1757" t="s">
        <v>3119</v>
      </c>
      <c r="B1757" t="s">
        <v>2479</v>
      </c>
      <c r="C1757" t="s">
        <v>5840</v>
      </c>
      <c r="D1757" t="s">
        <v>5841</v>
      </c>
      <c r="F1757" t="s">
        <v>5217</v>
      </c>
      <c r="G1757" t="s">
        <v>4047</v>
      </c>
      <c r="H1757">
        <v>46235</v>
      </c>
      <c r="I1757">
        <v>150</v>
      </c>
      <c r="J1757" t="e">
        <f>MATCH(A1757,Sheet1!C:C,0)</f>
        <v>#N/A</v>
      </c>
    </row>
    <row r="1758" spans="1:10" hidden="1" x14ac:dyDescent="0.25">
      <c r="A1758" t="s">
        <v>3119</v>
      </c>
      <c r="B1758" t="s">
        <v>2479</v>
      </c>
      <c r="C1758" t="s">
        <v>5842</v>
      </c>
      <c r="D1758" t="s">
        <v>5843</v>
      </c>
      <c r="F1758" t="s">
        <v>5217</v>
      </c>
      <c r="G1758" t="s">
        <v>4047</v>
      </c>
      <c r="H1758">
        <v>46235</v>
      </c>
      <c r="I1758">
        <v>150</v>
      </c>
      <c r="J1758" t="e">
        <f>MATCH(A1758,Sheet1!C:C,0)</f>
        <v>#N/A</v>
      </c>
    </row>
    <row r="1759" spans="1:10" hidden="1" x14ac:dyDescent="0.25">
      <c r="A1759" t="s">
        <v>3119</v>
      </c>
      <c r="B1759" t="s">
        <v>2479</v>
      </c>
      <c r="C1759" t="s">
        <v>5844</v>
      </c>
      <c r="D1759" t="s">
        <v>5845</v>
      </c>
      <c r="F1759" t="s">
        <v>5217</v>
      </c>
      <c r="G1759" t="s">
        <v>4047</v>
      </c>
      <c r="H1759">
        <v>46235</v>
      </c>
      <c r="I1759">
        <v>150</v>
      </c>
      <c r="J1759" t="e">
        <f>MATCH(A1759,Sheet1!C:C,0)</f>
        <v>#N/A</v>
      </c>
    </row>
    <row r="1760" spans="1:10" hidden="1" x14ac:dyDescent="0.25">
      <c r="A1760" t="s">
        <v>3119</v>
      </c>
      <c r="B1760" t="s">
        <v>2479</v>
      </c>
      <c r="C1760" t="s">
        <v>5846</v>
      </c>
      <c r="D1760" t="s">
        <v>5847</v>
      </c>
      <c r="F1760" t="s">
        <v>5217</v>
      </c>
      <c r="G1760" t="s">
        <v>4047</v>
      </c>
      <c r="H1760">
        <v>46235</v>
      </c>
      <c r="I1760">
        <v>150</v>
      </c>
      <c r="J1760" t="e">
        <f>MATCH(A1760,Sheet1!C:C,0)</f>
        <v>#N/A</v>
      </c>
    </row>
    <row r="1761" spans="1:10" hidden="1" x14ac:dyDescent="0.25">
      <c r="A1761" t="s">
        <v>3119</v>
      </c>
      <c r="B1761" t="s">
        <v>2479</v>
      </c>
      <c r="C1761" t="s">
        <v>5848</v>
      </c>
      <c r="D1761" t="s">
        <v>5849</v>
      </c>
      <c r="F1761" t="s">
        <v>5217</v>
      </c>
      <c r="G1761" t="s">
        <v>4047</v>
      </c>
      <c r="H1761">
        <v>46235</v>
      </c>
      <c r="I1761">
        <v>150</v>
      </c>
      <c r="J1761" t="e">
        <f>MATCH(A1761,Sheet1!C:C,0)</f>
        <v>#N/A</v>
      </c>
    </row>
    <row r="1762" spans="1:10" hidden="1" x14ac:dyDescent="0.25">
      <c r="A1762" t="s">
        <v>3119</v>
      </c>
      <c r="B1762" t="s">
        <v>2479</v>
      </c>
      <c r="C1762" t="s">
        <v>5850</v>
      </c>
      <c r="D1762" t="s">
        <v>5851</v>
      </c>
      <c r="F1762" t="s">
        <v>5217</v>
      </c>
      <c r="G1762" t="s">
        <v>4047</v>
      </c>
      <c r="H1762">
        <v>46235</v>
      </c>
      <c r="I1762">
        <v>150</v>
      </c>
      <c r="J1762" t="e">
        <f>MATCH(A1762,Sheet1!C:C,0)</f>
        <v>#N/A</v>
      </c>
    </row>
    <row r="1763" spans="1:10" hidden="1" x14ac:dyDescent="0.25">
      <c r="A1763" t="s">
        <v>3119</v>
      </c>
      <c r="B1763" t="s">
        <v>2479</v>
      </c>
      <c r="C1763" t="s">
        <v>5852</v>
      </c>
      <c r="D1763" t="s">
        <v>5853</v>
      </c>
      <c r="F1763" t="s">
        <v>5217</v>
      </c>
      <c r="G1763" t="s">
        <v>4047</v>
      </c>
      <c r="H1763">
        <v>46235</v>
      </c>
      <c r="I1763">
        <v>150</v>
      </c>
      <c r="J1763" t="e">
        <f>MATCH(A1763,Sheet1!C:C,0)</f>
        <v>#N/A</v>
      </c>
    </row>
    <row r="1764" spans="1:10" hidden="1" x14ac:dyDescent="0.25">
      <c r="A1764" t="s">
        <v>3119</v>
      </c>
      <c r="B1764" t="s">
        <v>2479</v>
      </c>
      <c r="C1764" t="s">
        <v>5854</v>
      </c>
      <c r="D1764" t="s">
        <v>5855</v>
      </c>
      <c r="F1764" t="s">
        <v>5217</v>
      </c>
      <c r="G1764" t="s">
        <v>4047</v>
      </c>
      <c r="H1764">
        <v>46235</v>
      </c>
      <c r="I1764">
        <v>150</v>
      </c>
      <c r="J1764" t="e">
        <f>MATCH(A1764,Sheet1!C:C,0)</f>
        <v>#N/A</v>
      </c>
    </row>
    <row r="1765" spans="1:10" hidden="1" x14ac:dyDescent="0.25">
      <c r="A1765" t="s">
        <v>3119</v>
      </c>
      <c r="B1765" t="s">
        <v>2479</v>
      </c>
      <c r="C1765" t="s">
        <v>5856</v>
      </c>
      <c r="D1765" t="s">
        <v>5857</v>
      </c>
      <c r="F1765" t="s">
        <v>5217</v>
      </c>
      <c r="G1765" t="s">
        <v>4047</v>
      </c>
      <c r="H1765">
        <v>46235</v>
      </c>
      <c r="I1765">
        <v>150</v>
      </c>
      <c r="J1765" t="e">
        <f>MATCH(A1765,Sheet1!C:C,0)</f>
        <v>#N/A</v>
      </c>
    </row>
    <row r="1766" spans="1:10" hidden="1" x14ac:dyDescent="0.25">
      <c r="A1766" t="s">
        <v>3119</v>
      </c>
      <c r="B1766" t="s">
        <v>2479</v>
      </c>
      <c r="C1766" t="s">
        <v>5858</v>
      </c>
      <c r="D1766" t="s">
        <v>5859</v>
      </c>
      <c r="F1766" t="s">
        <v>5217</v>
      </c>
      <c r="G1766" t="s">
        <v>4047</v>
      </c>
      <c r="H1766">
        <v>46235</v>
      </c>
      <c r="I1766">
        <v>150</v>
      </c>
      <c r="J1766" t="e">
        <f>MATCH(A1766,Sheet1!C:C,0)</f>
        <v>#N/A</v>
      </c>
    </row>
    <row r="1767" spans="1:10" hidden="1" x14ac:dyDescent="0.25">
      <c r="A1767" t="s">
        <v>3119</v>
      </c>
      <c r="B1767" t="s">
        <v>2479</v>
      </c>
      <c r="C1767" t="s">
        <v>5860</v>
      </c>
      <c r="D1767" t="s">
        <v>5861</v>
      </c>
      <c r="F1767" t="s">
        <v>5217</v>
      </c>
      <c r="G1767" t="s">
        <v>4047</v>
      </c>
      <c r="H1767">
        <v>46235</v>
      </c>
      <c r="I1767">
        <v>150</v>
      </c>
      <c r="J1767" t="e">
        <f>MATCH(A1767,Sheet1!C:C,0)</f>
        <v>#N/A</v>
      </c>
    </row>
    <row r="1768" spans="1:10" hidden="1" x14ac:dyDescent="0.25">
      <c r="A1768" t="s">
        <v>3119</v>
      </c>
      <c r="B1768" t="s">
        <v>2479</v>
      </c>
      <c r="C1768" t="s">
        <v>5862</v>
      </c>
      <c r="D1768" t="s">
        <v>5863</v>
      </c>
      <c r="F1768" t="s">
        <v>5217</v>
      </c>
      <c r="G1768" t="s">
        <v>4047</v>
      </c>
      <c r="H1768">
        <v>46235</v>
      </c>
      <c r="I1768">
        <v>150</v>
      </c>
      <c r="J1768" t="e">
        <f>MATCH(A1768,Sheet1!C:C,0)</f>
        <v>#N/A</v>
      </c>
    </row>
    <row r="1769" spans="1:10" hidden="1" x14ac:dyDescent="0.25">
      <c r="A1769" t="s">
        <v>3119</v>
      </c>
      <c r="B1769" t="s">
        <v>2479</v>
      </c>
      <c r="C1769" t="s">
        <v>5864</v>
      </c>
      <c r="D1769" t="s">
        <v>5865</v>
      </c>
      <c r="F1769" t="s">
        <v>5217</v>
      </c>
      <c r="G1769" t="s">
        <v>4047</v>
      </c>
      <c r="H1769">
        <v>46235</v>
      </c>
      <c r="I1769">
        <v>150</v>
      </c>
      <c r="J1769" t="e">
        <f>MATCH(A1769,Sheet1!C:C,0)</f>
        <v>#N/A</v>
      </c>
    </row>
    <row r="1770" spans="1:10" hidden="1" x14ac:dyDescent="0.25">
      <c r="A1770" t="s">
        <v>3119</v>
      </c>
      <c r="B1770" t="s">
        <v>2479</v>
      </c>
      <c r="C1770" t="s">
        <v>5866</v>
      </c>
      <c r="D1770" t="s">
        <v>5867</v>
      </c>
      <c r="F1770" t="s">
        <v>5217</v>
      </c>
      <c r="G1770" t="s">
        <v>4047</v>
      </c>
      <c r="H1770">
        <v>46235</v>
      </c>
      <c r="I1770">
        <v>150</v>
      </c>
      <c r="J1770" t="e">
        <f>MATCH(A1770,Sheet1!C:C,0)</f>
        <v>#N/A</v>
      </c>
    </row>
    <row r="1771" spans="1:10" hidden="1" x14ac:dyDescent="0.25">
      <c r="A1771" t="s">
        <v>3119</v>
      </c>
      <c r="B1771" t="s">
        <v>2479</v>
      </c>
      <c r="C1771" t="s">
        <v>5868</v>
      </c>
      <c r="D1771" t="s">
        <v>5869</v>
      </c>
      <c r="F1771" t="s">
        <v>5217</v>
      </c>
      <c r="G1771" t="s">
        <v>4047</v>
      </c>
      <c r="H1771">
        <v>46235</v>
      </c>
      <c r="I1771">
        <v>150</v>
      </c>
      <c r="J1771" t="e">
        <f>MATCH(A1771,Sheet1!C:C,0)</f>
        <v>#N/A</v>
      </c>
    </row>
    <row r="1772" spans="1:10" hidden="1" x14ac:dyDescent="0.25">
      <c r="A1772" t="s">
        <v>136</v>
      </c>
      <c r="B1772" t="s">
        <v>1249</v>
      </c>
      <c r="C1772" t="s">
        <v>5922</v>
      </c>
      <c r="D1772" t="s">
        <v>5923</v>
      </c>
      <c r="F1772" t="s">
        <v>3715</v>
      </c>
      <c r="G1772" t="s">
        <v>4047</v>
      </c>
      <c r="H1772">
        <v>46324</v>
      </c>
      <c r="I1772">
        <v>94</v>
      </c>
      <c r="J1772" t="e">
        <f>MATCH(A1772,Sheet1!C:C,0)</f>
        <v>#N/A</v>
      </c>
    </row>
    <row r="1773" spans="1:10" hidden="1" x14ac:dyDescent="0.25">
      <c r="A1773" t="s">
        <v>136</v>
      </c>
      <c r="B1773" t="s">
        <v>1249</v>
      </c>
      <c r="C1773" t="s">
        <v>5924</v>
      </c>
      <c r="D1773" t="s">
        <v>5925</v>
      </c>
      <c r="F1773" t="s">
        <v>3715</v>
      </c>
      <c r="G1773" t="s">
        <v>4047</v>
      </c>
      <c r="H1773">
        <v>46324</v>
      </c>
      <c r="I1773">
        <v>94</v>
      </c>
      <c r="J1773" t="e">
        <f>MATCH(A1773,Sheet1!C:C,0)</f>
        <v>#N/A</v>
      </c>
    </row>
    <row r="1774" spans="1:10" hidden="1" x14ac:dyDescent="0.25">
      <c r="A1774" t="s">
        <v>136</v>
      </c>
      <c r="B1774" t="s">
        <v>1249</v>
      </c>
      <c r="C1774" t="s">
        <v>5926</v>
      </c>
      <c r="D1774" t="s">
        <v>5927</v>
      </c>
      <c r="F1774" t="s">
        <v>3715</v>
      </c>
      <c r="G1774" t="s">
        <v>4047</v>
      </c>
      <c r="H1774">
        <v>46324</v>
      </c>
      <c r="I1774">
        <v>94</v>
      </c>
      <c r="J1774" t="e">
        <f>MATCH(A1774,Sheet1!C:C,0)</f>
        <v>#N/A</v>
      </c>
    </row>
    <row r="1775" spans="1:10" hidden="1" x14ac:dyDescent="0.25">
      <c r="A1775" t="s">
        <v>136</v>
      </c>
      <c r="B1775" t="s">
        <v>1249</v>
      </c>
      <c r="C1775" t="s">
        <v>5928</v>
      </c>
      <c r="D1775" t="s">
        <v>5929</v>
      </c>
      <c r="F1775" t="s">
        <v>3715</v>
      </c>
      <c r="G1775" t="s">
        <v>4047</v>
      </c>
      <c r="H1775">
        <v>46324</v>
      </c>
      <c r="I1775">
        <v>94</v>
      </c>
      <c r="J1775" t="e">
        <f>MATCH(A1775,Sheet1!C:C,0)</f>
        <v>#N/A</v>
      </c>
    </row>
    <row r="1776" spans="1:10" hidden="1" x14ac:dyDescent="0.25">
      <c r="A1776" t="s">
        <v>136</v>
      </c>
      <c r="B1776" t="s">
        <v>1249</v>
      </c>
      <c r="C1776" t="s">
        <v>5930</v>
      </c>
      <c r="D1776" t="s">
        <v>5931</v>
      </c>
      <c r="F1776" t="s">
        <v>3715</v>
      </c>
      <c r="G1776" t="s">
        <v>4047</v>
      </c>
      <c r="H1776">
        <v>46324</v>
      </c>
      <c r="I1776">
        <v>94</v>
      </c>
      <c r="J1776" t="e">
        <f>MATCH(A1776,Sheet1!C:C,0)</f>
        <v>#N/A</v>
      </c>
    </row>
    <row r="1777" spans="1:10" hidden="1" x14ac:dyDescent="0.25">
      <c r="A1777" t="s">
        <v>136</v>
      </c>
      <c r="B1777" t="s">
        <v>1249</v>
      </c>
      <c r="C1777" t="s">
        <v>5932</v>
      </c>
      <c r="D1777" t="s">
        <v>5933</v>
      </c>
      <c r="F1777" t="s">
        <v>3715</v>
      </c>
      <c r="G1777" t="s">
        <v>4047</v>
      </c>
      <c r="H1777">
        <v>46324</v>
      </c>
      <c r="I1777">
        <v>94</v>
      </c>
      <c r="J1777" t="e">
        <f>MATCH(A1777,Sheet1!C:C,0)</f>
        <v>#N/A</v>
      </c>
    </row>
    <row r="1778" spans="1:10" hidden="1" x14ac:dyDescent="0.25">
      <c r="A1778" t="s">
        <v>136</v>
      </c>
      <c r="B1778" t="s">
        <v>1249</v>
      </c>
      <c r="C1778" t="s">
        <v>5934</v>
      </c>
      <c r="D1778" t="s">
        <v>5935</v>
      </c>
      <c r="F1778" t="s">
        <v>3715</v>
      </c>
      <c r="G1778" t="s">
        <v>4047</v>
      </c>
      <c r="H1778">
        <v>46324</v>
      </c>
      <c r="I1778">
        <v>94</v>
      </c>
      <c r="J1778" t="e">
        <f>MATCH(A1778,Sheet1!C:C,0)</f>
        <v>#N/A</v>
      </c>
    </row>
    <row r="1779" spans="1:10" hidden="1" x14ac:dyDescent="0.25">
      <c r="A1779" t="s">
        <v>136</v>
      </c>
      <c r="B1779" t="s">
        <v>1249</v>
      </c>
      <c r="C1779" t="s">
        <v>5936</v>
      </c>
      <c r="D1779" t="s">
        <v>5937</v>
      </c>
      <c r="F1779" t="s">
        <v>3715</v>
      </c>
      <c r="G1779" t="s">
        <v>4047</v>
      </c>
      <c r="H1779">
        <v>46324</v>
      </c>
      <c r="I1779">
        <v>94</v>
      </c>
      <c r="J1779" t="e">
        <f>MATCH(A1779,Sheet1!C:C,0)</f>
        <v>#N/A</v>
      </c>
    </row>
    <row r="1780" spans="1:10" hidden="1" x14ac:dyDescent="0.25">
      <c r="A1780" t="s">
        <v>136</v>
      </c>
      <c r="B1780" t="s">
        <v>1249</v>
      </c>
      <c r="C1780" t="s">
        <v>5938</v>
      </c>
      <c r="D1780" t="s">
        <v>5939</v>
      </c>
      <c r="F1780" t="s">
        <v>3715</v>
      </c>
      <c r="G1780" t="s">
        <v>4047</v>
      </c>
      <c r="H1780">
        <v>46324</v>
      </c>
      <c r="I1780">
        <v>94</v>
      </c>
      <c r="J1780" t="e">
        <f>MATCH(A1780,Sheet1!C:C,0)</f>
        <v>#N/A</v>
      </c>
    </row>
    <row r="1781" spans="1:10" hidden="1" x14ac:dyDescent="0.25">
      <c r="A1781" t="s">
        <v>136</v>
      </c>
      <c r="B1781" t="s">
        <v>1249</v>
      </c>
      <c r="C1781" t="s">
        <v>5940</v>
      </c>
      <c r="D1781" t="s">
        <v>5941</v>
      </c>
      <c r="F1781" t="s">
        <v>3715</v>
      </c>
      <c r="G1781" t="s">
        <v>4047</v>
      </c>
      <c r="H1781">
        <v>46324</v>
      </c>
      <c r="I1781">
        <v>94</v>
      </c>
      <c r="J1781" t="e">
        <f>MATCH(A1781,Sheet1!C:C,0)</f>
        <v>#N/A</v>
      </c>
    </row>
    <row r="1782" spans="1:10" hidden="1" x14ac:dyDescent="0.25">
      <c r="A1782" t="s">
        <v>136</v>
      </c>
      <c r="B1782" t="s">
        <v>1249</v>
      </c>
      <c r="C1782" t="s">
        <v>5942</v>
      </c>
      <c r="D1782" t="s">
        <v>5943</v>
      </c>
      <c r="F1782" t="s">
        <v>3715</v>
      </c>
      <c r="G1782" t="s">
        <v>4047</v>
      </c>
      <c r="H1782">
        <v>46324</v>
      </c>
      <c r="I1782">
        <v>94</v>
      </c>
      <c r="J1782" t="e">
        <f>MATCH(A1782,Sheet1!C:C,0)</f>
        <v>#N/A</v>
      </c>
    </row>
    <row r="1783" spans="1:10" hidden="1" x14ac:dyDescent="0.25">
      <c r="A1783" t="s">
        <v>136</v>
      </c>
      <c r="B1783" t="s">
        <v>1249</v>
      </c>
      <c r="C1783" t="s">
        <v>5944</v>
      </c>
      <c r="D1783" t="s">
        <v>5945</v>
      </c>
      <c r="F1783" t="s">
        <v>3715</v>
      </c>
      <c r="G1783" t="s">
        <v>4047</v>
      </c>
      <c r="H1783">
        <v>46324</v>
      </c>
      <c r="I1783">
        <v>94</v>
      </c>
      <c r="J1783" t="e">
        <f>MATCH(A1783,Sheet1!C:C,0)</f>
        <v>#N/A</v>
      </c>
    </row>
    <row r="1784" spans="1:10" hidden="1" x14ac:dyDescent="0.25">
      <c r="A1784" t="s">
        <v>136</v>
      </c>
      <c r="B1784" t="s">
        <v>1249</v>
      </c>
      <c r="C1784" t="s">
        <v>5946</v>
      </c>
      <c r="D1784" t="s">
        <v>5947</v>
      </c>
      <c r="F1784" t="s">
        <v>3715</v>
      </c>
      <c r="G1784" t="s">
        <v>4047</v>
      </c>
      <c r="H1784">
        <v>46324</v>
      </c>
      <c r="I1784">
        <v>94</v>
      </c>
      <c r="J1784" t="e">
        <f>MATCH(A1784,Sheet1!C:C,0)</f>
        <v>#N/A</v>
      </c>
    </row>
    <row r="1785" spans="1:10" hidden="1" x14ac:dyDescent="0.25">
      <c r="A1785" t="s">
        <v>136</v>
      </c>
      <c r="B1785" t="s">
        <v>1249</v>
      </c>
      <c r="C1785" t="s">
        <v>5948</v>
      </c>
      <c r="D1785" t="s">
        <v>5949</v>
      </c>
      <c r="F1785" t="s">
        <v>3715</v>
      </c>
      <c r="G1785" t="s">
        <v>4047</v>
      </c>
      <c r="H1785">
        <v>46324</v>
      </c>
      <c r="I1785">
        <v>94</v>
      </c>
      <c r="J1785" t="e">
        <f>MATCH(A1785,Sheet1!C:C,0)</f>
        <v>#N/A</v>
      </c>
    </row>
    <row r="1786" spans="1:10" hidden="1" x14ac:dyDescent="0.25">
      <c r="A1786" t="s">
        <v>136</v>
      </c>
      <c r="B1786" t="s">
        <v>1249</v>
      </c>
      <c r="C1786" t="s">
        <v>5950</v>
      </c>
      <c r="D1786" t="s">
        <v>5951</v>
      </c>
      <c r="F1786" t="s">
        <v>3715</v>
      </c>
      <c r="G1786" t="s">
        <v>4047</v>
      </c>
      <c r="H1786">
        <v>46324</v>
      </c>
      <c r="I1786">
        <v>94</v>
      </c>
      <c r="J1786" t="e">
        <f>MATCH(A1786,Sheet1!C:C,0)</f>
        <v>#N/A</v>
      </c>
    </row>
    <row r="1787" spans="1:10" hidden="1" x14ac:dyDescent="0.25">
      <c r="A1787" t="s">
        <v>136</v>
      </c>
      <c r="B1787" t="s">
        <v>1249</v>
      </c>
      <c r="C1787" t="s">
        <v>5952</v>
      </c>
      <c r="D1787" t="s">
        <v>5953</v>
      </c>
      <c r="F1787" t="s">
        <v>3715</v>
      </c>
      <c r="G1787" t="s">
        <v>4047</v>
      </c>
      <c r="H1787">
        <v>46324</v>
      </c>
      <c r="I1787">
        <v>94</v>
      </c>
      <c r="J1787" t="e">
        <f>MATCH(A1787,Sheet1!C:C,0)</f>
        <v>#N/A</v>
      </c>
    </row>
    <row r="1788" spans="1:10" hidden="1" x14ac:dyDescent="0.25">
      <c r="A1788" t="s">
        <v>136</v>
      </c>
      <c r="B1788" t="s">
        <v>1249</v>
      </c>
      <c r="C1788" t="s">
        <v>5954</v>
      </c>
      <c r="D1788" t="s">
        <v>5955</v>
      </c>
      <c r="F1788" t="s">
        <v>3715</v>
      </c>
      <c r="G1788" t="s">
        <v>4047</v>
      </c>
      <c r="H1788">
        <v>46324</v>
      </c>
      <c r="I1788">
        <v>94</v>
      </c>
      <c r="J1788" t="e">
        <f>MATCH(A1788,Sheet1!C:C,0)</f>
        <v>#N/A</v>
      </c>
    </row>
    <row r="1789" spans="1:10" hidden="1" x14ac:dyDescent="0.25">
      <c r="A1789" t="s">
        <v>136</v>
      </c>
      <c r="B1789" t="s">
        <v>1249</v>
      </c>
      <c r="C1789" t="s">
        <v>5956</v>
      </c>
      <c r="D1789" t="s">
        <v>5957</v>
      </c>
      <c r="F1789" t="s">
        <v>3715</v>
      </c>
      <c r="G1789" t="s">
        <v>4047</v>
      </c>
      <c r="H1789">
        <v>46324</v>
      </c>
      <c r="I1789">
        <v>94</v>
      </c>
      <c r="J1789" t="e">
        <f>MATCH(A1789,Sheet1!C:C,0)</f>
        <v>#N/A</v>
      </c>
    </row>
    <row r="1790" spans="1:10" hidden="1" x14ac:dyDescent="0.25">
      <c r="A1790" t="s">
        <v>136</v>
      </c>
      <c r="B1790" t="s">
        <v>1249</v>
      </c>
      <c r="C1790" t="s">
        <v>5958</v>
      </c>
      <c r="D1790" t="s">
        <v>5959</v>
      </c>
      <c r="F1790" t="s">
        <v>3715</v>
      </c>
      <c r="G1790" t="s">
        <v>4047</v>
      </c>
      <c r="H1790">
        <v>46324</v>
      </c>
      <c r="I1790">
        <v>94</v>
      </c>
      <c r="J1790" t="e">
        <f>MATCH(A1790,Sheet1!C:C,0)</f>
        <v>#N/A</v>
      </c>
    </row>
    <row r="1791" spans="1:10" hidden="1" x14ac:dyDescent="0.25">
      <c r="A1791" t="s">
        <v>136</v>
      </c>
      <c r="B1791" t="s">
        <v>1249</v>
      </c>
      <c r="C1791" t="s">
        <v>5960</v>
      </c>
      <c r="D1791" t="s">
        <v>5961</v>
      </c>
      <c r="F1791" t="s">
        <v>3715</v>
      </c>
      <c r="G1791" t="s">
        <v>4047</v>
      </c>
      <c r="H1791">
        <v>46324</v>
      </c>
      <c r="I1791">
        <v>94</v>
      </c>
      <c r="J1791" t="e">
        <f>MATCH(A1791,Sheet1!C:C,0)</f>
        <v>#N/A</v>
      </c>
    </row>
    <row r="1792" spans="1:10" hidden="1" x14ac:dyDescent="0.25">
      <c r="A1792" t="s">
        <v>136</v>
      </c>
      <c r="B1792" t="s">
        <v>1249</v>
      </c>
      <c r="C1792" t="s">
        <v>5962</v>
      </c>
      <c r="D1792" t="s">
        <v>5963</v>
      </c>
      <c r="F1792" t="s">
        <v>3715</v>
      </c>
      <c r="G1792" t="s">
        <v>4047</v>
      </c>
      <c r="H1792">
        <v>46324</v>
      </c>
      <c r="I1792">
        <v>94</v>
      </c>
      <c r="J1792" t="e">
        <f>MATCH(A1792,Sheet1!C:C,0)</f>
        <v>#N/A</v>
      </c>
    </row>
    <row r="1793" spans="1:10" hidden="1" x14ac:dyDescent="0.25">
      <c r="A1793" t="s">
        <v>136</v>
      </c>
      <c r="B1793" t="s">
        <v>1249</v>
      </c>
      <c r="C1793" t="s">
        <v>5964</v>
      </c>
      <c r="D1793" t="s">
        <v>5965</v>
      </c>
      <c r="F1793" t="s">
        <v>3715</v>
      </c>
      <c r="G1793" t="s">
        <v>4047</v>
      </c>
      <c r="H1793">
        <v>46324</v>
      </c>
      <c r="I1793">
        <v>94</v>
      </c>
      <c r="J1793" t="e">
        <f>MATCH(A1793,Sheet1!C:C,0)</f>
        <v>#N/A</v>
      </c>
    </row>
    <row r="1794" spans="1:10" hidden="1" x14ac:dyDescent="0.25">
      <c r="A1794" t="s">
        <v>136</v>
      </c>
      <c r="B1794" t="s">
        <v>1249</v>
      </c>
      <c r="C1794" t="s">
        <v>5966</v>
      </c>
      <c r="D1794" t="s">
        <v>5967</v>
      </c>
      <c r="F1794" t="s">
        <v>3715</v>
      </c>
      <c r="G1794" t="s">
        <v>4047</v>
      </c>
      <c r="H1794">
        <v>46324</v>
      </c>
      <c r="I1794">
        <v>94</v>
      </c>
      <c r="J1794" t="e">
        <f>MATCH(A1794,Sheet1!C:C,0)</f>
        <v>#N/A</v>
      </c>
    </row>
    <row r="1795" spans="1:10" hidden="1" x14ac:dyDescent="0.25">
      <c r="A1795" t="s">
        <v>136</v>
      </c>
      <c r="B1795" t="s">
        <v>1249</v>
      </c>
      <c r="C1795" t="s">
        <v>5968</v>
      </c>
      <c r="D1795" t="s">
        <v>5969</v>
      </c>
      <c r="F1795" t="s">
        <v>3715</v>
      </c>
      <c r="G1795" t="s">
        <v>4047</v>
      </c>
      <c r="H1795">
        <v>46324</v>
      </c>
      <c r="I1795">
        <v>94</v>
      </c>
      <c r="J1795" t="e">
        <f>MATCH(A1795,Sheet1!C:C,0)</f>
        <v>#N/A</v>
      </c>
    </row>
    <row r="1796" spans="1:10" hidden="1" x14ac:dyDescent="0.25">
      <c r="A1796" t="s">
        <v>136</v>
      </c>
      <c r="B1796" t="s">
        <v>1249</v>
      </c>
      <c r="C1796" t="s">
        <v>5970</v>
      </c>
      <c r="D1796" t="s">
        <v>5971</v>
      </c>
      <c r="F1796" t="s">
        <v>3715</v>
      </c>
      <c r="G1796" t="s">
        <v>4047</v>
      </c>
      <c r="H1796">
        <v>46324</v>
      </c>
      <c r="I1796">
        <v>94</v>
      </c>
      <c r="J1796" t="e">
        <f>MATCH(A1796,Sheet1!C:C,0)</f>
        <v>#N/A</v>
      </c>
    </row>
    <row r="1797" spans="1:10" hidden="1" x14ac:dyDescent="0.25">
      <c r="A1797" t="s">
        <v>136</v>
      </c>
      <c r="B1797" t="s">
        <v>1249</v>
      </c>
      <c r="C1797" t="s">
        <v>5972</v>
      </c>
      <c r="D1797" t="s">
        <v>5973</v>
      </c>
      <c r="F1797" t="s">
        <v>3715</v>
      </c>
      <c r="G1797" t="s">
        <v>4047</v>
      </c>
      <c r="H1797">
        <v>46324</v>
      </c>
      <c r="I1797">
        <v>94</v>
      </c>
      <c r="J1797" t="e">
        <f>MATCH(A1797,Sheet1!C:C,0)</f>
        <v>#N/A</v>
      </c>
    </row>
    <row r="1798" spans="1:10" hidden="1" x14ac:dyDescent="0.25">
      <c r="A1798" t="s">
        <v>136</v>
      </c>
      <c r="B1798" t="s">
        <v>1249</v>
      </c>
      <c r="C1798" t="s">
        <v>5974</v>
      </c>
      <c r="D1798" t="s">
        <v>5975</v>
      </c>
      <c r="F1798" t="s">
        <v>3715</v>
      </c>
      <c r="G1798" t="s">
        <v>4047</v>
      </c>
      <c r="H1798">
        <v>46324</v>
      </c>
      <c r="I1798">
        <v>94</v>
      </c>
      <c r="J1798" t="e">
        <f>MATCH(A1798,Sheet1!C:C,0)</f>
        <v>#N/A</v>
      </c>
    </row>
    <row r="1799" spans="1:10" hidden="1" x14ac:dyDescent="0.25">
      <c r="A1799" t="s">
        <v>136</v>
      </c>
      <c r="B1799" t="s">
        <v>1249</v>
      </c>
      <c r="C1799" t="s">
        <v>5976</v>
      </c>
      <c r="D1799" t="s">
        <v>5977</v>
      </c>
      <c r="F1799" t="s">
        <v>3715</v>
      </c>
      <c r="G1799" t="s">
        <v>4047</v>
      </c>
      <c r="H1799">
        <v>46324</v>
      </c>
      <c r="I1799">
        <v>94</v>
      </c>
      <c r="J1799" t="e">
        <f>MATCH(A1799,Sheet1!C:C,0)</f>
        <v>#N/A</v>
      </c>
    </row>
    <row r="1800" spans="1:10" hidden="1" x14ac:dyDescent="0.25">
      <c r="A1800" t="s">
        <v>136</v>
      </c>
      <c r="B1800" t="s">
        <v>1249</v>
      </c>
      <c r="C1800" t="s">
        <v>5978</v>
      </c>
      <c r="D1800" t="s">
        <v>5979</v>
      </c>
      <c r="F1800" t="s">
        <v>3715</v>
      </c>
      <c r="G1800" t="s">
        <v>4047</v>
      </c>
      <c r="H1800">
        <v>46324</v>
      </c>
      <c r="I1800">
        <v>94</v>
      </c>
      <c r="J1800" t="e">
        <f>MATCH(A1800,Sheet1!C:C,0)</f>
        <v>#N/A</v>
      </c>
    </row>
    <row r="1801" spans="1:10" hidden="1" x14ac:dyDescent="0.25">
      <c r="A1801" t="s">
        <v>136</v>
      </c>
      <c r="B1801" t="s">
        <v>1249</v>
      </c>
      <c r="C1801" t="s">
        <v>5980</v>
      </c>
      <c r="D1801" t="s">
        <v>5981</v>
      </c>
      <c r="F1801" t="s">
        <v>3715</v>
      </c>
      <c r="G1801" t="s">
        <v>4047</v>
      </c>
      <c r="H1801">
        <v>46324</v>
      </c>
      <c r="I1801">
        <v>94</v>
      </c>
      <c r="J1801" t="e">
        <f>MATCH(A1801,Sheet1!C:C,0)</f>
        <v>#N/A</v>
      </c>
    </row>
    <row r="1802" spans="1:10" hidden="1" x14ac:dyDescent="0.25">
      <c r="A1802" t="s">
        <v>136</v>
      </c>
      <c r="B1802" t="s">
        <v>1249</v>
      </c>
      <c r="C1802" t="s">
        <v>5982</v>
      </c>
      <c r="D1802" t="s">
        <v>5983</v>
      </c>
      <c r="F1802" t="s">
        <v>3715</v>
      </c>
      <c r="G1802" t="s">
        <v>4047</v>
      </c>
      <c r="H1802">
        <v>46324</v>
      </c>
      <c r="I1802">
        <v>94</v>
      </c>
      <c r="J1802" t="e">
        <f>MATCH(A1802,Sheet1!C:C,0)</f>
        <v>#N/A</v>
      </c>
    </row>
    <row r="1803" spans="1:10" hidden="1" x14ac:dyDescent="0.25">
      <c r="A1803" t="s">
        <v>136</v>
      </c>
      <c r="B1803" t="s">
        <v>1249</v>
      </c>
      <c r="C1803" t="s">
        <v>5984</v>
      </c>
      <c r="D1803" t="s">
        <v>5985</v>
      </c>
      <c r="F1803" t="s">
        <v>3715</v>
      </c>
      <c r="G1803" t="s">
        <v>4047</v>
      </c>
      <c r="H1803">
        <v>46324</v>
      </c>
      <c r="I1803">
        <v>94</v>
      </c>
      <c r="J1803" t="e">
        <f>MATCH(A1803,Sheet1!C:C,0)</f>
        <v>#N/A</v>
      </c>
    </row>
    <row r="1804" spans="1:10" hidden="1" x14ac:dyDescent="0.25">
      <c r="A1804" t="s">
        <v>136</v>
      </c>
      <c r="B1804" t="s">
        <v>1249</v>
      </c>
      <c r="C1804" t="s">
        <v>5986</v>
      </c>
      <c r="D1804" t="s">
        <v>5987</v>
      </c>
      <c r="F1804" t="s">
        <v>3715</v>
      </c>
      <c r="G1804" t="s">
        <v>4047</v>
      </c>
      <c r="H1804">
        <v>46324</v>
      </c>
      <c r="I1804">
        <v>94</v>
      </c>
      <c r="J1804" t="e">
        <f>MATCH(A1804,Sheet1!C:C,0)</f>
        <v>#N/A</v>
      </c>
    </row>
    <row r="1805" spans="1:10" hidden="1" x14ac:dyDescent="0.25">
      <c r="A1805" t="s">
        <v>136</v>
      </c>
      <c r="B1805" t="s">
        <v>1249</v>
      </c>
      <c r="C1805" t="s">
        <v>5988</v>
      </c>
      <c r="D1805" t="s">
        <v>5989</v>
      </c>
      <c r="F1805" t="s">
        <v>3715</v>
      </c>
      <c r="G1805" t="s">
        <v>4047</v>
      </c>
      <c r="H1805">
        <v>46324</v>
      </c>
      <c r="I1805">
        <v>94</v>
      </c>
      <c r="J1805" t="e">
        <f>MATCH(A1805,Sheet1!C:C,0)</f>
        <v>#N/A</v>
      </c>
    </row>
    <row r="1806" spans="1:10" hidden="1" x14ac:dyDescent="0.25">
      <c r="A1806" t="s">
        <v>136</v>
      </c>
      <c r="B1806" t="s">
        <v>1249</v>
      </c>
      <c r="C1806" t="s">
        <v>5990</v>
      </c>
      <c r="D1806" t="s">
        <v>5991</v>
      </c>
      <c r="F1806" t="s">
        <v>3715</v>
      </c>
      <c r="G1806" t="s">
        <v>4047</v>
      </c>
      <c r="H1806">
        <v>46324</v>
      </c>
      <c r="I1806">
        <v>94</v>
      </c>
      <c r="J1806" t="e">
        <f>MATCH(A1806,Sheet1!C:C,0)</f>
        <v>#N/A</v>
      </c>
    </row>
    <row r="1807" spans="1:10" hidden="1" x14ac:dyDescent="0.25">
      <c r="A1807" t="s">
        <v>136</v>
      </c>
      <c r="B1807" t="s">
        <v>1249</v>
      </c>
      <c r="C1807" t="s">
        <v>5992</v>
      </c>
      <c r="D1807" t="s">
        <v>5993</v>
      </c>
      <c r="F1807" t="s">
        <v>3715</v>
      </c>
      <c r="G1807" t="s">
        <v>4047</v>
      </c>
      <c r="H1807">
        <v>46324</v>
      </c>
      <c r="I1807">
        <v>94</v>
      </c>
      <c r="J1807" t="e">
        <f>MATCH(A1807,Sheet1!C:C,0)</f>
        <v>#N/A</v>
      </c>
    </row>
    <row r="1808" spans="1:10" hidden="1" x14ac:dyDescent="0.25">
      <c r="A1808" t="s">
        <v>136</v>
      </c>
      <c r="B1808" t="s">
        <v>1249</v>
      </c>
      <c r="C1808" t="s">
        <v>5994</v>
      </c>
      <c r="D1808" t="s">
        <v>5995</v>
      </c>
      <c r="F1808" t="s">
        <v>3715</v>
      </c>
      <c r="G1808" t="s">
        <v>4047</v>
      </c>
      <c r="H1808">
        <v>46324</v>
      </c>
      <c r="I1808">
        <v>94</v>
      </c>
      <c r="J1808" t="e">
        <f>MATCH(A1808,Sheet1!C:C,0)</f>
        <v>#N/A</v>
      </c>
    </row>
    <row r="1809" spans="1:10" hidden="1" x14ac:dyDescent="0.25">
      <c r="A1809" t="s">
        <v>136</v>
      </c>
      <c r="B1809" t="s">
        <v>1249</v>
      </c>
      <c r="C1809" t="s">
        <v>5996</v>
      </c>
      <c r="D1809" t="s">
        <v>5997</v>
      </c>
      <c r="F1809" t="s">
        <v>3715</v>
      </c>
      <c r="G1809" t="s">
        <v>4047</v>
      </c>
      <c r="H1809">
        <v>46324</v>
      </c>
      <c r="I1809">
        <v>94</v>
      </c>
      <c r="J1809" t="e">
        <f>MATCH(A1809,Sheet1!C:C,0)</f>
        <v>#N/A</v>
      </c>
    </row>
    <row r="1810" spans="1:10" hidden="1" x14ac:dyDescent="0.25">
      <c r="A1810" t="s">
        <v>136</v>
      </c>
      <c r="B1810" t="s">
        <v>1249</v>
      </c>
      <c r="C1810" t="s">
        <v>5998</v>
      </c>
      <c r="D1810" t="s">
        <v>5999</v>
      </c>
      <c r="F1810" t="s">
        <v>3715</v>
      </c>
      <c r="G1810" t="s">
        <v>4047</v>
      </c>
      <c r="H1810">
        <v>46324</v>
      </c>
      <c r="I1810">
        <v>94</v>
      </c>
      <c r="J1810" t="e">
        <f>MATCH(A1810,Sheet1!C:C,0)</f>
        <v>#N/A</v>
      </c>
    </row>
    <row r="1811" spans="1:10" hidden="1" x14ac:dyDescent="0.25">
      <c r="A1811" t="s">
        <v>136</v>
      </c>
      <c r="B1811" t="s">
        <v>1249</v>
      </c>
      <c r="C1811" t="s">
        <v>6000</v>
      </c>
      <c r="D1811" t="s">
        <v>6001</v>
      </c>
      <c r="F1811" t="s">
        <v>3715</v>
      </c>
      <c r="G1811" t="s">
        <v>4047</v>
      </c>
      <c r="H1811">
        <v>46324</v>
      </c>
      <c r="I1811">
        <v>94</v>
      </c>
      <c r="J1811" t="e">
        <f>MATCH(A1811,Sheet1!C:C,0)</f>
        <v>#N/A</v>
      </c>
    </row>
    <row r="1812" spans="1:10" hidden="1" x14ac:dyDescent="0.25">
      <c r="A1812" t="s">
        <v>136</v>
      </c>
      <c r="B1812" t="s">
        <v>1249</v>
      </c>
      <c r="C1812" t="s">
        <v>6002</v>
      </c>
      <c r="D1812" t="s">
        <v>6003</v>
      </c>
      <c r="F1812" t="s">
        <v>3715</v>
      </c>
      <c r="G1812" t="s">
        <v>4047</v>
      </c>
      <c r="H1812">
        <v>46324</v>
      </c>
      <c r="I1812">
        <v>94</v>
      </c>
      <c r="J1812" t="e">
        <f>MATCH(A1812,Sheet1!C:C,0)</f>
        <v>#N/A</v>
      </c>
    </row>
    <row r="1813" spans="1:10" hidden="1" x14ac:dyDescent="0.25">
      <c r="A1813" t="s">
        <v>136</v>
      </c>
      <c r="B1813" t="s">
        <v>1249</v>
      </c>
      <c r="C1813" t="s">
        <v>6004</v>
      </c>
      <c r="D1813" t="s">
        <v>6005</v>
      </c>
      <c r="F1813" t="s">
        <v>3715</v>
      </c>
      <c r="G1813" t="s">
        <v>4047</v>
      </c>
      <c r="H1813">
        <v>46324</v>
      </c>
      <c r="I1813">
        <v>94</v>
      </c>
      <c r="J1813" t="e">
        <f>MATCH(A1813,Sheet1!C:C,0)</f>
        <v>#N/A</v>
      </c>
    </row>
    <row r="1814" spans="1:10" hidden="1" x14ac:dyDescent="0.25">
      <c r="A1814" t="s">
        <v>136</v>
      </c>
      <c r="B1814" t="s">
        <v>1249</v>
      </c>
      <c r="C1814" t="s">
        <v>6006</v>
      </c>
      <c r="D1814" t="s">
        <v>6007</v>
      </c>
      <c r="F1814" t="s">
        <v>3715</v>
      </c>
      <c r="G1814" t="s">
        <v>4047</v>
      </c>
      <c r="H1814">
        <v>46324</v>
      </c>
      <c r="I1814">
        <v>94</v>
      </c>
      <c r="J1814" t="e">
        <f>MATCH(A1814,Sheet1!C:C,0)</f>
        <v>#N/A</v>
      </c>
    </row>
    <row r="1815" spans="1:10" hidden="1" x14ac:dyDescent="0.25">
      <c r="A1815" t="s">
        <v>136</v>
      </c>
      <c r="B1815" t="s">
        <v>1249</v>
      </c>
      <c r="C1815" t="s">
        <v>6008</v>
      </c>
      <c r="D1815" t="s">
        <v>6009</v>
      </c>
      <c r="F1815" t="s">
        <v>3715</v>
      </c>
      <c r="G1815" t="s">
        <v>4047</v>
      </c>
      <c r="H1815">
        <v>46324</v>
      </c>
      <c r="I1815">
        <v>94</v>
      </c>
      <c r="J1815" t="e">
        <f>MATCH(A1815,Sheet1!C:C,0)</f>
        <v>#N/A</v>
      </c>
    </row>
    <row r="1816" spans="1:10" hidden="1" x14ac:dyDescent="0.25">
      <c r="A1816" t="s">
        <v>136</v>
      </c>
      <c r="B1816" t="s">
        <v>1249</v>
      </c>
      <c r="C1816" t="s">
        <v>6010</v>
      </c>
      <c r="D1816" t="s">
        <v>6011</v>
      </c>
      <c r="F1816" t="s">
        <v>3715</v>
      </c>
      <c r="G1816" t="s">
        <v>4047</v>
      </c>
      <c r="H1816">
        <v>46324</v>
      </c>
      <c r="I1816">
        <v>94</v>
      </c>
      <c r="J1816" t="e">
        <f>MATCH(A1816,Sheet1!C:C,0)</f>
        <v>#N/A</v>
      </c>
    </row>
    <row r="1817" spans="1:10" hidden="1" x14ac:dyDescent="0.25">
      <c r="A1817" t="s">
        <v>136</v>
      </c>
      <c r="B1817" t="s">
        <v>1249</v>
      </c>
      <c r="C1817" t="s">
        <v>6012</v>
      </c>
      <c r="D1817" t="s">
        <v>6013</v>
      </c>
      <c r="F1817" t="s">
        <v>3715</v>
      </c>
      <c r="G1817" t="s">
        <v>4047</v>
      </c>
      <c r="H1817">
        <v>46324</v>
      </c>
      <c r="I1817">
        <v>94</v>
      </c>
      <c r="J1817" t="e">
        <f>MATCH(A1817,Sheet1!C:C,0)</f>
        <v>#N/A</v>
      </c>
    </row>
    <row r="1818" spans="1:10" hidden="1" x14ac:dyDescent="0.25">
      <c r="A1818" t="s">
        <v>136</v>
      </c>
      <c r="B1818" t="s">
        <v>1249</v>
      </c>
      <c r="C1818" t="s">
        <v>6014</v>
      </c>
      <c r="D1818" t="s">
        <v>6015</v>
      </c>
      <c r="F1818" t="s">
        <v>3715</v>
      </c>
      <c r="G1818" t="s">
        <v>4047</v>
      </c>
      <c r="H1818">
        <v>46324</v>
      </c>
      <c r="I1818">
        <v>94</v>
      </c>
      <c r="J1818" t="e">
        <f>MATCH(A1818,Sheet1!C:C,0)</f>
        <v>#N/A</v>
      </c>
    </row>
    <row r="1819" spans="1:10" hidden="1" x14ac:dyDescent="0.25">
      <c r="A1819" t="s">
        <v>136</v>
      </c>
      <c r="B1819" t="s">
        <v>1249</v>
      </c>
      <c r="C1819" t="s">
        <v>6016</v>
      </c>
      <c r="D1819" t="s">
        <v>6017</v>
      </c>
      <c r="F1819" t="s">
        <v>3715</v>
      </c>
      <c r="G1819" t="s">
        <v>4047</v>
      </c>
      <c r="H1819">
        <v>46324</v>
      </c>
      <c r="I1819">
        <v>94</v>
      </c>
      <c r="J1819" t="e">
        <f>MATCH(A1819,Sheet1!C:C,0)</f>
        <v>#N/A</v>
      </c>
    </row>
    <row r="1820" spans="1:10" hidden="1" x14ac:dyDescent="0.25">
      <c r="A1820" t="s">
        <v>136</v>
      </c>
      <c r="B1820" t="s">
        <v>1249</v>
      </c>
      <c r="C1820" t="s">
        <v>6018</v>
      </c>
      <c r="D1820" t="s">
        <v>6019</v>
      </c>
      <c r="F1820" t="s">
        <v>3715</v>
      </c>
      <c r="G1820" t="s">
        <v>4047</v>
      </c>
      <c r="H1820">
        <v>46324</v>
      </c>
      <c r="I1820">
        <v>94</v>
      </c>
      <c r="J1820" t="e">
        <f>MATCH(A1820,Sheet1!C:C,0)</f>
        <v>#N/A</v>
      </c>
    </row>
    <row r="1821" spans="1:10" hidden="1" x14ac:dyDescent="0.25">
      <c r="A1821" t="s">
        <v>136</v>
      </c>
      <c r="B1821" t="s">
        <v>1249</v>
      </c>
      <c r="C1821" t="s">
        <v>6020</v>
      </c>
      <c r="D1821" t="s">
        <v>6021</v>
      </c>
      <c r="F1821" t="s">
        <v>3715</v>
      </c>
      <c r="G1821" t="s">
        <v>4047</v>
      </c>
      <c r="H1821">
        <v>46324</v>
      </c>
      <c r="I1821">
        <v>94</v>
      </c>
      <c r="J1821" t="e">
        <f>MATCH(A1821,Sheet1!C:C,0)</f>
        <v>#N/A</v>
      </c>
    </row>
    <row r="1822" spans="1:10" hidden="1" x14ac:dyDescent="0.25">
      <c r="A1822" t="s">
        <v>136</v>
      </c>
      <c r="B1822" t="s">
        <v>1249</v>
      </c>
      <c r="C1822" t="s">
        <v>6022</v>
      </c>
      <c r="D1822" t="s">
        <v>6023</v>
      </c>
      <c r="F1822" t="s">
        <v>3715</v>
      </c>
      <c r="G1822" t="s">
        <v>4047</v>
      </c>
      <c r="H1822">
        <v>46324</v>
      </c>
      <c r="I1822">
        <v>94</v>
      </c>
      <c r="J1822" t="e">
        <f>MATCH(A1822,Sheet1!C:C,0)</f>
        <v>#N/A</v>
      </c>
    </row>
    <row r="1823" spans="1:10" hidden="1" x14ac:dyDescent="0.25">
      <c r="A1823" t="s">
        <v>136</v>
      </c>
      <c r="B1823" t="s">
        <v>1249</v>
      </c>
      <c r="C1823" t="s">
        <v>6024</v>
      </c>
      <c r="D1823" t="s">
        <v>6025</v>
      </c>
      <c r="F1823" t="s">
        <v>3715</v>
      </c>
      <c r="G1823" t="s">
        <v>4047</v>
      </c>
      <c r="H1823">
        <v>46324</v>
      </c>
      <c r="I1823">
        <v>94</v>
      </c>
      <c r="J1823" t="e">
        <f>MATCH(A1823,Sheet1!C:C,0)</f>
        <v>#N/A</v>
      </c>
    </row>
    <row r="1824" spans="1:10" hidden="1" x14ac:dyDescent="0.25">
      <c r="A1824" t="s">
        <v>136</v>
      </c>
      <c r="B1824" t="s">
        <v>1249</v>
      </c>
      <c r="C1824" t="s">
        <v>6026</v>
      </c>
      <c r="D1824" t="s">
        <v>6027</v>
      </c>
      <c r="F1824" t="s">
        <v>3715</v>
      </c>
      <c r="G1824" t="s">
        <v>4047</v>
      </c>
      <c r="H1824">
        <v>46324</v>
      </c>
      <c r="I1824">
        <v>94</v>
      </c>
      <c r="J1824" t="e">
        <f>MATCH(A1824,Sheet1!C:C,0)</f>
        <v>#N/A</v>
      </c>
    </row>
    <row r="1825" spans="1:10" hidden="1" x14ac:dyDescent="0.25">
      <c r="A1825" t="s">
        <v>136</v>
      </c>
      <c r="B1825" t="s">
        <v>1249</v>
      </c>
      <c r="C1825" t="s">
        <v>6028</v>
      </c>
      <c r="D1825" t="s">
        <v>6029</v>
      </c>
      <c r="F1825" t="s">
        <v>3715</v>
      </c>
      <c r="G1825" t="s">
        <v>4047</v>
      </c>
      <c r="H1825">
        <v>46324</v>
      </c>
      <c r="I1825">
        <v>94</v>
      </c>
      <c r="J1825" t="e">
        <f>MATCH(A1825,Sheet1!C:C,0)</f>
        <v>#N/A</v>
      </c>
    </row>
    <row r="1826" spans="1:10" hidden="1" x14ac:dyDescent="0.25">
      <c r="A1826" t="s">
        <v>136</v>
      </c>
      <c r="B1826" t="s">
        <v>1249</v>
      </c>
      <c r="C1826" t="s">
        <v>6030</v>
      </c>
      <c r="D1826" t="s">
        <v>6031</v>
      </c>
      <c r="F1826" t="s">
        <v>3715</v>
      </c>
      <c r="G1826" t="s">
        <v>4047</v>
      </c>
      <c r="H1826">
        <v>46324</v>
      </c>
      <c r="I1826">
        <v>94</v>
      </c>
      <c r="J1826" t="e">
        <f>MATCH(A1826,Sheet1!C:C,0)</f>
        <v>#N/A</v>
      </c>
    </row>
    <row r="1827" spans="1:10" hidden="1" x14ac:dyDescent="0.25">
      <c r="A1827" t="s">
        <v>136</v>
      </c>
      <c r="B1827" t="s">
        <v>1249</v>
      </c>
      <c r="C1827" t="s">
        <v>6032</v>
      </c>
      <c r="D1827" t="s">
        <v>6033</v>
      </c>
      <c r="F1827" t="s">
        <v>3715</v>
      </c>
      <c r="G1827" t="s">
        <v>4047</v>
      </c>
      <c r="H1827">
        <v>46324</v>
      </c>
      <c r="I1827">
        <v>94</v>
      </c>
      <c r="J1827" t="e">
        <f>MATCH(A1827,Sheet1!C:C,0)</f>
        <v>#N/A</v>
      </c>
    </row>
    <row r="1828" spans="1:10" hidden="1" x14ac:dyDescent="0.25">
      <c r="A1828" t="s">
        <v>136</v>
      </c>
      <c r="B1828" t="s">
        <v>1249</v>
      </c>
      <c r="C1828" t="s">
        <v>6034</v>
      </c>
      <c r="D1828" t="s">
        <v>6035</v>
      </c>
      <c r="F1828" t="s">
        <v>3715</v>
      </c>
      <c r="G1828" t="s">
        <v>4047</v>
      </c>
      <c r="H1828">
        <v>46324</v>
      </c>
      <c r="I1828">
        <v>94</v>
      </c>
      <c r="J1828" t="e">
        <f>MATCH(A1828,Sheet1!C:C,0)</f>
        <v>#N/A</v>
      </c>
    </row>
    <row r="1829" spans="1:10" hidden="1" x14ac:dyDescent="0.25">
      <c r="A1829" t="s">
        <v>136</v>
      </c>
      <c r="B1829" t="s">
        <v>1249</v>
      </c>
      <c r="C1829" t="s">
        <v>6036</v>
      </c>
      <c r="D1829" t="s">
        <v>6037</v>
      </c>
      <c r="F1829" t="s">
        <v>3715</v>
      </c>
      <c r="G1829" t="s">
        <v>4047</v>
      </c>
      <c r="H1829">
        <v>46324</v>
      </c>
      <c r="I1829">
        <v>94</v>
      </c>
      <c r="J1829" t="e">
        <f>MATCH(A1829,Sheet1!C:C,0)</f>
        <v>#N/A</v>
      </c>
    </row>
    <row r="1830" spans="1:10" hidden="1" x14ac:dyDescent="0.25">
      <c r="A1830" t="s">
        <v>4941</v>
      </c>
      <c r="B1830" t="s">
        <v>1638</v>
      </c>
      <c r="C1830" t="s">
        <v>7323</v>
      </c>
      <c r="D1830" t="s">
        <v>7324</v>
      </c>
      <c r="F1830" t="s">
        <v>983</v>
      </c>
      <c r="G1830" t="s">
        <v>4047</v>
      </c>
      <c r="H1830">
        <v>46748</v>
      </c>
      <c r="I1830">
        <v>60</v>
      </c>
      <c r="J1830" t="e">
        <f>MATCH(A1830,Sheet1!C:C,0)</f>
        <v>#N/A</v>
      </c>
    </row>
    <row r="1831" spans="1:10" hidden="1" x14ac:dyDescent="0.25">
      <c r="A1831" t="s">
        <v>4941</v>
      </c>
      <c r="B1831" t="s">
        <v>1638</v>
      </c>
      <c r="C1831" t="s">
        <v>7326</v>
      </c>
      <c r="D1831" t="s">
        <v>7327</v>
      </c>
      <c r="F1831" t="s">
        <v>983</v>
      </c>
      <c r="G1831" t="s">
        <v>4047</v>
      </c>
      <c r="H1831">
        <v>46748</v>
      </c>
      <c r="I1831">
        <v>60</v>
      </c>
      <c r="J1831" t="e">
        <f>MATCH(A1831,Sheet1!C:C,0)</f>
        <v>#N/A</v>
      </c>
    </row>
    <row r="1832" spans="1:10" hidden="1" x14ac:dyDescent="0.25">
      <c r="A1832" t="s">
        <v>4941</v>
      </c>
      <c r="B1832" t="s">
        <v>1638</v>
      </c>
      <c r="C1832" t="s">
        <v>7328</v>
      </c>
      <c r="D1832" t="s">
        <v>7329</v>
      </c>
      <c r="F1832" t="s">
        <v>983</v>
      </c>
      <c r="G1832" t="s">
        <v>4047</v>
      </c>
      <c r="H1832">
        <v>46748</v>
      </c>
      <c r="I1832">
        <v>60</v>
      </c>
      <c r="J1832" t="e">
        <f>MATCH(A1832,Sheet1!C:C,0)</f>
        <v>#N/A</v>
      </c>
    </row>
    <row r="1833" spans="1:10" hidden="1" x14ac:dyDescent="0.25">
      <c r="A1833" t="s">
        <v>4941</v>
      </c>
      <c r="B1833" t="s">
        <v>1638</v>
      </c>
      <c r="C1833" t="s">
        <v>7330</v>
      </c>
      <c r="D1833" t="s">
        <v>7331</v>
      </c>
      <c r="F1833" t="s">
        <v>983</v>
      </c>
      <c r="G1833" t="s">
        <v>4047</v>
      </c>
      <c r="H1833">
        <v>46748</v>
      </c>
      <c r="I1833">
        <v>60</v>
      </c>
      <c r="J1833" t="e">
        <f>MATCH(A1833,Sheet1!C:C,0)</f>
        <v>#N/A</v>
      </c>
    </row>
    <row r="1834" spans="1:10" hidden="1" x14ac:dyDescent="0.25">
      <c r="A1834" t="s">
        <v>4941</v>
      </c>
      <c r="B1834" t="s">
        <v>1638</v>
      </c>
      <c r="C1834" t="s">
        <v>7332</v>
      </c>
      <c r="D1834" t="s">
        <v>7333</v>
      </c>
      <c r="F1834" t="s">
        <v>983</v>
      </c>
      <c r="G1834" t="s">
        <v>4047</v>
      </c>
      <c r="H1834">
        <v>46748</v>
      </c>
      <c r="I1834">
        <v>60</v>
      </c>
      <c r="J1834" t="e">
        <f>MATCH(A1834,Sheet1!C:C,0)</f>
        <v>#N/A</v>
      </c>
    </row>
    <row r="1835" spans="1:10" hidden="1" x14ac:dyDescent="0.25">
      <c r="A1835" t="s">
        <v>4941</v>
      </c>
      <c r="B1835" t="s">
        <v>1638</v>
      </c>
      <c r="C1835" t="s">
        <v>7334</v>
      </c>
      <c r="D1835" t="s">
        <v>7335</v>
      </c>
      <c r="F1835" t="s">
        <v>983</v>
      </c>
      <c r="G1835" t="s">
        <v>4047</v>
      </c>
      <c r="H1835">
        <v>46748</v>
      </c>
      <c r="I1835">
        <v>60</v>
      </c>
      <c r="J1835" t="e">
        <f>MATCH(A1835,Sheet1!C:C,0)</f>
        <v>#N/A</v>
      </c>
    </row>
    <row r="1836" spans="1:10" hidden="1" x14ac:dyDescent="0.25">
      <c r="A1836" t="s">
        <v>4941</v>
      </c>
      <c r="B1836" t="s">
        <v>1638</v>
      </c>
      <c r="C1836" t="s">
        <v>7336</v>
      </c>
      <c r="D1836" t="s">
        <v>7337</v>
      </c>
      <c r="F1836" t="s">
        <v>983</v>
      </c>
      <c r="G1836" t="s">
        <v>4047</v>
      </c>
      <c r="H1836">
        <v>46748</v>
      </c>
      <c r="I1836">
        <v>60</v>
      </c>
      <c r="J1836" t="e">
        <f>MATCH(A1836,Sheet1!C:C,0)</f>
        <v>#N/A</v>
      </c>
    </row>
    <row r="1837" spans="1:10" hidden="1" x14ac:dyDescent="0.25">
      <c r="A1837" t="s">
        <v>4941</v>
      </c>
      <c r="B1837" t="s">
        <v>1638</v>
      </c>
      <c r="C1837" t="s">
        <v>7338</v>
      </c>
      <c r="D1837" t="s">
        <v>7339</v>
      </c>
      <c r="F1837" t="s">
        <v>983</v>
      </c>
      <c r="G1837" t="s">
        <v>4047</v>
      </c>
      <c r="H1837">
        <v>46748</v>
      </c>
      <c r="I1837">
        <v>60</v>
      </c>
      <c r="J1837" t="e">
        <f>MATCH(A1837,Sheet1!C:C,0)</f>
        <v>#N/A</v>
      </c>
    </row>
    <row r="1838" spans="1:10" hidden="1" x14ac:dyDescent="0.25">
      <c r="A1838" t="s">
        <v>4941</v>
      </c>
      <c r="B1838" t="s">
        <v>1638</v>
      </c>
      <c r="C1838" t="s">
        <v>7340</v>
      </c>
      <c r="D1838" t="s">
        <v>7341</v>
      </c>
      <c r="F1838" t="s">
        <v>983</v>
      </c>
      <c r="G1838" t="s">
        <v>4047</v>
      </c>
      <c r="H1838">
        <v>46748</v>
      </c>
      <c r="I1838">
        <v>60</v>
      </c>
      <c r="J1838" t="e">
        <f>MATCH(A1838,Sheet1!C:C,0)</f>
        <v>#N/A</v>
      </c>
    </row>
    <row r="1839" spans="1:10" hidden="1" x14ac:dyDescent="0.25">
      <c r="A1839" t="s">
        <v>4941</v>
      </c>
      <c r="B1839" t="s">
        <v>1638</v>
      </c>
      <c r="C1839" t="s">
        <v>7342</v>
      </c>
      <c r="D1839" t="s">
        <v>7343</v>
      </c>
      <c r="F1839" t="s">
        <v>983</v>
      </c>
      <c r="G1839" t="s">
        <v>4047</v>
      </c>
      <c r="H1839">
        <v>46748</v>
      </c>
      <c r="I1839">
        <v>60</v>
      </c>
      <c r="J1839" t="e">
        <f>MATCH(A1839,Sheet1!C:C,0)</f>
        <v>#N/A</v>
      </c>
    </row>
    <row r="1840" spans="1:10" hidden="1" x14ac:dyDescent="0.25">
      <c r="A1840" t="s">
        <v>4941</v>
      </c>
      <c r="B1840" t="s">
        <v>1638</v>
      </c>
      <c r="C1840" t="s">
        <v>7344</v>
      </c>
      <c r="D1840" t="s">
        <v>7345</v>
      </c>
      <c r="F1840" t="s">
        <v>983</v>
      </c>
      <c r="G1840" t="s">
        <v>4047</v>
      </c>
      <c r="H1840">
        <v>46748</v>
      </c>
      <c r="I1840">
        <v>60</v>
      </c>
      <c r="J1840" t="e">
        <f>MATCH(A1840,Sheet1!C:C,0)</f>
        <v>#N/A</v>
      </c>
    </row>
    <row r="1841" spans="1:10" hidden="1" x14ac:dyDescent="0.25">
      <c r="A1841" t="s">
        <v>4941</v>
      </c>
      <c r="B1841" t="s">
        <v>1638</v>
      </c>
      <c r="C1841" t="s">
        <v>7346</v>
      </c>
      <c r="D1841" t="s">
        <v>7347</v>
      </c>
      <c r="F1841" t="s">
        <v>983</v>
      </c>
      <c r="G1841" t="s">
        <v>4047</v>
      </c>
      <c r="H1841">
        <v>46748</v>
      </c>
      <c r="I1841">
        <v>60</v>
      </c>
      <c r="J1841" t="e">
        <f>MATCH(A1841,Sheet1!C:C,0)</f>
        <v>#N/A</v>
      </c>
    </row>
    <row r="1842" spans="1:10" hidden="1" x14ac:dyDescent="0.25">
      <c r="A1842" t="s">
        <v>4941</v>
      </c>
      <c r="B1842" t="s">
        <v>1638</v>
      </c>
      <c r="C1842" t="s">
        <v>7348</v>
      </c>
      <c r="D1842" t="s">
        <v>7349</v>
      </c>
      <c r="F1842" t="s">
        <v>983</v>
      </c>
      <c r="G1842" t="s">
        <v>4047</v>
      </c>
      <c r="H1842">
        <v>46748</v>
      </c>
      <c r="I1842">
        <v>60</v>
      </c>
      <c r="J1842" t="e">
        <f>MATCH(A1842,Sheet1!C:C,0)</f>
        <v>#N/A</v>
      </c>
    </row>
    <row r="1843" spans="1:10" hidden="1" x14ac:dyDescent="0.25">
      <c r="A1843" t="s">
        <v>4941</v>
      </c>
      <c r="B1843" t="s">
        <v>1638</v>
      </c>
      <c r="C1843" t="s">
        <v>7350</v>
      </c>
      <c r="D1843" t="s">
        <v>7351</v>
      </c>
      <c r="F1843" t="s">
        <v>983</v>
      </c>
      <c r="G1843" t="s">
        <v>4047</v>
      </c>
      <c r="H1843">
        <v>46748</v>
      </c>
      <c r="I1843">
        <v>60</v>
      </c>
      <c r="J1843" t="e">
        <f>MATCH(A1843,Sheet1!C:C,0)</f>
        <v>#N/A</v>
      </c>
    </row>
    <row r="1844" spans="1:10" hidden="1" x14ac:dyDescent="0.25">
      <c r="A1844" t="s">
        <v>4941</v>
      </c>
      <c r="B1844" t="s">
        <v>1638</v>
      </c>
      <c r="C1844" t="s">
        <v>7352</v>
      </c>
      <c r="D1844" t="s">
        <v>7353</v>
      </c>
      <c r="F1844" t="s">
        <v>983</v>
      </c>
      <c r="G1844" t="s">
        <v>4047</v>
      </c>
      <c r="H1844">
        <v>46748</v>
      </c>
      <c r="I1844">
        <v>60</v>
      </c>
      <c r="J1844" t="e">
        <f>MATCH(A1844,Sheet1!C:C,0)</f>
        <v>#N/A</v>
      </c>
    </row>
    <row r="1845" spans="1:10" hidden="1" x14ac:dyDescent="0.25">
      <c r="A1845" t="s">
        <v>4941</v>
      </c>
      <c r="B1845" t="s">
        <v>1638</v>
      </c>
      <c r="C1845" t="s">
        <v>7354</v>
      </c>
      <c r="D1845" t="s">
        <v>7355</v>
      </c>
      <c r="F1845" t="s">
        <v>983</v>
      </c>
      <c r="G1845" t="s">
        <v>4047</v>
      </c>
      <c r="H1845">
        <v>46748</v>
      </c>
      <c r="I1845">
        <v>60</v>
      </c>
      <c r="J1845" t="e">
        <f>MATCH(A1845,Sheet1!C:C,0)</f>
        <v>#N/A</v>
      </c>
    </row>
    <row r="1846" spans="1:10" hidden="1" x14ac:dyDescent="0.25">
      <c r="A1846" t="s">
        <v>4941</v>
      </c>
      <c r="B1846" t="s">
        <v>1638</v>
      </c>
      <c r="C1846" t="s">
        <v>7356</v>
      </c>
      <c r="D1846" t="s">
        <v>7357</v>
      </c>
      <c r="F1846" t="s">
        <v>983</v>
      </c>
      <c r="G1846" t="s">
        <v>4047</v>
      </c>
      <c r="H1846">
        <v>46748</v>
      </c>
      <c r="I1846">
        <v>60</v>
      </c>
      <c r="J1846" t="e">
        <f>MATCH(A1846,Sheet1!C:C,0)</f>
        <v>#N/A</v>
      </c>
    </row>
    <row r="1847" spans="1:10" hidden="1" x14ac:dyDescent="0.25">
      <c r="A1847" t="s">
        <v>4941</v>
      </c>
      <c r="B1847" t="s">
        <v>1638</v>
      </c>
      <c r="C1847" t="s">
        <v>7358</v>
      </c>
      <c r="D1847" t="s">
        <v>7359</v>
      </c>
      <c r="F1847" t="s">
        <v>983</v>
      </c>
      <c r="G1847" t="s">
        <v>4047</v>
      </c>
      <c r="H1847">
        <v>46748</v>
      </c>
      <c r="I1847">
        <v>60</v>
      </c>
      <c r="J1847" t="e">
        <f>MATCH(A1847,Sheet1!C:C,0)</f>
        <v>#N/A</v>
      </c>
    </row>
    <row r="1848" spans="1:10" hidden="1" x14ac:dyDescent="0.25">
      <c r="A1848" t="s">
        <v>303</v>
      </c>
      <c r="B1848" t="s">
        <v>3892</v>
      </c>
      <c r="C1848" t="s">
        <v>7590</v>
      </c>
      <c r="D1848" t="s">
        <v>7591</v>
      </c>
      <c r="F1848" t="s">
        <v>601</v>
      </c>
      <c r="G1848" t="s">
        <v>4047</v>
      </c>
      <c r="H1848">
        <v>47710</v>
      </c>
      <c r="I1848">
        <v>35</v>
      </c>
      <c r="J1848" t="e">
        <f>MATCH(A1848,Sheet1!C:C,0)</f>
        <v>#N/A</v>
      </c>
    </row>
    <row r="1849" spans="1:10" hidden="1" x14ac:dyDescent="0.25">
      <c r="A1849" t="s">
        <v>303</v>
      </c>
      <c r="B1849" t="s">
        <v>3892</v>
      </c>
      <c r="C1849" t="s">
        <v>7593</v>
      </c>
      <c r="D1849" t="s">
        <v>7594</v>
      </c>
      <c r="F1849" t="s">
        <v>601</v>
      </c>
      <c r="G1849" t="s">
        <v>4047</v>
      </c>
      <c r="H1849">
        <v>47710</v>
      </c>
      <c r="I1849">
        <v>35</v>
      </c>
      <c r="J1849" t="e">
        <f>MATCH(A1849,Sheet1!C:C,0)</f>
        <v>#N/A</v>
      </c>
    </row>
    <row r="1850" spans="1:10" hidden="1" x14ac:dyDescent="0.25">
      <c r="A1850" t="s">
        <v>303</v>
      </c>
      <c r="B1850" t="s">
        <v>3892</v>
      </c>
      <c r="C1850" t="s">
        <v>7595</v>
      </c>
      <c r="D1850" t="s">
        <v>7596</v>
      </c>
      <c r="F1850" t="s">
        <v>601</v>
      </c>
      <c r="G1850" t="s">
        <v>4047</v>
      </c>
      <c r="H1850">
        <v>47710</v>
      </c>
      <c r="I1850">
        <v>35</v>
      </c>
      <c r="J1850" t="e">
        <f>MATCH(A1850,Sheet1!C:C,0)</f>
        <v>#N/A</v>
      </c>
    </row>
    <row r="1851" spans="1:10" hidden="1" x14ac:dyDescent="0.25">
      <c r="A1851" t="s">
        <v>303</v>
      </c>
      <c r="B1851" t="s">
        <v>3892</v>
      </c>
      <c r="C1851" t="s">
        <v>7597</v>
      </c>
      <c r="D1851" t="s">
        <v>7598</v>
      </c>
      <c r="F1851" t="s">
        <v>601</v>
      </c>
      <c r="G1851" t="s">
        <v>4047</v>
      </c>
      <c r="H1851">
        <v>47710</v>
      </c>
      <c r="I1851">
        <v>35</v>
      </c>
      <c r="J1851" t="e">
        <f>MATCH(A1851,Sheet1!C:C,0)</f>
        <v>#N/A</v>
      </c>
    </row>
    <row r="1852" spans="1:10" hidden="1" x14ac:dyDescent="0.25">
      <c r="A1852" t="s">
        <v>303</v>
      </c>
      <c r="B1852" t="s">
        <v>3892</v>
      </c>
      <c r="C1852" t="s">
        <v>7599</v>
      </c>
      <c r="D1852" t="s">
        <v>7600</v>
      </c>
      <c r="F1852" t="s">
        <v>601</v>
      </c>
      <c r="G1852" t="s">
        <v>4047</v>
      </c>
      <c r="H1852">
        <v>47710</v>
      </c>
      <c r="I1852">
        <v>35</v>
      </c>
      <c r="J1852" t="e">
        <f>MATCH(A1852,Sheet1!C:C,0)</f>
        <v>#N/A</v>
      </c>
    </row>
    <row r="1853" spans="1:10" hidden="1" x14ac:dyDescent="0.25">
      <c r="A1853" t="s">
        <v>4739</v>
      </c>
      <c r="B1853" t="s">
        <v>574</v>
      </c>
      <c r="C1853" t="s">
        <v>6310</v>
      </c>
      <c r="D1853" t="s">
        <v>8161</v>
      </c>
      <c r="F1853" t="s">
        <v>4666</v>
      </c>
      <c r="G1853" t="s">
        <v>4047</v>
      </c>
      <c r="H1853">
        <v>46777</v>
      </c>
      <c r="I1853">
        <v>24</v>
      </c>
      <c r="J1853" t="e">
        <f>MATCH(A1853,Sheet1!C:C,0)</f>
        <v>#N/A</v>
      </c>
    </row>
    <row r="1854" spans="1:10" hidden="1" x14ac:dyDescent="0.25">
      <c r="A1854" t="s">
        <v>4739</v>
      </c>
      <c r="B1854" t="s">
        <v>574</v>
      </c>
      <c r="C1854" t="s">
        <v>6312</v>
      </c>
      <c r="D1854" t="s">
        <v>8163</v>
      </c>
      <c r="F1854" t="s">
        <v>4666</v>
      </c>
      <c r="G1854" t="s">
        <v>4047</v>
      </c>
      <c r="H1854">
        <v>46777</v>
      </c>
      <c r="I1854">
        <v>24</v>
      </c>
      <c r="J1854" t="e">
        <f>MATCH(A1854,Sheet1!C:C,0)</f>
        <v>#N/A</v>
      </c>
    </row>
    <row r="1855" spans="1:10" hidden="1" x14ac:dyDescent="0.25">
      <c r="A1855" t="s">
        <v>4739</v>
      </c>
      <c r="B1855" t="s">
        <v>574</v>
      </c>
      <c r="C1855" t="s">
        <v>6314</v>
      </c>
      <c r="D1855" t="s">
        <v>8164</v>
      </c>
      <c r="F1855" t="s">
        <v>4666</v>
      </c>
      <c r="G1855" t="s">
        <v>4047</v>
      </c>
      <c r="H1855">
        <v>46777</v>
      </c>
      <c r="I1855">
        <v>24</v>
      </c>
      <c r="J1855" t="e">
        <f>MATCH(A1855,Sheet1!C:C,0)</f>
        <v>#N/A</v>
      </c>
    </row>
    <row r="1856" spans="1:10" hidden="1" x14ac:dyDescent="0.25">
      <c r="A1856" t="s">
        <v>4739</v>
      </c>
      <c r="B1856" t="s">
        <v>574</v>
      </c>
      <c r="C1856" t="s">
        <v>6316</v>
      </c>
      <c r="D1856" t="s">
        <v>8165</v>
      </c>
      <c r="F1856" t="s">
        <v>4666</v>
      </c>
      <c r="G1856" t="s">
        <v>4047</v>
      </c>
      <c r="H1856">
        <v>46777</v>
      </c>
      <c r="I1856">
        <v>24</v>
      </c>
      <c r="J1856" t="e">
        <f>MATCH(A1856,Sheet1!C:C,0)</f>
        <v>#N/A</v>
      </c>
    </row>
    <row r="1857" spans="1:10" hidden="1" x14ac:dyDescent="0.25">
      <c r="A1857" t="s">
        <v>4436</v>
      </c>
      <c r="B1857" t="s">
        <v>1</v>
      </c>
      <c r="C1857" t="s">
        <v>5745</v>
      </c>
      <c r="D1857" t="s">
        <v>3906</v>
      </c>
      <c r="F1857" t="s">
        <v>3879</v>
      </c>
      <c r="G1857" t="s">
        <v>4047</v>
      </c>
      <c r="H1857">
        <v>47501</v>
      </c>
      <c r="I1857">
        <v>24</v>
      </c>
      <c r="J1857" t="e">
        <f>MATCH(A1857,Sheet1!C:C,0)</f>
        <v>#N/A</v>
      </c>
    </row>
    <row r="1858" spans="1:10" hidden="1" x14ac:dyDescent="0.25">
      <c r="A1858" t="s">
        <v>4436</v>
      </c>
      <c r="B1858" t="s">
        <v>1</v>
      </c>
      <c r="C1858" t="s">
        <v>5781</v>
      </c>
      <c r="D1858" t="s">
        <v>3906</v>
      </c>
      <c r="F1858" t="s">
        <v>3879</v>
      </c>
      <c r="G1858" t="s">
        <v>4047</v>
      </c>
      <c r="H1858">
        <v>47501</v>
      </c>
      <c r="I1858">
        <v>24</v>
      </c>
      <c r="J1858" t="e">
        <f>MATCH(A1858,Sheet1!C:C,0)</f>
        <v>#N/A</v>
      </c>
    </row>
    <row r="1859" spans="1:10" hidden="1" x14ac:dyDescent="0.25">
      <c r="A1859" t="s">
        <v>4436</v>
      </c>
      <c r="B1859" t="s">
        <v>1</v>
      </c>
      <c r="C1859" t="s">
        <v>5783</v>
      </c>
      <c r="D1859" t="s">
        <v>3906</v>
      </c>
      <c r="F1859" t="s">
        <v>3879</v>
      </c>
      <c r="G1859" t="s">
        <v>4047</v>
      </c>
      <c r="H1859">
        <v>47501</v>
      </c>
      <c r="I1859">
        <v>24</v>
      </c>
      <c r="J1859" t="e">
        <f>MATCH(A1859,Sheet1!C:C,0)</f>
        <v>#N/A</v>
      </c>
    </row>
    <row r="1860" spans="1:10" hidden="1" x14ac:dyDescent="0.25">
      <c r="A1860" t="s">
        <v>4436</v>
      </c>
      <c r="B1860" t="s">
        <v>1</v>
      </c>
      <c r="C1860" t="s">
        <v>7360</v>
      </c>
      <c r="D1860" t="s">
        <v>8217</v>
      </c>
      <c r="F1860" t="s">
        <v>3879</v>
      </c>
      <c r="G1860" t="s">
        <v>4047</v>
      </c>
      <c r="H1860">
        <v>47501</v>
      </c>
      <c r="I1860">
        <v>24</v>
      </c>
      <c r="J1860" t="e">
        <f>MATCH(A1860,Sheet1!C:C,0)</f>
        <v>#N/A</v>
      </c>
    </row>
    <row r="1861" spans="1:10" hidden="1" x14ac:dyDescent="0.25">
      <c r="A1861" t="s">
        <v>2311</v>
      </c>
      <c r="B1861" t="s">
        <v>2187</v>
      </c>
      <c r="C1861" t="s">
        <v>5745</v>
      </c>
      <c r="D1861" t="s">
        <v>10029</v>
      </c>
      <c r="F1861" t="s">
        <v>3237</v>
      </c>
      <c r="G1861" t="s">
        <v>4047</v>
      </c>
      <c r="H1861">
        <v>46783</v>
      </c>
      <c r="I1861">
        <v>35</v>
      </c>
      <c r="J1861" t="e">
        <f>MATCH(A1861,Sheet1!C:C,0)</f>
        <v>#N/A</v>
      </c>
    </row>
    <row r="1862" spans="1:10" hidden="1" x14ac:dyDescent="0.25">
      <c r="A1862" t="s">
        <v>4043</v>
      </c>
      <c r="B1862" t="s">
        <v>1809</v>
      </c>
      <c r="C1862" t="s">
        <v>5745</v>
      </c>
      <c r="D1862" t="s">
        <v>10354</v>
      </c>
      <c r="F1862" t="s">
        <v>5143</v>
      </c>
      <c r="G1862" t="s">
        <v>4047</v>
      </c>
      <c r="H1862">
        <v>47834</v>
      </c>
      <c r="I1862">
        <v>40</v>
      </c>
      <c r="J1862" t="e">
        <f>MATCH(A1862,Sheet1!C:C,0)</f>
        <v>#N/A</v>
      </c>
    </row>
    <row r="1863" spans="1:10" hidden="1" x14ac:dyDescent="0.25">
      <c r="A1863" t="s">
        <v>4043</v>
      </c>
      <c r="B1863" t="s">
        <v>1809</v>
      </c>
      <c r="C1863" t="s">
        <v>5781</v>
      </c>
      <c r="D1863" t="s">
        <v>10356</v>
      </c>
      <c r="F1863" t="s">
        <v>5143</v>
      </c>
      <c r="G1863" t="s">
        <v>4047</v>
      </c>
      <c r="H1863">
        <v>47834</v>
      </c>
      <c r="I1863">
        <v>40</v>
      </c>
      <c r="J1863" t="e">
        <f>MATCH(A1863,Sheet1!C:C,0)</f>
        <v>#N/A</v>
      </c>
    </row>
    <row r="1864" spans="1:10" hidden="1" x14ac:dyDescent="0.25">
      <c r="A1864" t="s">
        <v>4043</v>
      </c>
      <c r="B1864" t="s">
        <v>1809</v>
      </c>
      <c r="C1864" t="s">
        <v>5783</v>
      </c>
      <c r="D1864" t="s">
        <v>10357</v>
      </c>
      <c r="F1864" t="s">
        <v>5143</v>
      </c>
      <c r="G1864" t="s">
        <v>4047</v>
      </c>
      <c r="H1864">
        <v>47834</v>
      </c>
      <c r="I1864">
        <v>40</v>
      </c>
      <c r="J1864" t="e">
        <f>MATCH(A1864,Sheet1!C:C,0)</f>
        <v>#N/A</v>
      </c>
    </row>
    <row r="1865" spans="1:10" hidden="1" x14ac:dyDescent="0.25">
      <c r="A1865" t="s">
        <v>4043</v>
      </c>
      <c r="B1865" t="s">
        <v>1809</v>
      </c>
      <c r="C1865" t="s">
        <v>5785</v>
      </c>
      <c r="D1865" t="s">
        <v>10358</v>
      </c>
      <c r="F1865" t="s">
        <v>5143</v>
      </c>
      <c r="G1865" t="s">
        <v>4047</v>
      </c>
      <c r="H1865">
        <v>47834</v>
      </c>
      <c r="I1865">
        <v>40</v>
      </c>
      <c r="J1865" t="e">
        <f>MATCH(A1865,Sheet1!C:C,0)</f>
        <v>#N/A</v>
      </c>
    </row>
    <row r="1866" spans="1:10" hidden="1" x14ac:dyDescent="0.25">
      <c r="A1866" t="s">
        <v>4043</v>
      </c>
      <c r="B1866" t="s">
        <v>1809</v>
      </c>
      <c r="C1866" t="s">
        <v>5787</v>
      </c>
      <c r="D1866" t="s">
        <v>10359</v>
      </c>
      <c r="F1866" t="s">
        <v>5143</v>
      </c>
      <c r="G1866" t="s">
        <v>4047</v>
      </c>
      <c r="H1866">
        <v>47834</v>
      </c>
      <c r="I1866">
        <v>40</v>
      </c>
      <c r="J1866" t="e">
        <f>MATCH(A1866,Sheet1!C:C,0)</f>
        <v>#N/A</v>
      </c>
    </row>
    <row r="1867" spans="1:10" hidden="1" x14ac:dyDescent="0.25">
      <c r="A1867" t="s">
        <v>3450</v>
      </c>
      <c r="B1867" t="s">
        <v>2697</v>
      </c>
      <c r="C1867" t="s">
        <v>6310</v>
      </c>
      <c r="D1867" t="s">
        <v>10360</v>
      </c>
      <c r="F1867" t="s">
        <v>5634</v>
      </c>
      <c r="G1867" t="s">
        <v>4047</v>
      </c>
      <c r="H1867">
        <v>47620</v>
      </c>
      <c r="I1867">
        <v>32</v>
      </c>
      <c r="J1867" t="e">
        <f>MATCH(A1867,Sheet1!C:C,0)</f>
        <v>#N/A</v>
      </c>
    </row>
    <row r="1868" spans="1:10" hidden="1" x14ac:dyDescent="0.25">
      <c r="A1868" t="s">
        <v>3450</v>
      </c>
      <c r="B1868" t="s">
        <v>2697</v>
      </c>
      <c r="C1868" t="s">
        <v>6312</v>
      </c>
      <c r="D1868" t="s">
        <v>10362</v>
      </c>
      <c r="F1868" t="s">
        <v>5634</v>
      </c>
      <c r="G1868" t="s">
        <v>4047</v>
      </c>
      <c r="H1868">
        <v>47620</v>
      </c>
      <c r="I1868">
        <v>32</v>
      </c>
      <c r="J1868" t="e">
        <f>MATCH(A1868,Sheet1!C:C,0)</f>
        <v>#N/A</v>
      </c>
    </row>
    <row r="1869" spans="1:10" hidden="1" x14ac:dyDescent="0.25">
      <c r="A1869" t="s">
        <v>3450</v>
      </c>
      <c r="B1869" t="s">
        <v>2697</v>
      </c>
      <c r="C1869" t="s">
        <v>6314</v>
      </c>
      <c r="D1869" t="s">
        <v>10363</v>
      </c>
      <c r="F1869" t="s">
        <v>5634</v>
      </c>
      <c r="G1869" t="s">
        <v>4047</v>
      </c>
      <c r="H1869">
        <v>47620</v>
      </c>
      <c r="I1869">
        <v>32</v>
      </c>
      <c r="J1869" t="e">
        <f>MATCH(A1869,Sheet1!C:C,0)</f>
        <v>#N/A</v>
      </c>
    </row>
    <row r="1870" spans="1:10" hidden="1" x14ac:dyDescent="0.25">
      <c r="A1870" t="s">
        <v>3450</v>
      </c>
      <c r="B1870" t="s">
        <v>2697</v>
      </c>
      <c r="C1870" t="s">
        <v>6316</v>
      </c>
      <c r="D1870" t="s">
        <v>10364</v>
      </c>
      <c r="F1870" t="s">
        <v>5634</v>
      </c>
      <c r="G1870" t="s">
        <v>4047</v>
      </c>
      <c r="H1870">
        <v>47620</v>
      </c>
      <c r="I1870">
        <v>32</v>
      </c>
      <c r="J1870" t="e">
        <f>MATCH(A1870,Sheet1!C:C,0)</f>
        <v>#N/A</v>
      </c>
    </row>
    <row r="1871" spans="1:10" hidden="1" x14ac:dyDescent="0.25">
      <c r="A1871" t="s">
        <v>2743</v>
      </c>
      <c r="B1871" t="s">
        <v>926</v>
      </c>
      <c r="C1871" t="s">
        <v>10366</v>
      </c>
      <c r="D1871" t="s">
        <v>10367</v>
      </c>
      <c r="F1871" t="s">
        <v>5217</v>
      </c>
      <c r="G1871" t="s">
        <v>4047</v>
      </c>
      <c r="H1871">
        <v>46203</v>
      </c>
      <c r="I1871">
        <v>231</v>
      </c>
      <c r="J1871" t="e">
        <f>MATCH(A1871,Sheet1!C:C,0)</f>
        <v>#N/A</v>
      </c>
    </row>
    <row r="1872" spans="1:10" hidden="1" x14ac:dyDescent="0.25">
      <c r="A1872" t="s">
        <v>2743</v>
      </c>
      <c r="B1872" t="s">
        <v>926</v>
      </c>
      <c r="C1872" t="s">
        <v>10369</v>
      </c>
      <c r="D1872" t="s">
        <v>10370</v>
      </c>
      <c r="F1872" t="s">
        <v>5217</v>
      </c>
      <c r="G1872" t="s">
        <v>4047</v>
      </c>
      <c r="H1872">
        <v>46203</v>
      </c>
      <c r="I1872">
        <v>231</v>
      </c>
      <c r="J1872" t="e">
        <f>MATCH(A1872,Sheet1!C:C,0)</f>
        <v>#N/A</v>
      </c>
    </row>
    <row r="1873" spans="1:10" hidden="1" x14ac:dyDescent="0.25">
      <c r="A1873" t="s">
        <v>2743</v>
      </c>
      <c r="B1873" t="s">
        <v>926</v>
      </c>
      <c r="C1873" t="s">
        <v>10371</v>
      </c>
      <c r="D1873" t="s">
        <v>10372</v>
      </c>
      <c r="F1873" t="s">
        <v>5217</v>
      </c>
      <c r="G1873" t="s">
        <v>4047</v>
      </c>
      <c r="H1873">
        <v>46203</v>
      </c>
      <c r="I1873">
        <v>231</v>
      </c>
      <c r="J1873" t="e">
        <f>MATCH(A1873,Sheet1!C:C,0)</f>
        <v>#N/A</v>
      </c>
    </row>
    <row r="1874" spans="1:10" hidden="1" x14ac:dyDescent="0.25">
      <c r="A1874" t="s">
        <v>2743</v>
      </c>
      <c r="B1874" t="s">
        <v>926</v>
      </c>
      <c r="C1874" t="s">
        <v>10373</v>
      </c>
      <c r="D1874" t="s">
        <v>10374</v>
      </c>
      <c r="F1874" t="s">
        <v>5217</v>
      </c>
      <c r="G1874" t="s">
        <v>4047</v>
      </c>
      <c r="H1874">
        <v>46203</v>
      </c>
      <c r="I1874">
        <v>231</v>
      </c>
      <c r="J1874" t="e">
        <f>MATCH(A1874,Sheet1!C:C,0)</f>
        <v>#N/A</v>
      </c>
    </row>
    <row r="1875" spans="1:10" hidden="1" x14ac:dyDescent="0.25">
      <c r="A1875" t="s">
        <v>2743</v>
      </c>
      <c r="B1875" t="s">
        <v>926</v>
      </c>
      <c r="C1875" t="s">
        <v>10375</v>
      </c>
      <c r="D1875" t="s">
        <v>10376</v>
      </c>
      <c r="F1875" t="s">
        <v>5217</v>
      </c>
      <c r="G1875" t="s">
        <v>4047</v>
      </c>
      <c r="H1875">
        <v>46203</v>
      </c>
      <c r="I1875">
        <v>231</v>
      </c>
      <c r="J1875" t="e">
        <f>MATCH(A1875,Sheet1!C:C,0)</f>
        <v>#N/A</v>
      </c>
    </row>
    <row r="1876" spans="1:10" hidden="1" x14ac:dyDescent="0.25">
      <c r="A1876" t="s">
        <v>2743</v>
      </c>
      <c r="B1876" t="s">
        <v>926</v>
      </c>
      <c r="C1876" t="s">
        <v>10377</v>
      </c>
      <c r="D1876" t="s">
        <v>10378</v>
      </c>
      <c r="F1876" t="s">
        <v>5217</v>
      </c>
      <c r="G1876" t="s">
        <v>4047</v>
      </c>
      <c r="H1876">
        <v>46203</v>
      </c>
      <c r="I1876">
        <v>231</v>
      </c>
      <c r="J1876" t="e">
        <f>MATCH(A1876,Sheet1!C:C,0)</f>
        <v>#N/A</v>
      </c>
    </row>
    <row r="1877" spans="1:10" hidden="1" x14ac:dyDescent="0.25">
      <c r="A1877" t="s">
        <v>2743</v>
      </c>
      <c r="B1877" t="s">
        <v>926</v>
      </c>
      <c r="C1877" t="s">
        <v>10379</v>
      </c>
      <c r="D1877" t="s">
        <v>10380</v>
      </c>
      <c r="F1877" t="s">
        <v>5217</v>
      </c>
      <c r="G1877" t="s">
        <v>4047</v>
      </c>
      <c r="H1877">
        <v>46203</v>
      </c>
      <c r="I1877">
        <v>231</v>
      </c>
      <c r="J1877" t="e">
        <f>MATCH(A1877,Sheet1!C:C,0)</f>
        <v>#N/A</v>
      </c>
    </row>
    <row r="1878" spans="1:10" hidden="1" x14ac:dyDescent="0.25">
      <c r="A1878" t="s">
        <v>2743</v>
      </c>
      <c r="B1878" t="s">
        <v>926</v>
      </c>
      <c r="C1878" t="s">
        <v>10381</v>
      </c>
      <c r="D1878" t="s">
        <v>10382</v>
      </c>
      <c r="F1878" t="s">
        <v>5217</v>
      </c>
      <c r="G1878" t="s">
        <v>4047</v>
      </c>
      <c r="H1878">
        <v>46203</v>
      </c>
      <c r="I1878">
        <v>231</v>
      </c>
      <c r="J1878" t="e">
        <f>MATCH(A1878,Sheet1!C:C,0)</f>
        <v>#N/A</v>
      </c>
    </row>
    <row r="1879" spans="1:10" hidden="1" x14ac:dyDescent="0.25">
      <c r="A1879" t="s">
        <v>2743</v>
      </c>
      <c r="B1879" t="s">
        <v>926</v>
      </c>
      <c r="C1879" t="s">
        <v>10383</v>
      </c>
      <c r="D1879" t="s">
        <v>10384</v>
      </c>
      <c r="F1879" t="s">
        <v>5217</v>
      </c>
      <c r="G1879" t="s">
        <v>4047</v>
      </c>
      <c r="H1879">
        <v>46203</v>
      </c>
      <c r="I1879">
        <v>231</v>
      </c>
      <c r="J1879" t="e">
        <f>MATCH(A1879,Sheet1!C:C,0)</f>
        <v>#N/A</v>
      </c>
    </row>
    <row r="1880" spans="1:10" hidden="1" x14ac:dyDescent="0.25">
      <c r="A1880" t="s">
        <v>2743</v>
      </c>
      <c r="B1880" t="s">
        <v>926</v>
      </c>
      <c r="C1880" t="s">
        <v>10385</v>
      </c>
      <c r="D1880" t="s">
        <v>10386</v>
      </c>
      <c r="F1880" t="s">
        <v>5217</v>
      </c>
      <c r="G1880" t="s">
        <v>4047</v>
      </c>
      <c r="H1880">
        <v>46203</v>
      </c>
      <c r="I1880">
        <v>231</v>
      </c>
      <c r="J1880" t="e">
        <f>MATCH(A1880,Sheet1!C:C,0)</f>
        <v>#N/A</v>
      </c>
    </row>
    <row r="1881" spans="1:10" hidden="1" x14ac:dyDescent="0.25">
      <c r="A1881" t="s">
        <v>2743</v>
      </c>
      <c r="B1881" t="s">
        <v>926</v>
      </c>
      <c r="C1881" t="s">
        <v>10387</v>
      </c>
      <c r="D1881" t="s">
        <v>10388</v>
      </c>
      <c r="F1881" t="s">
        <v>5217</v>
      </c>
      <c r="G1881" t="s">
        <v>4047</v>
      </c>
      <c r="H1881">
        <v>46203</v>
      </c>
      <c r="I1881">
        <v>231</v>
      </c>
      <c r="J1881" t="e">
        <f>MATCH(A1881,Sheet1!C:C,0)</f>
        <v>#N/A</v>
      </c>
    </row>
    <row r="1882" spans="1:10" hidden="1" x14ac:dyDescent="0.25">
      <c r="A1882" t="s">
        <v>2743</v>
      </c>
      <c r="B1882" t="s">
        <v>926</v>
      </c>
      <c r="C1882" t="s">
        <v>10389</v>
      </c>
      <c r="D1882" t="s">
        <v>10390</v>
      </c>
      <c r="F1882" t="s">
        <v>5217</v>
      </c>
      <c r="G1882" t="s">
        <v>4047</v>
      </c>
      <c r="H1882">
        <v>46203</v>
      </c>
      <c r="I1882">
        <v>231</v>
      </c>
      <c r="J1882" t="e">
        <f>MATCH(A1882,Sheet1!C:C,0)</f>
        <v>#N/A</v>
      </c>
    </row>
    <row r="1883" spans="1:10" hidden="1" x14ac:dyDescent="0.25">
      <c r="A1883" t="s">
        <v>2743</v>
      </c>
      <c r="B1883" t="s">
        <v>926</v>
      </c>
      <c r="C1883" t="s">
        <v>10391</v>
      </c>
      <c r="D1883" t="s">
        <v>10392</v>
      </c>
      <c r="F1883" t="s">
        <v>5217</v>
      </c>
      <c r="G1883" t="s">
        <v>4047</v>
      </c>
      <c r="H1883">
        <v>46203</v>
      </c>
      <c r="I1883">
        <v>231</v>
      </c>
      <c r="J1883" t="e">
        <f>MATCH(A1883,Sheet1!C:C,0)</f>
        <v>#N/A</v>
      </c>
    </row>
    <row r="1884" spans="1:10" hidden="1" x14ac:dyDescent="0.25">
      <c r="A1884" t="s">
        <v>2743</v>
      </c>
      <c r="B1884" t="s">
        <v>926</v>
      </c>
      <c r="C1884" t="s">
        <v>10393</v>
      </c>
      <c r="D1884" t="s">
        <v>10394</v>
      </c>
      <c r="F1884" t="s">
        <v>5217</v>
      </c>
      <c r="G1884" t="s">
        <v>4047</v>
      </c>
      <c r="H1884">
        <v>46203</v>
      </c>
      <c r="I1884">
        <v>231</v>
      </c>
      <c r="J1884" t="e">
        <f>MATCH(A1884,Sheet1!C:C,0)</f>
        <v>#N/A</v>
      </c>
    </row>
    <row r="1885" spans="1:10" hidden="1" x14ac:dyDescent="0.25">
      <c r="A1885" t="s">
        <v>2743</v>
      </c>
      <c r="B1885" t="s">
        <v>926</v>
      </c>
      <c r="C1885" t="s">
        <v>10395</v>
      </c>
      <c r="D1885" t="s">
        <v>10396</v>
      </c>
      <c r="F1885" t="s">
        <v>5217</v>
      </c>
      <c r="G1885" t="s">
        <v>4047</v>
      </c>
      <c r="H1885">
        <v>46203</v>
      </c>
      <c r="I1885">
        <v>231</v>
      </c>
      <c r="J1885" t="e">
        <f>MATCH(A1885,Sheet1!C:C,0)</f>
        <v>#N/A</v>
      </c>
    </row>
    <row r="1886" spans="1:10" hidden="1" x14ac:dyDescent="0.25">
      <c r="A1886" t="s">
        <v>2743</v>
      </c>
      <c r="B1886" t="s">
        <v>926</v>
      </c>
      <c r="C1886" t="s">
        <v>10397</v>
      </c>
      <c r="D1886" t="s">
        <v>10398</v>
      </c>
      <c r="F1886" t="s">
        <v>5217</v>
      </c>
      <c r="G1886" t="s">
        <v>4047</v>
      </c>
      <c r="H1886">
        <v>46203</v>
      </c>
      <c r="I1886">
        <v>231</v>
      </c>
      <c r="J1886" t="e">
        <f>MATCH(A1886,Sheet1!C:C,0)</f>
        <v>#N/A</v>
      </c>
    </row>
    <row r="1887" spans="1:10" hidden="1" x14ac:dyDescent="0.25">
      <c r="A1887" t="s">
        <v>2743</v>
      </c>
      <c r="B1887" t="s">
        <v>926</v>
      </c>
      <c r="C1887" t="s">
        <v>10399</v>
      </c>
      <c r="D1887" t="s">
        <v>10400</v>
      </c>
      <c r="F1887" t="s">
        <v>5217</v>
      </c>
      <c r="G1887" t="s">
        <v>4047</v>
      </c>
      <c r="H1887">
        <v>46203</v>
      </c>
      <c r="I1887">
        <v>231</v>
      </c>
      <c r="J1887" t="e">
        <f>MATCH(A1887,Sheet1!C:C,0)</f>
        <v>#N/A</v>
      </c>
    </row>
    <row r="1888" spans="1:10" hidden="1" x14ac:dyDescent="0.25">
      <c r="A1888" t="s">
        <v>2743</v>
      </c>
      <c r="B1888" t="s">
        <v>926</v>
      </c>
      <c r="C1888" t="s">
        <v>10401</v>
      </c>
      <c r="D1888" t="s">
        <v>10402</v>
      </c>
      <c r="F1888" t="s">
        <v>5217</v>
      </c>
      <c r="G1888" t="s">
        <v>4047</v>
      </c>
      <c r="H1888">
        <v>46203</v>
      </c>
      <c r="I1888">
        <v>231</v>
      </c>
      <c r="J1888" t="e">
        <f>MATCH(A1888,Sheet1!C:C,0)</f>
        <v>#N/A</v>
      </c>
    </row>
    <row r="1889" spans="1:10" hidden="1" x14ac:dyDescent="0.25">
      <c r="A1889" t="s">
        <v>2743</v>
      </c>
      <c r="B1889" t="s">
        <v>926</v>
      </c>
      <c r="C1889" t="s">
        <v>10403</v>
      </c>
      <c r="D1889" t="s">
        <v>10404</v>
      </c>
      <c r="F1889" t="s">
        <v>5217</v>
      </c>
      <c r="G1889" t="s">
        <v>4047</v>
      </c>
      <c r="H1889">
        <v>46203</v>
      </c>
      <c r="I1889">
        <v>231</v>
      </c>
      <c r="J1889" t="e">
        <f>MATCH(A1889,Sheet1!C:C,0)</f>
        <v>#N/A</v>
      </c>
    </row>
    <row r="1890" spans="1:10" hidden="1" x14ac:dyDescent="0.25">
      <c r="A1890" t="s">
        <v>2743</v>
      </c>
      <c r="B1890" t="s">
        <v>926</v>
      </c>
      <c r="C1890" t="s">
        <v>10405</v>
      </c>
      <c r="D1890" t="s">
        <v>10406</v>
      </c>
      <c r="F1890" t="s">
        <v>5217</v>
      </c>
      <c r="G1890" t="s">
        <v>4047</v>
      </c>
      <c r="H1890">
        <v>46203</v>
      </c>
      <c r="I1890">
        <v>231</v>
      </c>
      <c r="J1890" t="e">
        <f>MATCH(A1890,Sheet1!C:C,0)</f>
        <v>#N/A</v>
      </c>
    </row>
    <row r="1891" spans="1:10" hidden="1" x14ac:dyDescent="0.25">
      <c r="A1891" t="s">
        <v>2743</v>
      </c>
      <c r="B1891" t="s">
        <v>926</v>
      </c>
      <c r="C1891" t="s">
        <v>10407</v>
      </c>
      <c r="D1891" t="s">
        <v>10408</v>
      </c>
      <c r="F1891" t="s">
        <v>5217</v>
      </c>
      <c r="G1891" t="s">
        <v>4047</v>
      </c>
      <c r="H1891">
        <v>46203</v>
      </c>
      <c r="I1891">
        <v>231</v>
      </c>
      <c r="J1891" t="e">
        <f>MATCH(A1891,Sheet1!C:C,0)</f>
        <v>#N/A</v>
      </c>
    </row>
    <row r="1892" spans="1:10" hidden="1" x14ac:dyDescent="0.25">
      <c r="A1892" t="s">
        <v>2743</v>
      </c>
      <c r="B1892" t="s">
        <v>926</v>
      </c>
      <c r="C1892" t="s">
        <v>10409</v>
      </c>
      <c r="D1892" t="s">
        <v>10410</v>
      </c>
      <c r="F1892" t="s">
        <v>5217</v>
      </c>
      <c r="G1892" t="s">
        <v>4047</v>
      </c>
      <c r="H1892">
        <v>46203</v>
      </c>
      <c r="I1892">
        <v>231</v>
      </c>
      <c r="J1892" t="e">
        <f>MATCH(A1892,Sheet1!C:C,0)</f>
        <v>#N/A</v>
      </c>
    </row>
    <row r="1893" spans="1:10" hidden="1" x14ac:dyDescent="0.25">
      <c r="A1893" t="s">
        <v>2743</v>
      </c>
      <c r="B1893" t="s">
        <v>926</v>
      </c>
      <c r="C1893" t="s">
        <v>10411</v>
      </c>
      <c r="D1893" t="s">
        <v>10412</v>
      </c>
      <c r="F1893" t="s">
        <v>5217</v>
      </c>
      <c r="G1893" t="s">
        <v>4047</v>
      </c>
      <c r="H1893">
        <v>46203</v>
      </c>
      <c r="I1893">
        <v>231</v>
      </c>
      <c r="J1893" t="e">
        <f>MATCH(A1893,Sheet1!C:C,0)</f>
        <v>#N/A</v>
      </c>
    </row>
    <row r="1894" spans="1:10" hidden="1" x14ac:dyDescent="0.25">
      <c r="A1894" t="s">
        <v>2743</v>
      </c>
      <c r="B1894" t="s">
        <v>926</v>
      </c>
      <c r="C1894" t="s">
        <v>10413</v>
      </c>
      <c r="D1894" t="s">
        <v>10414</v>
      </c>
      <c r="F1894" t="s">
        <v>5217</v>
      </c>
      <c r="G1894" t="s">
        <v>4047</v>
      </c>
      <c r="H1894">
        <v>46203</v>
      </c>
      <c r="I1894">
        <v>231</v>
      </c>
      <c r="J1894" t="e">
        <f>MATCH(A1894,Sheet1!C:C,0)</f>
        <v>#N/A</v>
      </c>
    </row>
    <row r="1895" spans="1:10" hidden="1" x14ac:dyDescent="0.25">
      <c r="A1895" t="s">
        <v>2743</v>
      </c>
      <c r="B1895" t="s">
        <v>926</v>
      </c>
      <c r="C1895" t="s">
        <v>10415</v>
      </c>
      <c r="D1895" t="s">
        <v>10416</v>
      </c>
      <c r="F1895" t="s">
        <v>5217</v>
      </c>
      <c r="G1895" t="s">
        <v>4047</v>
      </c>
      <c r="H1895">
        <v>46203</v>
      </c>
      <c r="I1895">
        <v>231</v>
      </c>
      <c r="J1895" t="e">
        <f>MATCH(A1895,Sheet1!C:C,0)</f>
        <v>#N/A</v>
      </c>
    </row>
    <row r="1896" spans="1:10" hidden="1" x14ac:dyDescent="0.25">
      <c r="A1896" t="s">
        <v>2743</v>
      </c>
      <c r="B1896" t="s">
        <v>926</v>
      </c>
      <c r="C1896" t="s">
        <v>10417</v>
      </c>
      <c r="D1896" t="s">
        <v>10418</v>
      </c>
      <c r="F1896" t="s">
        <v>5217</v>
      </c>
      <c r="G1896" t="s">
        <v>4047</v>
      </c>
      <c r="H1896">
        <v>46203</v>
      </c>
      <c r="I1896">
        <v>231</v>
      </c>
      <c r="J1896" t="e">
        <f>MATCH(A1896,Sheet1!C:C,0)</f>
        <v>#N/A</v>
      </c>
    </row>
    <row r="1897" spans="1:10" hidden="1" x14ac:dyDescent="0.25">
      <c r="A1897" t="s">
        <v>2743</v>
      </c>
      <c r="B1897" t="s">
        <v>926</v>
      </c>
      <c r="C1897" t="s">
        <v>10419</v>
      </c>
      <c r="D1897" t="s">
        <v>10420</v>
      </c>
      <c r="F1897" t="s">
        <v>5217</v>
      </c>
      <c r="G1897" t="s">
        <v>4047</v>
      </c>
      <c r="H1897">
        <v>46203</v>
      </c>
      <c r="I1897">
        <v>231</v>
      </c>
      <c r="J1897" t="e">
        <f>MATCH(A1897,Sheet1!C:C,0)</f>
        <v>#N/A</v>
      </c>
    </row>
    <row r="1898" spans="1:10" hidden="1" x14ac:dyDescent="0.25">
      <c r="A1898" t="s">
        <v>2743</v>
      </c>
      <c r="B1898" t="s">
        <v>926</v>
      </c>
      <c r="C1898" t="s">
        <v>10421</v>
      </c>
      <c r="D1898" t="s">
        <v>10422</v>
      </c>
      <c r="F1898" t="s">
        <v>5217</v>
      </c>
      <c r="G1898" t="s">
        <v>4047</v>
      </c>
      <c r="H1898">
        <v>46203</v>
      </c>
      <c r="I1898">
        <v>231</v>
      </c>
      <c r="J1898" t="e">
        <f>MATCH(A1898,Sheet1!C:C,0)</f>
        <v>#N/A</v>
      </c>
    </row>
    <row r="1899" spans="1:10" hidden="1" x14ac:dyDescent="0.25">
      <c r="A1899" t="s">
        <v>2743</v>
      </c>
      <c r="B1899" t="s">
        <v>926</v>
      </c>
      <c r="C1899" t="s">
        <v>10423</v>
      </c>
      <c r="D1899" t="s">
        <v>10424</v>
      </c>
      <c r="F1899" t="s">
        <v>5217</v>
      </c>
      <c r="G1899" t="s">
        <v>4047</v>
      </c>
      <c r="H1899">
        <v>46203</v>
      </c>
      <c r="I1899">
        <v>231</v>
      </c>
      <c r="J1899" t="e">
        <f>MATCH(A1899,Sheet1!C:C,0)</f>
        <v>#N/A</v>
      </c>
    </row>
    <row r="1900" spans="1:10" hidden="1" x14ac:dyDescent="0.25">
      <c r="A1900" t="s">
        <v>2743</v>
      </c>
      <c r="B1900" t="s">
        <v>926</v>
      </c>
      <c r="C1900" t="s">
        <v>10425</v>
      </c>
      <c r="D1900" t="s">
        <v>10426</v>
      </c>
      <c r="F1900" t="s">
        <v>5217</v>
      </c>
      <c r="G1900" t="s">
        <v>4047</v>
      </c>
      <c r="H1900">
        <v>46203</v>
      </c>
      <c r="I1900">
        <v>231</v>
      </c>
      <c r="J1900" t="e">
        <f>MATCH(A1900,Sheet1!C:C,0)</f>
        <v>#N/A</v>
      </c>
    </row>
    <row r="1901" spans="1:10" hidden="1" x14ac:dyDescent="0.25">
      <c r="A1901" t="s">
        <v>2743</v>
      </c>
      <c r="B1901" t="s">
        <v>926</v>
      </c>
      <c r="C1901" t="s">
        <v>10427</v>
      </c>
      <c r="D1901" t="s">
        <v>10428</v>
      </c>
      <c r="F1901" t="s">
        <v>5217</v>
      </c>
      <c r="G1901" t="s">
        <v>4047</v>
      </c>
      <c r="H1901">
        <v>46203</v>
      </c>
      <c r="I1901">
        <v>231</v>
      </c>
      <c r="J1901" t="e">
        <f>MATCH(A1901,Sheet1!C:C,0)</f>
        <v>#N/A</v>
      </c>
    </row>
    <row r="1902" spans="1:10" hidden="1" x14ac:dyDescent="0.25">
      <c r="A1902" t="s">
        <v>2743</v>
      </c>
      <c r="B1902" t="s">
        <v>926</v>
      </c>
      <c r="C1902" t="s">
        <v>10429</v>
      </c>
      <c r="D1902" t="s">
        <v>10430</v>
      </c>
      <c r="F1902" t="s">
        <v>5217</v>
      </c>
      <c r="G1902" t="s">
        <v>4047</v>
      </c>
      <c r="H1902">
        <v>46203</v>
      </c>
      <c r="I1902">
        <v>231</v>
      </c>
      <c r="J1902" t="e">
        <f>MATCH(A1902,Sheet1!C:C,0)</f>
        <v>#N/A</v>
      </c>
    </row>
    <row r="1903" spans="1:10" hidden="1" x14ac:dyDescent="0.25">
      <c r="A1903" t="s">
        <v>2743</v>
      </c>
      <c r="B1903" t="s">
        <v>926</v>
      </c>
      <c r="C1903" t="s">
        <v>10431</v>
      </c>
      <c r="D1903" t="s">
        <v>10432</v>
      </c>
      <c r="F1903" t="s">
        <v>5217</v>
      </c>
      <c r="G1903" t="s">
        <v>4047</v>
      </c>
      <c r="H1903">
        <v>46203</v>
      </c>
      <c r="I1903">
        <v>231</v>
      </c>
      <c r="J1903" t="e">
        <f>MATCH(A1903,Sheet1!C:C,0)</f>
        <v>#N/A</v>
      </c>
    </row>
    <row r="1904" spans="1:10" hidden="1" x14ac:dyDescent="0.25">
      <c r="A1904" t="s">
        <v>2743</v>
      </c>
      <c r="B1904" t="s">
        <v>926</v>
      </c>
      <c r="C1904" t="s">
        <v>10433</v>
      </c>
      <c r="D1904" t="s">
        <v>10434</v>
      </c>
      <c r="F1904" t="s">
        <v>5217</v>
      </c>
      <c r="G1904" t="s">
        <v>4047</v>
      </c>
      <c r="H1904">
        <v>46203</v>
      </c>
      <c r="I1904">
        <v>231</v>
      </c>
      <c r="J1904" t="e">
        <f>MATCH(A1904,Sheet1!C:C,0)</f>
        <v>#N/A</v>
      </c>
    </row>
    <row r="1905" spans="1:10" hidden="1" x14ac:dyDescent="0.25">
      <c r="A1905" t="s">
        <v>2743</v>
      </c>
      <c r="B1905" t="s">
        <v>926</v>
      </c>
      <c r="C1905" t="s">
        <v>10435</v>
      </c>
      <c r="D1905" t="s">
        <v>10436</v>
      </c>
      <c r="F1905" t="s">
        <v>5217</v>
      </c>
      <c r="G1905" t="s">
        <v>4047</v>
      </c>
      <c r="H1905">
        <v>46203</v>
      </c>
      <c r="I1905">
        <v>231</v>
      </c>
      <c r="J1905" t="e">
        <f>MATCH(A1905,Sheet1!C:C,0)</f>
        <v>#N/A</v>
      </c>
    </row>
    <row r="1906" spans="1:10" hidden="1" x14ac:dyDescent="0.25">
      <c r="A1906" t="s">
        <v>2743</v>
      </c>
      <c r="B1906" t="s">
        <v>926</v>
      </c>
      <c r="C1906" t="s">
        <v>10437</v>
      </c>
      <c r="D1906" t="s">
        <v>10438</v>
      </c>
      <c r="F1906" t="s">
        <v>5217</v>
      </c>
      <c r="G1906" t="s">
        <v>4047</v>
      </c>
      <c r="H1906">
        <v>46203</v>
      </c>
      <c r="I1906">
        <v>231</v>
      </c>
      <c r="J1906" t="e">
        <f>MATCH(A1906,Sheet1!C:C,0)</f>
        <v>#N/A</v>
      </c>
    </row>
    <row r="1907" spans="1:10" hidden="1" x14ac:dyDescent="0.25">
      <c r="A1907" t="s">
        <v>2743</v>
      </c>
      <c r="B1907" t="s">
        <v>926</v>
      </c>
      <c r="C1907" t="s">
        <v>10439</v>
      </c>
      <c r="D1907" t="s">
        <v>10440</v>
      </c>
      <c r="F1907" t="s">
        <v>5217</v>
      </c>
      <c r="G1907" t="s">
        <v>4047</v>
      </c>
      <c r="H1907">
        <v>46203</v>
      </c>
      <c r="I1907">
        <v>231</v>
      </c>
      <c r="J1907" t="e">
        <f>MATCH(A1907,Sheet1!C:C,0)</f>
        <v>#N/A</v>
      </c>
    </row>
    <row r="1908" spans="1:10" hidden="1" x14ac:dyDescent="0.25">
      <c r="A1908" t="s">
        <v>2743</v>
      </c>
      <c r="B1908" t="s">
        <v>926</v>
      </c>
      <c r="C1908" t="s">
        <v>10441</v>
      </c>
      <c r="D1908" t="s">
        <v>10442</v>
      </c>
      <c r="F1908" t="s">
        <v>5217</v>
      </c>
      <c r="G1908" t="s">
        <v>4047</v>
      </c>
      <c r="H1908">
        <v>46203</v>
      </c>
      <c r="I1908">
        <v>231</v>
      </c>
      <c r="J1908" t="e">
        <f>MATCH(A1908,Sheet1!C:C,0)</f>
        <v>#N/A</v>
      </c>
    </row>
    <row r="1909" spans="1:10" hidden="1" x14ac:dyDescent="0.25">
      <c r="A1909" t="s">
        <v>2743</v>
      </c>
      <c r="B1909" t="s">
        <v>926</v>
      </c>
      <c r="C1909" t="s">
        <v>10443</v>
      </c>
      <c r="D1909" t="s">
        <v>10444</v>
      </c>
      <c r="F1909" t="s">
        <v>5217</v>
      </c>
      <c r="G1909" t="s">
        <v>4047</v>
      </c>
      <c r="H1909">
        <v>46203</v>
      </c>
      <c r="I1909">
        <v>231</v>
      </c>
      <c r="J1909" t="e">
        <f>MATCH(A1909,Sheet1!C:C,0)</f>
        <v>#N/A</v>
      </c>
    </row>
    <row r="1910" spans="1:10" hidden="1" x14ac:dyDescent="0.25">
      <c r="A1910" t="s">
        <v>2743</v>
      </c>
      <c r="B1910" t="s">
        <v>926</v>
      </c>
      <c r="C1910" t="s">
        <v>10445</v>
      </c>
      <c r="D1910" t="s">
        <v>10446</v>
      </c>
      <c r="F1910" t="s">
        <v>5217</v>
      </c>
      <c r="G1910" t="s">
        <v>4047</v>
      </c>
      <c r="H1910">
        <v>46203</v>
      </c>
      <c r="I1910">
        <v>231</v>
      </c>
      <c r="J1910" t="e">
        <f>MATCH(A1910,Sheet1!C:C,0)</f>
        <v>#N/A</v>
      </c>
    </row>
    <row r="1911" spans="1:10" hidden="1" x14ac:dyDescent="0.25">
      <c r="A1911" t="s">
        <v>2743</v>
      </c>
      <c r="B1911" t="s">
        <v>926</v>
      </c>
      <c r="C1911" t="s">
        <v>10447</v>
      </c>
      <c r="D1911" t="s">
        <v>10448</v>
      </c>
      <c r="F1911" t="s">
        <v>5217</v>
      </c>
      <c r="G1911" t="s">
        <v>4047</v>
      </c>
      <c r="H1911">
        <v>46203</v>
      </c>
      <c r="I1911">
        <v>231</v>
      </c>
      <c r="J1911" t="e">
        <f>MATCH(A1911,Sheet1!C:C,0)</f>
        <v>#N/A</v>
      </c>
    </row>
    <row r="1912" spans="1:10" hidden="1" x14ac:dyDescent="0.25">
      <c r="A1912" t="s">
        <v>2743</v>
      </c>
      <c r="B1912" t="s">
        <v>926</v>
      </c>
      <c r="C1912" t="s">
        <v>10449</v>
      </c>
      <c r="D1912" t="s">
        <v>10450</v>
      </c>
      <c r="F1912" t="s">
        <v>5217</v>
      </c>
      <c r="G1912" t="s">
        <v>4047</v>
      </c>
      <c r="H1912">
        <v>46203</v>
      </c>
      <c r="I1912">
        <v>231</v>
      </c>
      <c r="J1912" t="e">
        <f>MATCH(A1912,Sheet1!C:C,0)</f>
        <v>#N/A</v>
      </c>
    </row>
    <row r="1913" spans="1:10" hidden="1" x14ac:dyDescent="0.25">
      <c r="A1913" t="s">
        <v>2743</v>
      </c>
      <c r="B1913" t="s">
        <v>926</v>
      </c>
      <c r="C1913" t="s">
        <v>10451</v>
      </c>
      <c r="D1913" t="s">
        <v>10452</v>
      </c>
      <c r="F1913" t="s">
        <v>5217</v>
      </c>
      <c r="G1913" t="s">
        <v>4047</v>
      </c>
      <c r="H1913">
        <v>46203</v>
      </c>
      <c r="I1913">
        <v>231</v>
      </c>
      <c r="J1913" t="e">
        <f>MATCH(A1913,Sheet1!C:C,0)</f>
        <v>#N/A</v>
      </c>
    </row>
    <row r="1914" spans="1:10" hidden="1" x14ac:dyDescent="0.25">
      <c r="A1914" t="s">
        <v>2743</v>
      </c>
      <c r="B1914" t="s">
        <v>926</v>
      </c>
      <c r="C1914" t="s">
        <v>10453</v>
      </c>
      <c r="D1914" t="s">
        <v>10454</v>
      </c>
      <c r="F1914" t="s">
        <v>5217</v>
      </c>
      <c r="G1914" t="s">
        <v>4047</v>
      </c>
      <c r="H1914">
        <v>46203</v>
      </c>
      <c r="I1914">
        <v>231</v>
      </c>
      <c r="J1914" t="e">
        <f>MATCH(A1914,Sheet1!C:C,0)</f>
        <v>#N/A</v>
      </c>
    </row>
    <row r="1915" spans="1:10" hidden="1" x14ac:dyDescent="0.25">
      <c r="A1915" t="s">
        <v>2743</v>
      </c>
      <c r="B1915" t="s">
        <v>926</v>
      </c>
      <c r="C1915" t="s">
        <v>10455</v>
      </c>
      <c r="D1915" t="s">
        <v>10456</v>
      </c>
      <c r="F1915" t="s">
        <v>5217</v>
      </c>
      <c r="G1915" t="s">
        <v>4047</v>
      </c>
      <c r="H1915">
        <v>46203</v>
      </c>
      <c r="I1915">
        <v>231</v>
      </c>
      <c r="J1915" t="e">
        <f>MATCH(A1915,Sheet1!C:C,0)</f>
        <v>#N/A</v>
      </c>
    </row>
    <row r="1916" spans="1:10" hidden="1" x14ac:dyDescent="0.25">
      <c r="A1916" t="s">
        <v>2743</v>
      </c>
      <c r="B1916" t="s">
        <v>926</v>
      </c>
      <c r="C1916" t="s">
        <v>10457</v>
      </c>
      <c r="D1916" t="s">
        <v>10458</v>
      </c>
      <c r="F1916" t="s">
        <v>5217</v>
      </c>
      <c r="G1916" t="s">
        <v>4047</v>
      </c>
      <c r="H1916">
        <v>46203</v>
      </c>
      <c r="I1916">
        <v>231</v>
      </c>
      <c r="J1916" t="e">
        <f>MATCH(A1916,Sheet1!C:C,0)</f>
        <v>#N/A</v>
      </c>
    </row>
    <row r="1917" spans="1:10" hidden="1" x14ac:dyDescent="0.25">
      <c r="A1917" t="s">
        <v>2743</v>
      </c>
      <c r="B1917" t="s">
        <v>926</v>
      </c>
      <c r="C1917" t="s">
        <v>10459</v>
      </c>
      <c r="D1917" t="s">
        <v>10460</v>
      </c>
      <c r="F1917" t="s">
        <v>5217</v>
      </c>
      <c r="G1917" t="s">
        <v>4047</v>
      </c>
      <c r="H1917">
        <v>46203</v>
      </c>
      <c r="I1917">
        <v>231</v>
      </c>
      <c r="J1917" t="e">
        <f>MATCH(A1917,Sheet1!C:C,0)</f>
        <v>#N/A</v>
      </c>
    </row>
    <row r="1918" spans="1:10" hidden="1" x14ac:dyDescent="0.25">
      <c r="A1918" t="s">
        <v>2743</v>
      </c>
      <c r="B1918" t="s">
        <v>926</v>
      </c>
      <c r="C1918" t="s">
        <v>10461</v>
      </c>
      <c r="D1918" t="s">
        <v>10462</v>
      </c>
      <c r="F1918" t="s">
        <v>5217</v>
      </c>
      <c r="G1918" t="s">
        <v>4047</v>
      </c>
      <c r="H1918">
        <v>46203</v>
      </c>
      <c r="I1918">
        <v>231</v>
      </c>
      <c r="J1918" t="e">
        <f>MATCH(A1918,Sheet1!C:C,0)</f>
        <v>#N/A</v>
      </c>
    </row>
    <row r="1919" spans="1:10" hidden="1" x14ac:dyDescent="0.25">
      <c r="A1919" t="s">
        <v>2743</v>
      </c>
      <c r="B1919" t="s">
        <v>926</v>
      </c>
      <c r="C1919" t="s">
        <v>10463</v>
      </c>
      <c r="D1919" t="s">
        <v>10464</v>
      </c>
      <c r="F1919" t="s">
        <v>5217</v>
      </c>
      <c r="G1919" t="s">
        <v>4047</v>
      </c>
      <c r="H1919">
        <v>46203</v>
      </c>
      <c r="I1919">
        <v>231</v>
      </c>
      <c r="J1919" t="e">
        <f>MATCH(A1919,Sheet1!C:C,0)</f>
        <v>#N/A</v>
      </c>
    </row>
    <row r="1920" spans="1:10" hidden="1" x14ac:dyDescent="0.25">
      <c r="A1920" t="s">
        <v>2743</v>
      </c>
      <c r="B1920" t="s">
        <v>926</v>
      </c>
      <c r="C1920" t="s">
        <v>10465</v>
      </c>
      <c r="D1920" t="s">
        <v>10466</v>
      </c>
      <c r="F1920" t="s">
        <v>5217</v>
      </c>
      <c r="G1920" t="s">
        <v>4047</v>
      </c>
      <c r="H1920">
        <v>46203</v>
      </c>
      <c r="I1920">
        <v>231</v>
      </c>
      <c r="J1920" t="e">
        <f>MATCH(A1920,Sheet1!C:C,0)</f>
        <v>#N/A</v>
      </c>
    </row>
    <row r="1921" spans="1:10" hidden="1" x14ac:dyDescent="0.25">
      <c r="A1921" t="s">
        <v>2743</v>
      </c>
      <c r="B1921" t="s">
        <v>926</v>
      </c>
      <c r="C1921" t="s">
        <v>10467</v>
      </c>
      <c r="D1921" t="s">
        <v>10468</v>
      </c>
      <c r="F1921" t="s">
        <v>5217</v>
      </c>
      <c r="G1921" t="s">
        <v>4047</v>
      </c>
      <c r="H1921">
        <v>46203</v>
      </c>
      <c r="I1921">
        <v>231</v>
      </c>
      <c r="J1921" t="e">
        <f>MATCH(A1921,Sheet1!C:C,0)</f>
        <v>#N/A</v>
      </c>
    </row>
    <row r="1922" spans="1:10" hidden="1" x14ac:dyDescent="0.25">
      <c r="A1922" t="s">
        <v>2743</v>
      </c>
      <c r="B1922" t="s">
        <v>926</v>
      </c>
      <c r="C1922" t="s">
        <v>10469</v>
      </c>
      <c r="D1922" t="s">
        <v>10470</v>
      </c>
      <c r="F1922" t="s">
        <v>5217</v>
      </c>
      <c r="G1922" t="s">
        <v>4047</v>
      </c>
      <c r="H1922">
        <v>46203</v>
      </c>
      <c r="I1922">
        <v>231</v>
      </c>
      <c r="J1922" t="e">
        <f>MATCH(A1922,Sheet1!C:C,0)</f>
        <v>#N/A</v>
      </c>
    </row>
    <row r="1923" spans="1:10" hidden="1" x14ac:dyDescent="0.25">
      <c r="A1923" t="s">
        <v>2743</v>
      </c>
      <c r="B1923" t="s">
        <v>926</v>
      </c>
      <c r="C1923" t="s">
        <v>10471</v>
      </c>
      <c r="D1923" t="s">
        <v>10472</v>
      </c>
      <c r="F1923" t="s">
        <v>5217</v>
      </c>
      <c r="G1923" t="s">
        <v>4047</v>
      </c>
      <c r="H1923">
        <v>46203</v>
      </c>
      <c r="I1923">
        <v>231</v>
      </c>
      <c r="J1923" t="e">
        <f>MATCH(A1923,Sheet1!C:C,0)</f>
        <v>#N/A</v>
      </c>
    </row>
    <row r="1924" spans="1:10" hidden="1" x14ac:dyDescent="0.25">
      <c r="A1924" t="s">
        <v>2743</v>
      </c>
      <c r="B1924" t="s">
        <v>926</v>
      </c>
      <c r="C1924" t="s">
        <v>10473</v>
      </c>
      <c r="D1924" t="s">
        <v>10474</v>
      </c>
      <c r="F1924" t="s">
        <v>5217</v>
      </c>
      <c r="G1924" t="s">
        <v>4047</v>
      </c>
      <c r="H1924">
        <v>46203</v>
      </c>
      <c r="I1924">
        <v>231</v>
      </c>
      <c r="J1924" t="e">
        <f>MATCH(A1924,Sheet1!C:C,0)</f>
        <v>#N/A</v>
      </c>
    </row>
    <row r="1925" spans="1:10" hidden="1" x14ac:dyDescent="0.25">
      <c r="A1925" t="s">
        <v>2743</v>
      </c>
      <c r="B1925" t="s">
        <v>926</v>
      </c>
      <c r="C1925" t="s">
        <v>10475</v>
      </c>
      <c r="D1925" t="s">
        <v>10476</v>
      </c>
      <c r="F1925" t="s">
        <v>5217</v>
      </c>
      <c r="G1925" t="s">
        <v>4047</v>
      </c>
      <c r="H1925">
        <v>46203</v>
      </c>
      <c r="I1925">
        <v>231</v>
      </c>
      <c r="J1925" t="e">
        <f>MATCH(A1925,Sheet1!C:C,0)</f>
        <v>#N/A</v>
      </c>
    </row>
    <row r="1926" spans="1:10" hidden="1" x14ac:dyDescent="0.25">
      <c r="A1926" t="s">
        <v>2743</v>
      </c>
      <c r="B1926" t="s">
        <v>926</v>
      </c>
      <c r="C1926" t="s">
        <v>10477</v>
      </c>
      <c r="D1926" t="s">
        <v>10478</v>
      </c>
      <c r="F1926" t="s">
        <v>5217</v>
      </c>
      <c r="G1926" t="s">
        <v>4047</v>
      </c>
      <c r="H1926">
        <v>46203</v>
      </c>
      <c r="I1926">
        <v>231</v>
      </c>
      <c r="J1926" t="e">
        <f>MATCH(A1926,Sheet1!C:C,0)</f>
        <v>#N/A</v>
      </c>
    </row>
    <row r="1927" spans="1:10" hidden="1" x14ac:dyDescent="0.25">
      <c r="A1927" t="s">
        <v>2743</v>
      </c>
      <c r="B1927" t="s">
        <v>926</v>
      </c>
      <c r="C1927" t="s">
        <v>10479</v>
      </c>
      <c r="D1927" t="s">
        <v>10480</v>
      </c>
      <c r="F1927" t="s">
        <v>5217</v>
      </c>
      <c r="G1927" t="s">
        <v>4047</v>
      </c>
      <c r="H1927">
        <v>46203</v>
      </c>
      <c r="I1927">
        <v>231</v>
      </c>
      <c r="J1927" t="e">
        <f>MATCH(A1927,Sheet1!C:C,0)</f>
        <v>#N/A</v>
      </c>
    </row>
    <row r="1928" spans="1:10" hidden="1" x14ac:dyDescent="0.25">
      <c r="A1928" t="s">
        <v>2743</v>
      </c>
      <c r="B1928" t="s">
        <v>926</v>
      </c>
      <c r="C1928" t="s">
        <v>10481</v>
      </c>
      <c r="D1928" t="s">
        <v>10482</v>
      </c>
      <c r="F1928" t="s">
        <v>5217</v>
      </c>
      <c r="G1928" t="s">
        <v>4047</v>
      </c>
      <c r="H1928">
        <v>46203</v>
      </c>
      <c r="I1928">
        <v>231</v>
      </c>
      <c r="J1928" t="e">
        <f>MATCH(A1928,Sheet1!C:C,0)</f>
        <v>#N/A</v>
      </c>
    </row>
    <row r="1929" spans="1:10" hidden="1" x14ac:dyDescent="0.25">
      <c r="A1929" t="s">
        <v>2743</v>
      </c>
      <c r="B1929" t="s">
        <v>926</v>
      </c>
      <c r="C1929" t="s">
        <v>10483</v>
      </c>
      <c r="D1929" t="s">
        <v>10484</v>
      </c>
      <c r="F1929" t="s">
        <v>5217</v>
      </c>
      <c r="G1929" t="s">
        <v>4047</v>
      </c>
      <c r="H1929">
        <v>46203</v>
      </c>
      <c r="I1929">
        <v>231</v>
      </c>
      <c r="J1929" t="e">
        <f>MATCH(A1929,Sheet1!C:C,0)</f>
        <v>#N/A</v>
      </c>
    </row>
    <row r="1930" spans="1:10" hidden="1" x14ac:dyDescent="0.25">
      <c r="A1930" t="s">
        <v>2743</v>
      </c>
      <c r="B1930" t="s">
        <v>926</v>
      </c>
      <c r="C1930" t="s">
        <v>10485</v>
      </c>
      <c r="D1930" t="s">
        <v>10486</v>
      </c>
      <c r="F1930" t="s">
        <v>5217</v>
      </c>
      <c r="G1930" t="s">
        <v>4047</v>
      </c>
      <c r="H1930">
        <v>46203</v>
      </c>
      <c r="I1930">
        <v>231</v>
      </c>
      <c r="J1930" t="e">
        <f>MATCH(A1930,Sheet1!C:C,0)</f>
        <v>#N/A</v>
      </c>
    </row>
    <row r="1931" spans="1:10" hidden="1" x14ac:dyDescent="0.25">
      <c r="A1931" t="s">
        <v>2743</v>
      </c>
      <c r="B1931" t="s">
        <v>926</v>
      </c>
      <c r="C1931" t="s">
        <v>10487</v>
      </c>
      <c r="D1931" t="s">
        <v>10488</v>
      </c>
      <c r="F1931" t="s">
        <v>5217</v>
      </c>
      <c r="G1931" t="s">
        <v>4047</v>
      </c>
      <c r="H1931">
        <v>46203</v>
      </c>
      <c r="I1931">
        <v>231</v>
      </c>
      <c r="J1931" t="e">
        <f>MATCH(A1931,Sheet1!C:C,0)</f>
        <v>#N/A</v>
      </c>
    </row>
    <row r="1932" spans="1:10" hidden="1" x14ac:dyDescent="0.25">
      <c r="A1932" t="s">
        <v>2743</v>
      </c>
      <c r="B1932" t="s">
        <v>926</v>
      </c>
      <c r="C1932" t="s">
        <v>10489</v>
      </c>
      <c r="D1932" t="s">
        <v>10490</v>
      </c>
      <c r="F1932" t="s">
        <v>5217</v>
      </c>
      <c r="G1932" t="s">
        <v>4047</v>
      </c>
      <c r="H1932">
        <v>46203</v>
      </c>
      <c r="I1932">
        <v>231</v>
      </c>
      <c r="J1932" t="e">
        <f>MATCH(A1932,Sheet1!C:C,0)</f>
        <v>#N/A</v>
      </c>
    </row>
    <row r="1933" spans="1:10" hidden="1" x14ac:dyDescent="0.25">
      <c r="A1933" t="s">
        <v>2743</v>
      </c>
      <c r="B1933" t="s">
        <v>926</v>
      </c>
      <c r="C1933" t="s">
        <v>10491</v>
      </c>
      <c r="D1933" t="s">
        <v>10492</v>
      </c>
      <c r="F1933" t="s">
        <v>5217</v>
      </c>
      <c r="G1933" t="s">
        <v>4047</v>
      </c>
      <c r="H1933">
        <v>46203</v>
      </c>
      <c r="I1933">
        <v>231</v>
      </c>
      <c r="J1933" t="e">
        <f>MATCH(A1933,Sheet1!C:C,0)</f>
        <v>#N/A</v>
      </c>
    </row>
    <row r="1934" spans="1:10" hidden="1" x14ac:dyDescent="0.25">
      <c r="A1934" t="s">
        <v>2743</v>
      </c>
      <c r="B1934" t="s">
        <v>926</v>
      </c>
      <c r="C1934" t="s">
        <v>10493</v>
      </c>
      <c r="D1934" t="s">
        <v>10494</v>
      </c>
      <c r="F1934" t="s">
        <v>5217</v>
      </c>
      <c r="G1934" t="s">
        <v>4047</v>
      </c>
      <c r="H1934">
        <v>46203</v>
      </c>
      <c r="I1934">
        <v>231</v>
      </c>
      <c r="J1934" t="e">
        <f>MATCH(A1934,Sheet1!C:C,0)</f>
        <v>#N/A</v>
      </c>
    </row>
    <row r="1935" spans="1:10" hidden="1" x14ac:dyDescent="0.25">
      <c r="A1935" t="s">
        <v>2743</v>
      </c>
      <c r="B1935" t="s">
        <v>926</v>
      </c>
      <c r="C1935" t="s">
        <v>10495</v>
      </c>
      <c r="D1935" t="s">
        <v>10496</v>
      </c>
      <c r="F1935" t="s">
        <v>5217</v>
      </c>
      <c r="G1935" t="s">
        <v>4047</v>
      </c>
      <c r="H1935">
        <v>46203</v>
      </c>
      <c r="I1935">
        <v>231</v>
      </c>
      <c r="J1935" t="e">
        <f>MATCH(A1935,Sheet1!C:C,0)</f>
        <v>#N/A</v>
      </c>
    </row>
    <row r="1936" spans="1:10" hidden="1" x14ac:dyDescent="0.25">
      <c r="A1936" t="s">
        <v>2743</v>
      </c>
      <c r="B1936" t="s">
        <v>926</v>
      </c>
      <c r="C1936" t="s">
        <v>10497</v>
      </c>
      <c r="D1936" t="s">
        <v>10498</v>
      </c>
      <c r="F1936" t="s">
        <v>5217</v>
      </c>
      <c r="G1936" t="s">
        <v>4047</v>
      </c>
      <c r="H1936">
        <v>46203</v>
      </c>
      <c r="I1936">
        <v>231</v>
      </c>
      <c r="J1936" t="e">
        <f>MATCH(A1936,Sheet1!C:C,0)</f>
        <v>#N/A</v>
      </c>
    </row>
    <row r="1937" spans="1:10" hidden="1" x14ac:dyDescent="0.25">
      <c r="A1937" t="s">
        <v>2743</v>
      </c>
      <c r="B1937" t="s">
        <v>926</v>
      </c>
      <c r="C1937" t="s">
        <v>10499</v>
      </c>
      <c r="D1937" t="s">
        <v>10500</v>
      </c>
      <c r="F1937" t="s">
        <v>5217</v>
      </c>
      <c r="G1937" t="s">
        <v>4047</v>
      </c>
      <c r="H1937">
        <v>46203</v>
      </c>
      <c r="I1937">
        <v>231</v>
      </c>
      <c r="J1937" t="e">
        <f>MATCH(A1937,Sheet1!C:C,0)</f>
        <v>#N/A</v>
      </c>
    </row>
    <row r="1938" spans="1:10" hidden="1" x14ac:dyDescent="0.25">
      <c r="A1938" t="s">
        <v>2743</v>
      </c>
      <c r="B1938" t="s">
        <v>926</v>
      </c>
      <c r="C1938" t="s">
        <v>10501</v>
      </c>
      <c r="D1938" t="s">
        <v>10502</v>
      </c>
      <c r="F1938" t="s">
        <v>5217</v>
      </c>
      <c r="G1938" t="s">
        <v>4047</v>
      </c>
      <c r="H1938">
        <v>46203</v>
      </c>
      <c r="I1938">
        <v>231</v>
      </c>
      <c r="J1938" t="e">
        <f>MATCH(A1938,Sheet1!C:C,0)</f>
        <v>#N/A</v>
      </c>
    </row>
    <row r="1939" spans="1:10" hidden="1" x14ac:dyDescent="0.25">
      <c r="A1939" t="s">
        <v>2743</v>
      </c>
      <c r="B1939" t="s">
        <v>926</v>
      </c>
      <c r="C1939" t="s">
        <v>10503</v>
      </c>
      <c r="D1939" t="s">
        <v>10504</v>
      </c>
      <c r="F1939" t="s">
        <v>5217</v>
      </c>
      <c r="G1939" t="s">
        <v>4047</v>
      </c>
      <c r="H1939">
        <v>46203</v>
      </c>
      <c r="I1939">
        <v>231</v>
      </c>
      <c r="J1939" t="e">
        <f>MATCH(A1939,Sheet1!C:C,0)</f>
        <v>#N/A</v>
      </c>
    </row>
    <row r="1940" spans="1:10" hidden="1" x14ac:dyDescent="0.25">
      <c r="A1940" t="s">
        <v>2743</v>
      </c>
      <c r="B1940" t="s">
        <v>926</v>
      </c>
      <c r="C1940" t="s">
        <v>10505</v>
      </c>
      <c r="D1940" t="s">
        <v>10506</v>
      </c>
      <c r="F1940" t="s">
        <v>5217</v>
      </c>
      <c r="G1940" t="s">
        <v>4047</v>
      </c>
      <c r="H1940">
        <v>46203</v>
      </c>
      <c r="I1940">
        <v>231</v>
      </c>
      <c r="J1940" t="e">
        <f>MATCH(A1940,Sheet1!C:C,0)</f>
        <v>#N/A</v>
      </c>
    </row>
    <row r="1941" spans="1:10" hidden="1" x14ac:dyDescent="0.25">
      <c r="A1941" t="s">
        <v>2743</v>
      </c>
      <c r="B1941" t="s">
        <v>926</v>
      </c>
      <c r="C1941" t="s">
        <v>10507</v>
      </c>
      <c r="D1941" t="s">
        <v>10508</v>
      </c>
      <c r="F1941" t="s">
        <v>5217</v>
      </c>
      <c r="G1941" t="s">
        <v>4047</v>
      </c>
      <c r="H1941">
        <v>46203</v>
      </c>
      <c r="I1941">
        <v>231</v>
      </c>
      <c r="J1941" t="e">
        <f>MATCH(A1941,Sheet1!C:C,0)</f>
        <v>#N/A</v>
      </c>
    </row>
    <row r="1942" spans="1:10" hidden="1" x14ac:dyDescent="0.25">
      <c r="A1942" t="s">
        <v>2743</v>
      </c>
      <c r="B1942" t="s">
        <v>926</v>
      </c>
      <c r="C1942" t="s">
        <v>10509</v>
      </c>
      <c r="D1942" t="s">
        <v>10510</v>
      </c>
      <c r="F1942" t="s">
        <v>5217</v>
      </c>
      <c r="G1942" t="s">
        <v>4047</v>
      </c>
      <c r="H1942">
        <v>46203</v>
      </c>
      <c r="I1942">
        <v>231</v>
      </c>
      <c r="J1942" t="e">
        <f>MATCH(A1942,Sheet1!C:C,0)</f>
        <v>#N/A</v>
      </c>
    </row>
    <row r="1943" spans="1:10" hidden="1" x14ac:dyDescent="0.25">
      <c r="A1943" t="s">
        <v>212</v>
      </c>
      <c r="B1943" t="s">
        <v>3107</v>
      </c>
      <c r="C1943" t="s">
        <v>10688</v>
      </c>
      <c r="D1943" t="s">
        <v>10688</v>
      </c>
      <c r="F1943" t="s">
        <v>5217</v>
      </c>
      <c r="G1943" t="s">
        <v>4047</v>
      </c>
      <c r="H1943">
        <v>46205</v>
      </c>
      <c r="I1943">
        <v>50</v>
      </c>
      <c r="J1943">
        <f>MATCH(A1943,Sheet1!C:C,0)</f>
        <v>5</v>
      </c>
    </row>
    <row r="1944" spans="1:10" hidden="1" x14ac:dyDescent="0.25">
      <c r="A1944" t="s">
        <v>212</v>
      </c>
      <c r="B1944" t="s">
        <v>3107</v>
      </c>
      <c r="C1944" t="s">
        <v>10690</v>
      </c>
      <c r="D1944" t="s">
        <v>10690</v>
      </c>
      <c r="F1944" t="s">
        <v>5217</v>
      </c>
      <c r="G1944" t="s">
        <v>4047</v>
      </c>
      <c r="H1944">
        <v>46205</v>
      </c>
      <c r="I1944">
        <v>50</v>
      </c>
      <c r="J1944">
        <f>MATCH(A1944,Sheet1!C:C,0)</f>
        <v>5</v>
      </c>
    </row>
    <row r="1945" spans="1:10" hidden="1" x14ac:dyDescent="0.25">
      <c r="A1945" t="s">
        <v>212</v>
      </c>
      <c r="B1945" t="s">
        <v>3107</v>
      </c>
      <c r="C1945" t="s">
        <v>10691</v>
      </c>
      <c r="D1945" t="s">
        <v>10692</v>
      </c>
      <c r="F1945" t="s">
        <v>5217</v>
      </c>
      <c r="G1945" t="s">
        <v>4047</v>
      </c>
      <c r="H1945">
        <v>46205</v>
      </c>
      <c r="I1945">
        <v>50</v>
      </c>
      <c r="J1945">
        <f>MATCH(A1945,Sheet1!C:C,0)</f>
        <v>5</v>
      </c>
    </row>
    <row r="1946" spans="1:10" hidden="1" x14ac:dyDescent="0.25">
      <c r="A1946" t="s">
        <v>212</v>
      </c>
      <c r="B1946" t="s">
        <v>3107</v>
      </c>
      <c r="C1946" t="s">
        <v>10693</v>
      </c>
      <c r="D1946" t="s">
        <v>10693</v>
      </c>
      <c r="F1946" t="s">
        <v>5217</v>
      </c>
      <c r="G1946" t="s">
        <v>4047</v>
      </c>
      <c r="H1946">
        <v>46205</v>
      </c>
      <c r="I1946">
        <v>50</v>
      </c>
      <c r="J1946">
        <f>MATCH(A1946,Sheet1!C:C,0)</f>
        <v>5</v>
      </c>
    </row>
    <row r="1947" spans="1:10" hidden="1" x14ac:dyDescent="0.25">
      <c r="A1947" t="s">
        <v>212</v>
      </c>
      <c r="B1947" t="s">
        <v>3107</v>
      </c>
      <c r="C1947" t="s">
        <v>10694</v>
      </c>
      <c r="D1947" t="s">
        <v>10694</v>
      </c>
      <c r="F1947" t="s">
        <v>5217</v>
      </c>
      <c r="G1947" t="s">
        <v>4047</v>
      </c>
      <c r="H1947">
        <v>46205</v>
      </c>
      <c r="I1947">
        <v>50</v>
      </c>
      <c r="J1947">
        <f>MATCH(A1947,Sheet1!C:C,0)</f>
        <v>5</v>
      </c>
    </row>
    <row r="1948" spans="1:10" hidden="1" x14ac:dyDescent="0.25">
      <c r="A1948" t="s">
        <v>212</v>
      </c>
      <c r="B1948" t="s">
        <v>3107</v>
      </c>
      <c r="C1948" t="s">
        <v>10695</v>
      </c>
      <c r="D1948" t="s">
        <v>10695</v>
      </c>
      <c r="F1948" t="s">
        <v>5217</v>
      </c>
      <c r="G1948" t="s">
        <v>4047</v>
      </c>
      <c r="H1948">
        <v>46205</v>
      </c>
      <c r="I1948">
        <v>50</v>
      </c>
      <c r="J1948">
        <f>MATCH(A1948,Sheet1!C:C,0)</f>
        <v>5</v>
      </c>
    </row>
    <row r="1949" spans="1:10" hidden="1" x14ac:dyDescent="0.25">
      <c r="A1949" t="s">
        <v>212</v>
      </c>
      <c r="B1949" t="s">
        <v>3107</v>
      </c>
      <c r="C1949" t="s">
        <v>10696</v>
      </c>
      <c r="D1949" t="s">
        <v>10696</v>
      </c>
      <c r="F1949" t="s">
        <v>5217</v>
      </c>
      <c r="G1949" t="s">
        <v>4047</v>
      </c>
      <c r="H1949">
        <v>46205</v>
      </c>
      <c r="I1949">
        <v>50</v>
      </c>
      <c r="J1949">
        <f>MATCH(A1949,Sheet1!C:C,0)</f>
        <v>5</v>
      </c>
    </row>
    <row r="1950" spans="1:10" hidden="1" x14ac:dyDescent="0.25">
      <c r="A1950" t="s">
        <v>212</v>
      </c>
      <c r="B1950" t="s">
        <v>3107</v>
      </c>
      <c r="C1950" t="s">
        <v>10697</v>
      </c>
      <c r="D1950" t="s">
        <v>10697</v>
      </c>
      <c r="F1950" t="s">
        <v>5217</v>
      </c>
      <c r="G1950" t="s">
        <v>4047</v>
      </c>
      <c r="H1950">
        <v>46205</v>
      </c>
      <c r="I1950">
        <v>50</v>
      </c>
      <c r="J1950">
        <f>MATCH(A1950,Sheet1!C:C,0)</f>
        <v>5</v>
      </c>
    </row>
    <row r="1951" spans="1:10" hidden="1" x14ac:dyDescent="0.25">
      <c r="A1951" t="s">
        <v>212</v>
      </c>
      <c r="B1951" t="s">
        <v>3107</v>
      </c>
      <c r="C1951" t="s">
        <v>10698</v>
      </c>
      <c r="D1951" t="s">
        <v>10698</v>
      </c>
      <c r="F1951" t="s">
        <v>5217</v>
      </c>
      <c r="G1951" t="s">
        <v>4047</v>
      </c>
      <c r="H1951">
        <v>46205</v>
      </c>
      <c r="I1951">
        <v>50</v>
      </c>
      <c r="J1951">
        <f>MATCH(A1951,Sheet1!C:C,0)</f>
        <v>5</v>
      </c>
    </row>
    <row r="1952" spans="1:10" hidden="1" x14ac:dyDescent="0.25">
      <c r="A1952" t="s">
        <v>212</v>
      </c>
      <c r="B1952" t="s">
        <v>3107</v>
      </c>
      <c r="C1952" t="s">
        <v>10699</v>
      </c>
      <c r="D1952" t="s">
        <v>10699</v>
      </c>
      <c r="F1952" t="s">
        <v>5217</v>
      </c>
      <c r="G1952" t="s">
        <v>4047</v>
      </c>
      <c r="H1952">
        <v>46205</v>
      </c>
      <c r="I1952">
        <v>50</v>
      </c>
      <c r="J1952">
        <f>MATCH(A1952,Sheet1!C:C,0)</f>
        <v>5</v>
      </c>
    </row>
    <row r="1953" spans="1:10" hidden="1" x14ac:dyDescent="0.25">
      <c r="A1953" t="s">
        <v>212</v>
      </c>
      <c r="B1953" t="s">
        <v>3107</v>
      </c>
      <c r="C1953" t="s">
        <v>10700</v>
      </c>
      <c r="D1953" t="s">
        <v>10700</v>
      </c>
      <c r="F1953" t="s">
        <v>5217</v>
      </c>
      <c r="G1953" t="s">
        <v>4047</v>
      </c>
      <c r="H1953">
        <v>46205</v>
      </c>
      <c r="I1953">
        <v>50</v>
      </c>
      <c r="J1953">
        <f>MATCH(A1953,Sheet1!C:C,0)</f>
        <v>5</v>
      </c>
    </row>
    <row r="1954" spans="1:10" hidden="1" x14ac:dyDescent="0.25">
      <c r="A1954" t="s">
        <v>212</v>
      </c>
      <c r="B1954" t="s">
        <v>3107</v>
      </c>
      <c r="C1954" t="s">
        <v>10701</v>
      </c>
      <c r="D1954" t="s">
        <v>10701</v>
      </c>
      <c r="F1954" t="s">
        <v>5217</v>
      </c>
      <c r="G1954" t="s">
        <v>4047</v>
      </c>
      <c r="H1954">
        <v>46205</v>
      </c>
      <c r="I1954">
        <v>50</v>
      </c>
      <c r="J1954">
        <f>MATCH(A1954,Sheet1!C:C,0)</f>
        <v>5</v>
      </c>
    </row>
    <row r="1955" spans="1:10" hidden="1" x14ac:dyDescent="0.25">
      <c r="A1955" t="s">
        <v>212</v>
      </c>
      <c r="B1955" t="s">
        <v>3107</v>
      </c>
      <c r="C1955" t="s">
        <v>10702</v>
      </c>
      <c r="D1955" t="s">
        <v>10702</v>
      </c>
      <c r="F1955" t="s">
        <v>5217</v>
      </c>
      <c r="G1955" t="s">
        <v>4047</v>
      </c>
      <c r="H1955">
        <v>46205</v>
      </c>
      <c r="I1955">
        <v>50</v>
      </c>
      <c r="J1955">
        <f>MATCH(A1955,Sheet1!C:C,0)</f>
        <v>5</v>
      </c>
    </row>
    <row r="1956" spans="1:10" hidden="1" x14ac:dyDescent="0.25">
      <c r="A1956" t="s">
        <v>212</v>
      </c>
      <c r="B1956" t="s">
        <v>3107</v>
      </c>
      <c r="C1956" t="s">
        <v>10703</v>
      </c>
      <c r="D1956" t="s">
        <v>10703</v>
      </c>
      <c r="F1956" t="s">
        <v>5217</v>
      </c>
      <c r="G1956" t="s">
        <v>4047</v>
      </c>
      <c r="H1956">
        <v>46205</v>
      </c>
      <c r="I1956">
        <v>50</v>
      </c>
      <c r="J1956">
        <f>MATCH(A1956,Sheet1!C:C,0)</f>
        <v>5</v>
      </c>
    </row>
    <row r="1957" spans="1:10" hidden="1" x14ac:dyDescent="0.25">
      <c r="A1957" t="s">
        <v>212</v>
      </c>
      <c r="B1957" t="s">
        <v>3107</v>
      </c>
      <c r="C1957" t="s">
        <v>10704</v>
      </c>
      <c r="D1957" t="s">
        <v>10704</v>
      </c>
      <c r="F1957" t="s">
        <v>5217</v>
      </c>
      <c r="G1957" t="s">
        <v>4047</v>
      </c>
      <c r="H1957">
        <v>46205</v>
      </c>
      <c r="I1957">
        <v>50</v>
      </c>
      <c r="J1957">
        <f>MATCH(A1957,Sheet1!C:C,0)</f>
        <v>5</v>
      </c>
    </row>
    <row r="1958" spans="1:10" hidden="1" x14ac:dyDescent="0.25">
      <c r="A1958" t="s">
        <v>212</v>
      </c>
      <c r="B1958" t="s">
        <v>3107</v>
      </c>
      <c r="C1958" t="s">
        <v>10705</v>
      </c>
      <c r="D1958" t="s">
        <v>10705</v>
      </c>
      <c r="F1958" t="s">
        <v>5217</v>
      </c>
      <c r="G1958" t="s">
        <v>4047</v>
      </c>
      <c r="H1958">
        <v>46205</v>
      </c>
      <c r="I1958">
        <v>50</v>
      </c>
      <c r="J1958">
        <f>MATCH(A1958,Sheet1!C:C,0)</f>
        <v>5</v>
      </c>
    </row>
    <row r="1959" spans="1:10" hidden="1" x14ac:dyDescent="0.25">
      <c r="A1959" t="s">
        <v>212</v>
      </c>
      <c r="B1959" t="s">
        <v>3107</v>
      </c>
      <c r="C1959" t="s">
        <v>10706</v>
      </c>
      <c r="D1959" t="s">
        <v>10706</v>
      </c>
      <c r="F1959" t="s">
        <v>5217</v>
      </c>
      <c r="G1959" t="s">
        <v>4047</v>
      </c>
      <c r="H1959">
        <v>46205</v>
      </c>
      <c r="I1959">
        <v>50</v>
      </c>
      <c r="J1959">
        <f>MATCH(A1959,Sheet1!C:C,0)</f>
        <v>5</v>
      </c>
    </row>
    <row r="1960" spans="1:10" hidden="1" x14ac:dyDescent="0.25">
      <c r="A1960" t="s">
        <v>212</v>
      </c>
      <c r="B1960" t="s">
        <v>3107</v>
      </c>
      <c r="C1960" t="s">
        <v>10707</v>
      </c>
      <c r="D1960" t="s">
        <v>10707</v>
      </c>
      <c r="F1960" t="s">
        <v>5217</v>
      </c>
      <c r="G1960" t="s">
        <v>4047</v>
      </c>
      <c r="H1960">
        <v>46205</v>
      </c>
      <c r="I1960">
        <v>50</v>
      </c>
      <c r="J1960">
        <f>MATCH(A1960,Sheet1!C:C,0)</f>
        <v>5</v>
      </c>
    </row>
    <row r="1961" spans="1:10" hidden="1" x14ac:dyDescent="0.25">
      <c r="A1961" t="s">
        <v>212</v>
      </c>
      <c r="B1961" t="s">
        <v>3107</v>
      </c>
      <c r="C1961" t="s">
        <v>10708</v>
      </c>
      <c r="D1961" t="s">
        <v>10708</v>
      </c>
      <c r="F1961" t="s">
        <v>5217</v>
      </c>
      <c r="G1961" t="s">
        <v>4047</v>
      </c>
      <c r="H1961">
        <v>46205</v>
      </c>
      <c r="I1961">
        <v>50</v>
      </c>
      <c r="J1961">
        <f>MATCH(A1961,Sheet1!C:C,0)</f>
        <v>5</v>
      </c>
    </row>
    <row r="1962" spans="1:10" hidden="1" x14ac:dyDescent="0.25">
      <c r="A1962" t="s">
        <v>212</v>
      </c>
      <c r="B1962" t="s">
        <v>3107</v>
      </c>
      <c r="C1962" t="s">
        <v>10709</v>
      </c>
      <c r="D1962" t="s">
        <v>10709</v>
      </c>
      <c r="F1962" t="s">
        <v>5217</v>
      </c>
      <c r="G1962" t="s">
        <v>4047</v>
      </c>
      <c r="H1962">
        <v>46205</v>
      </c>
      <c r="I1962">
        <v>50</v>
      </c>
      <c r="J1962">
        <f>MATCH(A1962,Sheet1!C:C,0)</f>
        <v>5</v>
      </c>
    </row>
    <row r="1963" spans="1:10" hidden="1" x14ac:dyDescent="0.25">
      <c r="A1963" t="s">
        <v>212</v>
      </c>
      <c r="B1963" t="s">
        <v>3107</v>
      </c>
      <c r="C1963" t="s">
        <v>10710</v>
      </c>
      <c r="D1963" t="s">
        <v>10710</v>
      </c>
      <c r="F1963" t="s">
        <v>5217</v>
      </c>
      <c r="G1963" t="s">
        <v>4047</v>
      </c>
      <c r="H1963">
        <v>46205</v>
      </c>
      <c r="I1963">
        <v>50</v>
      </c>
      <c r="J1963">
        <f>MATCH(A1963,Sheet1!C:C,0)</f>
        <v>5</v>
      </c>
    </row>
    <row r="1964" spans="1:10" hidden="1" x14ac:dyDescent="0.25">
      <c r="A1964" t="s">
        <v>212</v>
      </c>
      <c r="B1964" t="s">
        <v>3107</v>
      </c>
      <c r="C1964" t="s">
        <v>10711</v>
      </c>
      <c r="D1964" t="s">
        <v>10711</v>
      </c>
      <c r="F1964" t="s">
        <v>5217</v>
      </c>
      <c r="G1964" t="s">
        <v>4047</v>
      </c>
      <c r="H1964">
        <v>46205</v>
      </c>
      <c r="I1964">
        <v>50</v>
      </c>
      <c r="J1964">
        <f>MATCH(A1964,Sheet1!C:C,0)</f>
        <v>5</v>
      </c>
    </row>
    <row r="1965" spans="1:10" hidden="1" x14ac:dyDescent="0.25">
      <c r="A1965" t="s">
        <v>212</v>
      </c>
      <c r="B1965" t="s">
        <v>3107</v>
      </c>
      <c r="C1965" t="s">
        <v>10712</v>
      </c>
      <c r="D1965" t="s">
        <v>10712</v>
      </c>
      <c r="F1965" t="s">
        <v>5217</v>
      </c>
      <c r="G1965" t="s">
        <v>4047</v>
      </c>
      <c r="H1965">
        <v>46205</v>
      </c>
      <c r="I1965">
        <v>50</v>
      </c>
      <c r="J1965">
        <f>MATCH(A1965,Sheet1!C:C,0)</f>
        <v>5</v>
      </c>
    </row>
    <row r="1966" spans="1:10" hidden="1" x14ac:dyDescent="0.25">
      <c r="A1966" t="s">
        <v>212</v>
      </c>
      <c r="B1966" t="s">
        <v>3107</v>
      </c>
      <c r="C1966" t="s">
        <v>10713</v>
      </c>
      <c r="D1966" t="s">
        <v>10713</v>
      </c>
      <c r="F1966" t="s">
        <v>5217</v>
      </c>
      <c r="G1966" t="s">
        <v>4047</v>
      </c>
      <c r="H1966">
        <v>46205</v>
      </c>
      <c r="I1966">
        <v>50</v>
      </c>
      <c r="J1966">
        <f>MATCH(A1966,Sheet1!C:C,0)</f>
        <v>5</v>
      </c>
    </row>
    <row r="1967" spans="1:10" hidden="1" x14ac:dyDescent="0.25">
      <c r="A1967" t="s">
        <v>212</v>
      </c>
      <c r="B1967" t="s">
        <v>3107</v>
      </c>
      <c r="C1967" t="s">
        <v>10714</v>
      </c>
      <c r="D1967" t="s">
        <v>10714</v>
      </c>
      <c r="F1967" t="s">
        <v>5217</v>
      </c>
      <c r="G1967" t="s">
        <v>4047</v>
      </c>
      <c r="H1967">
        <v>46205</v>
      </c>
      <c r="I1967">
        <v>50</v>
      </c>
      <c r="J1967">
        <f>MATCH(A1967,Sheet1!C:C,0)</f>
        <v>5</v>
      </c>
    </row>
    <row r="1968" spans="1:10" hidden="1" x14ac:dyDescent="0.25">
      <c r="A1968" t="s">
        <v>2206</v>
      </c>
      <c r="B1968" t="s">
        <v>1102</v>
      </c>
      <c r="C1968" t="s">
        <v>5745</v>
      </c>
      <c r="D1968" t="s">
        <v>10980</v>
      </c>
      <c r="F1968" t="s">
        <v>708</v>
      </c>
      <c r="G1968" t="s">
        <v>4047</v>
      </c>
      <c r="H1968">
        <v>46135</v>
      </c>
      <c r="I1968">
        <v>31</v>
      </c>
      <c r="J1968" t="e">
        <f>MATCH(A1968,Sheet1!C:C,0)</f>
        <v>#N/A</v>
      </c>
    </row>
    <row r="1969" spans="1:10" hidden="1" x14ac:dyDescent="0.25">
      <c r="A1969" t="s">
        <v>2206</v>
      </c>
      <c r="B1969" t="s">
        <v>1102</v>
      </c>
      <c r="C1969" t="s">
        <v>5781</v>
      </c>
      <c r="D1969" t="s">
        <v>10982</v>
      </c>
      <c r="F1969" t="s">
        <v>708</v>
      </c>
      <c r="G1969" t="s">
        <v>4047</v>
      </c>
      <c r="H1969">
        <v>46135</v>
      </c>
      <c r="I1969">
        <v>31</v>
      </c>
      <c r="J1969" t="e">
        <f>MATCH(A1969,Sheet1!C:C,0)</f>
        <v>#N/A</v>
      </c>
    </row>
    <row r="1970" spans="1:10" hidden="1" x14ac:dyDescent="0.25">
      <c r="A1970" t="s">
        <v>2206</v>
      </c>
      <c r="B1970" t="s">
        <v>1102</v>
      </c>
      <c r="C1970" t="s">
        <v>5783</v>
      </c>
      <c r="D1970" t="s">
        <v>10983</v>
      </c>
      <c r="F1970" t="s">
        <v>708</v>
      </c>
      <c r="G1970" t="s">
        <v>4047</v>
      </c>
      <c r="H1970">
        <v>46135</v>
      </c>
      <c r="I1970">
        <v>31</v>
      </c>
      <c r="J1970" t="e">
        <f>MATCH(A1970,Sheet1!C:C,0)</f>
        <v>#N/A</v>
      </c>
    </row>
    <row r="1971" spans="1:10" hidden="1" x14ac:dyDescent="0.25">
      <c r="A1971" t="s">
        <v>2206</v>
      </c>
      <c r="B1971" t="s">
        <v>1102</v>
      </c>
      <c r="C1971" t="s">
        <v>5785</v>
      </c>
      <c r="D1971" t="s">
        <v>10984</v>
      </c>
      <c r="F1971" t="s">
        <v>708</v>
      </c>
      <c r="G1971" t="s">
        <v>4047</v>
      </c>
      <c r="H1971">
        <v>46135</v>
      </c>
      <c r="I1971">
        <v>31</v>
      </c>
      <c r="J1971" t="e">
        <f>MATCH(A1971,Sheet1!C:C,0)</f>
        <v>#N/A</v>
      </c>
    </row>
    <row r="1972" spans="1:10" hidden="1" x14ac:dyDescent="0.25">
      <c r="A1972" t="s">
        <v>2206</v>
      </c>
      <c r="B1972" t="s">
        <v>1102</v>
      </c>
      <c r="C1972" t="s">
        <v>5787</v>
      </c>
      <c r="D1972" t="s">
        <v>10985</v>
      </c>
      <c r="F1972" t="s">
        <v>708</v>
      </c>
      <c r="G1972" t="s">
        <v>4047</v>
      </c>
      <c r="H1972">
        <v>46135</v>
      </c>
      <c r="I1972">
        <v>31</v>
      </c>
      <c r="J1972" t="e">
        <f>MATCH(A1972,Sheet1!C:C,0)</f>
        <v>#N/A</v>
      </c>
    </row>
    <row r="1973" spans="1:10" hidden="1" x14ac:dyDescent="0.25">
      <c r="A1973" t="s">
        <v>2206</v>
      </c>
      <c r="B1973" t="s">
        <v>1102</v>
      </c>
      <c r="C1973" t="s">
        <v>5789</v>
      </c>
      <c r="D1973" t="s">
        <v>10986</v>
      </c>
      <c r="F1973" t="s">
        <v>708</v>
      </c>
      <c r="G1973" t="s">
        <v>4047</v>
      </c>
      <c r="H1973">
        <v>46135</v>
      </c>
      <c r="I1973">
        <v>31</v>
      </c>
      <c r="J1973" t="e">
        <f>MATCH(A1973,Sheet1!C:C,0)</f>
        <v>#N/A</v>
      </c>
    </row>
    <row r="1974" spans="1:10" hidden="1" x14ac:dyDescent="0.25">
      <c r="A1974" t="s">
        <v>2206</v>
      </c>
      <c r="B1974" t="s">
        <v>1102</v>
      </c>
      <c r="C1974" t="s">
        <v>5791</v>
      </c>
      <c r="D1974" t="s">
        <v>10987</v>
      </c>
      <c r="F1974" t="s">
        <v>708</v>
      </c>
      <c r="G1974" t="s">
        <v>4047</v>
      </c>
      <c r="H1974">
        <v>46135</v>
      </c>
      <c r="I1974">
        <v>31</v>
      </c>
      <c r="J1974" t="e">
        <f>MATCH(A1974,Sheet1!C:C,0)</f>
        <v>#N/A</v>
      </c>
    </row>
    <row r="1975" spans="1:10" hidden="1" x14ac:dyDescent="0.25">
      <c r="A1975" t="s">
        <v>2206</v>
      </c>
      <c r="B1975" t="s">
        <v>1102</v>
      </c>
      <c r="C1975" t="s">
        <v>5793</v>
      </c>
      <c r="D1975" t="s">
        <v>10988</v>
      </c>
      <c r="F1975" t="s">
        <v>708</v>
      </c>
      <c r="G1975" t="s">
        <v>4047</v>
      </c>
      <c r="H1975">
        <v>46135</v>
      </c>
      <c r="I1975">
        <v>31</v>
      </c>
      <c r="J1975" t="e">
        <f>MATCH(A1975,Sheet1!C:C,0)</f>
        <v>#N/A</v>
      </c>
    </row>
    <row r="1976" spans="1:10" hidden="1" x14ac:dyDescent="0.25">
      <c r="A1976" t="s">
        <v>2292</v>
      </c>
      <c r="B1976" t="s">
        <v>883</v>
      </c>
      <c r="C1976" t="s">
        <v>6077</v>
      </c>
      <c r="D1976" t="s">
        <v>11455</v>
      </c>
      <c r="F1976" t="s">
        <v>507</v>
      </c>
      <c r="G1976" t="s">
        <v>4047</v>
      </c>
      <c r="H1976">
        <v>46060</v>
      </c>
      <c r="I1976">
        <v>84</v>
      </c>
      <c r="J1976" t="e">
        <f>MATCH(A1976,Sheet1!C:C,0)</f>
        <v>#N/A</v>
      </c>
    </row>
    <row r="1977" spans="1:10" hidden="1" x14ac:dyDescent="0.25">
      <c r="A1977" t="s">
        <v>2292</v>
      </c>
      <c r="B1977" t="s">
        <v>883</v>
      </c>
      <c r="C1977" t="s">
        <v>6079</v>
      </c>
      <c r="D1977" t="s">
        <v>11457</v>
      </c>
      <c r="F1977" t="s">
        <v>507</v>
      </c>
      <c r="G1977" t="s">
        <v>4047</v>
      </c>
      <c r="H1977">
        <v>46060</v>
      </c>
      <c r="I1977">
        <v>84</v>
      </c>
      <c r="J1977" t="e">
        <f>MATCH(A1977,Sheet1!C:C,0)</f>
        <v>#N/A</v>
      </c>
    </row>
    <row r="1978" spans="1:10" hidden="1" x14ac:dyDescent="0.25">
      <c r="A1978" t="s">
        <v>2292</v>
      </c>
      <c r="B1978" t="s">
        <v>883</v>
      </c>
      <c r="C1978" t="s">
        <v>6081</v>
      </c>
      <c r="D1978" t="s">
        <v>11458</v>
      </c>
      <c r="F1978" t="s">
        <v>507</v>
      </c>
      <c r="G1978" t="s">
        <v>4047</v>
      </c>
      <c r="H1978">
        <v>46060</v>
      </c>
      <c r="I1978">
        <v>84</v>
      </c>
      <c r="J1978" t="e">
        <f>MATCH(A1978,Sheet1!C:C,0)</f>
        <v>#N/A</v>
      </c>
    </row>
    <row r="1979" spans="1:10" hidden="1" x14ac:dyDescent="0.25">
      <c r="A1979" t="s">
        <v>2292</v>
      </c>
      <c r="B1979" t="s">
        <v>883</v>
      </c>
      <c r="C1979" t="s">
        <v>6083</v>
      </c>
      <c r="D1979" t="s">
        <v>11459</v>
      </c>
      <c r="F1979" t="s">
        <v>507</v>
      </c>
      <c r="G1979" t="s">
        <v>4047</v>
      </c>
      <c r="H1979">
        <v>46060</v>
      </c>
      <c r="I1979">
        <v>84</v>
      </c>
      <c r="J1979" t="e">
        <f>MATCH(A1979,Sheet1!C:C,0)</f>
        <v>#N/A</v>
      </c>
    </row>
    <row r="1980" spans="1:10" hidden="1" x14ac:dyDescent="0.25">
      <c r="A1980" t="s">
        <v>2292</v>
      </c>
      <c r="B1980" t="s">
        <v>883</v>
      </c>
      <c r="C1980" t="s">
        <v>6085</v>
      </c>
      <c r="D1980" t="s">
        <v>11460</v>
      </c>
      <c r="F1980" t="s">
        <v>507</v>
      </c>
      <c r="G1980" t="s">
        <v>4047</v>
      </c>
      <c r="H1980">
        <v>46060</v>
      </c>
      <c r="I1980">
        <v>84</v>
      </c>
      <c r="J1980" t="e">
        <f>MATCH(A1980,Sheet1!C:C,0)</f>
        <v>#N/A</v>
      </c>
    </row>
    <row r="1981" spans="1:10" hidden="1" x14ac:dyDescent="0.25">
      <c r="A1981" t="s">
        <v>2292</v>
      </c>
      <c r="B1981" t="s">
        <v>883</v>
      </c>
      <c r="C1981" t="s">
        <v>6087</v>
      </c>
      <c r="D1981" t="s">
        <v>11461</v>
      </c>
      <c r="F1981" t="s">
        <v>507</v>
      </c>
      <c r="G1981" t="s">
        <v>4047</v>
      </c>
      <c r="H1981">
        <v>46060</v>
      </c>
      <c r="I1981">
        <v>84</v>
      </c>
      <c r="J1981" t="e">
        <f>MATCH(A1981,Sheet1!C:C,0)</f>
        <v>#N/A</v>
      </c>
    </row>
    <row r="1982" spans="1:10" hidden="1" x14ac:dyDescent="0.25">
      <c r="A1982" t="s">
        <v>2292</v>
      </c>
      <c r="B1982" t="s">
        <v>883</v>
      </c>
      <c r="C1982" t="s">
        <v>6089</v>
      </c>
      <c r="D1982" t="s">
        <v>11462</v>
      </c>
      <c r="F1982" t="s">
        <v>507</v>
      </c>
      <c r="G1982" t="s">
        <v>4047</v>
      </c>
      <c r="H1982">
        <v>46060</v>
      </c>
      <c r="I1982">
        <v>84</v>
      </c>
      <c r="J1982" t="e">
        <f>MATCH(A1982,Sheet1!C:C,0)</f>
        <v>#N/A</v>
      </c>
    </row>
    <row r="1983" spans="1:10" hidden="1" x14ac:dyDescent="0.25">
      <c r="A1983" t="s">
        <v>2292</v>
      </c>
      <c r="B1983" t="s">
        <v>883</v>
      </c>
      <c r="C1983" t="s">
        <v>6091</v>
      </c>
      <c r="D1983" t="s">
        <v>11463</v>
      </c>
      <c r="F1983" t="s">
        <v>507</v>
      </c>
      <c r="G1983" t="s">
        <v>4047</v>
      </c>
      <c r="H1983">
        <v>46060</v>
      </c>
      <c r="I1983">
        <v>84</v>
      </c>
      <c r="J1983" t="e">
        <f>MATCH(A1983,Sheet1!C:C,0)</f>
        <v>#N/A</v>
      </c>
    </row>
    <row r="1984" spans="1:10" hidden="1" x14ac:dyDescent="0.25">
      <c r="A1984" t="s">
        <v>2292</v>
      </c>
      <c r="B1984" t="s">
        <v>883</v>
      </c>
      <c r="C1984" t="s">
        <v>7189</v>
      </c>
      <c r="D1984" t="s">
        <v>11464</v>
      </c>
      <c r="F1984" t="s">
        <v>507</v>
      </c>
      <c r="G1984" t="s">
        <v>4047</v>
      </c>
      <c r="H1984">
        <v>46060</v>
      </c>
      <c r="I1984">
        <v>84</v>
      </c>
      <c r="J1984" t="e">
        <f>MATCH(A1984,Sheet1!C:C,0)</f>
        <v>#N/A</v>
      </c>
    </row>
    <row r="1985" spans="1:10" hidden="1" x14ac:dyDescent="0.25">
      <c r="A1985" t="s">
        <v>2292</v>
      </c>
      <c r="B1985" t="s">
        <v>883</v>
      </c>
      <c r="C1985" t="s">
        <v>5777</v>
      </c>
      <c r="D1985" t="s">
        <v>11465</v>
      </c>
      <c r="F1985" t="s">
        <v>507</v>
      </c>
      <c r="G1985" t="s">
        <v>4047</v>
      </c>
      <c r="H1985">
        <v>46060</v>
      </c>
      <c r="I1985">
        <v>84</v>
      </c>
      <c r="J1985" t="e">
        <f>MATCH(A1985,Sheet1!C:C,0)</f>
        <v>#N/A</v>
      </c>
    </row>
    <row r="1986" spans="1:10" hidden="1" x14ac:dyDescent="0.25">
      <c r="A1986" t="s">
        <v>2292</v>
      </c>
      <c r="B1986" t="s">
        <v>883</v>
      </c>
      <c r="C1986" t="s">
        <v>5779</v>
      </c>
      <c r="D1986" t="s">
        <v>11466</v>
      </c>
      <c r="F1986" t="s">
        <v>507</v>
      </c>
      <c r="G1986" t="s">
        <v>4047</v>
      </c>
      <c r="H1986">
        <v>46060</v>
      </c>
      <c r="I1986">
        <v>84</v>
      </c>
      <c r="J1986" t="e">
        <f>MATCH(A1986,Sheet1!C:C,0)</f>
        <v>#N/A</v>
      </c>
    </row>
    <row r="1987" spans="1:10" hidden="1" x14ac:dyDescent="0.25">
      <c r="A1987" t="s">
        <v>378</v>
      </c>
      <c r="B1987" t="s">
        <v>3787</v>
      </c>
      <c r="C1987" t="s">
        <v>11559</v>
      </c>
      <c r="D1987" t="s">
        <v>11559</v>
      </c>
      <c r="F1987" t="s">
        <v>3967</v>
      </c>
      <c r="G1987" t="s">
        <v>4047</v>
      </c>
      <c r="H1987">
        <v>46312</v>
      </c>
      <c r="I1987">
        <v>50</v>
      </c>
      <c r="J1987" t="e">
        <f>MATCH(A1987,Sheet1!C:C,0)</f>
        <v>#N/A</v>
      </c>
    </row>
    <row r="1988" spans="1:10" hidden="1" x14ac:dyDescent="0.25">
      <c r="A1988" t="s">
        <v>378</v>
      </c>
      <c r="B1988" t="s">
        <v>3787</v>
      </c>
      <c r="C1988" t="s">
        <v>11561</v>
      </c>
      <c r="D1988" t="s">
        <v>11561</v>
      </c>
      <c r="F1988" t="s">
        <v>3967</v>
      </c>
      <c r="G1988" t="s">
        <v>4047</v>
      </c>
      <c r="H1988">
        <v>46312</v>
      </c>
      <c r="I1988">
        <v>50</v>
      </c>
      <c r="J1988" t="e">
        <f>MATCH(A1988,Sheet1!C:C,0)</f>
        <v>#N/A</v>
      </c>
    </row>
    <row r="1989" spans="1:10" hidden="1" x14ac:dyDescent="0.25">
      <c r="A1989" t="s">
        <v>378</v>
      </c>
      <c r="B1989" t="s">
        <v>3787</v>
      </c>
      <c r="C1989" t="s">
        <v>11562</v>
      </c>
      <c r="D1989" t="s">
        <v>11562</v>
      </c>
      <c r="F1989" t="s">
        <v>3967</v>
      </c>
      <c r="G1989" t="s">
        <v>4047</v>
      </c>
      <c r="H1989">
        <v>46312</v>
      </c>
      <c r="I1989">
        <v>50</v>
      </c>
      <c r="J1989" t="e">
        <f>MATCH(A1989,Sheet1!C:C,0)</f>
        <v>#N/A</v>
      </c>
    </row>
    <row r="1990" spans="1:10" hidden="1" x14ac:dyDescent="0.25">
      <c r="A1990" t="s">
        <v>378</v>
      </c>
      <c r="B1990" t="s">
        <v>3787</v>
      </c>
      <c r="C1990" t="s">
        <v>11563</v>
      </c>
      <c r="D1990" t="s">
        <v>11563</v>
      </c>
      <c r="F1990" t="s">
        <v>3967</v>
      </c>
      <c r="G1990" t="s">
        <v>4047</v>
      </c>
      <c r="H1990">
        <v>46312</v>
      </c>
      <c r="I1990">
        <v>50</v>
      </c>
      <c r="J1990" t="e">
        <f>MATCH(A1990,Sheet1!C:C,0)</f>
        <v>#N/A</v>
      </c>
    </row>
    <row r="1991" spans="1:10" hidden="1" x14ac:dyDescent="0.25">
      <c r="A1991" t="s">
        <v>378</v>
      </c>
      <c r="B1991" t="s">
        <v>3787</v>
      </c>
      <c r="C1991" t="s">
        <v>11564</v>
      </c>
      <c r="D1991" t="s">
        <v>11564</v>
      </c>
      <c r="F1991" t="s">
        <v>3967</v>
      </c>
      <c r="G1991" t="s">
        <v>4047</v>
      </c>
      <c r="H1991">
        <v>46312</v>
      </c>
      <c r="I1991">
        <v>50</v>
      </c>
      <c r="J1991" t="e">
        <f>MATCH(A1991,Sheet1!C:C,0)</f>
        <v>#N/A</v>
      </c>
    </row>
    <row r="1992" spans="1:10" hidden="1" x14ac:dyDescent="0.25">
      <c r="A1992" t="s">
        <v>378</v>
      </c>
      <c r="B1992" t="s">
        <v>3787</v>
      </c>
      <c r="C1992" t="s">
        <v>11565</v>
      </c>
      <c r="D1992" t="s">
        <v>11565</v>
      </c>
      <c r="F1992" t="s">
        <v>3967</v>
      </c>
      <c r="G1992" t="s">
        <v>4047</v>
      </c>
      <c r="H1992">
        <v>46312</v>
      </c>
      <c r="I1992">
        <v>50</v>
      </c>
      <c r="J1992" t="e">
        <f>MATCH(A1992,Sheet1!C:C,0)</f>
        <v>#N/A</v>
      </c>
    </row>
    <row r="1993" spans="1:10" hidden="1" x14ac:dyDescent="0.25">
      <c r="A1993" t="s">
        <v>378</v>
      </c>
      <c r="B1993" t="s">
        <v>3787</v>
      </c>
      <c r="C1993" t="s">
        <v>11566</v>
      </c>
      <c r="D1993" t="s">
        <v>11566</v>
      </c>
      <c r="F1993" t="s">
        <v>3967</v>
      </c>
      <c r="G1993" t="s">
        <v>4047</v>
      </c>
      <c r="H1993">
        <v>46312</v>
      </c>
      <c r="I1993">
        <v>50</v>
      </c>
      <c r="J1993" t="e">
        <f>MATCH(A1993,Sheet1!C:C,0)</f>
        <v>#N/A</v>
      </c>
    </row>
    <row r="1994" spans="1:10" hidden="1" x14ac:dyDescent="0.25">
      <c r="A1994" t="s">
        <v>1108</v>
      </c>
      <c r="B1994" t="s">
        <v>4703</v>
      </c>
      <c r="C1994" t="s">
        <v>6077</v>
      </c>
      <c r="D1994" t="s">
        <v>11778</v>
      </c>
      <c r="F1994" t="s">
        <v>2399</v>
      </c>
      <c r="G1994" t="s">
        <v>4047</v>
      </c>
      <c r="H1994">
        <v>47303</v>
      </c>
      <c r="I1994">
        <v>35</v>
      </c>
      <c r="J1994" t="e">
        <f>MATCH(A1994,Sheet1!C:C,0)</f>
        <v>#N/A</v>
      </c>
    </row>
    <row r="1995" spans="1:10" hidden="1" x14ac:dyDescent="0.25">
      <c r="A1995" t="s">
        <v>1108</v>
      </c>
      <c r="B1995" t="s">
        <v>4703</v>
      </c>
      <c r="C1995" t="s">
        <v>6079</v>
      </c>
      <c r="D1995" t="s">
        <v>11780</v>
      </c>
      <c r="F1995" t="s">
        <v>2399</v>
      </c>
      <c r="G1995" t="s">
        <v>4047</v>
      </c>
      <c r="H1995">
        <v>47303</v>
      </c>
      <c r="I1995">
        <v>35</v>
      </c>
      <c r="J1995" t="e">
        <f>MATCH(A1995,Sheet1!C:C,0)</f>
        <v>#N/A</v>
      </c>
    </row>
    <row r="1996" spans="1:10" hidden="1" x14ac:dyDescent="0.25">
      <c r="A1996" t="s">
        <v>1108</v>
      </c>
      <c r="B1996" t="s">
        <v>4703</v>
      </c>
      <c r="C1996" t="s">
        <v>6081</v>
      </c>
      <c r="D1996" t="s">
        <v>11781</v>
      </c>
      <c r="F1996" t="s">
        <v>2399</v>
      </c>
      <c r="G1996" t="s">
        <v>4047</v>
      </c>
      <c r="H1996">
        <v>47303</v>
      </c>
      <c r="I1996">
        <v>35</v>
      </c>
      <c r="J1996" t="e">
        <f>MATCH(A1996,Sheet1!C:C,0)</f>
        <v>#N/A</v>
      </c>
    </row>
    <row r="1997" spans="1:10" hidden="1" x14ac:dyDescent="0.25">
      <c r="A1997" t="s">
        <v>1108</v>
      </c>
      <c r="B1997" t="s">
        <v>4703</v>
      </c>
      <c r="C1997" t="s">
        <v>6083</v>
      </c>
      <c r="D1997" t="s">
        <v>11782</v>
      </c>
      <c r="F1997" t="s">
        <v>2399</v>
      </c>
      <c r="G1997" t="s">
        <v>4047</v>
      </c>
      <c r="H1997">
        <v>47303</v>
      </c>
      <c r="I1997">
        <v>35</v>
      </c>
      <c r="J1997" t="e">
        <f>MATCH(A1997,Sheet1!C:C,0)</f>
        <v>#N/A</v>
      </c>
    </row>
    <row r="1998" spans="1:10" hidden="1" x14ac:dyDescent="0.25">
      <c r="A1998" t="s">
        <v>1108</v>
      </c>
      <c r="B1998" t="s">
        <v>4703</v>
      </c>
      <c r="C1998" t="s">
        <v>6085</v>
      </c>
      <c r="D1998" t="s">
        <v>11783</v>
      </c>
      <c r="F1998" t="s">
        <v>2399</v>
      </c>
      <c r="G1998" t="s">
        <v>4047</v>
      </c>
      <c r="H1998">
        <v>47303</v>
      </c>
      <c r="I1998">
        <v>35</v>
      </c>
      <c r="J1998" t="e">
        <f>MATCH(A1998,Sheet1!C:C,0)</f>
        <v>#N/A</v>
      </c>
    </row>
    <row r="1999" spans="1:10" hidden="1" x14ac:dyDescent="0.25">
      <c r="A1999" t="s">
        <v>1108</v>
      </c>
      <c r="B1999" t="s">
        <v>4703</v>
      </c>
      <c r="C1999" t="s">
        <v>6087</v>
      </c>
      <c r="D1999" t="s">
        <v>11784</v>
      </c>
      <c r="F1999" t="s">
        <v>2399</v>
      </c>
      <c r="G1999" t="s">
        <v>4047</v>
      </c>
      <c r="H1999">
        <v>47303</v>
      </c>
      <c r="I1999">
        <v>35</v>
      </c>
      <c r="J1999" t="e">
        <f>MATCH(A1999,Sheet1!C:C,0)</f>
        <v>#N/A</v>
      </c>
    </row>
    <row r="2000" spans="1:10" hidden="1" x14ac:dyDescent="0.25">
      <c r="A2000" t="s">
        <v>1108</v>
      </c>
      <c r="B2000" t="s">
        <v>4703</v>
      </c>
      <c r="C2000" t="s">
        <v>6089</v>
      </c>
      <c r="D2000" t="s">
        <v>11785</v>
      </c>
      <c r="F2000" t="s">
        <v>2399</v>
      </c>
      <c r="G2000" t="s">
        <v>4047</v>
      </c>
      <c r="H2000">
        <v>47303</v>
      </c>
      <c r="I2000">
        <v>35</v>
      </c>
      <c r="J2000" t="e">
        <f>MATCH(A2000,Sheet1!C:C,0)</f>
        <v>#N/A</v>
      </c>
    </row>
    <row r="2001" spans="1:10" hidden="1" x14ac:dyDescent="0.25">
      <c r="A2001" t="s">
        <v>1108</v>
      </c>
      <c r="B2001" t="s">
        <v>4703</v>
      </c>
      <c r="C2001" t="s">
        <v>6091</v>
      </c>
      <c r="D2001" t="s">
        <v>11786</v>
      </c>
      <c r="F2001" t="s">
        <v>2399</v>
      </c>
      <c r="G2001" t="s">
        <v>4047</v>
      </c>
      <c r="H2001">
        <v>47303</v>
      </c>
      <c r="I2001">
        <v>35</v>
      </c>
      <c r="J2001" t="e">
        <f>MATCH(A2001,Sheet1!C:C,0)</f>
        <v>#N/A</v>
      </c>
    </row>
    <row r="2002" spans="1:10" hidden="1" x14ac:dyDescent="0.25">
      <c r="A2002" t="s">
        <v>1108</v>
      </c>
      <c r="B2002" t="s">
        <v>4703</v>
      </c>
      <c r="C2002" t="s">
        <v>7189</v>
      </c>
      <c r="D2002" t="s">
        <v>11787</v>
      </c>
      <c r="F2002" t="s">
        <v>2399</v>
      </c>
      <c r="G2002" t="s">
        <v>4047</v>
      </c>
      <c r="H2002">
        <v>47303</v>
      </c>
      <c r="I2002">
        <v>35</v>
      </c>
      <c r="J2002" t="e">
        <f>MATCH(A2002,Sheet1!C:C,0)</f>
        <v>#N/A</v>
      </c>
    </row>
    <row r="2003" spans="1:10" hidden="1" x14ac:dyDescent="0.25">
      <c r="A2003" t="s">
        <v>1108</v>
      </c>
      <c r="B2003" t="s">
        <v>4703</v>
      </c>
      <c r="C2003" t="s">
        <v>5777</v>
      </c>
      <c r="D2003" t="s">
        <v>11788</v>
      </c>
      <c r="F2003" t="s">
        <v>2399</v>
      </c>
      <c r="G2003" t="s">
        <v>4047</v>
      </c>
      <c r="H2003">
        <v>47303</v>
      </c>
      <c r="I2003">
        <v>35</v>
      </c>
      <c r="J2003" t="e">
        <f>MATCH(A2003,Sheet1!C:C,0)</f>
        <v>#N/A</v>
      </c>
    </row>
    <row r="2004" spans="1:10" hidden="1" x14ac:dyDescent="0.25">
      <c r="A2004" t="s">
        <v>1108</v>
      </c>
      <c r="B2004" t="s">
        <v>4703</v>
      </c>
      <c r="C2004" t="s">
        <v>5779</v>
      </c>
      <c r="D2004" t="s">
        <v>11789</v>
      </c>
      <c r="F2004" t="s">
        <v>2399</v>
      </c>
      <c r="G2004" t="s">
        <v>4047</v>
      </c>
      <c r="H2004">
        <v>47303</v>
      </c>
      <c r="I2004">
        <v>35</v>
      </c>
      <c r="J2004" t="e">
        <f>MATCH(A2004,Sheet1!C:C,0)</f>
        <v>#N/A</v>
      </c>
    </row>
    <row r="2005" spans="1:10" hidden="1" x14ac:dyDescent="0.25">
      <c r="A2005" t="s">
        <v>1108</v>
      </c>
      <c r="B2005" t="s">
        <v>4703</v>
      </c>
      <c r="C2005" t="s">
        <v>5815</v>
      </c>
      <c r="D2005" t="s">
        <v>11790</v>
      </c>
      <c r="F2005" t="s">
        <v>2399</v>
      </c>
      <c r="G2005" t="s">
        <v>4047</v>
      </c>
      <c r="H2005">
        <v>47303</v>
      </c>
      <c r="I2005">
        <v>35</v>
      </c>
      <c r="J2005" t="e">
        <f>MATCH(A2005,Sheet1!C:C,0)</f>
        <v>#N/A</v>
      </c>
    </row>
    <row r="2006" spans="1:10" hidden="1" x14ac:dyDescent="0.25">
      <c r="A2006" t="s">
        <v>1108</v>
      </c>
      <c r="B2006" t="s">
        <v>4703</v>
      </c>
      <c r="C2006" t="s">
        <v>5817</v>
      </c>
      <c r="D2006" t="s">
        <v>11791</v>
      </c>
      <c r="F2006" t="s">
        <v>2399</v>
      </c>
      <c r="G2006" t="s">
        <v>4047</v>
      </c>
      <c r="H2006">
        <v>47303</v>
      </c>
      <c r="I2006">
        <v>35</v>
      </c>
      <c r="J2006" t="e">
        <f>MATCH(A2006,Sheet1!C:C,0)</f>
        <v>#N/A</v>
      </c>
    </row>
    <row r="2007" spans="1:10" hidden="1" x14ac:dyDescent="0.25">
      <c r="A2007" t="s">
        <v>1108</v>
      </c>
      <c r="B2007" t="s">
        <v>4703</v>
      </c>
      <c r="C2007" t="s">
        <v>6043</v>
      </c>
      <c r="D2007" t="s">
        <v>11792</v>
      </c>
      <c r="F2007" t="s">
        <v>2399</v>
      </c>
      <c r="G2007" t="s">
        <v>4047</v>
      </c>
      <c r="H2007">
        <v>47303</v>
      </c>
      <c r="I2007">
        <v>35</v>
      </c>
      <c r="J2007" t="e">
        <f>MATCH(A2007,Sheet1!C:C,0)</f>
        <v>#N/A</v>
      </c>
    </row>
    <row r="2008" spans="1:10" hidden="1" x14ac:dyDescent="0.25">
      <c r="A2008" t="s">
        <v>1108</v>
      </c>
      <c r="B2008" t="s">
        <v>4703</v>
      </c>
      <c r="C2008" t="s">
        <v>6045</v>
      </c>
      <c r="D2008" t="s">
        <v>11793</v>
      </c>
      <c r="F2008" t="s">
        <v>2399</v>
      </c>
      <c r="G2008" t="s">
        <v>4047</v>
      </c>
      <c r="H2008">
        <v>47303</v>
      </c>
      <c r="I2008">
        <v>35</v>
      </c>
      <c r="J2008" t="e">
        <f>MATCH(A2008,Sheet1!C:C,0)</f>
        <v>#N/A</v>
      </c>
    </row>
    <row r="2009" spans="1:10" hidden="1" x14ac:dyDescent="0.25">
      <c r="A2009" t="s">
        <v>1108</v>
      </c>
      <c r="B2009" t="s">
        <v>4703</v>
      </c>
      <c r="C2009" t="s">
        <v>6047</v>
      </c>
      <c r="D2009" t="s">
        <v>11794</v>
      </c>
      <c r="F2009" t="s">
        <v>2399</v>
      </c>
      <c r="G2009" t="s">
        <v>4047</v>
      </c>
      <c r="H2009">
        <v>47303</v>
      </c>
      <c r="I2009">
        <v>35</v>
      </c>
      <c r="J2009" t="e">
        <f>MATCH(A2009,Sheet1!C:C,0)</f>
        <v>#N/A</v>
      </c>
    </row>
    <row r="2010" spans="1:10" hidden="1" x14ac:dyDescent="0.25">
      <c r="A2010" t="s">
        <v>1108</v>
      </c>
      <c r="B2010" t="s">
        <v>4703</v>
      </c>
      <c r="C2010" t="s">
        <v>6049</v>
      </c>
      <c r="D2010" t="s">
        <v>11795</v>
      </c>
      <c r="F2010" t="s">
        <v>2399</v>
      </c>
      <c r="G2010" t="s">
        <v>4047</v>
      </c>
      <c r="H2010">
        <v>47303</v>
      </c>
      <c r="I2010">
        <v>35</v>
      </c>
      <c r="J2010" t="e">
        <f>MATCH(A2010,Sheet1!C:C,0)</f>
        <v>#N/A</v>
      </c>
    </row>
    <row r="2011" spans="1:10" hidden="1" x14ac:dyDescent="0.25">
      <c r="A2011" t="s">
        <v>1108</v>
      </c>
      <c r="B2011" t="s">
        <v>4703</v>
      </c>
      <c r="C2011" t="s">
        <v>6051</v>
      </c>
      <c r="D2011" t="s">
        <v>11796</v>
      </c>
      <c r="F2011" t="s">
        <v>2399</v>
      </c>
      <c r="G2011" t="s">
        <v>4047</v>
      </c>
      <c r="H2011">
        <v>47303</v>
      </c>
      <c r="I2011">
        <v>35</v>
      </c>
      <c r="J2011" t="e">
        <f>MATCH(A2011,Sheet1!C:C,0)</f>
        <v>#N/A</v>
      </c>
    </row>
    <row r="2012" spans="1:10" hidden="1" x14ac:dyDescent="0.25">
      <c r="A2012" t="s">
        <v>1108</v>
      </c>
      <c r="B2012" t="s">
        <v>4703</v>
      </c>
      <c r="C2012" t="s">
        <v>6053</v>
      </c>
      <c r="D2012" t="s">
        <v>11797</v>
      </c>
      <c r="F2012" t="s">
        <v>2399</v>
      </c>
      <c r="G2012" t="s">
        <v>4047</v>
      </c>
      <c r="H2012">
        <v>47303</v>
      </c>
      <c r="I2012">
        <v>35</v>
      </c>
      <c r="J2012" t="e">
        <f>MATCH(A2012,Sheet1!C:C,0)</f>
        <v>#N/A</v>
      </c>
    </row>
    <row r="2013" spans="1:10" hidden="1" x14ac:dyDescent="0.25">
      <c r="A2013" t="s">
        <v>1108</v>
      </c>
      <c r="B2013" t="s">
        <v>4703</v>
      </c>
      <c r="C2013" t="s">
        <v>6056</v>
      </c>
      <c r="D2013" t="s">
        <v>11798</v>
      </c>
      <c r="F2013" t="s">
        <v>2399</v>
      </c>
      <c r="G2013" t="s">
        <v>4047</v>
      </c>
      <c r="H2013">
        <v>47303</v>
      </c>
      <c r="I2013">
        <v>35</v>
      </c>
      <c r="J2013" t="e">
        <f>MATCH(A2013,Sheet1!C:C,0)</f>
        <v>#N/A</v>
      </c>
    </row>
    <row r="2014" spans="1:10" hidden="1" x14ac:dyDescent="0.25">
      <c r="A2014" t="s">
        <v>1108</v>
      </c>
      <c r="B2014" t="s">
        <v>4703</v>
      </c>
      <c r="C2014" t="s">
        <v>6058</v>
      </c>
      <c r="D2014" t="s">
        <v>11799</v>
      </c>
      <c r="F2014" t="s">
        <v>2399</v>
      </c>
      <c r="G2014" t="s">
        <v>4047</v>
      </c>
      <c r="H2014">
        <v>47303</v>
      </c>
      <c r="I2014">
        <v>35</v>
      </c>
      <c r="J2014" t="e">
        <f>MATCH(A2014,Sheet1!C:C,0)</f>
        <v>#N/A</v>
      </c>
    </row>
    <row r="2015" spans="1:10" hidden="1" x14ac:dyDescent="0.25">
      <c r="A2015" t="s">
        <v>1108</v>
      </c>
      <c r="B2015" t="s">
        <v>4703</v>
      </c>
      <c r="C2015" t="s">
        <v>6060</v>
      </c>
      <c r="D2015" t="s">
        <v>11800</v>
      </c>
      <c r="F2015" t="s">
        <v>2399</v>
      </c>
      <c r="G2015" t="s">
        <v>4047</v>
      </c>
      <c r="H2015">
        <v>47303</v>
      </c>
      <c r="I2015">
        <v>35</v>
      </c>
      <c r="J2015" t="e">
        <f>MATCH(A2015,Sheet1!C:C,0)</f>
        <v>#N/A</v>
      </c>
    </row>
    <row r="2016" spans="1:10" hidden="1" x14ac:dyDescent="0.25">
      <c r="A2016" t="s">
        <v>1108</v>
      </c>
      <c r="B2016" t="s">
        <v>4703</v>
      </c>
      <c r="C2016" t="s">
        <v>6062</v>
      </c>
      <c r="D2016" t="s">
        <v>11801</v>
      </c>
      <c r="F2016" t="s">
        <v>2399</v>
      </c>
      <c r="G2016" t="s">
        <v>4047</v>
      </c>
      <c r="H2016">
        <v>47303</v>
      </c>
      <c r="I2016">
        <v>35</v>
      </c>
      <c r="J2016" t="e">
        <f>MATCH(A2016,Sheet1!C:C,0)</f>
        <v>#N/A</v>
      </c>
    </row>
    <row r="2017" spans="1:10" hidden="1" x14ac:dyDescent="0.25">
      <c r="A2017" t="s">
        <v>1108</v>
      </c>
      <c r="B2017" t="s">
        <v>4703</v>
      </c>
      <c r="C2017" t="s">
        <v>6064</v>
      </c>
      <c r="D2017" t="s">
        <v>11802</v>
      </c>
      <c r="F2017" t="s">
        <v>2399</v>
      </c>
      <c r="G2017" t="s">
        <v>4047</v>
      </c>
      <c r="H2017">
        <v>47303</v>
      </c>
      <c r="I2017">
        <v>35</v>
      </c>
      <c r="J2017" t="e">
        <f>MATCH(A2017,Sheet1!C:C,0)</f>
        <v>#N/A</v>
      </c>
    </row>
    <row r="2018" spans="1:10" hidden="1" x14ac:dyDescent="0.25">
      <c r="A2018" t="s">
        <v>1108</v>
      </c>
      <c r="B2018" t="s">
        <v>4703</v>
      </c>
      <c r="C2018" t="s">
        <v>6066</v>
      </c>
      <c r="D2018" t="s">
        <v>11803</v>
      </c>
      <c r="F2018" t="s">
        <v>2399</v>
      </c>
      <c r="G2018" t="s">
        <v>4047</v>
      </c>
      <c r="H2018">
        <v>47303</v>
      </c>
      <c r="I2018">
        <v>35</v>
      </c>
      <c r="J2018" t="e">
        <f>MATCH(A2018,Sheet1!C:C,0)</f>
        <v>#N/A</v>
      </c>
    </row>
    <row r="2019" spans="1:10" hidden="1" x14ac:dyDescent="0.25">
      <c r="A2019" t="s">
        <v>1108</v>
      </c>
      <c r="B2019" t="s">
        <v>4703</v>
      </c>
      <c r="C2019" t="s">
        <v>6068</v>
      </c>
      <c r="D2019" t="s">
        <v>11804</v>
      </c>
      <c r="F2019" t="s">
        <v>2399</v>
      </c>
      <c r="G2019" t="s">
        <v>4047</v>
      </c>
      <c r="H2019">
        <v>47303</v>
      </c>
      <c r="I2019">
        <v>35</v>
      </c>
      <c r="J2019" t="e">
        <f>MATCH(A2019,Sheet1!C:C,0)</f>
        <v>#N/A</v>
      </c>
    </row>
    <row r="2020" spans="1:10" hidden="1" x14ac:dyDescent="0.25">
      <c r="A2020" t="s">
        <v>1108</v>
      </c>
      <c r="B2020" t="s">
        <v>4703</v>
      </c>
      <c r="C2020" t="s">
        <v>6111</v>
      </c>
      <c r="D2020" t="s">
        <v>11805</v>
      </c>
      <c r="F2020" t="s">
        <v>2399</v>
      </c>
      <c r="G2020" t="s">
        <v>4047</v>
      </c>
      <c r="H2020">
        <v>47303</v>
      </c>
      <c r="I2020">
        <v>35</v>
      </c>
      <c r="J2020" t="e">
        <f>MATCH(A2020,Sheet1!C:C,0)</f>
        <v>#N/A</v>
      </c>
    </row>
    <row r="2021" spans="1:10" hidden="1" x14ac:dyDescent="0.25">
      <c r="A2021" t="s">
        <v>1108</v>
      </c>
      <c r="B2021" t="s">
        <v>4703</v>
      </c>
      <c r="C2021" t="s">
        <v>6113</v>
      </c>
      <c r="D2021" t="s">
        <v>11806</v>
      </c>
      <c r="F2021" t="s">
        <v>2399</v>
      </c>
      <c r="G2021" t="s">
        <v>4047</v>
      </c>
      <c r="H2021">
        <v>47303</v>
      </c>
      <c r="I2021">
        <v>35</v>
      </c>
      <c r="J2021" t="e">
        <f>MATCH(A2021,Sheet1!C:C,0)</f>
        <v>#N/A</v>
      </c>
    </row>
    <row r="2022" spans="1:10" hidden="1" x14ac:dyDescent="0.25">
      <c r="A2022" t="s">
        <v>1108</v>
      </c>
      <c r="B2022" t="s">
        <v>4703</v>
      </c>
      <c r="C2022" t="s">
        <v>6115</v>
      </c>
      <c r="D2022" t="s">
        <v>11807</v>
      </c>
      <c r="F2022" t="s">
        <v>2399</v>
      </c>
      <c r="G2022" t="s">
        <v>4047</v>
      </c>
      <c r="H2022">
        <v>47303</v>
      </c>
      <c r="I2022">
        <v>35</v>
      </c>
      <c r="J2022" t="e">
        <f>MATCH(A2022,Sheet1!C:C,0)</f>
        <v>#N/A</v>
      </c>
    </row>
    <row r="2023" spans="1:10" hidden="1" x14ac:dyDescent="0.25">
      <c r="A2023" t="s">
        <v>1108</v>
      </c>
      <c r="B2023" t="s">
        <v>4703</v>
      </c>
      <c r="C2023" t="s">
        <v>6118</v>
      </c>
      <c r="D2023" t="s">
        <v>11808</v>
      </c>
      <c r="F2023" t="s">
        <v>2399</v>
      </c>
      <c r="G2023" t="s">
        <v>4047</v>
      </c>
      <c r="H2023">
        <v>47303</v>
      </c>
      <c r="I2023">
        <v>35</v>
      </c>
      <c r="J2023" t="e">
        <f>MATCH(A2023,Sheet1!C:C,0)</f>
        <v>#N/A</v>
      </c>
    </row>
    <row r="2024" spans="1:10" hidden="1" x14ac:dyDescent="0.25">
      <c r="A2024" t="s">
        <v>3940</v>
      </c>
      <c r="B2024" t="s">
        <v>4964</v>
      </c>
      <c r="C2024" t="s">
        <v>5745</v>
      </c>
      <c r="D2024" t="s">
        <v>12726</v>
      </c>
      <c r="F2024" t="s">
        <v>4057</v>
      </c>
      <c r="G2024" t="s">
        <v>4047</v>
      </c>
      <c r="H2024">
        <v>47240</v>
      </c>
      <c r="I2024">
        <v>60</v>
      </c>
      <c r="J2024" t="e">
        <f>MATCH(A2024,Sheet1!C:C,0)</f>
        <v>#N/A</v>
      </c>
    </row>
    <row r="2025" spans="1:10" hidden="1" x14ac:dyDescent="0.25">
      <c r="A2025" t="s">
        <v>845</v>
      </c>
      <c r="B2025" t="s">
        <v>1807</v>
      </c>
      <c r="C2025" t="s">
        <v>12856</v>
      </c>
      <c r="D2025" t="s">
        <v>12857</v>
      </c>
      <c r="F2025" t="s">
        <v>5217</v>
      </c>
      <c r="G2025" t="s">
        <v>4047</v>
      </c>
      <c r="H2025">
        <v>46201</v>
      </c>
      <c r="I2025">
        <v>33</v>
      </c>
      <c r="J2025" t="e">
        <f>MATCH(A2025,Sheet1!C:C,0)</f>
        <v>#N/A</v>
      </c>
    </row>
    <row r="2026" spans="1:10" hidden="1" x14ac:dyDescent="0.25">
      <c r="A2026" t="s">
        <v>4477</v>
      </c>
      <c r="B2026" t="s">
        <v>3658</v>
      </c>
      <c r="C2026" t="s">
        <v>6077</v>
      </c>
      <c r="D2026" t="s">
        <v>12921</v>
      </c>
      <c r="F2026" t="s">
        <v>4093</v>
      </c>
      <c r="G2026" t="s">
        <v>4047</v>
      </c>
      <c r="H2026">
        <v>47362</v>
      </c>
      <c r="I2026">
        <v>122</v>
      </c>
      <c r="J2026" t="e">
        <f>MATCH(A2026,Sheet1!C:C,0)</f>
        <v>#N/A</v>
      </c>
    </row>
    <row r="2027" spans="1:10" hidden="1" x14ac:dyDescent="0.25">
      <c r="A2027" t="s">
        <v>4477</v>
      </c>
      <c r="B2027" t="s">
        <v>3658</v>
      </c>
      <c r="C2027" t="s">
        <v>6079</v>
      </c>
      <c r="D2027" t="s">
        <v>12923</v>
      </c>
      <c r="F2027" t="s">
        <v>4093</v>
      </c>
      <c r="G2027" t="s">
        <v>4047</v>
      </c>
      <c r="H2027">
        <v>47362</v>
      </c>
      <c r="I2027">
        <v>122</v>
      </c>
      <c r="J2027" t="e">
        <f>MATCH(A2027,Sheet1!C:C,0)</f>
        <v>#N/A</v>
      </c>
    </row>
    <row r="2028" spans="1:10" hidden="1" x14ac:dyDescent="0.25">
      <c r="A2028" t="s">
        <v>4477</v>
      </c>
      <c r="B2028" t="s">
        <v>3658</v>
      </c>
      <c r="C2028" t="s">
        <v>6081</v>
      </c>
      <c r="D2028" t="s">
        <v>12924</v>
      </c>
      <c r="F2028" t="s">
        <v>4093</v>
      </c>
      <c r="G2028" t="s">
        <v>4047</v>
      </c>
      <c r="H2028">
        <v>47362</v>
      </c>
      <c r="I2028">
        <v>122</v>
      </c>
      <c r="J2028" t="e">
        <f>MATCH(A2028,Sheet1!C:C,0)</f>
        <v>#N/A</v>
      </c>
    </row>
    <row r="2029" spans="1:10" hidden="1" x14ac:dyDescent="0.25">
      <c r="A2029" t="s">
        <v>4477</v>
      </c>
      <c r="B2029" t="s">
        <v>3658</v>
      </c>
      <c r="C2029" t="s">
        <v>6083</v>
      </c>
      <c r="D2029" t="s">
        <v>12925</v>
      </c>
      <c r="F2029" t="s">
        <v>4093</v>
      </c>
      <c r="G2029" t="s">
        <v>4047</v>
      </c>
      <c r="H2029">
        <v>47362</v>
      </c>
      <c r="I2029">
        <v>122</v>
      </c>
      <c r="J2029" t="e">
        <f>MATCH(A2029,Sheet1!C:C,0)</f>
        <v>#N/A</v>
      </c>
    </row>
    <row r="2030" spans="1:10" hidden="1" x14ac:dyDescent="0.25">
      <c r="A2030" t="s">
        <v>4477</v>
      </c>
      <c r="B2030" t="s">
        <v>3658</v>
      </c>
      <c r="C2030" t="s">
        <v>6085</v>
      </c>
      <c r="D2030" t="s">
        <v>12926</v>
      </c>
      <c r="F2030" t="s">
        <v>4093</v>
      </c>
      <c r="G2030" t="s">
        <v>4047</v>
      </c>
      <c r="H2030">
        <v>47362</v>
      </c>
      <c r="I2030">
        <v>122</v>
      </c>
      <c r="J2030" t="e">
        <f>MATCH(A2030,Sheet1!C:C,0)</f>
        <v>#N/A</v>
      </c>
    </row>
    <row r="2031" spans="1:10" hidden="1" x14ac:dyDescent="0.25">
      <c r="A2031" t="s">
        <v>4477</v>
      </c>
      <c r="B2031" t="s">
        <v>3658</v>
      </c>
      <c r="C2031" t="s">
        <v>6087</v>
      </c>
      <c r="D2031" t="s">
        <v>12927</v>
      </c>
      <c r="F2031" t="s">
        <v>4093</v>
      </c>
      <c r="G2031" t="s">
        <v>4047</v>
      </c>
      <c r="H2031">
        <v>47362</v>
      </c>
      <c r="I2031">
        <v>122</v>
      </c>
      <c r="J2031" t="e">
        <f>MATCH(A2031,Sheet1!C:C,0)</f>
        <v>#N/A</v>
      </c>
    </row>
    <row r="2032" spans="1:10" hidden="1" x14ac:dyDescent="0.25">
      <c r="A2032" t="s">
        <v>4477</v>
      </c>
      <c r="B2032" t="s">
        <v>3658</v>
      </c>
      <c r="C2032" t="s">
        <v>6089</v>
      </c>
      <c r="D2032" t="s">
        <v>12928</v>
      </c>
      <c r="F2032" t="s">
        <v>4093</v>
      </c>
      <c r="G2032" t="s">
        <v>4047</v>
      </c>
      <c r="H2032">
        <v>47362</v>
      </c>
      <c r="I2032">
        <v>122</v>
      </c>
      <c r="J2032" t="e">
        <f>MATCH(A2032,Sheet1!C:C,0)</f>
        <v>#N/A</v>
      </c>
    </row>
    <row r="2033" spans="1:10" hidden="1" x14ac:dyDescent="0.25">
      <c r="A2033" t="s">
        <v>4477</v>
      </c>
      <c r="B2033" t="s">
        <v>3658</v>
      </c>
      <c r="C2033" t="s">
        <v>6091</v>
      </c>
      <c r="D2033" t="s">
        <v>12929</v>
      </c>
      <c r="F2033" t="s">
        <v>4093</v>
      </c>
      <c r="G2033" t="s">
        <v>4047</v>
      </c>
      <c r="H2033">
        <v>47362</v>
      </c>
      <c r="I2033">
        <v>122</v>
      </c>
      <c r="J2033" t="e">
        <f>MATCH(A2033,Sheet1!C:C,0)</f>
        <v>#N/A</v>
      </c>
    </row>
    <row r="2034" spans="1:10" hidden="1" x14ac:dyDescent="0.25">
      <c r="A2034" t="s">
        <v>4477</v>
      </c>
      <c r="B2034" t="s">
        <v>3658</v>
      </c>
      <c r="C2034" t="s">
        <v>7189</v>
      </c>
      <c r="D2034" t="s">
        <v>12930</v>
      </c>
      <c r="F2034" t="s">
        <v>4093</v>
      </c>
      <c r="G2034" t="s">
        <v>4047</v>
      </c>
      <c r="H2034">
        <v>47362</v>
      </c>
      <c r="I2034">
        <v>122</v>
      </c>
      <c r="J2034" t="e">
        <f>MATCH(A2034,Sheet1!C:C,0)</f>
        <v>#N/A</v>
      </c>
    </row>
    <row r="2035" spans="1:10" hidden="1" x14ac:dyDescent="0.25">
      <c r="A2035" t="s">
        <v>4477</v>
      </c>
      <c r="B2035" t="s">
        <v>3658</v>
      </c>
      <c r="C2035" t="s">
        <v>5777</v>
      </c>
      <c r="D2035" t="s">
        <v>12931</v>
      </c>
      <c r="F2035" t="s">
        <v>4093</v>
      </c>
      <c r="G2035" t="s">
        <v>4047</v>
      </c>
      <c r="H2035">
        <v>47362</v>
      </c>
      <c r="I2035">
        <v>122</v>
      </c>
      <c r="J2035" t="e">
        <f>MATCH(A2035,Sheet1!C:C,0)</f>
        <v>#N/A</v>
      </c>
    </row>
    <row r="2036" spans="1:10" hidden="1" x14ac:dyDescent="0.25">
      <c r="A2036" t="s">
        <v>4477</v>
      </c>
      <c r="B2036" t="s">
        <v>3658</v>
      </c>
      <c r="C2036" t="s">
        <v>5779</v>
      </c>
      <c r="D2036" t="s">
        <v>12932</v>
      </c>
      <c r="F2036" t="s">
        <v>4093</v>
      </c>
      <c r="G2036" t="s">
        <v>4047</v>
      </c>
      <c r="H2036">
        <v>47362</v>
      </c>
      <c r="I2036">
        <v>122</v>
      </c>
      <c r="J2036" t="e">
        <f>MATCH(A2036,Sheet1!C:C,0)</f>
        <v>#N/A</v>
      </c>
    </row>
    <row r="2037" spans="1:10" hidden="1" x14ac:dyDescent="0.25">
      <c r="A2037" t="s">
        <v>4477</v>
      </c>
      <c r="B2037" t="s">
        <v>3658</v>
      </c>
      <c r="C2037" t="s">
        <v>5815</v>
      </c>
      <c r="D2037" t="s">
        <v>12933</v>
      </c>
      <c r="F2037" t="s">
        <v>4093</v>
      </c>
      <c r="G2037" t="s">
        <v>4047</v>
      </c>
      <c r="H2037">
        <v>47362</v>
      </c>
      <c r="I2037">
        <v>122</v>
      </c>
      <c r="J2037" t="e">
        <f>MATCH(A2037,Sheet1!C:C,0)</f>
        <v>#N/A</v>
      </c>
    </row>
    <row r="2038" spans="1:10" hidden="1" x14ac:dyDescent="0.25">
      <c r="A2038" t="s">
        <v>4477</v>
      </c>
      <c r="B2038" t="s">
        <v>3658</v>
      </c>
      <c r="C2038" t="s">
        <v>5817</v>
      </c>
      <c r="D2038" t="s">
        <v>12934</v>
      </c>
      <c r="F2038" t="s">
        <v>4093</v>
      </c>
      <c r="G2038" t="s">
        <v>4047</v>
      </c>
      <c r="H2038">
        <v>47362</v>
      </c>
      <c r="I2038">
        <v>122</v>
      </c>
      <c r="J2038" t="e">
        <f>MATCH(A2038,Sheet1!C:C,0)</f>
        <v>#N/A</v>
      </c>
    </row>
    <row r="2039" spans="1:10" hidden="1" x14ac:dyDescent="0.25">
      <c r="A2039" t="s">
        <v>4477</v>
      </c>
      <c r="B2039" t="s">
        <v>3658</v>
      </c>
      <c r="C2039" t="s">
        <v>6043</v>
      </c>
      <c r="D2039" t="s">
        <v>12935</v>
      </c>
      <c r="F2039" t="s">
        <v>4093</v>
      </c>
      <c r="G2039" t="s">
        <v>4047</v>
      </c>
      <c r="H2039">
        <v>47362</v>
      </c>
      <c r="I2039">
        <v>122</v>
      </c>
      <c r="J2039" t="e">
        <f>MATCH(A2039,Sheet1!C:C,0)</f>
        <v>#N/A</v>
      </c>
    </row>
    <row r="2040" spans="1:10" hidden="1" x14ac:dyDescent="0.25">
      <c r="A2040" t="s">
        <v>4477</v>
      </c>
      <c r="B2040" t="s">
        <v>3658</v>
      </c>
      <c r="C2040" t="s">
        <v>6045</v>
      </c>
      <c r="D2040" t="s">
        <v>12936</v>
      </c>
      <c r="F2040" t="s">
        <v>4093</v>
      </c>
      <c r="G2040" t="s">
        <v>4047</v>
      </c>
      <c r="H2040">
        <v>47362</v>
      </c>
      <c r="I2040">
        <v>122</v>
      </c>
      <c r="J2040" t="e">
        <f>MATCH(A2040,Sheet1!C:C,0)</f>
        <v>#N/A</v>
      </c>
    </row>
    <row r="2041" spans="1:10" hidden="1" x14ac:dyDescent="0.25">
      <c r="A2041" t="s">
        <v>4477</v>
      </c>
      <c r="B2041" t="s">
        <v>3658</v>
      </c>
      <c r="C2041" t="s">
        <v>6047</v>
      </c>
      <c r="D2041" t="s">
        <v>12937</v>
      </c>
      <c r="F2041" t="s">
        <v>4093</v>
      </c>
      <c r="G2041" t="s">
        <v>4047</v>
      </c>
      <c r="H2041">
        <v>47362</v>
      </c>
      <c r="I2041">
        <v>122</v>
      </c>
      <c r="J2041" t="e">
        <f>MATCH(A2041,Sheet1!C:C,0)</f>
        <v>#N/A</v>
      </c>
    </row>
    <row r="2042" spans="1:10" hidden="1" x14ac:dyDescent="0.25">
      <c r="A2042" t="s">
        <v>4477</v>
      </c>
      <c r="B2042" t="s">
        <v>3658</v>
      </c>
      <c r="C2042" t="s">
        <v>6049</v>
      </c>
      <c r="D2042" t="s">
        <v>12938</v>
      </c>
      <c r="F2042" t="s">
        <v>4093</v>
      </c>
      <c r="G2042" t="s">
        <v>4047</v>
      </c>
      <c r="H2042">
        <v>47362</v>
      </c>
      <c r="I2042">
        <v>122</v>
      </c>
      <c r="J2042" t="e">
        <f>MATCH(A2042,Sheet1!C:C,0)</f>
        <v>#N/A</v>
      </c>
    </row>
    <row r="2043" spans="1:10" hidden="1" x14ac:dyDescent="0.25">
      <c r="A2043" t="s">
        <v>4477</v>
      </c>
      <c r="B2043" t="s">
        <v>3658</v>
      </c>
      <c r="C2043" t="s">
        <v>6051</v>
      </c>
      <c r="D2043" t="s">
        <v>12939</v>
      </c>
      <c r="F2043" t="s">
        <v>4093</v>
      </c>
      <c r="G2043" t="s">
        <v>4047</v>
      </c>
      <c r="H2043">
        <v>47362</v>
      </c>
      <c r="I2043">
        <v>122</v>
      </c>
      <c r="J2043" t="e">
        <f>MATCH(A2043,Sheet1!C:C,0)</f>
        <v>#N/A</v>
      </c>
    </row>
    <row r="2044" spans="1:10" hidden="1" x14ac:dyDescent="0.25">
      <c r="A2044" t="s">
        <v>4477</v>
      </c>
      <c r="B2044" t="s">
        <v>3658</v>
      </c>
      <c r="C2044" t="s">
        <v>6053</v>
      </c>
      <c r="D2044" t="s">
        <v>12940</v>
      </c>
      <c r="F2044" t="s">
        <v>4093</v>
      </c>
      <c r="G2044" t="s">
        <v>4047</v>
      </c>
      <c r="H2044">
        <v>47362</v>
      </c>
      <c r="I2044">
        <v>122</v>
      </c>
      <c r="J2044" t="e">
        <f>MATCH(A2044,Sheet1!C:C,0)</f>
        <v>#N/A</v>
      </c>
    </row>
    <row r="2045" spans="1:10" hidden="1" x14ac:dyDescent="0.25">
      <c r="A2045" t="s">
        <v>4477</v>
      </c>
      <c r="B2045" t="s">
        <v>3658</v>
      </c>
      <c r="C2045" t="s">
        <v>6056</v>
      </c>
      <c r="D2045" t="s">
        <v>12941</v>
      </c>
      <c r="F2045" t="s">
        <v>4093</v>
      </c>
      <c r="G2045" t="s">
        <v>4047</v>
      </c>
      <c r="H2045">
        <v>47362</v>
      </c>
      <c r="I2045">
        <v>122</v>
      </c>
      <c r="J2045" t="e">
        <f>MATCH(A2045,Sheet1!C:C,0)</f>
        <v>#N/A</v>
      </c>
    </row>
    <row r="2046" spans="1:10" hidden="1" x14ac:dyDescent="0.25">
      <c r="A2046" t="s">
        <v>4477</v>
      </c>
      <c r="B2046" t="s">
        <v>3658</v>
      </c>
      <c r="C2046" t="s">
        <v>6058</v>
      </c>
      <c r="D2046" t="s">
        <v>12942</v>
      </c>
      <c r="F2046" t="s">
        <v>4093</v>
      </c>
      <c r="G2046" t="s">
        <v>4047</v>
      </c>
      <c r="H2046">
        <v>47362</v>
      </c>
      <c r="I2046">
        <v>122</v>
      </c>
      <c r="J2046" t="e">
        <f>MATCH(A2046,Sheet1!C:C,0)</f>
        <v>#N/A</v>
      </c>
    </row>
    <row r="2047" spans="1:10" hidden="1" x14ac:dyDescent="0.25">
      <c r="A2047" t="s">
        <v>1647</v>
      </c>
      <c r="B2047" t="s">
        <v>1358</v>
      </c>
      <c r="C2047" t="s">
        <v>13474</v>
      </c>
      <c r="D2047" t="s">
        <v>13475</v>
      </c>
      <c r="F2047" t="s">
        <v>5217</v>
      </c>
      <c r="G2047" t="s">
        <v>4047</v>
      </c>
      <c r="H2047">
        <v>46218</v>
      </c>
      <c r="I2047">
        <v>307</v>
      </c>
      <c r="J2047" t="e">
        <f>MATCH(A2047,Sheet1!C:C,0)</f>
        <v>#N/A</v>
      </c>
    </row>
    <row r="2048" spans="1:10" hidden="1" x14ac:dyDescent="0.25">
      <c r="A2048" t="s">
        <v>1647</v>
      </c>
      <c r="B2048" t="s">
        <v>1358</v>
      </c>
      <c r="C2048" t="s">
        <v>13477</v>
      </c>
      <c r="D2048" t="s">
        <v>13478</v>
      </c>
      <c r="F2048" t="s">
        <v>5217</v>
      </c>
      <c r="G2048" t="s">
        <v>4047</v>
      </c>
      <c r="H2048">
        <v>46218</v>
      </c>
      <c r="I2048">
        <v>307</v>
      </c>
      <c r="J2048" t="e">
        <f>MATCH(A2048,Sheet1!C:C,0)</f>
        <v>#N/A</v>
      </c>
    </row>
    <row r="2049" spans="1:10" hidden="1" x14ac:dyDescent="0.25">
      <c r="A2049" t="s">
        <v>1647</v>
      </c>
      <c r="B2049" t="s">
        <v>1358</v>
      </c>
      <c r="C2049" t="s">
        <v>13479</v>
      </c>
      <c r="D2049" t="s">
        <v>13480</v>
      </c>
      <c r="F2049" t="s">
        <v>5217</v>
      </c>
      <c r="G2049" t="s">
        <v>4047</v>
      </c>
      <c r="H2049">
        <v>46218</v>
      </c>
      <c r="I2049">
        <v>307</v>
      </c>
      <c r="J2049" t="e">
        <f>MATCH(A2049,Sheet1!C:C,0)</f>
        <v>#N/A</v>
      </c>
    </row>
    <row r="2050" spans="1:10" hidden="1" x14ac:dyDescent="0.25">
      <c r="A2050" t="s">
        <v>1647</v>
      </c>
      <c r="B2050" t="s">
        <v>1358</v>
      </c>
      <c r="C2050" t="s">
        <v>13481</v>
      </c>
      <c r="D2050" t="s">
        <v>13482</v>
      </c>
      <c r="F2050" t="s">
        <v>5217</v>
      </c>
      <c r="G2050" t="s">
        <v>4047</v>
      </c>
      <c r="H2050">
        <v>46218</v>
      </c>
      <c r="I2050">
        <v>307</v>
      </c>
      <c r="J2050" t="e">
        <f>MATCH(A2050,Sheet1!C:C,0)</f>
        <v>#N/A</v>
      </c>
    </row>
    <row r="2051" spans="1:10" hidden="1" x14ac:dyDescent="0.25">
      <c r="A2051" t="s">
        <v>1647</v>
      </c>
      <c r="B2051" t="s">
        <v>1358</v>
      </c>
      <c r="C2051" t="s">
        <v>13483</v>
      </c>
      <c r="D2051" t="s">
        <v>13484</v>
      </c>
      <c r="F2051" t="s">
        <v>5217</v>
      </c>
      <c r="G2051" t="s">
        <v>4047</v>
      </c>
      <c r="H2051">
        <v>46218</v>
      </c>
      <c r="I2051">
        <v>307</v>
      </c>
      <c r="J2051" t="e">
        <f>MATCH(A2051,Sheet1!C:C,0)</f>
        <v>#N/A</v>
      </c>
    </row>
    <row r="2052" spans="1:10" hidden="1" x14ac:dyDescent="0.25">
      <c r="A2052" t="s">
        <v>1647</v>
      </c>
      <c r="B2052" t="s">
        <v>1358</v>
      </c>
      <c r="C2052" t="s">
        <v>13485</v>
      </c>
      <c r="D2052" t="s">
        <v>13486</v>
      </c>
      <c r="F2052" t="s">
        <v>5217</v>
      </c>
      <c r="G2052" t="s">
        <v>4047</v>
      </c>
      <c r="H2052">
        <v>46218</v>
      </c>
      <c r="I2052">
        <v>307</v>
      </c>
      <c r="J2052" t="e">
        <f>MATCH(A2052,Sheet1!C:C,0)</f>
        <v>#N/A</v>
      </c>
    </row>
    <row r="2053" spans="1:10" hidden="1" x14ac:dyDescent="0.25">
      <c r="A2053" t="s">
        <v>1647</v>
      </c>
      <c r="B2053" t="s">
        <v>1358</v>
      </c>
      <c r="C2053" t="s">
        <v>13487</v>
      </c>
      <c r="D2053" t="s">
        <v>13488</v>
      </c>
      <c r="F2053" t="s">
        <v>5217</v>
      </c>
      <c r="G2053" t="s">
        <v>4047</v>
      </c>
      <c r="H2053">
        <v>46218</v>
      </c>
      <c r="I2053">
        <v>307</v>
      </c>
      <c r="J2053" t="e">
        <f>MATCH(A2053,Sheet1!C:C,0)</f>
        <v>#N/A</v>
      </c>
    </row>
    <row r="2054" spans="1:10" hidden="1" x14ac:dyDescent="0.25">
      <c r="A2054" t="s">
        <v>1647</v>
      </c>
      <c r="B2054" t="s">
        <v>1358</v>
      </c>
      <c r="C2054" t="s">
        <v>13489</v>
      </c>
      <c r="D2054" t="s">
        <v>13490</v>
      </c>
      <c r="F2054" t="s">
        <v>5217</v>
      </c>
      <c r="G2054" t="s">
        <v>4047</v>
      </c>
      <c r="H2054">
        <v>46218</v>
      </c>
      <c r="I2054">
        <v>307</v>
      </c>
      <c r="J2054" t="e">
        <f>MATCH(A2054,Sheet1!C:C,0)</f>
        <v>#N/A</v>
      </c>
    </row>
    <row r="2055" spans="1:10" hidden="1" x14ac:dyDescent="0.25">
      <c r="A2055" t="s">
        <v>1647</v>
      </c>
      <c r="B2055" t="s">
        <v>1358</v>
      </c>
      <c r="C2055" t="s">
        <v>13491</v>
      </c>
      <c r="D2055" t="s">
        <v>13492</v>
      </c>
      <c r="F2055" t="s">
        <v>5217</v>
      </c>
      <c r="G2055" t="s">
        <v>4047</v>
      </c>
      <c r="H2055">
        <v>46218</v>
      </c>
      <c r="I2055">
        <v>307</v>
      </c>
      <c r="J2055" t="e">
        <f>MATCH(A2055,Sheet1!C:C,0)</f>
        <v>#N/A</v>
      </c>
    </row>
    <row r="2056" spans="1:10" hidden="1" x14ac:dyDescent="0.25">
      <c r="A2056" t="s">
        <v>1647</v>
      </c>
      <c r="B2056" t="s">
        <v>1358</v>
      </c>
      <c r="C2056" t="s">
        <v>13493</v>
      </c>
      <c r="D2056" t="s">
        <v>13494</v>
      </c>
      <c r="F2056" t="s">
        <v>5217</v>
      </c>
      <c r="G2056" t="s">
        <v>4047</v>
      </c>
      <c r="H2056">
        <v>46218</v>
      </c>
      <c r="I2056">
        <v>307</v>
      </c>
      <c r="J2056" t="e">
        <f>MATCH(A2056,Sheet1!C:C,0)</f>
        <v>#N/A</v>
      </c>
    </row>
    <row r="2057" spans="1:10" hidden="1" x14ac:dyDescent="0.25">
      <c r="A2057" t="s">
        <v>1647</v>
      </c>
      <c r="B2057" t="s">
        <v>1358</v>
      </c>
      <c r="C2057" t="s">
        <v>13495</v>
      </c>
      <c r="D2057" t="s">
        <v>13496</v>
      </c>
      <c r="F2057" t="s">
        <v>5217</v>
      </c>
      <c r="G2057" t="s">
        <v>4047</v>
      </c>
      <c r="H2057">
        <v>46218</v>
      </c>
      <c r="I2057">
        <v>307</v>
      </c>
      <c r="J2057" t="e">
        <f>MATCH(A2057,Sheet1!C:C,0)</f>
        <v>#N/A</v>
      </c>
    </row>
    <row r="2058" spans="1:10" hidden="1" x14ac:dyDescent="0.25">
      <c r="A2058" t="s">
        <v>1647</v>
      </c>
      <c r="B2058" t="s">
        <v>1358</v>
      </c>
      <c r="C2058" t="s">
        <v>13497</v>
      </c>
      <c r="D2058" t="s">
        <v>13498</v>
      </c>
      <c r="F2058" t="s">
        <v>5217</v>
      </c>
      <c r="G2058" t="s">
        <v>4047</v>
      </c>
      <c r="H2058">
        <v>46218</v>
      </c>
      <c r="I2058">
        <v>307</v>
      </c>
      <c r="J2058" t="e">
        <f>MATCH(A2058,Sheet1!C:C,0)</f>
        <v>#N/A</v>
      </c>
    </row>
    <row r="2059" spans="1:10" hidden="1" x14ac:dyDescent="0.25">
      <c r="A2059" t="s">
        <v>1647</v>
      </c>
      <c r="B2059" t="s">
        <v>1358</v>
      </c>
      <c r="C2059" t="s">
        <v>13499</v>
      </c>
      <c r="D2059" t="s">
        <v>13500</v>
      </c>
      <c r="F2059" t="s">
        <v>5217</v>
      </c>
      <c r="G2059" t="s">
        <v>4047</v>
      </c>
      <c r="H2059">
        <v>46218</v>
      </c>
      <c r="I2059">
        <v>307</v>
      </c>
      <c r="J2059" t="e">
        <f>MATCH(A2059,Sheet1!C:C,0)</f>
        <v>#N/A</v>
      </c>
    </row>
    <row r="2060" spans="1:10" hidden="1" x14ac:dyDescent="0.25">
      <c r="A2060" t="s">
        <v>1647</v>
      </c>
      <c r="B2060" t="s">
        <v>1358</v>
      </c>
      <c r="C2060" t="s">
        <v>13501</v>
      </c>
      <c r="D2060" t="s">
        <v>13502</v>
      </c>
      <c r="F2060" t="s">
        <v>5217</v>
      </c>
      <c r="G2060" t="s">
        <v>4047</v>
      </c>
      <c r="H2060">
        <v>46218</v>
      </c>
      <c r="I2060">
        <v>307</v>
      </c>
      <c r="J2060" t="e">
        <f>MATCH(A2060,Sheet1!C:C,0)</f>
        <v>#N/A</v>
      </c>
    </row>
    <row r="2061" spans="1:10" hidden="1" x14ac:dyDescent="0.25">
      <c r="A2061" t="s">
        <v>1647</v>
      </c>
      <c r="B2061" t="s">
        <v>1358</v>
      </c>
      <c r="C2061" t="s">
        <v>13503</v>
      </c>
      <c r="D2061" t="s">
        <v>13504</v>
      </c>
      <c r="F2061" t="s">
        <v>5217</v>
      </c>
      <c r="G2061" t="s">
        <v>4047</v>
      </c>
      <c r="H2061">
        <v>46218</v>
      </c>
      <c r="I2061">
        <v>307</v>
      </c>
      <c r="J2061" t="e">
        <f>MATCH(A2061,Sheet1!C:C,0)</f>
        <v>#N/A</v>
      </c>
    </row>
    <row r="2062" spans="1:10" hidden="1" x14ac:dyDescent="0.25">
      <c r="A2062" t="s">
        <v>1647</v>
      </c>
      <c r="B2062" t="s">
        <v>1358</v>
      </c>
      <c r="C2062" t="s">
        <v>13505</v>
      </c>
      <c r="D2062" t="s">
        <v>13506</v>
      </c>
      <c r="F2062" t="s">
        <v>5217</v>
      </c>
      <c r="G2062" t="s">
        <v>4047</v>
      </c>
      <c r="H2062">
        <v>46218</v>
      </c>
      <c r="I2062">
        <v>307</v>
      </c>
      <c r="J2062" t="e">
        <f>MATCH(A2062,Sheet1!C:C,0)</f>
        <v>#N/A</v>
      </c>
    </row>
    <row r="2063" spans="1:10" hidden="1" x14ac:dyDescent="0.25">
      <c r="A2063" t="s">
        <v>1647</v>
      </c>
      <c r="B2063" t="s">
        <v>1358</v>
      </c>
      <c r="C2063" t="s">
        <v>13507</v>
      </c>
      <c r="D2063" t="s">
        <v>13508</v>
      </c>
      <c r="F2063" t="s">
        <v>5217</v>
      </c>
      <c r="G2063" t="s">
        <v>4047</v>
      </c>
      <c r="H2063">
        <v>46218</v>
      </c>
      <c r="I2063">
        <v>307</v>
      </c>
      <c r="J2063" t="e">
        <f>MATCH(A2063,Sheet1!C:C,0)</f>
        <v>#N/A</v>
      </c>
    </row>
    <row r="2064" spans="1:10" hidden="1" x14ac:dyDescent="0.25">
      <c r="A2064" t="s">
        <v>1647</v>
      </c>
      <c r="B2064" t="s">
        <v>1358</v>
      </c>
      <c r="C2064" t="s">
        <v>13509</v>
      </c>
      <c r="D2064" t="s">
        <v>13510</v>
      </c>
      <c r="F2064" t="s">
        <v>5217</v>
      </c>
      <c r="G2064" t="s">
        <v>4047</v>
      </c>
      <c r="H2064">
        <v>46218</v>
      </c>
      <c r="I2064">
        <v>307</v>
      </c>
      <c r="J2064" t="e">
        <f>MATCH(A2064,Sheet1!C:C,0)</f>
        <v>#N/A</v>
      </c>
    </row>
    <row r="2065" spans="1:10" hidden="1" x14ac:dyDescent="0.25">
      <c r="A2065" t="s">
        <v>1647</v>
      </c>
      <c r="B2065" t="s">
        <v>1358</v>
      </c>
      <c r="C2065" t="s">
        <v>13511</v>
      </c>
      <c r="D2065" t="s">
        <v>13512</v>
      </c>
      <c r="F2065" t="s">
        <v>5217</v>
      </c>
      <c r="G2065" t="s">
        <v>4047</v>
      </c>
      <c r="H2065">
        <v>46218</v>
      </c>
      <c r="I2065">
        <v>307</v>
      </c>
      <c r="J2065" t="e">
        <f>MATCH(A2065,Sheet1!C:C,0)</f>
        <v>#N/A</v>
      </c>
    </row>
    <row r="2066" spans="1:10" hidden="1" x14ac:dyDescent="0.25">
      <c r="A2066" t="s">
        <v>1647</v>
      </c>
      <c r="B2066" t="s">
        <v>1358</v>
      </c>
      <c r="C2066" t="s">
        <v>13513</v>
      </c>
      <c r="D2066" t="s">
        <v>13514</v>
      </c>
      <c r="F2066" t="s">
        <v>5217</v>
      </c>
      <c r="G2066" t="s">
        <v>4047</v>
      </c>
      <c r="H2066">
        <v>46218</v>
      </c>
      <c r="I2066">
        <v>307</v>
      </c>
      <c r="J2066" t="e">
        <f>MATCH(A2066,Sheet1!C:C,0)</f>
        <v>#N/A</v>
      </c>
    </row>
    <row r="2067" spans="1:10" hidden="1" x14ac:dyDescent="0.25">
      <c r="A2067" t="s">
        <v>1647</v>
      </c>
      <c r="B2067" t="s">
        <v>1358</v>
      </c>
      <c r="C2067" t="s">
        <v>13515</v>
      </c>
      <c r="D2067" t="s">
        <v>13516</v>
      </c>
      <c r="F2067" t="s">
        <v>5217</v>
      </c>
      <c r="G2067" t="s">
        <v>4047</v>
      </c>
      <c r="H2067">
        <v>46218</v>
      </c>
      <c r="I2067">
        <v>307</v>
      </c>
      <c r="J2067" t="e">
        <f>MATCH(A2067,Sheet1!C:C,0)</f>
        <v>#N/A</v>
      </c>
    </row>
    <row r="2068" spans="1:10" hidden="1" x14ac:dyDescent="0.25">
      <c r="A2068" t="s">
        <v>1647</v>
      </c>
      <c r="B2068" t="s">
        <v>1358</v>
      </c>
      <c r="C2068" t="s">
        <v>13517</v>
      </c>
      <c r="D2068" t="s">
        <v>13518</v>
      </c>
      <c r="F2068" t="s">
        <v>5217</v>
      </c>
      <c r="G2068" t="s">
        <v>4047</v>
      </c>
      <c r="H2068">
        <v>46218</v>
      </c>
      <c r="I2068">
        <v>307</v>
      </c>
      <c r="J2068" t="e">
        <f>MATCH(A2068,Sheet1!C:C,0)</f>
        <v>#N/A</v>
      </c>
    </row>
    <row r="2069" spans="1:10" hidden="1" x14ac:dyDescent="0.25">
      <c r="A2069" t="s">
        <v>1647</v>
      </c>
      <c r="B2069" t="s">
        <v>1358</v>
      </c>
      <c r="C2069" t="s">
        <v>13519</v>
      </c>
      <c r="D2069" t="s">
        <v>13520</v>
      </c>
      <c r="F2069" t="s">
        <v>5217</v>
      </c>
      <c r="G2069" t="s">
        <v>4047</v>
      </c>
      <c r="H2069">
        <v>46218</v>
      </c>
      <c r="I2069">
        <v>307</v>
      </c>
      <c r="J2069" t="e">
        <f>MATCH(A2069,Sheet1!C:C,0)</f>
        <v>#N/A</v>
      </c>
    </row>
    <row r="2070" spans="1:10" hidden="1" x14ac:dyDescent="0.25">
      <c r="A2070" t="s">
        <v>1647</v>
      </c>
      <c r="B2070" t="s">
        <v>1358</v>
      </c>
      <c r="C2070" t="s">
        <v>13521</v>
      </c>
      <c r="D2070" t="s">
        <v>13522</v>
      </c>
      <c r="F2070" t="s">
        <v>5217</v>
      </c>
      <c r="G2070" t="s">
        <v>4047</v>
      </c>
      <c r="H2070">
        <v>46218</v>
      </c>
      <c r="I2070">
        <v>307</v>
      </c>
      <c r="J2070" t="e">
        <f>MATCH(A2070,Sheet1!C:C,0)</f>
        <v>#N/A</v>
      </c>
    </row>
    <row r="2071" spans="1:10" hidden="1" x14ac:dyDescent="0.25">
      <c r="A2071" t="s">
        <v>1647</v>
      </c>
      <c r="B2071" t="s">
        <v>1358</v>
      </c>
      <c r="C2071" t="s">
        <v>13523</v>
      </c>
      <c r="D2071" t="s">
        <v>13524</v>
      </c>
      <c r="F2071" t="s">
        <v>5217</v>
      </c>
      <c r="G2071" t="s">
        <v>4047</v>
      </c>
      <c r="H2071">
        <v>46218</v>
      </c>
      <c r="I2071">
        <v>307</v>
      </c>
      <c r="J2071" t="e">
        <f>MATCH(A2071,Sheet1!C:C,0)</f>
        <v>#N/A</v>
      </c>
    </row>
    <row r="2072" spans="1:10" hidden="1" x14ac:dyDescent="0.25">
      <c r="A2072" t="s">
        <v>1647</v>
      </c>
      <c r="B2072" t="s">
        <v>1358</v>
      </c>
      <c r="C2072" t="s">
        <v>13525</v>
      </c>
      <c r="D2072" t="s">
        <v>13526</v>
      </c>
      <c r="F2072" t="s">
        <v>5217</v>
      </c>
      <c r="G2072" t="s">
        <v>4047</v>
      </c>
      <c r="H2072">
        <v>46218</v>
      </c>
      <c r="I2072">
        <v>307</v>
      </c>
      <c r="J2072" t="e">
        <f>MATCH(A2072,Sheet1!C:C,0)</f>
        <v>#N/A</v>
      </c>
    </row>
    <row r="2073" spans="1:10" hidden="1" x14ac:dyDescent="0.25">
      <c r="A2073" t="s">
        <v>1647</v>
      </c>
      <c r="B2073" t="s">
        <v>1358</v>
      </c>
      <c r="C2073" t="s">
        <v>13527</v>
      </c>
      <c r="D2073" t="s">
        <v>13528</v>
      </c>
      <c r="F2073" t="s">
        <v>5217</v>
      </c>
      <c r="G2073" t="s">
        <v>4047</v>
      </c>
      <c r="H2073">
        <v>46218</v>
      </c>
      <c r="I2073">
        <v>307</v>
      </c>
      <c r="J2073" t="e">
        <f>MATCH(A2073,Sheet1!C:C,0)</f>
        <v>#N/A</v>
      </c>
    </row>
    <row r="2074" spans="1:10" hidden="1" x14ac:dyDescent="0.25">
      <c r="A2074" t="s">
        <v>1647</v>
      </c>
      <c r="B2074" t="s">
        <v>1358</v>
      </c>
      <c r="C2074" t="s">
        <v>13529</v>
      </c>
      <c r="D2074" t="s">
        <v>13530</v>
      </c>
      <c r="F2074" t="s">
        <v>5217</v>
      </c>
      <c r="G2074" t="s">
        <v>4047</v>
      </c>
      <c r="H2074">
        <v>46218</v>
      </c>
      <c r="I2074">
        <v>307</v>
      </c>
      <c r="J2074" t="e">
        <f>MATCH(A2074,Sheet1!C:C,0)</f>
        <v>#N/A</v>
      </c>
    </row>
    <row r="2075" spans="1:10" hidden="1" x14ac:dyDescent="0.25">
      <c r="A2075" t="s">
        <v>1647</v>
      </c>
      <c r="B2075" t="s">
        <v>1358</v>
      </c>
      <c r="C2075" t="s">
        <v>13531</v>
      </c>
      <c r="D2075" t="s">
        <v>13532</v>
      </c>
      <c r="F2075" t="s">
        <v>5217</v>
      </c>
      <c r="G2075" t="s">
        <v>4047</v>
      </c>
      <c r="H2075">
        <v>46218</v>
      </c>
      <c r="I2075">
        <v>307</v>
      </c>
      <c r="J2075" t="e">
        <f>MATCH(A2075,Sheet1!C:C,0)</f>
        <v>#N/A</v>
      </c>
    </row>
    <row r="2076" spans="1:10" hidden="1" x14ac:dyDescent="0.25">
      <c r="A2076" t="s">
        <v>1647</v>
      </c>
      <c r="B2076" t="s">
        <v>1358</v>
      </c>
      <c r="C2076" t="s">
        <v>13533</v>
      </c>
      <c r="D2076" t="s">
        <v>13534</v>
      </c>
      <c r="F2076" t="s">
        <v>5217</v>
      </c>
      <c r="G2076" t="s">
        <v>4047</v>
      </c>
      <c r="H2076">
        <v>46218</v>
      </c>
      <c r="I2076">
        <v>307</v>
      </c>
      <c r="J2076" t="e">
        <f>MATCH(A2076,Sheet1!C:C,0)</f>
        <v>#N/A</v>
      </c>
    </row>
    <row r="2077" spans="1:10" hidden="1" x14ac:dyDescent="0.25">
      <c r="A2077" t="s">
        <v>1647</v>
      </c>
      <c r="B2077" t="s">
        <v>1358</v>
      </c>
      <c r="C2077" t="s">
        <v>13535</v>
      </c>
      <c r="D2077" t="s">
        <v>13536</v>
      </c>
      <c r="F2077" t="s">
        <v>5217</v>
      </c>
      <c r="G2077" t="s">
        <v>4047</v>
      </c>
      <c r="H2077">
        <v>46218</v>
      </c>
      <c r="I2077">
        <v>307</v>
      </c>
      <c r="J2077" t="e">
        <f>MATCH(A2077,Sheet1!C:C,0)</f>
        <v>#N/A</v>
      </c>
    </row>
    <row r="2078" spans="1:10" hidden="1" x14ac:dyDescent="0.25">
      <c r="A2078" t="s">
        <v>1647</v>
      </c>
      <c r="B2078" t="s">
        <v>1358</v>
      </c>
      <c r="C2078" t="s">
        <v>13537</v>
      </c>
      <c r="D2078" t="s">
        <v>13538</v>
      </c>
      <c r="F2078" t="s">
        <v>5217</v>
      </c>
      <c r="G2078" t="s">
        <v>4047</v>
      </c>
      <c r="H2078">
        <v>46218</v>
      </c>
      <c r="I2078">
        <v>307</v>
      </c>
      <c r="J2078" t="e">
        <f>MATCH(A2078,Sheet1!C:C,0)</f>
        <v>#N/A</v>
      </c>
    </row>
    <row r="2079" spans="1:10" hidden="1" x14ac:dyDescent="0.25">
      <c r="A2079" t="s">
        <v>1647</v>
      </c>
      <c r="B2079" t="s">
        <v>1358</v>
      </c>
      <c r="C2079" t="s">
        <v>13539</v>
      </c>
      <c r="D2079" t="s">
        <v>13540</v>
      </c>
      <c r="F2079" t="s">
        <v>5217</v>
      </c>
      <c r="G2079" t="s">
        <v>4047</v>
      </c>
      <c r="H2079">
        <v>46218</v>
      </c>
      <c r="I2079">
        <v>307</v>
      </c>
      <c r="J2079" t="e">
        <f>MATCH(A2079,Sheet1!C:C,0)</f>
        <v>#N/A</v>
      </c>
    </row>
    <row r="2080" spans="1:10" hidden="1" x14ac:dyDescent="0.25">
      <c r="A2080" t="s">
        <v>1647</v>
      </c>
      <c r="B2080" t="s">
        <v>1358</v>
      </c>
      <c r="C2080" t="s">
        <v>13541</v>
      </c>
      <c r="D2080" t="s">
        <v>13542</v>
      </c>
      <c r="F2080" t="s">
        <v>5217</v>
      </c>
      <c r="G2080" t="s">
        <v>4047</v>
      </c>
      <c r="H2080">
        <v>46218</v>
      </c>
      <c r="I2080">
        <v>307</v>
      </c>
      <c r="J2080" t="e">
        <f>MATCH(A2080,Sheet1!C:C,0)</f>
        <v>#N/A</v>
      </c>
    </row>
    <row r="2081" spans="1:10" hidden="1" x14ac:dyDescent="0.25">
      <c r="A2081" t="s">
        <v>1647</v>
      </c>
      <c r="B2081" t="s">
        <v>1358</v>
      </c>
      <c r="C2081" t="s">
        <v>13543</v>
      </c>
      <c r="D2081" t="s">
        <v>13544</v>
      </c>
      <c r="F2081" t="s">
        <v>5217</v>
      </c>
      <c r="G2081" t="s">
        <v>4047</v>
      </c>
      <c r="H2081">
        <v>46218</v>
      </c>
      <c r="I2081">
        <v>307</v>
      </c>
      <c r="J2081" t="e">
        <f>MATCH(A2081,Sheet1!C:C,0)</f>
        <v>#N/A</v>
      </c>
    </row>
    <row r="2082" spans="1:10" hidden="1" x14ac:dyDescent="0.25">
      <c r="A2082" t="s">
        <v>1647</v>
      </c>
      <c r="B2082" t="s">
        <v>1358</v>
      </c>
      <c r="C2082" t="s">
        <v>13545</v>
      </c>
      <c r="D2082" t="s">
        <v>13546</v>
      </c>
      <c r="F2082" t="s">
        <v>5217</v>
      </c>
      <c r="G2082" t="s">
        <v>4047</v>
      </c>
      <c r="H2082">
        <v>46218</v>
      </c>
      <c r="I2082">
        <v>307</v>
      </c>
      <c r="J2082" t="e">
        <f>MATCH(A2082,Sheet1!C:C,0)</f>
        <v>#N/A</v>
      </c>
    </row>
    <row r="2083" spans="1:10" hidden="1" x14ac:dyDescent="0.25">
      <c r="A2083" t="s">
        <v>1647</v>
      </c>
      <c r="B2083" t="s">
        <v>1358</v>
      </c>
      <c r="C2083" t="s">
        <v>13547</v>
      </c>
      <c r="D2083" t="s">
        <v>13548</v>
      </c>
      <c r="F2083" t="s">
        <v>5217</v>
      </c>
      <c r="G2083" t="s">
        <v>4047</v>
      </c>
      <c r="H2083">
        <v>46218</v>
      </c>
      <c r="I2083">
        <v>307</v>
      </c>
      <c r="J2083" t="e">
        <f>MATCH(A2083,Sheet1!C:C,0)</f>
        <v>#N/A</v>
      </c>
    </row>
    <row r="2084" spans="1:10" hidden="1" x14ac:dyDescent="0.25">
      <c r="A2084" t="s">
        <v>1647</v>
      </c>
      <c r="B2084" t="s">
        <v>1358</v>
      </c>
      <c r="C2084" t="s">
        <v>13549</v>
      </c>
      <c r="D2084" t="s">
        <v>13550</v>
      </c>
      <c r="F2084" t="s">
        <v>5217</v>
      </c>
      <c r="G2084" t="s">
        <v>4047</v>
      </c>
      <c r="H2084">
        <v>46218</v>
      </c>
      <c r="I2084">
        <v>307</v>
      </c>
      <c r="J2084" t="e">
        <f>MATCH(A2084,Sheet1!C:C,0)</f>
        <v>#N/A</v>
      </c>
    </row>
    <row r="2085" spans="1:10" hidden="1" x14ac:dyDescent="0.25">
      <c r="A2085" t="s">
        <v>1647</v>
      </c>
      <c r="B2085" t="s">
        <v>1358</v>
      </c>
      <c r="C2085" t="s">
        <v>13551</v>
      </c>
      <c r="D2085" t="s">
        <v>13552</v>
      </c>
      <c r="F2085" t="s">
        <v>5217</v>
      </c>
      <c r="G2085" t="s">
        <v>4047</v>
      </c>
      <c r="H2085">
        <v>46218</v>
      </c>
      <c r="I2085">
        <v>307</v>
      </c>
      <c r="J2085" t="e">
        <f>MATCH(A2085,Sheet1!C:C,0)</f>
        <v>#N/A</v>
      </c>
    </row>
    <row r="2086" spans="1:10" hidden="1" x14ac:dyDescent="0.25">
      <c r="A2086" t="s">
        <v>1647</v>
      </c>
      <c r="B2086" t="s">
        <v>1358</v>
      </c>
      <c r="C2086" t="s">
        <v>13553</v>
      </c>
      <c r="D2086" t="s">
        <v>13554</v>
      </c>
      <c r="F2086" t="s">
        <v>5217</v>
      </c>
      <c r="G2086" t="s">
        <v>4047</v>
      </c>
      <c r="H2086">
        <v>46218</v>
      </c>
      <c r="I2086">
        <v>307</v>
      </c>
      <c r="J2086" t="e">
        <f>MATCH(A2086,Sheet1!C:C,0)</f>
        <v>#N/A</v>
      </c>
    </row>
    <row r="2087" spans="1:10" hidden="1" x14ac:dyDescent="0.25">
      <c r="A2087" t="s">
        <v>1647</v>
      </c>
      <c r="B2087" t="s">
        <v>1358</v>
      </c>
      <c r="C2087" t="s">
        <v>13555</v>
      </c>
      <c r="D2087" t="s">
        <v>13556</v>
      </c>
      <c r="F2087" t="s">
        <v>5217</v>
      </c>
      <c r="G2087" t="s">
        <v>4047</v>
      </c>
      <c r="H2087">
        <v>46218</v>
      </c>
      <c r="I2087">
        <v>307</v>
      </c>
      <c r="J2087" t="e">
        <f>MATCH(A2087,Sheet1!C:C,0)</f>
        <v>#N/A</v>
      </c>
    </row>
    <row r="2088" spans="1:10" hidden="1" x14ac:dyDescent="0.25">
      <c r="A2088" t="s">
        <v>1647</v>
      </c>
      <c r="B2088" t="s">
        <v>1358</v>
      </c>
      <c r="C2088" t="s">
        <v>13557</v>
      </c>
      <c r="D2088" t="s">
        <v>13558</v>
      </c>
      <c r="F2088" t="s">
        <v>5217</v>
      </c>
      <c r="G2088" t="s">
        <v>4047</v>
      </c>
      <c r="H2088">
        <v>46218</v>
      </c>
      <c r="I2088">
        <v>307</v>
      </c>
      <c r="J2088" t="e">
        <f>MATCH(A2088,Sheet1!C:C,0)</f>
        <v>#N/A</v>
      </c>
    </row>
    <row r="2089" spans="1:10" hidden="1" x14ac:dyDescent="0.25">
      <c r="A2089" t="s">
        <v>1647</v>
      </c>
      <c r="B2089" t="s">
        <v>1358</v>
      </c>
      <c r="C2089" t="s">
        <v>13559</v>
      </c>
      <c r="D2089" t="s">
        <v>13560</v>
      </c>
      <c r="F2089" t="s">
        <v>5217</v>
      </c>
      <c r="G2089" t="s">
        <v>4047</v>
      </c>
      <c r="H2089">
        <v>46218</v>
      </c>
      <c r="I2089">
        <v>307</v>
      </c>
      <c r="J2089" t="e">
        <f>MATCH(A2089,Sheet1!C:C,0)</f>
        <v>#N/A</v>
      </c>
    </row>
    <row r="2090" spans="1:10" hidden="1" x14ac:dyDescent="0.25">
      <c r="A2090" t="s">
        <v>1647</v>
      </c>
      <c r="B2090" t="s">
        <v>1358</v>
      </c>
      <c r="C2090" t="s">
        <v>13561</v>
      </c>
      <c r="D2090" t="s">
        <v>13562</v>
      </c>
      <c r="F2090" t="s">
        <v>5217</v>
      </c>
      <c r="G2090" t="s">
        <v>4047</v>
      </c>
      <c r="H2090">
        <v>46218</v>
      </c>
      <c r="I2090">
        <v>307</v>
      </c>
      <c r="J2090" t="e">
        <f>MATCH(A2090,Sheet1!C:C,0)</f>
        <v>#N/A</v>
      </c>
    </row>
    <row r="2091" spans="1:10" hidden="1" x14ac:dyDescent="0.25">
      <c r="A2091" t="s">
        <v>1647</v>
      </c>
      <c r="B2091" t="s">
        <v>1358</v>
      </c>
      <c r="C2091" t="s">
        <v>13563</v>
      </c>
      <c r="D2091" t="s">
        <v>13564</v>
      </c>
      <c r="F2091" t="s">
        <v>5217</v>
      </c>
      <c r="G2091" t="s">
        <v>4047</v>
      </c>
      <c r="H2091">
        <v>46218</v>
      </c>
      <c r="I2091">
        <v>307</v>
      </c>
      <c r="J2091" t="e">
        <f>MATCH(A2091,Sheet1!C:C,0)</f>
        <v>#N/A</v>
      </c>
    </row>
    <row r="2092" spans="1:10" hidden="1" x14ac:dyDescent="0.25">
      <c r="A2092" t="s">
        <v>1647</v>
      </c>
      <c r="B2092" t="s">
        <v>1358</v>
      </c>
      <c r="C2092" t="s">
        <v>13565</v>
      </c>
      <c r="D2092" t="s">
        <v>13566</v>
      </c>
      <c r="F2092" t="s">
        <v>5217</v>
      </c>
      <c r="G2092" t="s">
        <v>4047</v>
      </c>
      <c r="H2092">
        <v>46218</v>
      </c>
      <c r="I2092">
        <v>307</v>
      </c>
      <c r="J2092" t="e">
        <f>MATCH(A2092,Sheet1!C:C,0)</f>
        <v>#N/A</v>
      </c>
    </row>
    <row r="2093" spans="1:10" hidden="1" x14ac:dyDescent="0.25">
      <c r="A2093" t="s">
        <v>1647</v>
      </c>
      <c r="B2093" t="s">
        <v>1358</v>
      </c>
      <c r="C2093" t="s">
        <v>13567</v>
      </c>
      <c r="D2093" t="s">
        <v>13568</v>
      </c>
      <c r="F2093" t="s">
        <v>5217</v>
      </c>
      <c r="G2093" t="s">
        <v>4047</v>
      </c>
      <c r="H2093">
        <v>46218</v>
      </c>
      <c r="I2093">
        <v>307</v>
      </c>
      <c r="J2093" t="e">
        <f>MATCH(A2093,Sheet1!C:C,0)</f>
        <v>#N/A</v>
      </c>
    </row>
    <row r="2094" spans="1:10" hidden="1" x14ac:dyDescent="0.25">
      <c r="A2094" t="s">
        <v>1647</v>
      </c>
      <c r="B2094" t="s">
        <v>1358</v>
      </c>
      <c r="C2094" t="s">
        <v>13569</v>
      </c>
      <c r="D2094" t="s">
        <v>13570</v>
      </c>
      <c r="F2094" t="s">
        <v>5217</v>
      </c>
      <c r="G2094" t="s">
        <v>4047</v>
      </c>
      <c r="H2094">
        <v>46218</v>
      </c>
      <c r="I2094">
        <v>307</v>
      </c>
      <c r="J2094" t="e">
        <f>MATCH(A2094,Sheet1!C:C,0)</f>
        <v>#N/A</v>
      </c>
    </row>
    <row r="2095" spans="1:10" hidden="1" x14ac:dyDescent="0.25">
      <c r="A2095" t="s">
        <v>1647</v>
      </c>
      <c r="B2095" t="s">
        <v>1358</v>
      </c>
      <c r="C2095" t="s">
        <v>13571</v>
      </c>
      <c r="D2095" t="s">
        <v>13572</v>
      </c>
      <c r="F2095" t="s">
        <v>5217</v>
      </c>
      <c r="G2095" t="s">
        <v>4047</v>
      </c>
      <c r="H2095">
        <v>46218</v>
      </c>
      <c r="I2095">
        <v>307</v>
      </c>
      <c r="J2095" t="e">
        <f>MATCH(A2095,Sheet1!C:C,0)</f>
        <v>#N/A</v>
      </c>
    </row>
    <row r="2096" spans="1:10" hidden="1" x14ac:dyDescent="0.25">
      <c r="A2096" t="s">
        <v>1647</v>
      </c>
      <c r="B2096" t="s">
        <v>1358</v>
      </c>
      <c r="C2096" t="s">
        <v>13573</v>
      </c>
      <c r="D2096" t="s">
        <v>13574</v>
      </c>
      <c r="F2096" t="s">
        <v>5217</v>
      </c>
      <c r="G2096" t="s">
        <v>4047</v>
      </c>
      <c r="H2096">
        <v>46218</v>
      </c>
      <c r="I2096">
        <v>307</v>
      </c>
      <c r="J2096" t="e">
        <f>MATCH(A2096,Sheet1!C:C,0)</f>
        <v>#N/A</v>
      </c>
    </row>
    <row r="2097" spans="1:10" hidden="1" x14ac:dyDescent="0.25">
      <c r="A2097" t="s">
        <v>1647</v>
      </c>
      <c r="B2097" t="s">
        <v>1358</v>
      </c>
      <c r="C2097" t="s">
        <v>13575</v>
      </c>
      <c r="D2097" t="s">
        <v>13576</v>
      </c>
      <c r="F2097" t="s">
        <v>5217</v>
      </c>
      <c r="G2097" t="s">
        <v>4047</v>
      </c>
      <c r="H2097">
        <v>46218</v>
      </c>
      <c r="I2097">
        <v>307</v>
      </c>
      <c r="J2097" t="e">
        <f>MATCH(A2097,Sheet1!C:C,0)</f>
        <v>#N/A</v>
      </c>
    </row>
    <row r="2098" spans="1:10" hidden="1" x14ac:dyDescent="0.25">
      <c r="A2098" t="s">
        <v>1647</v>
      </c>
      <c r="B2098" t="s">
        <v>1358</v>
      </c>
      <c r="C2098" t="s">
        <v>13577</v>
      </c>
      <c r="D2098" t="s">
        <v>13578</v>
      </c>
      <c r="F2098" t="s">
        <v>5217</v>
      </c>
      <c r="G2098" t="s">
        <v>4047</v>
      </c>
      <c r="H2098">
        <v>46218</v>
      </c>
      <c r="I2098">
        <v>307</v>
      </c>
      <c r="J2098" t="e">
        <f>MATCH(A2098,Sheet1!C:C,0)</f>
        <v>#N/A</v>
      </c>
    </row>
    <row r="2099" spans="1:10" hidden="1" x14ac:dyDescent="0.25">
      <c r="A2099" t="s">
        <v>1647</v>
      </c>
      <c r="B2099" t="s">
        <v>1358</v>
      </c>
      <c r="C2099" t="s">
        <v>13579</v>
      </c>
      <c r="D2099" t="s">
        <v>13580</v>
      </c>
      <c r="F2099" t="s">
        <v>5217</v>
      </c>
      <c r="G2099" t="s">
        <v>4047</v>
      </c>
      <c r="H2099">
        <v>46218</v>
      </c>
      <c r="I2099">
        <v>307</v>
      </c>
      <c r="J2099" t="e">
        <f>MATCH(A2099,Sheet1!C:C,0)</f>
        <v>#N/A</v>
      </c>
    </row>
    <row r="2100" spans="1:10" hidden="1" x14ac:dyDescent="0.25">
      <c r="A2100" t="s">
        <v>1647</v>
      </c>
      <c r="B2100" t="s">
        <v>1358</v>
      </c>
      <c r="C2100" t="s">
        <v>13581</v>
      </c>
      <c r="D2100" t="s">
        <v>13582</v>
      </c>
      <c r="F2100" t="s">
        <v>5217</v>
      </c>
      <c r="G2100" t="s">
        <v>4047</v>
      </c>
      <c r="H2100">
        <v>46218</v>
      </c>
      <c r="I2100">
        <v>307</v>
      </c>
      <c r="J2100" t="e">
        <f>MATCH(A2100,Sheet1!C:C,0)</f>
        <v>#N/A</v>
      </c>
    </row>
    <row r="2101" spans="1:10" hidden="1" x14ac:dyDescent="0.25">
      <c r="A2101" t="s">
        <v>1647</v>
      </c>
      <c r="B2101" t="s">
        <v>1358</v>
      </c>
      <c r="C2101" t="s">
        <v>13583</v>
      </c>
      <c r="D2101" t="s">
        <v>13584</v>
      </c>
      <c r="F2101" t="s">
        <v>5217</v>
      </c>
      <c r="G2101" t="s">
        <v>4047</v>
      </c>
      <c r="H2101">
        <v>46218</v>
      </c>
      <c r="I2101">
        <v>307</v>
      </c>
      <c r="J2101" t="e">
        <f>MATCH(A2101,Sheet1!C:C,0)</f>
        <v>#N/A</v>
      </c>
    </row>
    <row r="2102" spans="1:10" hidden="1" x14ac:dyDescent="0.25">
      <c r="A2102" t="s">
        <v>1647</v>
      </c>
      <c r="B2102" t="s">
        <v>1358</v>
      </c>
      <c r="C2102" t="s">
        <v>13585</v>
      </c>
      <c r="D2102" t="s">
        <v>13586</v>
      </c>
      <c r="F2102" t="s">
        <v>5217</v>
      </c>
      <c r="G2102" t="s">
        <v>4047</v>
      </c>
      <c r="H2102">
        <v>46218</v>
      </c>
      <c r="I2102">
        <v>307</v>
      </c>
      <c r="J2102" t="e">
        <f>MATCH(A2102,Sheet1!C:C,0)</f>
        <v>#N/A</v>
      </c>
    </row>
    <row r="2103" spans="1:10" hidden="1" x14ac:dyDescent="0.25">
      <c r="A2103" t="s">
        <v>1647</v>
      </c>
      <c r="B2103" t="s">
        <v>1358</v>
      </c>
      <c r="C2103" t="s">
        <v>13587</v>
      </c>
      <c r="D2103" t="s">
        <v>13588</v>
      </c>
      <c r="F2103" t="s">
        <v>5217</v>
      </c>
      <c r="G2103" t="s">
        <v>4047</v>
      </c>
      <c r="H2103">
        <v>46218</v>
      </c>
      <c r="I2103">
        <v>307</v>
      </c>
      <c r="J2103" t="e">
        <f>MATCH(A2103,Sheet1!C:C,0)</f>
        <v>#N/A</v>
      </c>
    </row>
    <row r="2104" spans="1:10" hidden="1" x14ac:dyDescent="0.25">
      <c r="A2104" t="s">
        <v>1647</v>
      </c>
      <c r="B2104" t="s">
        <v>1358</v>
      </c>
      <c r="C2104" t="s">
        <v>13589</v>
      </c>
      <c r="D2104" t="s">
        <v>13590</v>
      </c>
      <c r="F2104" t="s">
        <v>5217</v>
      </c>
      <c r="G2104" t="s">
        <v>4047</v>
      </c>
      <c r="H2104">
        <v>46218</v>
      </c>
      <c r="I2104">
        <v>307</v>
      </c>
      <c r="J2104" t="e">
        <f>MATCH(A2104,Sheet1!C:C,0)</f>
        <v>#N/A</v>
      </c>
    </row>
    <row r="2105" spans="1:10" hidden="1" x14ac:dyDescent="0.25">
      <c r="A2105" t="s">
        <v>1647</v>
      </c>
      <c r="B2105" t="s">
        <v>1358</v>
      </c>
      <c r="C2105" t="s">
        <v>13591</v>
      </c>
      <c r="D2105" t="s">
        <v>13592</v>
      </c>
      <c r="F2105" t="s">
        <v>5217</v>
      </c>
      <c r="G2105" t="s">
        <v>4047</v>
      </c>
      <c r="H2105">
        <v>46218</v>
      </c>
      <c r="I2105">
        <v>307</v>
      </c>
      <c r="J2105" t="e">
        <f>MATCH(A2105,Sheet1!C:C,0)</f>
        <v>#N/A</v>
      </c>
    </row>
    <row r="2106" spans="1:10" hidden="1" x14ac:dyDescent="0.25">
      <c r="A2106" t="s">
        <v>1647</v>
      </c>
      <c r="B2106" t="s">
        <v>1358</v>
      </c>
      <c r="C2106" t="s">
        <v>13593</v>
      </c>
      <c r="D2106" t="s">
        <v>13594</v>
      </c>
      <c r="F2106" t="s">
        <v>5217</v>
      </c>
      <c r="G2106" t="s">
        <v>4047</v>
      </c>
      <c r="H2106">
        <v>46218</v>
      </c>
      <c r="I2106">
        <v>307</v>
      </c>
      <c r="J2106" t="e">
        <f>MATCH(A2106,Sheet1!C:C,0)</f>
        <v>#N/A</v>
      </c>
    </row>
    <row r="2107" spans="1:10" hidden="1" x14ac:dyDescent="0.25">
      <c r="A2107" t="s">
        <v>1647</v>
      </c>
      <c r="B2107" t="s">
        <v>1358</v>
      </c>
      <c r="C2107" t="s">
        <v>13595</v>
      </c>
      <c r="D2107" t="s">
        <v>13596</v>
      </c>
      <c r="F2107" t="s">
        <v>5217</v>
      </c>
      <c r="G2107" t="s">
        <v>4047</v>
      </c>
      <c r="H2107">
        <v>46218</v>
      </c>
      <c r="I2107">
        <v>307</v>
      </c>
      <c r="J2107" t="e">
        <f>MATCH(A2107,Sheet1!C:C,0)</f>
        <v>#N/A</v>
      </c>
    </row>
    <row r="2108" spans="1:10" hidden="1" x14ac:dyDescent="0.25">
      <c r="A2108" t="s">
        <v>1647</v>
      </c>
      <c r="B2108" t="s">
        <v>1358</v>
      </c>
      <c r="C2108" t="s">
        <v>13597</v>
      </c>
      <c r="D2108" t="s">
        <v>13598</v>
      </c>
      <c r="F2108" t="s">
        <v>5217</v>
      </c>
      <c r="G2108" t="s">
        <v>4047</v>
      </c>
      <c r="H2108">
        <v>46218</v>
      </c>
      <c r="I2108">
        <v>307</v>
      </c>
      <c r="J2108" t="e">
        <f>MATCH(A2108,Sheet1!C:C,0)</f>
        <v>#N/A</v>
      </c>
    </row>
    <row r="2109" spans="1:10" hidden="1" x14ac:dyDescent="0.25">
      <c r="A2109" t="s">
        <v>1647</v>
      </c>
      <c r="B2109" t="s">
        <v>1358</v>
      </c>
      <c r="C2109" t="s">
        <v>13599</v>
      </c>
      <c r="D2109" t="s">
        <v>13600</v>
      </c>
      <c r="F2109" t="s">
        <v>5217</v>
      </c>
      <c r="G2109" t="s">
        <v>4047</v>
      </c>
      <c r="H2109">
        <v>46218</v>
      </c>
      <c r="I2109">
        <v>307</v>
      </c>
      <c r="J2109" t="e">
        <f>MATCH(A2109,Sheet1!C:C,0)</f>
        <v>#N/A</v>
      </c>
    </row>
    <row r="2110" spans="1:10" hidden="1" x14ac:dyDescent="0.25">
      <c r="A2110" t="s">
        <v>1647</v>
      </c>
      <c r="B2110" t="s">
        <v>1358</v>
      </c>
      <c r="C2110" t="s">
        <v>13601</v>
      </c>
      <c r="D2110" t="s">
        <v>13602</v>
      </c>
      <c r="F2110" t="s">
        <v>5217</v>
      </c>
      <c r="G2110" t="s">
        <v>4047</v>
      </c>
      <c r="H2110">
        <v>46218</v>
      </c>
      <c r="I2110">
        <v>307</v>
      </c>
      <c r="J2110" t="e">
        <f>MATCH(A2110,Sheet1!C:C,0)</f>
        <v>#N/A</v>
      </c>
    </row>
    <row r="2111" spans="1:10" hidden="1" x14ac:dyDescent="0.25">
      <c r="A2111" t="s">
        <v>1647</v>
      </c>
      <c r="B2111" t="s">
        <v>1358</v>
      </c>
      <c r="C2111" t="s">
        <v>13603</v>
      </c>
      <c r="D2111" t="s">
        <v>13604</v>
      </c>
      <c r="F2111" t="s">
        <v>5217</v>
      </c>
      <c r="G2111" t="s">
        <v>4047</v>
      </c>
      <c r="H2111">
        <v>46218</v>
      </c>
      <c r="I2111">
        <v>307</v>
      </c>
      <c r="J2111" t="e">
        <f>MATCH(A2111,Sheet1!C:C,0)</f>
        <v>#N/A</v>
      </c>
    </row>
    <row r="2112" spans="1:10" hidden="1" x14ac:dyDescent="0.25">
      <c r="A2112" t="s">
        <v>1647</v>
      </c>
      <c r="B2112" t="s">
        <v>1358</v>
      </c>
      <c r="C2112" t="s">
        <v>13605</v>
      </c>
      <c r="D2112" t="s">
        <v>13606</v>
      </c>
      <c r="F2112" t="s">
        <v>5217</v>
      </c>
      <c r="G2112" t="s">
        <v>4047</v>
      </c>
      <c r="H2112">
        <v>46218</v>
      </c>
      <c r="I2112">
        <v>307</v>
      </c>
      <c r="J2112" t="e">
        <f>MATCH(A2112,Sheet1!C:C,0)</f>
        <v>#N/A</v>
      </c>
    </row>
    <row r="2113" spans="1:10" hidden="1" x14ac:dyDescent="0.25">
      <c r="A2113" t="s">
        <v>1647</v>
      </c>
      <c r="B2113" t="s">
        <v>1358</v>
      </c>
      <c r="C2113" t="s">
        <v>13607</v>
      </c>
      <c r="D2113" t="s">
        <v>13608</v>
      </c>
      <c r="F2113" t="s">
        <v>5217</v>
      </c>
      <c r="G2113" t="s">
        <v>4047</v>
      </c>
      <c r="H2113">
        <v>46218</v>
      </c>
      <c r="I2113">
        <v>307</v>
      </c>
      <c r="J2113" t="e">
        <f>MATCH(A2113,Sheet1!C:C,0)</f>
        <v>#N/A</v>
      </c>
    </row>
    <row r="2114" spans="1:10" hidden="1" x14ac:dyDescent="0.25">
      <c r="A2114" t="s">
        <v>1647</v>
      </c>
      <c r="B2114" t="s">
        <v>1358</v>
      </c>
      <c r="C2114" t="s">
        <v>13609</v>
      </c>
      <c r="D2114" t="s">
        <v>13610</v>
      </c>
      <c r="F2114" t="s">
        <v>5217</v>
      </c>
      <c r="G2114" t="s">
        <v>4047</v>
      </c>
      <c r="H2114">
        <v>46218</v>
      </c>
      <c r="I2114">
        <v>307</v>
      </c>
      <c r="J2114" t="e">
        <f>MATCH(A2114,Sheet1!C:C,0)</f>
        <v>#N/A</v>
      </c>
    </row>
    <row r="2115" spans="1:10" hidden="1" x14ac:dyDescent="0.25">
      <c r="A2115" t="s">
        <v>1647</v>
      </c>
      <c r="B2115" t="s">
        <v>1358</v>
      </c>
      <c r="C2115" t="s">
        <v>13611</v>
      </c>
      <c r="D2115" t="s">
        <v>13612</v>
      </c>
      <c r="F2115" t="s">
        <v>5217</v>
      </c>
      <c r="G2115" t="s">
        <v>4047</v>
      </c>
      <c r="H2115">
        <v>46218</v>
      </c>
      <c r="I2115">
        <v>307</v>
      </c>
      <c r="J2115" t="e">
        <f>MATCH(A2115,Sheet1!C:C,0)</f>
        <v>#N/A</v>
      </c>
    </row>
    <row r="2116" spans="1:10" hidden="1" x14ac:dyDescent="0.25">
      <c r="A2116" t="s">
        <v>1647</v>
      </c>
      <c r="B2116" t="s">
        <v>1358</v>
      </c>
      <c r="C2116" t="s">
        <v>13613</v>
      </c>
      <c r="D2116" t="s">
        <v>13614</v>
      </c>
      <c r="F2116" t="s">
        <v>5217</v>
      </c>
      <c r="G2116" t="s">
        <v>4047</v>
      </c>
      <c r="H2116">
        <v>46218</v>
      </c>
      <c r="I2116">
        <v>307</v>
      </c>
      <c r="J2116" t="e">
        <f>MATCH(A2116,Sheet1!C:C,0)</f>
        <v>#N/A</v>
      </c>
    </row>
    <row r="2117" spans="1:10" hidden="1" x14ac:dyDescent="0.25">
      <c r="A2117" t="s">
        <v>1647</v>
      </c>
      <c r="B2117" t="s">
        <v>1358</v>
      </c>
      <c r="C2117" t="s">
        <v>13615</v>
      </c>
      <c r="D2117" t="s">
        <v>13616</v>
      </c>
      <c r="F2117" t="s">
        <v>5217</v>
      </c>
      <c r="G2117" t="s">
        <v>4047</v>
      </c>
      <c r="H2117">
        <v>46218</v>
      </c>
      <c r="I2117">
        <v>307</v>
      </c>
      <c r="J2117" t="e">
        <f>MATCH(A2117,Sheet1!C:C,0)</f>
        <v>#N/A</v>
      </c>
    </row>
    <row r="2118" spans="1:10" hidden="1" x14ac:dyDescent="0.25">
      <c r="A2118" t="s">
        <v>1647</v>
      </c>
      <c r="B2118" t="s">
        <v>1358</v>
      </c>
      <c r="C2118" t="s">
        <v>13617</v>
      </c>
      <c r="D2118" t="s">
        <v>13618</v>
      </c>
      <c r="F2118" t="s">
        <v>5217</v>
      </c>
      <c r="G2118" t="s">
        <v>4047</v>
      </c>
      <c r="H2118">
        <v>46218</v>
      </c>
      <c r="I2118">
        <v>307</v>
      </c>
      <c r="J2118" t="e">
        <f>MATCH(A2118,Sheet1!C:C,0)</f>
        <v>#N/A</v>
      </c>
    </row>
    <row r="2119" spans="1:10" hidden="1" x14ac:dyDescent="0.25">
      <c r="A2119" t="s">
        <v>1647</v>
      </c>
      <c r="B2119" t="s">
        <v>1358</v>
      </c>
      <c r="C2119" t="s">
        <v>13619</v>
      </c>
      <c r="D2119" t="s">
        <v>13620</v>
      </c>
      <c r="F2119" t="s">
        <v>5217</v>
      </c>
      <c r="G2119" t="s">
        <v>4047</v>
      </c>
      <c r="H2119">
        <v>46218</v>
      </c>
      <c r="I2119">
        <v>307</v>
      </c>
      <c r="J2119" t="e">
        <f>MATCH(A2119,Sheet1!C:C,0)</f>
        <v>#N/A</v>
      </c>
    </row>
    <row r="2120" spans="1:10" hidden="1" x14ac:dyDescent="0.25">
      <c r="A2120" t="s">
        <v>1647</v>
      </c>
      <c r="B2120" t="s">
        <v>1358</v>
      </c>
      <c r="C2120" t="s">
        <v>13621</v>
      </c>
      <c r="D2120" t="s">
        <v>13622</v>
      </c>
      <c r="F2120" t="s">
        <v>5217</v>
      </c>
      <c r="G2120" t="s">
        <v>4047</v>
      </c>
      <c r="H2120">
        <v>46218</v>
      </c>
      <c r="I2120">
        <v>307</v>
      </c>
      <c r="J2120" t="e">
        <f>MATCH(A2120,Sheet1!C:C,0)</f>
        <v>#N/A</v>
      </c>
    </row>
    <row r="2121" spans="1:10" hidden="1" x14ac:dyDescent="0.25">
      <c r="A2121" t="s">
        <v>1647</v>
      </c>
      <c r="B2121" t="s">
        <v>1358</v>
      </c>
      <c r="C2121" t="s">
        <v>13623</v>
      </c>
      <c r="D2121" t="s">
        <v>13624</v>
      </c>
      <c r="F2121" t="s">
        <v>5217</v>
      </c>
      <c r="G2121" t="s">
        <v>4047</v>
      </c>
      <c r="H2121">
        <v>46218</v>
      </c>
      <c r="I2121">
        <v>307</v>
      </c>
      <c r="J2121" t="e">
        <f>MATCH(A2121,Sheet1!C:C,0)</f>
        <v>#N/A</v>
      </c>
    </row>
    <row r="2122" spans="1:10" hidden="1" x14ac:dyDescent="0.25">
      <c r="A2122" t="s">
        <v>1647</v>
      </c>
      <c r="B2122" t="s">
        <v>1358</v>
      </c>
      <c r="C2122" t="s">
        <v>13625</v>
      </c>
      <c r="D2122" t="s">
        <v>13626</v>
      </c>
      <c r="F2122" t="s">
        <v>5217</v>
      </c>
      <c r="G2122" t="s">
        <v>4047</v>
      </c>
      <c r="H2122">
        <v>46218</v>
      </c>
      <c r="I2122">
        <v>307</v>
      </c>
      <c r="J2122" t="e">
        <f>MATCH(A2122,Sheet1!C:C,0)</f>
        <v>#N/A</v>
      </c>
    </row>
    <row r="2123" spans="1:10" hidden="1" x14ac:dyDescent="0.25">
      <c r="A2123" t="s">
        <v>1647</v>
      </c>
      <c r="B2123" t="s">
        <v>1358</v>
      </c>
      <c r="C2123" t="s">
        <v>13627</v>
      </c>
      <c r="D2123" t="s">
        <v>13628</v>
      </c>
      <c r="F2123" t="s">
        <v>5217</v>
      </c>
      <c r="G2123" t="s">
        <v>4047</v>
      </c>
      <c r="H2123">
        <v>46218</v>
      </c>
      <c r="I2123">
        <v>307</v>
      </c>
      <c r="J2123" t="e">
        <f>MATCH(A2123,Sheet1!C:C,0)</f>
        <v>#N/A</v>
      </c>
    </row>
    <row r="2124" spans="1:10" hidden="1" x14ac:dyDescent="0.25">
      <c r="A2124" t="s">
        <v>1647</v>
      </c>
      <c r="B2124" t="s">
        <v>1358</v>
      </c>
      <c r="C2124" t="s">
        <v>13629</v>
      </c>
      <c r="D2124" t="s">
        <v>13630</v>
      </c>
      <c r="F2124" t="s">
        <v>5217</v>
      </c>
      <c r="G2124" t="s">
        <v>4047</v>
      </c>
      <c r="H2124">
        <v>46218</v>
      </c>
      <c r="I2124">
        <v>307</v>
      </c>
      <c r="J2124" t="e">
        <f>MATCH(A2124,Sheet1!C:C,0)</f>
        <v>#N/A</v>
      </c>
    </row>
    <row r="2125" spans="1:10" hidden="1" x14ac:dyDescent="0.25">
      <c r="A2125" t="s">
        <v>1647</v>
      </c>
      <c r="B2125" t="s">
        <v>1358</v>
      </c>
      <c r="C2125" t="s">
        <v>13631</v>
      </c>
      <c r="D2125" t="s">
        <v>13632</v>
      </c>
      <c r="F2125" t="s">
        <v>5217</v>
      </c>
      <c r="G2125" t="s">
        <v>4047</v>
      </c>
      <c r="H2125">
        <v>46218</v>
      </c>
      <c r="I2125">
        <v>307</v>
      </c>
      <c r="J2125" t="e">
        <f>MATCH(A2125,Sheet1!C:C,0)</f>
        <v>#N/A</v>
      </c>
    </row>
    <row r="2126" spans="1:10" hidden="1" x14ac:dyDescent="0.25">
      <c r="A2126" t="s">
        <v>1647</v>
      </c>
      <c r="B2126" t="s">
        <v>1358</v>
      </c>
      <c r="C2126" t="s">
        <v>13633</v>
      </c>
      <c r="D2126" t="s">
        <v>13634</v>
      </c>
      <c r="F2126" t="s">
        <v>5217</v>
      </c>
      <c r="G2126" t="s">
        <v>4047</v>
      </c>
      <c r="H2126">
        <v>46218</v>
      </c>
      <c r="I2126">
        <v>307</v>
      </c>
      <c r="J2126" t="e">
        <f>MATCH(A2126,Sheet1!C:C,0)</f>
        <v>#N/A</v>
      </c>
    </row>
    <row r="2127" spans="1:10" hidden="1" x14ac:dyDescent="0.25">
      <c r="A2127" t="s">
        <v>1647</v>
      </c>
      <c r="B2127" t="s">
        <v>1358</v>
      </c>
      <c r="C2127" t="s">
        <v>13635</v>
      </c>
      <c r="D2127" t="s">
        <v>13636</v>
      </c>
      <c r="F2127" t="s">
        <v>5217</v>
      </c>
      <c r="G2127" t="s">
        <v>4047</v>
      </c>
      <c r="H2127">
        <v>46218</v>
      </c>
      <c r="I2127">
        <v>307</v>
      </c>
      <c r="J2127" t="e">
        <f>MATCH(A2127,Sheet1!C:C,0)</f>
        <v>#N/A</v>
      </c>
    </row>
    <row r="2128" spans="1:10" hidden="1" x14ac:dyDescent="0.25">
      <c r="A2128" t="s">
        <v>1647</v>
      </c>
      <c r="B2128" t="s">
        <v>1358</v>
      </c>
      <c r="C2128" t="s">
        <v>13637</v>
      </c>
      <c r="D2128" t="s">
        <v>13638</v>
      </c>
      <c r="F2128" t="s">
        <v>5217</v>
      </c>
      <c r="G2128" t="s">
        <v>4047</v>
      </c>
      <c r="H2128">
        <v>46218</v>
      </c>
      <c r="I2128">
        <v>307</v>
      </c>
      <c r="J2128" t="e">
        <f>MATCH(A2128,Sheet1!C:C,0)</f>
        <v>#N/A</v>
      </c>
    </row>
    <row r="2129" spans="1:10" hidden="1" x14ac:dyDescent="0.25">
      <c r="A2129" t="s">
        <v>1647</v>
      </c>
      <c r="B2129" t="s">
        <v>1358</v>
      </c>
      <c r="C2129" t="s">
        <v>13639</v>
      </c>
      <c r="D2129" t="s">
        <v>13640</v>
      </c>
      <c r="F2129" t="s">
        <v>5217</v>
      </c>
      <c r="G2129" t="s">
        <v>4047</v>
      </c>
      <c r="H2129">
        <v>46218</v>
      </c>
      <c r="I2129">
        <v>307</v>
      </c>
      <c r="J2129" t="e">
        <f>MATCH(A2129,Sheet1!C:C,0)</f>
        <v>#N/A</v>
      </c>
    </row>
    <row r="2130" spans="1:10" hidden="1" x14ac:dyDescent="0.25">
      <c r="A2130" t="s">
        <v>1647</v>
      </c>
      <c r="B2130" t="s">
        <v>1358</v>
      </c>
      <c r="C2130" t="s">
        <v>13641</v>
      </c>
      <c r="D2130" t="s">
        <v>13642</v>
      </c>
      <c r="F2130" t="s">
        <v>5217</v>
      </c>
      <c r="G2130" t="s">
        <v>4047</v>
      </c>
      <c r="H2130">
        <v>46218</v>
      </c>
      <c r="I2130">
        <v>307</v>
      </c>
      <c r="J2130" t="e">
        <f>MATCH(A2130,Sheet1!C:C,0)</f>
        <v>#N/A</v>
      </c>
    </row>
    <row r="2131" spans="1:10" hidden="1" x14ac:dyDescent="0.25">
      <c r="A2131" t="s">
        <v>2996</v>
      </c>
      <c r="B2131" t="s">
        <v>1880</v>
      </c>
      <c r="C2131" t="s">
        <v>5745</v>
      </c>
      <c r="D2131" t="s">
        <v>14299</v>
      </c>
      <c r="F2131" t="s">
        <v>3439</v>
      </c>
      <c r="G2131" t="s">
        <v>4047</v>
      </c>
      <c r="H2131">
        <v>47201</v>
      </c>
      <c r="I2131">
        <v>32</v>
      </c>
      <c r="J2131" t="e">
        <f>MATCH(A2131,Sheet1!C:C,0)</f>
        <v>#N/A</v>
      </c>
    </row>
    <row r="2132" spans="1:10" hidden="1" x14ac:dyDescent="0.25">
      <c r="A2132" t="s">
        <v>2996</v>
      </c>
      <c r="B2132" t="s">
        <v>1880</v>
      </c>
      <c r="C2132" t="s">
        <v>5781</v>
      </c>
      <c r="D2132" t="s">
        <v>14301</v>
      </c>
      <c r="F2132" t="s">
        <v>3439</v>
      </c>
      <c r="G2132" t="s">
        <v>4047</v>
      </c>
      <c r="H2132">
        <v>47201</v>
      </c>
      <c r="I2132">
        <v>32</v>
      </c>
      <c r="J2132" t="e">
        <f>MATCH(A2132,Sheet1!C:C,0)</f>
        <v>#N/A</v>
      </c>
    </row>
    <row r="2133" spans="1:10" hidden="1" x14ac:dyDescent="0.25">
      <c r="A2133" t="s">
        <v>5127</v>
      </c>
      <c r="B2133" t="s">
        <v>1754</v>
      </c>
      <c r="C2133" t="s">
        <v>5745</v>
      </c>
      <c r="D2133" t="s">
        <v>14276</v>
      </c>
      <c r="F2133" t="s">
        <v>2265</v>
      </c>
      <c r="G2133" t="s">
        <v>4047</v>
      </c>
      <c r="H2133">
        <v>46360</v>
      </c>
      <c r="I2133">
        <v>44</v>
      </c>
      <c r="J2133" t="e">
        <f>MATCH(A2133,Sheet1!C:C,0)</f>
        <v>#N/A</v>
      </c>
    </row>
    <row r="2134" spans="1:10" hidden="1" x14ac:dyDescent="0.25">
      <c r="A2134" t="s">
        <v>5127</v>
      </c>
      <c r="B2134" t="s">
        <v>1754</v>
      </c>
      <c r="C2134" t="s">
        <v>5777</v>
      </c>
      <c r="D2134" t="s">
        <v>14278</v>
      </c>
      <c r="F2134" t="s">
        <v>2265</v>
      </c>
      <c r="G2134" t="s">
        <v>4047</v>
      </c>
      <c r="H2134">
        <v>46360</v>
      </c>
      <c r="I2134">
        <v>44</v>
      </c>
      <c r="J2134" t="e">
        <f>MATCH(A2134,Sheet1!C:C,0)</f>
        <v>#N/A</v>
      </c>
    </row>
    <row r="2135" spans="1:10" hidden="1" x14ac:dyDescent="0.25">
      <c r="A2135" t="s">
        <v>5127</v>
      </c>
      <c r="B2135" t="s">
        <v>1754</v>
      </c>
      <c r="C2135" t="s">
        <v>5779</v>
      </c>
      <c r="D2135" t="s">
        <v>14279</v>
      </c>
      <c r="F2135" t="s">
        <v>2265</v>
      </c>
      <c r="G2135" t="s">
        <v>4047</v>
      </c>
      <c r="H2135">
        <v>46360</v>
      </c>
      <c r="I2135">
        <v>44</v>
      </c>
      <c r="J2135" t="e">
        <f>MATCH(A2135,Sheet1!C:C,0)</f>
        <v>#N/A</v>
      </c>
    </row>
    <row r="2136" spans="1:10" hidden="1" x14ac:dyDescent="0.25">
      <c r="A2136" t="s">
        <v>5127</v>
      </c>
      <c r="B2136" t="s">
        <v>1754</v>
      </c>
      <c r="C2136" t="s">
        <v>5815</v>
      </c>
      <c r="D2136" t="s">
        <v>14280</v>
      </c>
      <c r="F2136" t="s">
        <v>2265</v>
      </c>
      <c r="G2136" t="s">
        <v>4047</v>
      </c>
      <c r="H2136">
        <v>46360</v>
      </c>
      <c r="I2136">
        <v>44</v>
      </c>
      <c r="J2136" t="e">
        <f>MATCH(A2136,Sheet1!C:C,0)</f>
        <v>#N/A</v>
      </c>
    </row>
    <row r="2137" spans="1:10" hidden="1" x14ac:dyDescent="0.25">
      <c r="A2137" t="s">
        <v>5127</v>
      </c>
      <c r="B2137" t="s">
        <v>1754</v>
      </c>
      <c r="C2137" t="s">
        <v>5817</v>
      </c>
      <c r="D2137" t="s">
        <v>14281</v>
      </c>
      <c r="F2137" t="s">
        <v>2265</v>
      </c>
      <c r="G2137" t="s">
        <v>4047</v>
      </c>
      <c r="H2137">
        <v>46360</v>
      </c>
      <c r="I2137">
        <v>44</v>
      </c>
      <c r="J2137" t="e">
        <f>MATCH(A2137,Sheet1!C:C,0)</f>
        <v>#N/A</v>
      </c>
    </row>
    <row r="2138" spans="1:10" hidden="1" x14ac:dyDescent="0.25">
      <c r="A2138" t="s">
        <v>5127</v>
      </c>
      <c r="B2138" t="s">
        <v>1754</v>
      </c>
      <c r="C2138" t="s">
        <v>6043</v>
      </c>
      <c r="D2138" t="s">
        <v>14282</v>
      </c>
      <c r="F2138" t="s">
        <v>2265</v>
      </c>
      <c r="G2138" t="s">
        <v>4047</v>
      </c>
      <c r="H2138">
        <v>46360</v>
      </c>
      <c r="I2138">
        <v>44</v>
      </c>
      <c r="J2138" t="e">
        <f>MATCH(A2138,Sheet1!C:C,0)</f>
        <v>#N/A</v>
      </c>
    </row>
    <row r="2139" spans="1:10" hidden="1" x14ac:dyDescent="0.25">
      <c r="A2139" t="s">
        <v>5127</v>
      </c>
      <c r="B2139" t="s">
        <v>1754</v>
      </c>
      <c r="C2139" t="s">
        <v>6045</v>
      </c>
      <c r="D2139" t="s">
        <v>14283</v>
      </c>
      <c r="F2139" t="s">
        <v>2265</v>
      </c>
      <c r="G2139" t="s">
        <v>4047</v>
      </c>
      <c r="H2139">
        <v>46360</v>
      </c>
      <c r="I2139">
        <v>44</v>
      </c>
      <c r="J2139" t="e">
        <f>MATCH(A2139,Sheet1!C:C,0)</f>
        <v>#N/A</v>
      </c>
    </row>
    <row r="2140" spans="1:10" hidden="1" x14ac:dyDescent="0.25">
      <c r="A2140" t="s">
        <v>5127</v>
      </c>
      <c r="B2140" t="s">
        <v>1754</v>
      </c>
      <c r="C2140" t="s">
        <v>6047</v>
      </c>
      <c r="D2140" t="s">
        <v>14284</v>
      </c>
      <c r="F2140" t="s">
        <v>2265</v>
      </c>
      <c r="G2140" t="s">
        <v>4047</v>
      </c>
      <c r="H2140">
        <v>46360</v>
      </c>
      <c r="I2140">
        <v>44</v>
      </c>
      <c r="J2140" t="e">
        <f>MATCH(A2140,Sheet1!C:C,0)</f>
        <v>#N/A</v>
      </c>
    </row>
    <row r="2141" spans="1:10" hidden="1" x14ac:dyDescent="0.25">
      <c r="A2141" t="s">
        <v>5127</v>
      </c>
      <c r="B2141" t="s">
        <v>1754</v>
      </c>
      <c r="C2141" t="s">
        <v>6049</v>
      </c>
      <c r="D2141" t="s">
        <v>14285</v>
      </c>
      <c r="F2141" t="s">
        <v>2265</v>
      </c>
      <c r="G2141" t="s">
        <v>4047</v>
      </c>
      <c r="H2141">
        <v>46360</v>
      </c>
      <c r="I2141">
        <v>44</v>
      </c>
      <c r="J2141" t="e">
        <f>MATCH(A2141,Sheet1!C:C,0)</f>
        <v>#N/A</v>
      </c>
    </row>
    <row r="2142" spans="1:10" hidden="1" x14ac:dyDescent="0.25">
      <c r="A2142" t="s">
        <v>5127</v>
      </c>
      <c r="B2142" t="s">
        <v>1754</v>
      </c>
      <c r="C2142" t="s">
        <v>6051</v>
      </c>
      <c r="D2142" t="s">
        <v>14286</v>
      </c>
      <c r="F2142" t="s">
        <v>2265</v>
      </c>
      <c r="G2142" t="s">
        <v>4047</v>
      </c>
      <c r="H2142">
        <v>46360</v>
      </c>
      <c r="I2142">
        <v>44</v>
      </c>
      <c r="J2142" t="e">
        <f>MATCH(A2142,Sheet1!C:C,0)</f>
        <v>#N/A</v>
      </c>
    </row>
    <row r="2143" spans="1:10" hidden="1" x14ac:dyDescent="0.25">
      <c r="A2143" t="s">
        <v>5127</v>
      </c>
      <c r="B2143" t="s">
        <v>1754</v>
      </c>
      <c r="C2143" t="s">
        <v>6053</v>
      </c>
      <c r="D2143" t="s">
        <v>14287</v>
      </c>
      <c r="F2143" t="s">
        <v>2265</v>
      </c>
      <c r="G2143" t="s">
        <v>4047</v>
      </c>
      <c r="H2143">
        <v>46360</v>
      </c>
      <c r="I2143">
        <v>44</v>
      </c>
      <c r="J2143" t="e">
        <f>MATCH(A2143,Sheet1!C:C,0)</f>
        <v>#N/A</v>
      </c>
    </row>
    <row r="2144" spans="1:10" hidden="1" x14ac:dyDescent="0.25">
      <c r="A2144" t="s">
        <v>5127</v>
      </c>
      <c r="B2144" t="s">
        <v>1754</v>
      </c>
      <c r="C2144" t="s">
        <v>5781</v>
      </c>
      <c r="D2144" t="s">
        <v>14288</v>
      </c>
      <c r="F2144" t="s">
        <v>2265</v>
      </c>
      <c r="G2144" t="s">
        <v>4047</v>
      </c>
      <c r="H2144">
        <v>46360</v>
      </c>
      <c r="I2144">
        <v>44</v>
      </c>
      <c r="J2144" t="e">
        <f>MATCH(A2144,Sheet1!C:C,0)</f>
        <v>#N/A</v>
      </c>
    </row>
    <row r="2145" spans="1:10" hidden="1" x14ac:dyDescent="0.25">
      <c r="A2145" t="s">
        <v>5127</v>
      </c>
      <c r="B2145" t="s">
        <v>1754</v>
      </c>
      <c r="C2145" t="s">
        <v>6056</v>
      </c>
      <c r="D2145" t="s">
        <v>14289</v>
      </c>
      <c r="F2145" t="s">
        <v>2265</v>
      </c>
      <c r="G2145" t="s">
        <v>4047</v>
      </c>
      <c r="H2145">
        <v>46360</v>
      </c>
      <c r="I2145">
        <v>44</v>
      </c>
      <c r="J2145" t="e">
        <f>MATCH(A2145,Sheet1!C:C,0)</f>
        <v>#N/A</v>
      </c>
    </row>
    <row r="2146" spans="1:10" hidden="1" x14ac:dyDescent="0.25">
      <c r="A2146" t="s">
        <v>5127</v>
      </c>
      <c r="B2146" t="s">
        <v>1754</v>
      </c>
      <c r="C2146" t="s">
        <v>6058</v>
      </c>
      <c r="D2146" t="s">
        <v>14290</v>
      </c>
      <c r="F2146" t="s">
        <v>2265</v>
      </c>
      <c r="G2146" t="s">
        <v>4047</v>
      </c>
      <c r="H2146">
        <v>46360</v>
      </c>
      <c r="I2146">
        <v>44</v>
      </c>
      <c r="J2146" t="e">
        <f>MATCH(A2146,Sheet1!C:C,0)</f>
        <v>#N/A</v>
      </c>
    </row>
    <row r="2147" spans="1:10" hidden="1" x14ac:dyDescent="0.25">
      <c r="A2147" t="s">
        <v>5127</v>
      </c>
      <c r="B2147" t="s">
        <v>1754</v>
      </c>
      <c r="C2147" t="s">
        <v>6060</v>
      </c>
      <c r="D2147" t="s">
        <v>14291</v>
      </c>
      <c r="F2147" t="s">
        <v>2265</v>
      </c>
      <c r="G2147" t="s">
        <v>4047</v>
      </c>
      <c r="H2147">
        <v>46360</v>
      </c>
      <c r="I2147">
        <v>44</v>
      </c>
      <c r="J2147" t="e">
        <f>MATCH(A2147,Sheet1!C:C,0)</f>
        <v>#N/A</v>
      </c>
    </row>
    <row r="2148" spans="1:10" hidden="1" x14ac:dyDescent="0.25">
      <c r="A2148" t="s">
        <v>5127</v>
      </c>
      <c r="B2148" t="s">
        <v>1754</v>
      </c>
      <c r="C2148" t="s">
        <v>5783</v>
      </c>
      <c r="D2148" t="s">
        <v>14292</v>
      </c>
      <c r="F2148" t="s">
        <v>2265</v>
      </c>
      <c r="G2148" t="s">
        <v>4047</v>
      </c>
      <c r="H2148">
        <v>46360</v>
      </c>
      <c r="I2148">
        <v>44</v>
      </c>
      <c r="J2148" t="e">
        <f>MATCH(A2148,Sheet1!C:C,0)</f>
        <v>#N/A</v>
      </c>
    </row>
    <row r="2149" spans="1:10" hidden="1" x14ac:dyDescent="0.25">
      <c r="A2149" t="s">
        <v>5127</v>
      </c>
      <c r="B2149" t="s">
        <v>1754</v>
      </c>
      <c r="C2149" t="s">
        <v>5785</v>
      </c>
      <c r="D2149" t="s">
        <v>14293</v>
      </c>
      <c r="F2149" t="s">
        <v>2265</v>
      </c>
      <c r="G2149" t="s">
        <v>4047</v>
      </c>
      <c r="H2149">
        <v>46360</v>
      </c>
      <c r="I2149">
        <v>44</v>
      </c>
      <c r="J2149" t="e">
        <f>MATCH(A2149,Sheet1!C:C,0)</f>
        <v>#N/A</v>
      </c>
    </row>
    <row r="2150" spans="1:10" hidden="1" x14ac:dyDescent="0.25">
      <c r="A2150" t="s">
        <v>5127</v>
      </c>
      <c r="B2150" t="s">
        <v>1754</v>
      </c>
      <c r="C2150" t="s">
        <v>5787</v>
      </c>
      <c r="D2150" t="s">
        <v>14294</v>
      </c>
      <c r="F2150" t="s">
        <v>2265</v>
      </c>
      <c r="G2150" t="s">
        <v>4047</v>
      </c>
      <c r="H2150">
        <v>46360</v>
      </c>
      <c r="I2150">
        <v>44</v>
      </c>
      <c r="J2150" t="e">
        <f>MATCH(A2150,Sheet1!C:C,0)</f>
        <v>#N/A</v>
      </c>
    </row>
    <row r="2151" spans="1:10" hidden="1" x14ac:dyDescent="0.25">
      <c r="A2151" t="s">
        <v>5127</v>
      </c>
      <c r="B2151" t="s">
        <v>1754</v>
      </c>
      <c r="C2151" t="s">
        <v>5789</v>
      </c>
      <c r="D2151" t="s">
        <v>14295</v>
      </c>
      <c r="F2151" t="s">
        <v>2265</v>
      </c>
      <c r="G2151" t="s">
        <v>4047</v>
      </c>
      <c r="H2151">
        <v>46360</v>
      </c>
      <c r="I2151">
        <v>44</v>
      </c>
      <c r="J2151" t="e">
        <f>MATCH(A2151,Sheet1!C:C,0)</f>
        <v>#N/A</v>
      </c>
    </row>
    <row r="2152" spans="1:10" hidden="1" x14ac:dyDescent="0.25">
      <c r="A2152" t="s">
        <v>5127</v>
      </c>
      <c r="B2152" t="s">
        <v>1754</v>
      </c>
      <c r="C2152" t="s">
        <v>5791</v>
      </c>
      <c r="D2152" t="s">
        <v>14296</v>
      </c>
      <c r="F2152" t="s">
        <v>2265</v>
      </c>
      <c r="G2152" t="s">
        <v>4047</v>
      </c>
      <c r="H2152">
        <v>46360</v>
      </c>
      <c r="I2152">
        <v>44</v>
      </c>
      <c r="J2152" t="e">
        <f>MATCH(A2152,Sheet1!C:C,0)</f>
        <v>#N/A</v>
      </c>
    </row>
    <row r="2153" spans="1:10" hidden="1" x14ac:dyDescent="0.25">
      <c r="A2153" t="s">
        <v>5127</v>
      </c>
      <c r="B2153" t="s">
        <v>1754</v>
      </c>
      <c r="C2153" t="s">
        <v>5793</v>
      </c>
      <c r="D2153" t="s">
        <v>14297</v>
      </c>
      <c r="F2153" t="s">
        <v>2265</v>
      </c>
      <c r="G2153" t="s">
        <v>4047</v>
      </c>
      <c r="H2153">
        <v>46360</v>
      </c>
      <c r="I2153">
        <v>44</v>
      </c>
      <c r="J2153" t="e">
        <f>MATCH(A2153,Sheet1!C:C,0)</f>
        <v>#N/A</v>
      </c>
    </row>
    <row r="2154" spans="1:10" hidden="1" x14ac:dyDescent="0.25">
      <c r="A2154" t="s">
        <v>5127</v>
      </c>
      <c r="B2154" t="s">
        <v>1754</v>
      </c>
      <c r="C2154" t="s">
        <v>5795</v>
      </c>
      <c r="D2154" t="s">
        <v>14298</v>
      </c>
      <c r="F2154" t="s">
        <v>2265</v>
      </c>
      <c r="G2154" t="s">
        <v>4047</v>
      </c>
      <c r="H2154">
        <v>46360</v>
      </c>
      <c r="I2154">
        <v>44</v>
      </c>
      <c r="J2154" t="e">
        <f>MATCH(A2154,Sheet1!C:C,0)</f>
        <v>#N/A</v>
      </c>
    </row>
    <row r="2155" spans="1:10" hidden="1" x14ac:dyDescent="0.25">
      <c r="A2155" t="s">
        <v>2802</v>
      </c>
      <c r="B2155" t="s">
        <v>51</v>
      </c>
      <c r="C2155" t="s">
        <v>6077</v>
      </c>
      <c r="D2155" t="s">
        <v>14335</v>
      </c>
      <c r="F2155" t="s">
        <v>4093</v>
      </c>
      <c r="G2155" t="s">
        <v>4047</v>
      </c>
      <c r="H2155">
        <v>47362</v>
      </c>
      <c r="I2155">
        <v>52</v>
      </c>
      <c r="J2155" t="e">
        <f>MATCH(A2155,Sheet1!C:C,0)</f>
        <v>#N/A</v>
      </c>
    </row>
    <row r="2156" spans="1:10" hidden="1" x14ac:dyDescent="0.25">
      <c r="A2156" t="s">
        <v>2802</v>
      </c>
      <c r="B2156" t="s">
        <v>51</v>
      </c>
      <c r="C2156" t="s">
        <v>6079</v>
      </c>
      <c r="D2156" t="s">
        <v>14337</v>
      </c>
      <c r="F2156" t="s">
        <v>4093</v>
      </c>
      <c r="G2156" t="s">
        <v>4047</v>
      </c>
      <c r="H2156">
        <v>47362</v>
      </c>
      <c r="I2156">
        <v>52</v>
      </c>
      <c r="J2156" t="e">
        <f>MATCH(A2156,Sheet1!C:C,0)</f>
        <v>#N/A</v>
      </c>
    </row>
    <row r="2157" spans="1:10" hidden="1" x14ac:dyDescent="0.25">
      <c r="A2157" t="s">
        <v>2802</v>
      </c>
      <c r="B2157" t="s">
        <v>51</v>
      </c>
      <c r="C2157" t="s">
        <v>6081</v>
      </c>
      <c r="D2157" t="s">
        <v>14338</v>
      </c>
      <c r="F2157" t="s">
        <v>4093</v>
      </c>
      <c r="G2157" t="s">
        <v>4047</v>
      </c>
      <c r="H2157">
        <v>47362</v>
      </c>
      <c r="I2157">
        <v>52</v>
      </c>
      <c r="J2157" t="e">
        <f>MATCH(A2157,Sheet1!C:C,0)</f>
        <v>#N/A</v>
      </c>
    </row>
    <row r="2158" spans="1:10" hidden="1" x14ac:dyDescent="0.25">
      <c r="A2158" t="s">
        <v>2802</v>
      </c>
      <c r="B2158" t="s">
        <v>51</v>
      </c>
      <c r="C2158" t="s">
        <v>6083</v>
      </c>
      <c r="D2158" t="s">
        <v>14339</v>
      </c>
      <c r="F2158" t="s">
        <v>4093</v>
      </c>
      <c r="G2158" t="s">
        <v>4047</v>
      </c>
      <c r="H2158">
        <v>47362</v>
      </c>
      <c r="I2158">
        <v>52</v>
      </c>
      <c r="J2158" t="e">
        <f>MATCH(A2158,Sheet1!C:C,0)</f>
        <v>#N/A</v>
      </c>
    </row>
    <row r="2159" spans="1:10" hidden="1" x14ac:dyDescent="0.25">
      <c r="A2159" t="s">
        <v>2802</v>
      </c>
      <c r="B2159" t="s">
        <v>51</v>
      </c>
      <c r="C2159" t="s">
        <v>6085</v>
      </c>
      <c r="D2159" t="s">
        <v>14340</v>
      </c>
      <c r="F2159" t="s">
        <v>4093</v>
      </c>
      <c r="G2159" t="s">
        <v>4047</v>
      </c>
      <c r="H2159">
        <v>47362</v>
      </c>
      <c r="I2159">
        <v>52</v>
      </c>
      <c r="J2159" t="e">
        <f>MATCH(A2159,Sheet1!C:C,0)</f>
        <v>#N/A</v>
      </c>
    </row>
    <row r="2160" spans="1:10" hidden="1" x14ac:dyDescent="0.25">
      <c r="A2160" t="s">
        <v>2092</v>
      </c>
      <c r="B2160" t="s">
        <v>2848</v>
      </c>
      <c r="C2160" t="s">
        <v>5745</v>
      </c>
      <c r="D2160" t="s">
        <v>12523</v>
      </c>
      <c r="E2160" t="s">
        <v>12524</v>
      </c>
      <c r="F2160" t="s">
        <v>3648</v>
      </c>
      <c r="G2160" t="s">
        <v>4047</v>
      </c>
      <c r="H2160">
        <v>46173</v>
      </c>
      <c r="I2160">
        <v>48</v>
      </c>
      <c r="J2160" t="e">
        <f>MATCH(A2160,Sheet1!C:C,0)</f>
        <v>#N/A</v>
      </c>
    </row>
    <row r="2161" spans="1:10" hidden="1" x14ac:dyDescent="0.25">
      <c r="A2161" t="s">
        <v>2092</v>
      </c>
      <c r="B2161" t="s">
        <v>2848</v>
      </c>
      <c r="C2161" t="s">
        <v>5781</v>
      </c>
      <c r="D2161" t="s">
        <v>12523</v>
      </c>
      <c r="E2161" t="s">
        <v>12526</v>
      </c>
      <c r="F2161" t="s">
        <v>3648</v>
      </c>
      <c r="G2161" t="s">
        <v>4047</v>
      </c>
      <c r="H2161">
        <v>46173</v>
      </c>
      <c r="I2161">
        <v>48</v>
      </c>
      <c r="J2161" t="e">
        <f>MATCH(A2161,Sheet1!C:C,0)</f>
        <v>#N/A</v>
      </c>
    </row>
    <row r="2162" spans="1:10" hidden="1" x14ac:dyDescent="0.25">
      <c r="A2162" t="s">
        <v>2092</v>
      </c>
      <c r="B2162" t="s">
        <v>2848</v>
      </c>
      <c r="C2162" t="s">
        <v>5783</v>
      </c>
      <c r="D2162" t="s">
        <v>12523</v>
      </c>
      <c r="E2162" t="s">
        <v>12527</v>
      </c>
      <c r="F2162" t="s">
        <v>3648</v>
      </c>
      <c r="G2162" t="s">
        <v>4047</v>
      </c>
      <c r="H2162">
        <v>46173</v>
      </c>
      <c r="I2162">
        <v>48</v>
      </c>
      <c r="J2162" t="e">
        <f>MATCH(A2162,Sheet1!C:C,0)</f>
        <v>#N/A</v>
      </c>
    </row>
    <row r="2163" spans="1:10" hidden="1" x14ac:dyDescent="0.25">
      <c r="A2163" t="s">
        <v>2092</v>
      </c>
      <c r="B2163" t="s">
        <v>2848</v>
      </c>
      <c r="C2163" t="s">
        <v>5785</v>
      </c>
      <c r="D2163" t="s">
        <v>12523</v>
      </c>
      <c r="E2163" t="s">
        <v>12528</v>
      </c>
      <c r="F2163" t="s">
        <v>3648</v>
      </c>
      <c r="G2163" t="s">
        <v>4047</v>
      </c>
      <c r="H2163">
        <v>46173</v>
      </c>
      <c r="I2163">
        <v>48</v>
      </c>
      <c r="J2163" t="e">
        <f>MATCH(A2163,Sheet1!C:C,0)</f>
        <v>#N/A</v>
      </c>
    </row>
    <row r="2164" spans="1:10" hidden="1" x14ac:dyDescent="0.25">
      <c r="A2164" t="s">
        <v>2092</v>
      </c>
      <c r="B2164" t="s">
        <v>2848</v>
      </c>
      <c r="C2164" t="s">
        <v>5787</v>
      </c>
      <c r="D2164" t="s">
        <v>12523</v>
      </c>
      <c r="E2164" t="s">
        <v>12529</v>
      </c>
      <c r="F2164" t="s">
        <v>3648</v>
      </c>
      <c r="G2164" t="s">
        <v>4047</v>
      </c>
      <c r="H2164">
        <v>46173</v>
      </c>
      <c r="I2164">
        <v>48</v>
      </c>
      <c r="J2164" t="e">
        <f>MATCH(A2164,Sheet1!C:C,0)</f>
        <v>#N/A</v>
      </c>
    </row>
    <row r="2165" spans="1:10" hidden="1" x14ac:dyDescent="0.25">
      <c r="A2165" t="s">
        <v>2092</v>
      </c>
      <c r="B2165" t="s">
        <v>2848</v>
      </c>
      <c r="C2165" t="s">
        <v>12530</v>
      </c>
      <c r="D2165" t="s">
        <v>12523</v>
      </c>
      <c r="E2165" t="s">
        <v>12531</v>
      </c>
      <c r="F2165" t="s">
        <v>3648</v>
      </c>
      <c r="G2165" t="s">
        <v>4047</v>
      </c>
      <c r="H2165">
        <v>46173</v>
      </c>
      <c r="I2165">
        <v>48</v>
      </c>
      <c r="J2165" t="e">
        <f>MATCH(A2165,Sheet1!C:C,0)</f>
        <v>#N/A</v>
      </c>
    </row>
    <row r="2166" spans="1:10" hidden="1" x14ac:dyDescent="0.25">
      <c r="A2166" t="s">
        <v>4785</v>
      </c>
      <c r="B2166" t="s">
        <v>314</v>
      </c>
      <c r="C2166" t="s">
        <v>5745</v>
      </c>
      <c r="D2166" t="s">
        <v>8671</v>
      </c>
      <c r="F2166" t="s">
        <v>2399</v>
      </c>
      <c r="G2166" t="s">
        <v>4047</v>
      </c>
      <c r="H2166">
        <v>47303</v>
      </c>
      <c r="I2166">
        <v>120</v>
      </c>
      <c r="J2166" t="e">
        <f>MATCH(A2166,Sheet1!C:C,0)</f>
        <v>#N/A</v>
      </c>
    </row>
    <row r="2167" spans="1:10" hidden="1" x14ac:dyDescent="0.25">
      <c r="A2167" t="s">
        <v>4785</v>
      </c>
      <c r="B2167" t="s">
        <v>314</v>
      </c>
      <c r="C2167" t="s">
        <v>5781</v>
      </c>
      <c r="D2167" t="s">
        <v>8672</v>
      </c>
      <c r="F2167" t="s">
        <v>2399</v>
      </c>
      <c r="G2167" t="s">
        <v>4047</v>
      </c>
      <c r="H2167">
        <v>47303</v>
      </c>
      <c r="I2167">
        <v>120</v>
      </c>
      <c r="J2167" t="e">
        <f>MATCH(A2167,Sheet1!C:C,0)</f>
        <v>#N/A</v>
      </c>
    </row>
    <row r="2168" spans="1:10" hidden="1" x14ac:dyDescent="0.25">
      <c r="A2168" t="s">
        <v>4785</v>
      </c>
      <c r="B2168" t="s">
        <v>314</v>
      </c>
      <c r="C2168" t="s">
        <v>5783</v>
      </c>
      <c r="D2168" t="s">
        <v>8673</v>
      </c>
      <c r="F2168" t="s">
        <v>2399</v>
      </c>
      <c r="G2168" t="s">
        <v>4047</v>
      </c>
      <c r="H2168">
        <v>47303</v>
      </c>
      <c r="I2168">
        <v>120</v>
      </c>
      <c r="J2168" t="e">
        <f>MATCH(A2168,Sheet1!C:C,0)</f>
        <v>#N/A</v>
      </c>
    </row>
    <row r="2169" spans="1:10" hidden="1" x14ac:dyDescent="0.25">
      <c r="A2169" t="s">
        <v>4785</v>
      </c>
      <c r="B2169" t="s">
        <v>314</v>
      </c>
      <c r="C2169" t="s">
        <v>5785</v>
      </c>
      <c r="D2169" t="s">
        <v>8674</v>
      </c>
      <c r="F2169" t="s">
        <v>2399</v>
      </c>
      <c r="G2169" t="s">
        <v>4047</v>
      </c>
      <c r="H2169">
        <v>47303</v>
      </c>
      <c r="I2169">
        <v>120</v>
      </c>
      <c r="J2169" t="e">
        <f>MATCH(A2169,Sheet1!C:C,0)</f>
        <v>#N/A</v>
      </c>
    </row>
    <row r="2170" spans="1:10" hidden="1" x14ac:dyDescent="0.25">
      <c r="A2170" t="s">
        <v>4785</v>
      </c>
      <c r="B2170" t="s">
        <v>314</v>
      </c>
      <c r="C2170" t="s">
        <v>5787</v>
      </c>
      <c r="D2170" t="s">
        <v>8675</v>
      </c>
      <c r="F2170" t="s">
        <v>2399</v>
      </c>
      <c r="G2170" t="s">
        <v>4047</v>
      </c>
      <c r="H2170">
        <v>47303</v>
      </c>
      <c r="I2170">
        <v>120</v>
      </c>
      <c r="J2170" t="e">
        <f>MATCH(A2170,Sheet1!C:C,0)</f>
        <v>#N/A</v>
      </c>
    </row>
    <row r="2171" spans="1:10" hidden="1" x14ac:dyDescent="0.25">
      <c r="A2171" t="s">
        <v>4785</v>
      </c>
      <c r="B2171" t="s">
        <v>314</v>
      </c>
      <c r="C2171" t="s">
        <v>5789</v>
      </c>
      <c r="D2171" t="s">
        <v>8676</v>
      </c>
      <c r="F2171" t="s">
        <v>2399</v>
      </c>
      <c r="G2171" t="s">
        <v>4047</v>
      </c>
      <c r="H2171">
        <v>47303</v>
      </c>
      <c r="I2171">
        <v>120</v>
      </c>
      <c r="J2171" t="e">
        <f>MATCH(A2171,Sheet1!C:C,0)</f>
        <v>#N/A</v>
      </c>
    </row>
    <row r="2172" spans="1:10" hidden="1" x14ac:dyDescent="0.25">
      <c r="A2172" t="s">
        <v>4785</v>
      </c>
      <c r="B2172" t="s">
        <v>314</v>
      </c>
      <c r="C2172" t="s">
        <v>5791</v>
      </c>
      <c r="D2172" t="s">
        <v>8677</v>
      </c>
      <c r="F2172" t="s">
        <v>2399</v>
      </c>
      <c r="G2172" t="s">
        <v>4047</v>
      </c>
      <c r="H2172">
        <v>47303</v>
      </c>
      <c r="I2172">
        <v>120</v>
      </c>
      <c r="J2172" t="e">
        <f>MATCH(A2172,Sheet1!C:C,0)</f>
        <v>#N/A</v>
      </c>
    </row>
    <row r="2173" spans="1:10" hidden="1" x14ac:dyDescent="0.25">
      <c r="A2173" t="s">
        <v>4785</v>
      </c>
      <c r="B2173" t="s">
        <v>314</v>
      </c>
      <c r="C2173" t="s">
        <v>5793</v>
      </c>
      <c r="D2173" t="s">
        <v>8678</v>
      </c>
      <c r="F2173" t="s">
        <v>2399</v>
      </c>
      <c r="G2173" t="s">
        <v>4047</v>
      </c>
      <c r="H2173">
        <v>47303</v>
      </c>
      <c r="I2173">
        <v>120</v>
      </c>
      <c r="J2173" t="e">
        <f>MATCH(A2173,Sheet1!C:C,0)</f>
        <v>#N/A</v>
      </c>
    </row>
    <row r="2174" spans="1:10" hidden="1" x14ac:dyDescent="0.25">
      <c r="A2174" t="s">
        <v>2038</v>
      </c>
      <c r="B2174" t="s">
        <v>5301</v>
      </c>
      <c r="C2174" t="s">
        <v>5768</v>
      </c>
      <c r="D2174" t="s">
        <v>5768</v>
      </c>
      <c r="F2174" t="s">
        <v>5217</v>
      </c>
      <c r="G2174" t="s">
        <v>4047</v>
      </c>
      <c r="H2174">
        <v>46202</v>
      </c>
      <c r="I2174">
        <v>32</v>
      </c>
      <c r="J2174" t="e">
        <f>MATCH(A2174,Sheet1!C:C,0)</f>
        <v>#N/A</v>
      </c>
    </row>
    <row r="2175" spans="1:10" hidden="1" x14ac:dyDescent="0.25">
      <c r="A2175" t="s">
        <v>5272</v>
      </c>
      <c r="B2175" t="s">
        <v>4671</v>
      </c>
      <c r="C2175" t="s">
        <v>12647</v>
      </c>
      <c r="D2175" t="s">
        <v>12648</v>
      </c>
      <c r="F2175" t="s">
        <v>601</v>
      </c>
      <c r="G2175" t="s">
        <v>4047</v>
      </c>
      <c r="H2175">
        <v>47715</v>
      </c>
      <c r="I2175">
        <v>144</v>
      </c>
      <c r="J2175" t="e">
        <f>MATCH(A2175,Sheet1!C:C,0)</f>
        <v>#N/A</v>
      </c>
    </row>
    <row r="2176" spans="1:10" hidden="1" x14ac:dyDescent="0.25">
      <c r="A2176" t="s">
        <v>5272</v>
      </c>
      <c r="B2176" t="s">
        <v>4671</v>
      </c>
      <c r="C2176" t="s">
        <v>12650</v>
      </c>
      <c r="D2176" t="s">
        <v>12651</v>
      </c>
      <c r="F2176" t="s">
        <v>601</v>
      </c>
      <c r="G2176" t="s">
        <v>4047</v>
      </c>
      <c r="H2176">
        <v>47715</v>
      </c>
      <c r="I2176">
        <v>144</v>
      </c>
      <c r="J2176" t="e">
        <f>MATCH(A2176,Sheet1!C:C,0)</f>
        <v>#N/A</v>
      </c>
    </row>
    <row r="2177" spans="1:10" hidden="1" x14ac:dyDescent="0.25">
      <c r="A2177" t="s">
        <v>5272</v>
      </c>
      <c r="B2177" t="s">
        <v>4671</v>
      </c>
      <c r="C2177" t="s">
        <v>12652</v>
      </c>
      <c r="D2177" t="s">
        <v>12653</v>
      </c>
      <c r="F2177" t="s">
        <v>601</v>
      </c>
      <c r="G2177" t="s">
        <v>4047</v>
      </c>
      <c r="H2177">
        <v>47715</v>
      </c>
      <c r="I2177">
        <v>144</v>
      </c>
      <c r="J2177" t="e">
        <f>MATCH(A2177,Sheet1!C:C,0)</f>
        <v>#N/A</v>
      </c>
    </row>
    <row r="2178" spans="1:10" hidden="1" x14ac:dyDescent="0.25">
      <c r="A2178" t="s">
        <v>3700</v>
      </c>
      <c r="B2178" t="s">
        <v>5481</v>
      </c>
      <c r="C2178" t="s">
        <v>9873</v>
      </c>
      <c r="D2178" t="s">
        <v>4998</v>
      </c>
      <c r="F2178" t="s">
        <v>5217</v>
      </c>
      <c r="G2178" t="s">
        <v>4047</v>
      </c>
      <c r="H2178">
        <v>46218</v>
      </c>
      <c r="I2178">
        <v>35</v>
      </c>
      <c r="J2178" t="e">
        <f>MATCH(A2178,Sheet1!C:C,0)</f>
        <v>#N/A</v>
      </c>
    </row>
    <row r="2179" spans="1:10" hidden="1" x14ac:dyDescent="0.25">
      <c r="A2179" t="s">
        <v>961</v>
      </c>
      <c r="B2179" t="s">
        <v>863</v>
      </c>
      <c r="C2179" t="s">
        <v>10652</v>
      </c>
      <c r="D2179" t="s">
        <v>10653</v>
      </c>
      <c r="F2179" t="s">
        <v>5217</v>
      </c>
      <c r="G2179" t="s">
        <v>4047</v>
      </c>
      <c r="H2179">
        <v>46241</v>
      </c>
      <c r="I2179">
        <v>57</v>
      </c>
      <c r="J2179" t="e">
        <f>MATCH(A2179,Sheet1!C:C,0)</f>
        <v>#N/A</v>
      </c>
    </row>
    <row r="2180" spans="1:10" hidden="1" x14ac:dyDescent="0.25">
      <c r="A2180" t="s">
        <v>961</v>
      </c>
      <c r="B2180" t="s">
        <v>863</v>
      </c>
      <c r="C2180" t="s">
        <v>10654</v>
      </c>
      <c r="D2180" t="s">
        <v>10655</v>
      </c>
      <c r="F2180" t="s">
        <v>5217</v>
      </c>
      <c r="G2180" t="s">
        <v>4047</v>
      </c>
      <c r="H2180">
        <v>46241</v>
      </c>
      <c r="I2180">
        <v>57</v>
      </c>
      <c r="J2180" t="e">
        <f>MATCH(A2180,Sheet1!C:C,0)</f>
        <v>#N/A</v>
      </c>
    </row>
    <row r="2181" spans="1:10" hidden="1" x14ac:dyDescent="0.25">
      <c r="A2181" t="s">
        <v>961</v>
      </c>
      <c r="B2181" t="s">
        <v>863</v>
      </c>
      <c r="C2181" t="s">
        <v>10656</v>
      </c>
      <c r="D2181" t="s">
        <v>10657</v>
      </c>
      <c r="F2181" t="s">
        <v>5217</v>
      </c>
      <c r="G2181" t="s">
        <v>4047</v>
      </c>
      <c r="H2181">
        <v>46241</v>
      </c>
      <c r="I2181">
        <v>57</v>
      </c>
      <c r="J2181" t="e">
        <f>MATCH(A2181,Sheet1!C:C,0)</f>
        <v>#N/A</v>
      </c>
    </row>
    <row r="2182" spans="1:10" hidden="1" x14ac:dyDescent="0.25">
      <c r="A2182" t="s">
        <v>961</v>
      </c>
      <c r="B2182" t="s">
        <v>863</v>
      </c>
      <c r="C2182" t="s">
        <v>10658</v>
      </c>
      <c r="D2182" t="s">
        <v>10659</v>
      </c>
      <c r="F2182" t="s">
        <v>5217</v>
      </c>
      <c r="G2182" t="s">
        <v>4047</v>
      </c>
      <c r="H2182">
        <v>46241</v>
      </c>
      <c r="I2182">
        <v>57</v>
      </c>
      <c r="J2182" t="e">
        <f>MATCH(A2182,Sheet1!C:C,0)</f>
        <v>#N/A</v>
      </c>
    </row>
    <row r="2183" spans="1:10" hidden="1" x14ac:dyDescent="0.25">
      <c r="A2183" t="s">
        <v>961</v>
      </c>
      <c r="B2183" t="s">
        <v>863</v>
      </c>
      <c r="C2183" t="s">
        <v>10660</v>
      </c>
      <c r="D2183" t="s">
        <v>10661</v>
      </c>
      <c r="F2183" t="s">
        <v>5217</v>
      </c>
      <c r="G2183" t="s">
        <v>4047</v>
      </c>
      <c r="H2183">
        <v>46241</v>
      </c>
      <c r="I2183">
        <v>57</v>
      </c>
      <c r="J2183" t="e">
        <f>MATCH(A2183,Sheet1!C:C,0)</f>
        <v>#N/A</v>
      </c>
    </row>
    <row r="2184" spans="1:10" hidden="1" x14ac:dyDescent="0.25">
      <c r="A2184" t="s">
        <v>961</v>
      </c>
      <c r="B2184" t="s">
        <v>863</v>
      </c>
      <c r="C2184" t="s">
        <v>10662</v>
      </c>
      <c r="D2184" t="s">
        <v>10663</v>
      </c>
      <c r="F2184" t="s">
        <v>5217</v>
      </c>
      <c r="G2184" t="s">
        <v>4047</v>
      </c>
      <c r="H2184">
        <v>46241</v>
      </c>
      <c r="I2184">
        <v>57</v>
      </c>
      <c r="J2184" t="e">
        <f>MATCH(A2184,Sheet1!C:C,0)</f>
        <v>#N/A</v>
      </c>
    </row>
    <row r="2185" spans="1:10" hidden="1" x14ac:dyDescent="0.25">
      <c r="A2185" t="s">
        <v>4786</v>
      </c>
      <c r="B2185" t="s">
        <v>3351</v>
      </c>
      <c r="C2185" t="s">
        <v>5745</v>
      </c>
      <c r="D2185" t="s">
        <v>7161</v>
      </c>
      <c r="F2185" t="s">
        <v>5217</v>
      </c>
      <c r="G2185" t="s">
        <v>4047</v>
      </c>
      <c r="H2185">
        <v>46234</v>
      </c>
      <c r="I2185">
        <v>81</v>
      </c>
      <c r="J2185" t="e">
        <f>MATCH(A2185,Sheet1!C:C,0)</f>
        <v>#N/A</v>
      </c>
    </row>
    <row r="2186" spans="1:10" hidden="1" x14ac:dyDescent="0.25">
      <c r="A2186" t="s">
        <v>4786</v>
      </c>
      <c r="B2186" t="s">
        <v>3351</v>
      </c>
      <c r="C2186" t="s">
        <v>5781</v>
      </c>
      <c r="D2186" t="s">
        <v>7163</v>
      </c>
      <c r="F2186" t="s">
        <v>5217</v>
      </c>
      <c r="G2186" t="s">
        <v>4047</v>
      </c>
      <c r="H2186">
        <v>46234</v>
      </c>
      <c r="I2186">
        <v>81</v>
      </c>
      <c r="J2186" t="e">
        <f>MATCH(A2186,Sheet1!C:C,0)</f>
        <v>#N/A</v>
      </c>
    </row>
    <row r="2187" spans="1:10" hidden="1" x14ac:dyDescent="0.25">
      <c r="A2187" t="s">
        <v>4786</v>
      </c>
      <c r="B2187" t="s">
        <v>3351</v>
      </c>
      <c r="C2187" t="s">
        <v>5783</v>
      </c>
      <c r="D2187" t="s">
        <v>7164</v>
      </c>
      <c r="F2187" t="s">
        <v>5217</v>
      </c>
      <c r="G2187" t="s">
        <v>4047</v>
      </c>
      <c r="H2187">
        <v>46234</v>
      </c>
      <c r="I2187">
        <v>81</v>
      </c>
      <c r="J2187" t="e">
        <f>MATCH(A2187,Sheet1!C:C,0)</f>
        <v>#N/A</v>
      </c>
    </row>
    <row r="2188" spans="1:10" hidden="1" x14ac:dyDescent="0.25">
      <c r="A2188" t="s">
        <v>4786</v>
      </c>
      <c r="B2188" t="s">
        <v>3351</v>
      </c>
      <c r="C2188" t="s">
        <v>5785</v>
      </c>
      <c r="D2188" t="s">
        <v>7165</v>
      </c>
      <c r="F2188" t="s">
        <v>5217</v>
      </c>
      <c r="G2188" t="s">
        <v>4047</v>
      </c>
      <c r="H2188">
        <v>46234</v>
      </c>
      <c r="I2188">
        <v>81</v>
      </c>
      <c r="J2188" t="e">
        <f>MATCH(A2188,Sheet1!C:C,0)</f>
        <v>#N/A</v>
      </c>
    </row>
    <row r="2189" spans="1:10" hidden="1" x14ac:dyDescent="0.25">
      <c r="A2189" t="s">
        <v>4786</v>
      </c>
      <c r="B2189" t="s">
        <v>3351</v>
      </c>
      <c r="C2189" t="s">
        <v>5787</v>
      </c>
      <c r="D2189" t="s">
        <v>7166</v>
      </c>
      <c r="F2189" t="s">
        <v>5217</v>
      </c>
      <c r="G2189" t="s">
        <v>4047</v>
      </c>
      <c r="H2189">
        <v>46234</v>
      </c>
      <c r="I2189">
        <v>81</v>
      </c>
      <c r="J2189" t="e">
        <f>MATCH(A2189,Sheet1!C:C,0)</f>
        <v>#N/A</v>
      </c>
    </row>
    <row r="2190" spans="1:10" hidden="1" x14ac:dyDescent="0.25">
      <c r="A2190" t="s">
        <v>4786</v>
      </c>
      <c r="B2190" t="s">
        <v>3351</v>
      </c>
      <c r="C2190" t="s">
        <v>5789</v>
      </c>
      <c r="D2190" t="s">
        <v>7167</v>
      </c>
      <c r="F2190" t="s">
        <v>5217</v>
      </c>
      <c r="G2190" t="s">
        <v>4047</v>
      </c>
      <c r="H2190">
        <v>46234</v>
      </c>
      <c r="I2190">
        <v>81</v>
      </c>
      <c r="J2190" t="e">
        <f>MATCH(A2190,Sheet1!C:C,0)</f>
        <v>#N/A</v>
      </c>
    </row>
    <row r="2191" spans="1:10" hidden="1" x14ac:dyDescent="0.25">
      <c r="A2191" t="s">
        <v>4786</v>
      </c>
      <c r="B2191" t="s">
        <v>3351</v>
      </c>
      <c r="C2191" t="s">
        <v>5791</v>
      </c>
      <c r="D2191" t="s">
        <v>7168</v>
      </c>
      <c r="F2191" t="s">
        <v>5217</v>
      </c>
      <c r="G2191" t="s">
        <v>4047</v>
      </c>
      <c r="H2191">
        <v>46234</v>
      </c>
      <c r="I2191">
        <v>81</v>
      </c>
      <c r="J2191" t="e">
        <f>MATCH(A2191,Sheet1!C:C,0)</f>
        <v>#N/A</v>
      </c>
    </row>
    <row r="2192" spans="1:10" hidden="1" x14ac:dyDescent="0.25">
      <c r="A2192" t="s">
        <v>4786</v>
      </c>
      <c r="B2192" t="s">
        <v>3351</v>
      </c>
      <c r="C2192" t="s">
        <v>5793</v>
      </c>
      <c r="D2192" t="s">
        <v>7169</v>
      </c>
      <c r="F2192" t="s">
        <v>5217</v>
      </c>
      <c r="G2192" t="s">
        <v>4047</v>
      </c>
      <c r="H2192">
        <v>46234</v>
      </c>
      <c r="I2192">
        <v>81</v>
      </c>
      <c r="J2192" t="e">
        <f>MATCH(A2192,Sheet1!C:C,0)</f>
        <v>#N/A</v>
      </c>
    </row>
    <row r="2193" spans="1:10" hidden="1" x14ac:dyDescent="0.25">
      <c r="A2193" t="s">
        <v>109</v>
      </c>
      <c r="B2193" t="s">
        <v>3442</v>
      </c>
      <c r="C2193" t="s">
        <v>5771</v>
      </c>
      <c r="D2193" t="s">
        <v>11450</v>
      </c>
      <c r="F2193" t="s">
        <v>5247</v>
      </c>
      <c r="G2193" t="s">
        <v>4047</v>
      </c>
      <c r="H2193">
        <v>47374</v>
      </c>
      <c r="I2193">
        <v>58</v>
      </c>
      <c r="J2193" t="e">
        <f>MATCH(A2193,Sheet1!C:C,0)</f>
        <v>#N/A</v>
      </c>
    </row>
    <row r="2194" spans="1:10" hidden="1" x14ac:dyDescent="0.25">
      <c r="A2194" t="s">
        <v>2650</v>
      </c>
      <c r="B2194" t="s">
        <v>740</v>
      </c>
      <c r="C2194" t="s">
        <v>5745</v>
      </c>
      <c r="D2194" t="s">
        <v>7223</v>
      </c>
      <c r="F2194" t="s">
        <v>2020</v>
      </c>
      <c r="G2194" t="s">
        <v>4047</v>
      </c>
      <c r="H2194">
        <v>47872</v>
      </c>
      <c r="I2194">
        <v>60</v>
      </c>
      <c r="J2194" t="e">
        <f>MATCH(A2194,Sheet1!C:C,0)</f>
        <v>#N/A</v>
      </c>
    </row>
    <row r="2195" spans="1:10" hidden="1" x14ac:dyDescent="0.25">
      <c r="A2195" t="s">
        <v>4908</v>
      </c>
      <c r="B2195" t="s">
        <v>3444</v>
      </c>
      <c r="C2195" t="s">
        <v>6077</v>
      </c>
      <c r="D2195" t="s">
        <v>14302</v>
      </c>
      <c r="F2195" t="s">
        <v>5217</v>
      </c>
      <c r="G2195" t="s">
        <v>4047</v>
      </c>
      <c r="H2195">
        <v>46268</v>
      </c>
      <c r="I2195">
        <v>35</v>
      </c>
      <c r="J2195" t="e">
        <f>MATCH(A2195,Sheet1!C:C,0)</f>
        <v>#N/A</v>
      </c>
    </row>
    <row r="2196" spans="1:10" hidden="1" x14ac:dyDescent="0.25">
      <c r="A2196" t="s">
        <v>4908</v>
      </c>
      <c r="B2196" t="s">
        <v>3444</v>
      </c>
      <c r="C2196" t="s">
        <v>6079</v>
      </c>
      <c r="D2196" t="s">
        <v>14304</v>
      </c>
      <c r="F2196" t="s">
        <v>5217</v>
      </c>
      <c r="G2196" t="s">
        <v>4047</v>
      </c>
      <c r="H2196">
        <v>46268</v>
      </c>
      <c r="I2196">
        <v>35</v>
      </c>
      <c r="J2196" t="e">
        <f>MATCH(A2196,Sheet1!C:C,0)</f>
        <v>#N/A</v>
      </c>
    </row>
    <row r="2197" spans="1:10" hidden="1" x14ac:dyDescent="0.25">
      <c r="A2197" t="s">
        <v>4908</v>
      </c>
      <c r="B2197" t="s">
        <v>3444</v>
      </c>
      <c r="C2197" t="s">
        <v>6081</v>
      </c>
      <c r="D2197" t="s">
        <v>14305</v>
      </c>
      <c r="F2197" t="s">
        <v>5217</v>
      </c>
      <c r="G2197" t="s">
        <v>4047</v>
      </c>
      <c r="H2197">
        <v>46268</v>
      </c>
      <c r="I2197">
        <v>35</v>
      </c>
      <c r="J2197" t="e">
        <f>MATCH(A2197,Sheet1!C:C,0)</f>
        <v>#N/A</v>
      </c>
    </row>
    <row r="2198" spans="1:10" hidden="1" x14ac:dyDescent="0.25">
      <c r="A2198" t="s">
        <v>4908</v>
      </c>
      <c r="B2198" t="s">
        <v>3444</v>
      </c>
      <c r="C2198" t="s">
        <v>6083</v>
      </c>
      <c r="D2198" t="s">
        <v>14306</v>
      </c>
      <c r="F2198" t="s">
        <v>5217</v>
      </c>
      <c r="G2198" t="s">
        <v>4047</v>
      </c>
      <c r="H2198">
        <v>46268</v>
      </c>
      <c r="I2198">
        <v>35</v>
      </c>
      <c r="J2198" t="e">
        <f>MATCH(A2198,Sheet1!C:C,0)</f>
        <v>#N/A</v>
      </c>
    </row>
    <row r="2199" spans="1:10" hidden="1" x14ac:dyDescent="0.25">
      <c r="A2199" t="s">
        <v>4908</v>
      </c>
      <c r="B2199" t="s">
        <v>3444</v>
      </c>
      <c r="C2199" t="s">
        <v>6085</v>
      </c>
      <c r="D2199" t="s">
        <v>14307</v>
      </c>
      <c r="F2199" t="s">
        <v>5217</v>
      </c>
      <c r="G2199" t="s">
        <v>4047</v>
      </c>
      <c r="H2199">
        <v>46268</v>
      </c>
      <c r="I2199">
        <v>35</v>
      </c>
      <c r="J2199" t="e">
        <f>MATCH(A2199,Sheet1!C:C,0)</f>
        <v>#N/A</v>
      </c>
    </row>
    <row r="2200" spans="1:10" hidden="1" x14ac:dyDescent="0.25">
      <c r="A2200" t="s">
        <v>4908</v>
      </c>
      <c r="B2200" t="s">
        <v>3444</v>
      </c>
      <c r="C2200" t="s">
        <v>6087</v>
      </c>
      <c r="D2200" t="s">
        <v>14308</v>
      </c>
      <c r="F2200" t="s">
        <v>5217</v>
      </c>
      <c r="G2200" t="s">
        <v>4047</v>
      </c>
      <c r="H2200">
        <v>46268</v>
      </c>
      <c r="I2200">
        <v>35</v>
      </c>
      <c r="J2200" t="e">
        <f>MATCH(A2200,Sheet1!C:C,0)</f>
        <v>#N/A</v>
      </c>
    </row>
    <row r="2201" spans="1:10" hidden="1" x14ac:dyDescent="0.25">
      <c r="A2201" t="s">
        <v>4908</v>
      </c>
      <c r="B2201" t="s">
        <v>3444</v>
      </c>
      <c r="C2201" t="s">
        <v>6089</v>
      </c>
      <c r="D2201" t="s">
        <v>14309</v>
      </c>
      <c r="F2201" t="s">
        <v>5217</v>
      </c>
      <c r="G2201" t="s">
        <v>4047</v>
      </c>
      <c r="H2201">
        <v>46268</v>
      </c>
      <c r="I2201">
        <v>35</v>
      </c>
      <c r="J2201" t="e">
        <f>MATCH(A2201,Sheet1!C:C,0)</f>
        <v>#N/A</v>
      </c>
    </row>
    <row r="2202" spans="1:10" hidden="1" x14ac:dyDescent="0.25">
      <c r="A2202" t="s">
        <v>4908</v>
      </c>
      <c r="B2202" t="s">
        <v>3444</v>
      </c>
      <c r="C2202" t="s">
        <v>6091</v>
      </c>
      <c r="D2202" t="s">
        <v>14310</v>
      </c>
      <c r="F2202" t="s">
        <v>5217</v>
      </c>
      <c r="G2202" t="s">
        <v>4047</v>
      </c>
      <c r="H2202">
        <v>46268</v>
      </c>
      <c r="I2202">
        <v>35</v>
      </c>
      <c r="J2202" t="e">
        <f>MATCH(A2202,Sheet1!C:C,0)</f>
        <v>#N/A</v>
      </c>
    </row>
    <row r="2203" spans="1:10" hidden="1" x14ac:dyDescent="0.25">
      <c r="A2203" t="s">
        <v>4908</v>
      </c>
      <c r="B2203" t="s">
        <v>3444</v>
      </c>
      <c r="C2203" t="s">
        <v>7189</v>
      </c>
      <c r="D2203" t="s">
        <v>14311</v>
      </c>
      <c r="F2203" t="s">
        <v>5217</v>
      </c>
      <c r="G2203" t="s">
        <v>4047</v>
      </c>
      <c r="H2203">
        <v>46268</v>
      </c>
      <c r="I2203">
        <v>35</v>
      </c>
      <c r="J2203" t="e">
        <f>MATCH(A2203,Sheet1!C:C,0)</f>
        <v>#N/A</v>
      </c>
    </row>
    <row r="2204" spans="1:10" hidden="1" x14ac:dyDescent="0.25">
      <c r="A2204" t="s">
        <v>4908</v>
      </c>
      <c r="B2204" t="s">
        <v>3444</v>
      </c>
      <c r="C2204" t="s">
        <v>5777</v>
      </c>
      <c r="D2204" t="s">
        <v>14312</v>
      </c>
      <c r="F2204" t="s">
        <v>5217</v>
      </c>
      <c r="G2204" t="s">
        <v>4047</v>
      </c>
      <c r="H2204">
        <v>46268</v>
      </c>
      <c r="I2204">
        <v>35</v>
      </c>
      <c r="J2204" t="e">
        <f>MATCH(A2204,Sheet1!C:C,0)</f>
        <v>#N/A</v>
      </c>
    </row>
    <row r="2205" spans="1:10" hidden="1" x14ac:dyDescent="0.25">
      <c r="A2205" t="s">
        <v>4908</v>
      </c>
      <c r="B2205" t="s">
        <v>3444</v>
      </c>
      <c r="C2205" t="s">
        <v>5779</v>
      </c>
      <c r="D2205" t="s">
        <v>14313</v>
      </c>
      <c r="F2205" t="s">
        <v>5217</v>
      </c>
      <c r="G2205" t="s">
        <v>4047</v>
      </c>
      <c r="H2205">
        <v>46268</v>
      </c>
      <c r="I2205">
        <v>35</v>
      </c>
      <c r="J2205" t="e">
        <f>MATCH(A2205,Sheet1!C:C,0)</f>
        <v>#N/A</v>
      </c>
    </row>
    <row r="2206" spans="1:10" hidden="1" x14ac:dyDescent="0.25">
      <c r="A2206" t="s">
        <v>4908</v>
      </c>
      <c r="B2206" t="s">
        <v>3444</v>
      </c>
      <c r="C2206" t="s">
        <v>5815</v>
      </c>
      <c r="D2206" t="s">
        <v>14314</v>
      </c>
      <c r="F2206" t="s">
        <v>5217</v>
      </c>
      <c r="G2206" t="s">
        <v>4047</v>
      </c>
      <c r="H2206">
        <v>46268</v>
      </c>
      <c r="I2206">
        <v>35</v>
      </c>
      <c r="J2206" t="e">
        <f>MATCH(A2206,Sheet1!C:C,0)</f>
        <v>#N/A</v>
      </c>
    </row>
    <row r="2207" spans="1:10" hidden="1" x14ac:dyDescent="0.25">
      <c r="A2207" t="s">
        <v>4908</v>
      </c>
      <c r="B2207" t="s">
        <v>3444</v>
      </c>
      <c r="C2207" t="s">
        <v>5817</v>
      </c>
      <c r="D2207" t="s">
        <v>14315</v>
      </c>
      <c r="F2207" t="s">
        <v>5217</v>
      </c>
      <c r="G2207" t="s">
        <v>4047</v>
      </c>
      <c r="H2207">
        <v>46268</v>
      </c>
      <c r="I2207">
        <v>35</v>
      </c>
      <c r="J2207" t="e">
        <f>MATCH(A2207,Sheet1!C:C,0)</f>
        <v>#N/A</v>
      </c>
    </row>
    <row r="2208" spans="1:10" hidden="1" x14ac:dyDescent="0.25">
      <c r="A2208" t="s">
        <v>4908</v>
      </c>
      <c r="B2208" t="s">
        <v>3444</v>
      </c>
      <c r="C2208" t="s">
        <v>6043</v>
      </c>
      <c r="D2208" t="s">
        <v>14316</v>
      </c>
      <c r="F2208" t="s">
        <v>5217</v>
      </c>
      <c r="G2208" t="s">
        <v>4047</v>
      </c>
      <c r="H2208">
        <v>46268</v>
      </c>
      <c r="I2208">
        <v>35</v>
      </c>
      <c r="J2208" t="e">
        <f>MATCH(A2208,Sheet1!C:C,0)</f>
        <v>#N/A</v>
      </c>
    </row>
    <row r="2209" spans="1:10" hidden="1" x14ac:dyDescent="0.25">
      <c r="A2209" t="s">
        <v>4908</v>
      </c>
      <c r="B2209" t="s">
        <v>3444</v>
      </c>
      <c r="C2209" t="s">
        <v>6047</v>
      </c>
      <c r="D2209" t="s">
        <v>14317</v>
      </c>
      <c r="F2209" t="s">
        <v>5217</v>
      </c>
      <c r="G2209" t="s">
        <v>4047</v>
      </c>
      <c r="H2209">
        <v>46268</v>
      </c>
      <c r="I2209">
        <v>35</v>
      </c>
      <c r="J2209" t="e">
        <f>MATCH(A2209,Sheet1!C:C,0)</f>
        <v>#N/A</v>
      </c>
    </row>
    <row r="2210" spans="1:10" hidden="1" x14ac:dyDescent="0.25">
      <c r="A2210" t="s">
        <v>4908</v>
      </c>
      <c r="B2210" t="s">
        <v>3444</v>
      </c>
      <c r="C2210" t="s">
        <v>6049</v>
      </c>
      <c r="D2210" t="s">
        <v>14318</v>
      </c>
      <c r="F2210" t="s">
        <v>5217</v>
      </c>
      <c r="G2210" t="s">
        <v>4047</v>
      </c>
      <c r="H2210">
        <v>46268</v>
      </c>
      <c r="I2210">
        <v>35</v>
      </c>
      <c r="J2210" t="e">
        <f>MATCH(A2210,Sheet1!C:C,0)</f>
        <v>#N/A</v>
      </c>
    </row>
    <row r="2211" spans="1:10" hidden="1" x14ac:dyDescent="0.25">
      <c r="A2211" t="s">
        <v>4908</v>
      </c>
      <c r="B2211" t="s">
        <v>3444</v>
      </c>
      <c r="C2211" t="s">
        <v>6051</v>
      </c>
      <c r="D2211" t="s">
        <v>14319</v>
      </c>
      <c r="F2211" t="s">
        <v>5217</v>
      </c>
      <c r="G2211" t="s">
        <v>4047</v>
      </c>
      <c r="H2211">
        <v>46268</v>
      </c>
      <c r="I2211">
        <v>35</v>
      </c>
      <c r="J2211" t="e">
        <f>MATCH(A2211,Sheet1!C:C,0)</f>
        <v>#N/A</v>
      </c>
    </row>
    <row r="2212" spans="1:10" hidden="1" x14ac:dyDescent="0.25">
      <c r="A2212" t="s">
        <v>4908</v>
      </c>
      <c r="B2212" t="s">
        <v>3444</v>
      </c>
      <c r="C2212" t="s">
        <v>14320</v>
      </c>
      <c r="D2212" t="s">
        <v>14321</v>
      </c>
      <c r="F2212" t="s">
        <v>5217</v>
      </c>
      <c r="G2212" t="s">
        <v>4047</v>
      </c>
      <c r="H2212">
        <v>46268</v>
      </c>
      <c r="I2212">
        <v>35</v>
      </c>
      <c r="J2212" t="e">
        <f>MATCH(A2212,Sheet1!C:C,0)</f>
        <v>#N/A</v>
      </c>
    </row>
    <row r="2213" spans="1:10" hidden="1" x14ac:dyDescent="0.25">
      <c r="A2213" t="s">
        <v>4089</v>
      </c>
      <c r="B2213" t="s">
        <v>1352</v>
      </c>
      <c r="C2213" t="s">
        <v>5745</v>
      </c>
      <c r="D2213" t="s">
        <v>11971</v>
      </c>
      <c r="F2213" t="s">
        <v>5217</v>
      </c>
      <c r="G2213" t="s">
        <v>4047</v>
      </c>
      <c r="H2213">
        <v>46219</v>
      </c>
      <c r="I2213">
        <v>76</v>
      </c>
      <c r="J2213" t="e">
        <f>MATCH(A2213,Sheet1!C:C,0)</f>
        <v>#N/A</v>
      </c>
    </row>
    <row r="2214" spans="1:10" hidden="1" x14ac:dyDescent="0.25">
      <c r="A2214" t="s">
        <v>1796</v>
      </c>
      <c r="B2214" t="s">
        <v>2854</v>
      </c>
      <c r="C2214" t="s">
        <v>6111</v>
      </c>
      <c r="D2214" t="s">
        <v>13463</v>
      </c>
      <c r="F2214" t="s">
        <v>2787</v>
      </c>
      <c r="G2214" t="s">
        <v>4047</v>
      </c>
      <c r="H2214">
        <v>46143</v>
      </c>
      <c r="I2214">
        <v>96</v>
      </c>
      <c r="J2214" t="e">
        <f>MATCH(A2214,Sheet1!C:C,0)</f>
        <v>#N/A</v>
      </c>
    </row>
    <row r="2215" spans="1:10" hidden="1" x14ac:dyDescent="0.25">
      <c r="A2215" t="s">
        <v>1796</v>
      </c>
      <c r="B2215" t="s">
        <v>2854</v>
      </c>
      <c r="C2215" t="s">
        <v>6113</v>
      </c>
      <c r="D2215" t="s">
        <v>13465</v>
      </c>
      <c r="F2215" t="s">
        <v>2787</v>
      </c>
      <c r="G2215" t="s">
        <v>4047</v>
      </c>
      <c r="H2215">
        <v>46143</v>
      </c>
      <c r="I2215">
        <v>96</v>
      </c>
      <c r="J2215" t="e">
        <f>MATCH(A2215,Sheet1!C:C,0)</f>
        <v>#N/A</v>
      </c>
    </row>
    <row r="2216" spans="1:10" hidden="1" x14ac:dyDescent="0.25">
      <c r="A2216" t="s">
        <v>1796</v>
      </c>
      <c r="B2216" t="s">
        <v>2854</v>
      </c>
      <c r="C2216" t="s">
        <v>6115</v>
      </c>
      <c r="D2216" t="s">
        <v>13466</v>
      </c>
      <c r="F2216" t="s">
        <v>2787</v>
      </c>
      <c r="G2216" t="s">
        <v>4047</v>
      </c>
      <c r="H2216">
        <v>46143</v>
      </c>
      <c r="I2216">
        <v>96</v>
      </c>
      <c r="J2216" t="e">
        <f>MATCH(A2216,Sheet1!C:C,0)</f>
        <v>#N/A</v>
      </c>
    </row>
    <row r="2217" spans="1:10" hidden="1" x14ac:dyDescent="0.25">
      <c r="A2217" t="s">
        <v>1796</v>
      </c>
      <c r="B2217" t="s">
        <v>2854</v>
      </c>
      <c r="C2217" t="s">
        <v>6118</v>
      </c>
      <c r="D2217" t="s">
        <v>13467</v>
      </c>
      <c r="F2217" t="s">
        <v>2787</v>
      </c>
      <c r="G2217" t="s">
        <v>4047</v>
      </c>
      <c r="H2217">
        <v>46143</v>
      </c>
      <c r="I2217">
        <v>96</v>
      </c>
      <c r="J2217" t="e">
        <f>MATCH(A2217,Sheet1!C:C,0)</f>
        <v>#N/A</v>
      </c>
    </row>
    <row r="2218" spans="1:10" hidden="1" x14ac:dyDescent="0.25">
      <c r="A2218" t="s">
        <v>1796</v>
      </c>
      <c r="B2218" t="s">
        <v>2854</v>
      </c>
      <c r="C2218" t="s">
        <v>6120</v>
      </c>
      <c r="D2218" t="s">
        <v>13468</v>
      </c>
      <c r="F2218" t="s">
        <v>2787</v>
      </c>
      <c r="G2218" t="s">
        <v>4047</v>
      </c>
      <c r="H2218">
        <v>46143</v>
      </c>
      <c r="I2218">
        <v>96</v>
      </c>
      <c r="J2218" t="e">
        <f>MATCH(A2218,Sheet1!C:C,0)</f>
        <v>#N/A</v>
      </c>
    </row>
    <row r="2219" spans="1:10" hidden="1" x14ac:dyDescent="0.25">
      <c r="A2219" t="s">
        <v>1796</v>
      </c>
      <c r="B2219" t="s">
        <v>2854</v>
      </c>
      <c r="C2219" t="s">
        <v>6122</v>
      </c>
      <c r="D2219" t="s">
        <v>13469</v>
      </c>
      <c r="F2219" t="s">
        <v>2787</v>
      </c>
      <c r="G2219" t="s">
        <v>4047</v>
      </c>
      <c r="H2219">
        <v>46143</v>
      </c>
      <c r="I2219">
        <v>96</v>
      </c>
      <c r="J2219" t="e">
        <f>MATCH(A2219,Sheet1!C:C,0)</f>
        <v>#N/A</v>
      </c>
    </row>
    <row r="2220" spans="1:10" hidden="1" x14ac:dyDescent="0.25">
      <c r="A2220" t="s">
        <v>3457</v>
      </c>
      <c r="B2220" t="s">
        <v>5373</v>
      </c>
      <c r="C2220" t="s">
        <v>5745</v>
      </c>
      <c r="D2220" t="s">
        <v>11452</v>
      </c>
      <c r="F2220" t="s">
        <v>507</v>
      </c>
      <c r="G2220" t="s">
        <v>4047</v>
      </c>
      <c r="H2220">
        <v>46060</v>
      </c>
      <c r="I2220">
        <v>73</v>
      </c>
      <c r="J2220" t="e">
        <f>MATCH(A2220,Sheet1!C:C,0)</f>
        <v>#N/A</v>
      </c>
    </row>
    <row r="2221" spans="1:10" hidden="1" x14ac:dyDescent="0.25">
      <c r="A2221" t="s">
        <v>3457</v>
      </c>
      <c r="B2221" t="s">
        <v>5373</v>
      </c>
      <c r="C2221" t="s">
        <v>5781</v>
      </c>
      <c r="D2221" t="s">
        <v>11454</v>
      </c>
      <c r="F2221" t="s">
        <v>507</v>
      </c>
      <c r="G2221" t="s">
        <v>4047</v>
      </c>
      <c r="H2221">
        <v>46060</v>
      </c>
      <c r="I2221">
        <v>73</v>
      </c>
      <c r="J2221" t="e">
        <f>MATCH(A2221,Sheet1!C:C,0)</f>
        <v>#N/A</v>
      </c>
    </row>
    <row r="2222" spans="1:10" hidden="1" x14ac:dyDescent="0.25">
      <c r="A2222" t="s">
        <v>5173</v>
      </c>
      <c r="B2222" t="s">
        <v>5072</v>
      </c>
      <c r="C2222" t="s">
        <v>5745</v>
      </c>
      <c r="D2222" t="s">
        <v>3105</v>
      </c>
      <c r="F2222" t="s">
        <v>1973</v>
      </c>
      <c r="G2222" t="s">
        <v>4047</v>
      </c>
      <c r="H2222">
        <v>46112</v>
      </c>
      <c r="I2222">
        <v>76</v>
      </c>
      <c r="J2222" t="e">
        <f>MATCH(A2222,Sheet1!C:C,0)</f>
        <v>#N/A</v>
      </c>
    </row>
    <row r="2223" spans="1:10" hidden="1" x14ac:dyDescent="0.25">
      <c r="A2223" t="s">
        <v>477</v>
      </c>
      <c r="B2223" t="s">
        <v>2902</v>
      </c>
      <c r="C2223" t="s">
        <v>10715</v>
      </c>
      <c r="D2223" t="s">
        <v>10716</v>
      </c>
      <c r="F2223" t="s">
        <v>2482</v>
      </c>
      <c r="G2223" t="s">
        <v>4047</v>
      </c>
      <c r="H2223">
        <v>46953</v>
      </c>
      <c r="I2223">
        <v>35</v>
      </c>
      <c r="J2223" t="e">
        <f>MATCH(A2223,Sheet1!C:C,0)</f>
        <v>#N/A</v>
      </c>
    </row>
    <row r="2224" spans="1:10" hidden="1" x14ac:dyDescent="0.25">
      <c r="A2224" t="s">
        <v>477</v>
      </c>
      <c r="B2224" t="s">
        <v>2902</v>
      </c>
      <c r="C2224" t="s">
        <v>10718</v>
      </c>
      <c r="D2224" t="s">
        <v>10719</v>
      </c>
      <c r="F2224" t="s">
        <v>2482</v>
      </c>
      <c r="G2224" t="s">
        <v>4047</v>
      </c>
      <c r="H2224">
        <v>46953</v>
      </c>
      <c r="I2224">
        <v>35</v>
      </c>
      <c r="J2224" t="e">
        <f>MATCH(A2224,Sheet1!C:C,0)</f>
        <v>#N/A</v>
      </c>
    </row>
    <row r="2225" spans="1:10" hidden="1" x14ac:dyDescent="0.25">
      <c r="A2225" t="s">
        <v>477</v>
      </c>
      <c r="B2225" t="s">
        <v>2902</v>
      </c>
      <c r="C2225" t="s">
        <v>10720</v>
      </c>
      <c r="D2225" t="s">
        <v>10721</v>
      </c>
      <c r="F2225" t="s">
        <v>2482</v>
      </c>
      <c r="G2225" t="s">
        <v>4047</v>
      </c>
      <c r="H2225">
        <v>46953</v>
      </c>
      <c r="I2225">
        <v>35</v>
      </c>
      <c r="J2225" t="e">
        <f>MATCH(A2225,Sheet1!C:C,0)</f>
        <v>#N/A</v>
      </c>
    </row>
    <row r="2226" spans="1:10" hidden="1" x14ac:dyDescent="0.25">
      <c r="A2226" t="s">
        <v>1107</v>
      </c>
      <c r="B2226" t="s">
        <v>2424</v>
      </c>
      <c r="C2226" t="s">
        <v>6077</v>
      </c>
      <c r="D2226" t="s">
        <v>13770</v>
      </c>
      <c r="F2226" t="s">
        <v>5247</v>
      </c>
      <c r="G2226" t="s">
        <v>4047</v>
      </c>
      <c r="H2226">
        <v>47374</v>
      </c>
      <c r="I2226">
        <v>54</v>
      </c>
      <c r="J2226" t="e">
        <f>MATCH(A2226,Sheet1!C:C,0)</f>
        <v>#N/A</v>
      </c>
    </row>
    <row r="2227" spans="1:10" hidden="1" x14ac:dyDescent="0.25">
      <c r="A2227" t="s">
        <v>1107</v>
      </c>
      <c r="B2227" t="s">
        <v>2424</v>
      </c>
      <c r="C2227" t="s">
        <v>6079</v>
      </c>
      <c r="D2227" t="s">
        <v>13772</v>
      </c>
      <c r="F2227" t="s">
        <v>5247</v>
      </c>
      <c r="G2227" t="s">
        <v>4047</v>
      </c>
      <c r="H2227">
        <v>47374</v>
      </c>
      <c r="I2227">
        <v>54</v>
      </c>
      <c r="J2227" t="e">
        <f>MATCH(A2227,Sheet1!C:C,0)</f>
        <v>#N/A</v>
      </c>
    </row>
    <row r="2228" spans="1:10" hidden="1" x14ac:dyDescent="0.25">
      <c r="A2228" t="s">
        <v>1107</v>
      </c>
      <c r="B2228" t="s">
        <v>2424</v>
      </c>
      <c r="C2228" t="s">
        <v>6081</v>
      </c>
      <c r="D2228" t="s">
        <v>13773</v>
      </c>
      <c r="F2228" t="s">
        <v>5247</v>
      </c>
      <c r="G2228" t="s">
        <v>4047</v>
      </c>
      <c r="H2228">
        <v>47374</v>
      </c>
      <c r="I2228">
        <v>54</v>
      </c>
      <c r="J2228" t="e">
        <f>MATCH(A2228,Sheet1!C:C,0)</f>
        <v>#N/A</v>
      </c>
    </row>
    <row r="2229" spans="1:10" hidden="1" x14ac:dyDescent="0.25">
      <c r="A2229" t="s">
        <v>1107</v>
      </c>
      <c r="B2229" t="s">
        <v>2424</v>
      </c>
      <c r="C2229" t="s">
        <v>6083</v>
      </c>
      <c r="D2229" t="s">
        <v>13774</v>
      </c>
      <c r="F2229" t="s">
        <v>5247</v>
      </c>
      <c r="G2229" t="s">
        <v>4047</v>
      </c>
      <c r="H2229">
        <v>47374</v>
      </c>
      <c r="I2229">
        <v>54</v>
      </c>
      <c r="J2229" t="e">
        <f>MATCH(A2229,Sheet1!C:C,0)</f>
        <v>#N/A</v>
      </c>
    </row>
    <row r="2230" spans="1:10" hidden="1" x14ac:dyDescent="0.25">
      <c r="A2230" t="s">
        <v>1107</v>
      </c>
      <c r="B2230" t="s">
        <v>2424</v>
      </c>
      <c r="C2230" t="s">
        <v>6085</v>
      </c>
      <c r="D2230" t="s">
        <v>13775</v>
      </c>
      <c r="F2230" t="s">
        <v>5247</v>
      </c>
      <c r="G2230" t="s">
        <v>4047</v>
      </c>
      <c r="H2230">
        <v>47374</v>
      </c>
      <c r="I2230">
        <v>54</v>
      </c>
      <c r="J2230" t="e">
        <f>MATCH(A2230,Sheet1!C:C,0)</f>
        <v>#N/A</v>
      </c>
    </row>
    <row r="2231" spans="1:10" hidden="1" x14ac:dyDescent="0.25">
      <c r="A2231" t="s">
        <v>1107</v>
      </c>
      <c r="B2231" t="s">
        <v>2424</v>
      </c>
      <c r="C2231" t="s">
        <v>6087</v>
      </c>
      <c r="D2231" t="s">
        <v>13776</v>
      </c>
      <c r="F2231" t="s">
        <v>5247</v>
      </c>
      <c r="G2231" t="s">
        <v>4047</v>
      </c>
      <c r="H2231">
        <v>47374</v>
      </c>
      <c r="I2231">
        <v>54</v>
      </c>
      <c r="J2231" t="e">
        <f>MATCH(A2231,Sheet1!C:C,0)</f>
        <v>#N/A</v>
      </c>
    </row>
    <row r="2232" spans="1:10" hidden="1" x14ac:dyDescent="0.25">
      <c r="A2232" t="s">
        <v>1107</v>
      </c>
      <c r="B2232" t="s">
        <v>2424</v>
      </c>
      <c r="C2232" t="s">
        <v>6089</v>
      </c>
      <c r="D2232" t="s">
        <v>13777</v>
      </c>
      <c r="F2232" t="s">
        <v>5247</v>
      </c>
      <c r="G2232" t="s">
        <v>4047</v>
      </c>
      <c r="H2232">
        <v>47374</v>
      </c>
      <c r="I2232">
        <v>54</v>
      </c>
      <c r="J2232" t="e">
        <f>MATCH(A2232,Sheet1!C:C,0)</f>
        <v>#N/A</v>
      </c>
    </row>
    <row r="2233" spans="1:10" hidden="1" x14ac:dyDescent="0.25">
      <c r="A2233" t="s">
        <v>1107</v>
      </c>
      <c r="B2233" t="s">
        <v>2424</v>
      </c>
      <c r="C2233" t="s">
        <v>6091</v>
      </c>
      <c r="D2233" t="s">
        <v>13778</v>
      </c>
      <c r="F2233" t="s">
        <v>5247</v>
      </c>
      <c r="G2233" t="s">
        <v>4047</v>
      </c>
      <c r="H2233">
        <v>47374</v>
      </c>
      <c r="I2233">
        <v>54</v>
      </c>
      <c r="J2233" t="e">
        <f>MATCH(A2233,Sheet1!C:C,0)</f>
        <v>#N/A</v>
      </c>
    </row>
    <row r="2234" spans="1:10" hidden="1" x14ac:dyDescent="0.25">
      <c r="A2234" t="s">
        <v>1107</v>
      </c>
      <c r="B2234" t="s">
        <v>2424</v>
      </c>
      <c r="C2234" t="s">
        <v>7189</v>
      </c>
      <c r="D2234" t="s">
        <v>13779</v>
      </c>
      <c r="F2234" t="s">
        <v>5247</v>
      </c>
      <c r="G2234" t="s">
        <v>4047</v>
      </c>
      <c r="H2234">
        <v>47374</v>
      </c>
      <c r="I2234">
        <v>54</v>
      </c>
      <c r="J2234" t="e">
        <f>MATCH(A2234,Sheet1!C:C,0)</f>
        <v>#N/A</v>
      </c>
    </row>
    <row r="2235" spans="1:10" hidden="1" x14ac:dyDescent="0.25">
      <c r="A2235" t="s">
        <v>1107</v>
      </c>
      <c r="B2235" t="s">
        <v>2424</v>
      </c>
      <c r="C2235" t="s">
        <v>5777</v>
      </c>
      <c r="D2235" t="s">
        <v>13780</v>
      </c>
      <c r="F2235" t="s">
        <v>5247</v>
      </c>
      <c r="G2235" t="s">
        <v>4047</v>
      </c>
      <c r="H2235">
        <v>47374</v>
      </c>
      <c r="I2235">
        <v>54</v>
      </c>
      <c r="J2235" t="e">
        <f>MATCH(A2235,Sheet1!C:C,0)</f>
        <v>#N/A</v>
      </c>
    </row>
    <row r="2236" spans="1:10" hidden="1" x14ac:dyDescent="0.25">
      <c r="A2236" t="s">
        <v>1107</v>
      </c>
      <c r="B2236" t="s">
        <v>2424</v>
      </c>
      <c r="C2236" t="s">
        <v>5779</v>
      </c>
      <c r="D2236" t="s">
        <v>13781</v>
      </c>
      <c r="F2236" t="s">
        <v>5247</v>
      </c>
      <c r="G2236" t="s">
        <v>4047</v>
      </c>
      <c r="H2236">
        <v>47374</v>
      </c>
      <c r="I2236">
        <v>54</v>
      </c>
      <c r="J2236" t="e">
        <f>MATCH(A2236,Sheet1!C:C,0)</f>
        <v>#N/A</v>
      </c>
    </row>
    <row r="2237" spans="1:10" hidden="1" x14ac:dyDescent="0.25">
      <c r="A2237" t="s">
        <v>1107</v>
      </c>
      <c r="B2237" t="s">
        <v>2424</v>
      </c>
      <c r="C2237" t="s">
        <v>5815</v>
      </c>
      <c r="D2237" t="s">
        <v>13782</v>
      </c>
      <c r="F2237" t="s">
        <v>5247</v>
      </c>
      <c r="G2237" t="s">
        <v>4047</v>
      </c>
      <c r="H2237">
        <v>47374</v>
      </c>
      <c r="I2237">
        <v>54</v>
      </c>
      <c r="J2237" t="e">
        <f>MATCH(A2237,Sheet1!C:C,0)</f>
        <v>#N/A</v>
      </c>
    </row>
    <row r="2238" spans="1:10" hidden="1" x14ac:dyDescent="0.25">
      <c r="A2238" t="s">
        <v>1107</v>
      </c>
      <c r="B2238" t="s">
        <v>2424</v>
      </c>
      <c r="C2238" t="s">
        <v>5817</v>
      </c>
      <c r="D2238" t="s">
        <v>13783</v>
      </c>
      <c r="F2238" t="s">
        <v>5247</v>
      </c>
      <c r="G2238" t="s">
        <v>4047</v>
      </c>
      <c r="H2238">
        <v>47374</v>
      </c>
      <c r="I2238">
        <v>54</v>
      </c>
      <c r="J2238" t="e">
        <f>MATCH(A2238,Sheet1!C:C,0)</f>
        <v>#N/A</v>
      </c>
    </row>
    <row r="2239" spans="1:10" hidden="1" x14ac:dyDescent="0.25">
      <c r="A2239" t="s">
        <v>1107</v>
      </c>
      <c r="B2239" t="s">
        <v>2424</v>
      </c>
      <c r="C2239" t="s">
        <v>6043</v>
      </c>
      <c r="D2239" t="s">
        <v>13784</v>
      </c>
      <c r="F2239" t="s">
        <v>5247</v>
      </c>
      <c r="G2239" t="s">
        <v>4047</v>
      </c>
      <c r="H2239">
        <v>47374</v>
      </c>
      <c r="I2239">
        <v>54</v>
      </c>
      <c r="J2239" t="e">
        <f>MATCH(A2239,Sheet1!C:C,0)</f>
        <v>#N/A</v>
      </c>
    </row>
    <row r="2240" spans="1:10" hidden="1" x14ac:dyDescent="0.25">
      <c r="A2240" t="s">
        <v>1107</v>
      </c>
      <c r="B2240" t="s">
        <v>2424</v>
      </c>
      <c r="C2240" t="s">
        <v>6045</v>
      </c>
      <c r="D2240" t="s">
        <v>13785</v>
      </c>
      <c r="F2240" t="s">
        <v>5247</v>
      </c>
      <c r="G2240" t="s">
        <v>4047</v>
      </c>
      <c r="H2240">
        <v>47374</v>
      </c>
      <c r="I2240">
        <v>54</v>
      </c>
      <c r="J2240" t="e">
        <f>MATCH(A2240,Sheet1!C:C,0)</f>
        <v>#N/A</v>
      </c>
    </row>
    <row r="2241" spans="1:10" hidden="1" x14ac:dyDescent="0.25">
      <c r="A2241" t="s">
        <v>1107</v>
      </c>
      <c r="B2241" t="s">
        <v>2424</v>
      </c>
      <c r="C2241" t="s">
        <v>6047</v>
      </c>
      <c r="D2241" t="s">
        <v>13786</v>
      </c>
      <c r="F2241" t="s">
        <v>5247</v>
      </c>
      <c r="G2241" t="s">
        <v>4047</v>
      </c>
      <c r="H2241">
        <v>47374</v>
      </c>
      <c r="I2241">
        <v>54</v>
      </c>
      <c r="J2241" t="e">
        <f>MATCH(A2241,Sheet1!C:C,0)</f>
        <v>#N/A</v>
      </c>
    </row>
    <row r="2242" spans="1:10" hidden="1" x14ac:dyDescent="0.25">
      <c r="A2242" t="s">
        <v>1107</v>
      </c>
      <c r="B2242" t="s">
        <v>2424</v>
      </c>
      <c r="C2242" t="s">
        <v>6049</v>
      </c>
      <c r="D2242" t="s">
        <v>13787</v>
      </c>
      <c r="F2242" t="s">
        <v>5247</v>
      </c>
      <c r="G2242" t="s">
        <v>4047</v>
      </c>
      <c r="H2242">
        <v>47374</v>
      </c>
      <c r="I2242">
        <v>54</v>
      </c>
      <c r="J2242" t="e">
        <f>MATCH(A2242,Sheet1!C:C,0)</f>
        <v>#N/A</v>
      </c>
    </row>
    <row r="2243" spans="1:10" hidden="1" x14ac:dyDescent="0.25">
      <c r="A2243" t="s">
        <v>1107</v>
      </c>
      <c r="B2243" t="s">
        <v>2424</v>
      </c>
      <c r="C2243" t="s">
        <v>6051</v>
      </c>
      <c r="D2243" t="s">
        <v>13788</v>
      </c>
      <c r="F2243" t="s">
        <v>5247</v>
      </c>
      <c r="G2243" t="s">
        <v>4047</v>
      </c>
      <c r="H2243">
        <v>47374</v>
      </c>
      <c r="I2243">
        <v>54</v>
      </c>
      <c r="J2243" t="e">
        <f>MATCH(A2243,Sheet1!C:C,0)</f>
        <v>#N/A</v>
      </c>
    </row>
    <row r="2244" spans="1:10" hidden="1" x14ac:dyDescent="0.25">
      <c r="A2244" t="s">
        <v>1107</v>
      </c>
      <c r="B2244" t="s">
        <v>2424</v>
      </c>
      <c r="C2244" t="s">
        <v>6053</v>
      </c>
      <c r="D2244" t="s">
        <v>13789</v>
      </c>
      <c r="F2244" t="s">
        <v>5247</v>
      </c>
      <c r="G2244" t="s">
        <v>4047</v>
      </c>
      <c r="H2244">
        <v>47374</v>
      </c>
      <c r="I2244">
        <v>54</v>
      </c>
      <c r="J2244" t="e">
        <f>MATCH(A2244,Sheet1!C:C,0)</f>
        <v>#N/A</v>
      </c>
    </row>
    <row r="2245" spans="1:10" hidden="1" x14ac:dyDescent="0.25">
      <c r="A2245" t="s">
        <v>1107</v>
      </c>
      <c r="B2245" t="s">
        <v>2424</v>
      </c>
      <c r="C2245" t="s">
        <v>6056</v>
      </c>
      <c r="D2245" t="s">
        <v>13790</v>
      </c>
      <c r="F2245" t="s">
        <v>5247</v>
      </c>
      <c r="G2245" t="s">
        <v>4047</v>
      </c>
      <c r="H2245">
        <v>47374</v>
      </c>
      <c r="I2245">
        <v>54</v>
      </c>
      <c r="J2245" t="e">
        <f>MATCH(A2245,Sheet1!C:C,0)</f>
        <v>#N/A</v>
      </c>
    </row>
    <row r="2246" spans="1:10" hidden="1" x14ac:dyDescent="0.25">
      <c r="A2246" t="s">
        <v>1107</v>
      </c>
      <c r="B2246" t="s">
        <v>2424</v>
      </c>
      <c r="C2246" t="s">
        <v>6058</v>
      </c>
      <c r="D2246" t="s">
        <v>13791</v>
      </c>
      <c r="F2246" t="s">
        <v>5247</v>
      </c>
      <c r="G2246" t="s">
        <v>4047</v>
      </c>
      <c r="H2246">
        <v>47374</v>
      </c>
      <c r="I2246">
        <v>54</v>
      </c>
      <c r="J2246" t="e">
        <f>MATCH(A2246,Sheet1!C:C,0)</f>
        <v>#N/A</v>
      </c>
    </row>
    <row r="2247" spans="1:10" hidden="1" x14ac:dyDescent="0.25">
      <c r="A2247" t="s">
        <v>1107</v>
      </c>
      <c r="B2247" t="s">
        <v>2424</v>
      </c>
      <c r="C2247" t="s">
        <v>6060</v>
      </c>
      <c r="D2247" t="s">
        <v>13792</v>
      </c>
      <c r="F2247" t="s">
        <v>5247</v>
      </c>
      <c r="G2247" t="s">
        <v>4047</v>
      </c>
      <c r="H2247">
        <v>47374</v>
      </c>
      <c r="I2247">
        <v>54</v>
      </c>
      <c r="J2247" t="e">
        <f>MATCH(A2247,Sheet1!C:C,0)</f>
        <v>#N/A</v>
      </c>
    </row>
    <row r="2248" spans="1:10" hidden="1" x14ac:dyDescent="0.25">
      <c r="A2248" t="s">
        <v>1107</v>
      </c>
      <c r="B2248" t="s">
        <v>2424</v>
      </c>
      <c r="C2248" t="s">
        <v>6062</v>
      </c>
      <c r="D2248" t="s">
        <v>13793</v>
      </c>
      <c r="F2248" t="s">
        <v>5247</v>
      </c>
      <c r="G2248" t="s">
        <v>4047</v>
      </c>
      <c r="H2248">
        <v>47374</v>
      </c>
      <c r="I2248">
        <v>54</v>
      </c>
      <c r="J2248" t="e">
        <f>MATCH(A2248,Sheet1!C:C,0)</f>
        <v>#N/A</v>
      </c>
    </row>
    <row r="2249" spans="1:10" hidden="1" x14ac:dyDescent="0.25">
      <c r="A2249" t="s">
        <v>1107</v>
      </c>
      <c r="B2249" t="s">
        <v>2424</v>
      </c>
      <c r="C2249" t="s">
        <v>6064</v>
      </c>
      <c r="D2249" t="s">
        <v>13794</v>
      </c>
      <c r="F2249" t="s">
        <v>5247</v>
      </c>
      <c r="G2249" t="s">
        <v>4047</v>
      </c>
      <c r="H2249">
        <v>47374</v>
      </c>
      <c r="I2249">
        <v>54</v>
      </c>
      <c r="J2249" t="e">
        <f>MATCH(A2249,Sheet1!C:C,0)</f>
        <v>#N/A</v>
      </c>
    </row>
    <row r="2250" spans="1:10" hidden="1" x14ac:dyDescent="0.25">
      <c r="A2250" t="s">
        <v>1107</v>
      </c>
      <c r="B2250" t="s">
        <v>2424</v>
      </c>
      <c r="C2250" t="s">
        <v>6066</v>
      </c>
      <c r="D2250" t="s">
        <v>13795</v>
      </c>
      <c r="F2250" t="s">
        <v>5247</v>
      </c>
      <c r="G2250" t="s">
        <v>4047</v>
      </c>
      <c r="H2250">
        <v>47374</v>
      </c>
      <c r="I2250">
        <v>54</v>
      </c>
      <c r="J2250" t="e">
        <f>MATCH(A2250,Sheet1!C:C,0)</f>
        <v>#N/A</v>
      </c>
    </row>
    <row r="2251" spans="1:10" hidden="1" x14ac:dyDescent="0.25">
      <c r="A2251" t="s">
        <v>1107</v>
      </c>
      <c r="B2251" t="s">
        <v>2424</v>
      </c>
      <c r="C2251" t="s">
        <v>6068</v>
      </c>
      <c r="D2251" t="s">
        <v>13796</v>
      </c>
      <c r="F2251" t="s">
        <v>5247</v>
      </c>
      <c r="G2251" t="s">
        <v>4047</v>
      </c>
      <c r="H2251">
        <v>47374</v>
      </c>
      <c r="I2251">
        <v>54</v>
      </c>
      <c r="J2251" t="e">
        <f>MATCH(A2251,Sheet1!C:C,0)</f>
        <v>#N/A</v>
      </c>
    </row>
    <row r="2252" spans="1:10" hidden="1" x14ac:dyDescent="0.25">
      <c r="A2252" t="s">
        <v>1107</v>
      </c>
      <c r="B2252" t="s">
        <v>2424</v>
      </c>
      <c r="C2252" t="s">
        <v>6111</v>
      </c>
      <c r="D2252" t="s">
        <v>13797</v>
      </c>
      <c r="F2252" t="s">
        <v>5247</v>
      </c>
      <c r="G2252" t="s">
        <v>4047</v>
      </c>
      <c r="H2252">
        <v>47374</v>
      </c>
      <c r="I2252">
        <v>54</v>
      </c>
      <c r="J2252" t="e">
        <f>MATCH(A2252,Sheet1!C:C,0)</f>
        <v>#N/A</v>
      </c>
    </row>
    <row r="2253" spans="1:10" hidden="1" x14ac:dyDescent="0.25">
      <c r="A2253" t="s">
        <v>1051</v>
      </c>
      <c r="B2253" t="s">
        <v>1403</v>
      </c>
      <c r="C2253" t="s">
        <v>5745</v>
      </c>
      <c r="D2253" t="s">
        <v>9166</v>
      </c>
      <c r="F2253" t="s">
        <v>5217</v>
      </c>
      <c r="G2253" t="s">
        <v>4047</v>
      </c>
      <c r="H2253">
        <v>46239</v>
      </c>
      <c r="I2253">
        <v>85</v>
      </c>
      <c r="J2253" t="e">
        <f>MATCH(A2253,Sheet1!C:C,0)</f>
        <v>#N/A</v>
      </c>
    </row>
    <row r="2254" spans="1:10" hidden="1" x14ac:dyDescent="0.25">
      <c r="A2254" t="s">
        <v>1051</v>
      </c>
      <c r="B2254" t="s">
        <v>1403</v>
      </c>
      <c r="C2254" t="s">
        <v>5781</v>
      </c>
      <c r="D2254" t="s">
        <v>9168</v>
      </c>
      <c r="F2254" t="s">
        <v>5217</v>
      </c>
      <c r="G2254" t="s">
        <v>4047</v>
      </c>
      <c r="H2254">
        <v>46239</v>
      </c>
      <c r="I2254">
        <v>85</v>
      </c>
      <c r="J2254" t="e">
        <f>MATCH(A2254,Sheet1!C:C,0)</f>
        <v>#N/A</v>
      </c>
    </row>
    <row r="2255" spans="1:10" hidden="1" x14ac:dyDescent="0.25">
      <c r="A2255" t="s">
        <v>1051</v>
      </c>
      <c r="B2255" t="s">
        <v>1403</v>
      </c>
      <c r="C2255" t="s">
        <v>5783</v>
      </c>
      <c r="D2255" t="s">
        <v>9169</v>
      </c>
      <c r="F2255" t="s">
        <v>5217</v>
      </c>
      <c r="G2255" t="s">
        <v>4047</v>
      </c>
      <c r="H2255">
        <v>46239</v>
      </c>
      <c r="I2255">
        <v>85</v>
      </c>
      <c r="J2255" t="e">
        <f>MATCH(A2255,Sheet1!C:C,0)</f>
        <v>#N/A</v>
      </c>
    </row>
    <row r="2256" spans="1:10" hidden="1" x14ac:dyDescent="0.25">
      <c r="A2256" t="s">
        <v>1051</v>
      </c>
      <c r="B2256" t="s">
        <v>1403</v>
      </c>
      <c r="C2256" t="s">
        <v>5785</v>
      </c>
      <c r="D2256" t="s">
        <v>9170</v>
      </c>
      <c r="F2256" t="s">
        <v>5217</v>
      </c>
      <c r="G2256" t="s">
        <v>4047</v>
      </c>
      <c r="H2256">
        <v>46239</v>
      </c>
      <c r="I2256">
        <v>85</v>
      </c>
      <c r="J2256" t="e">
        <f>MATCH(A2256,Sheet1!C:C,0)</f>
        <v>#N/A</v>
      </c>
    </row>
    <row r="2257" spans="1:10" hidden="1" x14ac:dyDescent="0.25">
      <c r="A2257" t="s">
        <v>1051</v>
      </c>
      <c r="B2257" t="s">
        <v>1403</v>
      </c>
      <c r="C2257" t="s">
        <v>5787</v>
      </c>
      <c r="D2257" t="s">
        <v>9171</v>
      </c>
      <c r="F2257" t="s">
        <v>5217</v>
      </c>
      <c r="G2257" t="s">
        <v>4047</v>
      </c>
      <c r="H2257">
        <v>46239</v>
      </c>
      <c r="I2257">
        <v>85</v>
      </c>
      <c r="J2257" t="e">
        <f>MATCH(A2257,Sheet1!C:C,0)</f>
        <v>#N/A</v>
      </c>
    </row>
    <row r="2258" spans="1:10" hidden="1" x14ac:dyDescent="0.25">
      <c r="A2258" t="s">
        <v>1051</v>
      </c>
      <c r="B2258" t="s">
        <v>1403</v>
      </c>
      <c r="C2258" t="s">
        <v>5789</v>
      </c>
      <c r="D2258" t="s">
        <v>9172</v>
      </c>
      <c r="F2258" t="s">
        <v>5217</v>
      </c>
      <c r="G2258" t="s">
        <v>4047</v>
      </c>
      <c r="H2258">
        <v>46239</v>
      </c>
      <c r="I2258">
        <v>85</v>
      </c>
      <c r="J2258" t="e">
        <f>MATCH(A2258,Sheet1!C:C,0)</f>
        <v>#N/A</v>
      </c>
    </row>
    <row r="2259" spans="1:10" hidden="1" x14ac:dyDescent="0.25">
      <c r="A2259" t="s">
        <v>1051</v>
      </c>
      <c r="B2259" t="s">
        <v>1403</v>
      </c>
      <c r="C2259" t="s">
        <v>5791</v>
      </c>
      <c r="D2259" t="s">
        <v>9173</v>
      </c>
      <c r="F2259" t="s">
        <v>5217</v>
      </c>
      <c r="G2259" t="s">
        <v>4047</v>
      </c>
      <c r="H2259">
        <v>46239</v>
      </c>
      <c r="I2259">
        <v>85</v>
      </c>
      <c r="J2259" t="e">
        <f>MATCH(A2259,Sheet1!C:C,0)</f>
        <v>#N/A</v>
      </c>
    </row>
    <row r="2260" spans="1:10" hidden="1" x14ac:dyDescent="0.25">
      <c r="A2260" t="s">
        <v>1173</v>
      </c>
      <c r="B2260" t="s">
        <v>893</v>
      </c>
      <c r="C2260" t="s">
        <v>5745</v>
      </c>
      <c r="D2260" t="s">
        <v>11945</v>
      </c>
      <c r="F2260" t="s">
        <v>2053</v>
      </c>
      <c r="G2260" t="s">
        <v>4047</v>
      </c>
      <c r="H2260">
        <v>46140</v>
      </c>
      <c r="I2260">
        <v>85</v>
      </c>
      <c r="J2260" t="e">
        <f>MATCH(A2260,Sheet1!C:C,0)</f>
        <v>#N/A</v>
      </c>
    </row>
    <row r="2261" spans="1:10" hidden="1" x14ac:dyDescent="0.25">
      <c r="A2261" t="s">
        <v>1173</v>
      </c>
      <c r="B2261" t="s">
        <v>893</v>
      </c>
      <c r="C2261" t="s">
        <v>5781</v>
      </c>
      <c r="D2261" t="s">
        <v>11947</v>
      </c>
      <c r="F2261" t="s">
        <v>2053</v>
      </c>
      <c r="G2261" t="s">
        <v>4047</v>
      </c>
      <c r="H2261">
        <v>46140</v>
      </c>
      <c r="I2261">
        <v>85</v>
      </c>
      <c r="J2261" t="e">
        <f>MATCH(A2261,Sheet1!C:C,0)</f>
        <v>#N/A</v>
      </c>
    </row>
    <row r="2262" spans="1:10" hidden="1" x14ac:dyDescent="0.25">
      <c r="A2262" t="s">
        <v>1173</v>
      </c>
      <c r="B2262" t="s">
        <v>893</v>
      </c>
      <c r="C2262" t="s">
        <v>5783</v>
      </c>
      <c r="D2262" t="s">
        <v>11948</v>
      </c>
      <c r="F2262" t="s">
        <v>2053</v>
      </c>
      <c r="G2262" t="s">
        <v>4047</v>
      </c>
      <c r="H2262">
        <v>46140</v>
      </c>
      <c r="I2262">
        <v>85</v>
      </c>
      <c r="J2262" t="e">
        <f>MATCH(A2262,Sheet1!C:C,0)</f>
        <v>#N/A</v>
      </c>
    </row>
    <row r="2263" spans="1:10" hidden="1" x14ac:dyDescent="0.25">
      <c r="A2263" t="s">
        <v>1173</v>
      </c>
      <c r="B2263" t="s">
        <v>893</v>
      </c>
      <c r="C2263" t="s">
        <v>5785</v>
      </c>
      <c r="D2263" t="s">
        <v>11949</v>
      </c>
      <c r="F2263" t="s">
        <v>2053</v>
      </c>
      <c r="G2263" t="s">
        <v>4047</v>
      </c>
      <c r="H2263">
        <v>46140</v>
      </c>
      <c r="I2263">
        <v>85</v>
      </c>
      <c r="J2263" t="e">
        <f>MATCH(A2263,Sheet1!C:C,0)</f>
        <v>#N/A</v>
      </c>
    </row>
    <row r="2264" spans="1:10" hidden="1" x14ac:dyDescent="0.25">
      <c r="A2264" t="s">
        <v>1173</v>
      </c>
      <c r="B2264" t="s">
        <v>893</v>
      </c>
      <c r="C2264" t="s">
        <v>5787</v>
      </c>
      <c r="D2264" t="s">
        <v>11950</v>
      </c>
      <c r="F2264" t="s">
        <v>2053</v>
      </c>
      <c r="G2264" t="s">
        <v>4047</v>
      </c>
      <c r="H2264">
        <v>46140</v>
      </c>
      <c r="I2264">
        <v>85</v>
      </c>
      <c r="J2264" t="e">
        <f>MATCH(A2264,Sheet1!C:C,0)</f>
        <v>#N/A</v>
      </c>
    </row>
    <row r="2265" spans="1:10" hidden="1" x14ac:dyDescent="0.25">
      <c r="A2265" t="s">
        <v>1173</v>
      </c>
      <c r="B2265" t="s">
        <v>893</v>
      </c>
      <c r="C2265" t="s">
        <v>5789</v>
      </c>
      <c r="D2265" t="s">
        <v>11951</v>
      </c>
      <c r="F2265" t="s">
        <v>2053</v>
      </c>
      <c r="G2265" t="s">
        <v>4047</v>
      </c>
      <c r="H2265">
        <v>46140</v>
      </c>
      <c r="I2265">
        <v>85</v>
      </c>
      <c r="J2265" t="e">
        <f>MATCH(A2265,Sheet1!C:C,0)</f>
        <v>#N/A</v>
      </c>
    </row>
    <row r="2266" spans="1:10" hidden="1" x14ac:dyDescent="0.25">
      <c r="A2266" t="s">
        <v>1173</v>
      </c>
      <c r="B2266" t="s">
        <v>893</v>
      </c>
      <c r="C2266" t="s">
        <v>5791</v>
      </c>
      <c r="D2266" t="s">
        <v>11952</v>
      </c>
      <c r="F2266" t="s">
        <v>2053</v>
      </c>
      <c r="G2266" t="s">
        <v>4047</v>
      </c>
      <c r="H2266">
        <v>46140</v>
      </c>
      <c r="I2266">
        <v>85</v>
      </c>
      <c r="J2266" t="e">
        <f>MATCH(A2266,Sheet1!C:C,0)</f>
        <v>#N/A</v>
      </c>
    </row>
    <row r="2267" spans="1:10" hidden="1" x14ac:dyDescent="0.25">
      <c r="A2267" t="s">
        <v>3818</v>
      </c>
      <c r="B2267" t="s">
        <v>3945</v>
      </c>
      <c r="C2267" t="s">
        <v>5745</v>
      </c>
      <c r="D2267" t="s">
        <v>11128</v>
      </c>
      <c r="F2267" t="s">
        <v>5217</v>
      </c>
      <c r="G2267" t="s">
        <v>4047</v>
      </c>
      <c r="H2267">
        <v>46202</v>
      </c>
      <c r="I2267">
        <v>58</v>
      </c>
      <c r="J2267" t="e">
        <f>MATCH(A2267,Sheet1!C:C,0)</f>
        <v>#N/A</v>
      </c>
    </row>
    <row r="2268" spans="1:10" hidden="1" x14ac:dyDescent="0.25">
      <c r="A2268" t="s">
        <v>3818</v>
      </c>
      <c r="B2268" t="s">
        <v>3945</v>
      </c>
      <c r="C2268" t="s">
        <v>5781</v>
      </c>
      <c r="D2268" t="s">
        <v>11130</v>
      </c>
      <c r="F2268" t="s">
        <v>5217</v>
      </c>
      <c r="G2268" t="s">
        <v>4047</v>
      </c>
      <c r="H2268">
        <v>46202</v>
      </c>
      <c r="I2268">
        <v>58</v>
      </c>
      <c r="J2268" t="e">
        <f>MATCH(A2268,Sheet1!C:C,0)</f>
        <v>#N/A</v>
      </c>
    </row>
    <row r="2269" spans="1:10" hidden="1" x14ac:dyDescent="0.25">
      <c r="A2269" t="s">
        <v>4613</v>
      </c>
      <c r="B2269" t="s">
        <v>4544</v>
      </c>
      <c r="C2269" t="s">
        <v>5745</v>
      </c>
      <c r="D2269" t="s">
        <v>9646</v>
      </c>
      <c r="F2269" t="s">
        <v>3447</v>
      </c>
      <c r="G2269" t="s">
        <v>4047</v>
      </c>
      <c r="H2269">
        <v>47025</v>
      </c>
      <c r="I2269">
        <v>33</v>
      </c>
      <c r="J2269" t="e">
        <f>MATCH(A2269,Sheet1!C:C,0)</f>
        <v>#N/A</v>
      </c>
    </row>
    <row r="2270" spans="1:10" hidden="1" x14ac:dyDescent="0.25">
      <c r="A2270" t="s">
        <v>4613</v>
      </c>
      <c r="B2270" t="s">
        <v>4544</v>
      </c>
      <c r="C2270" t="s">
        <v>5781</v>
      </c>
      <c r="D2270" t="s">
        <v>9648</v>
      </c>
      <c r="F2270" t="s">
        <v>3447</v>
      </c>
      <c r="G2270" t="s">
        <v>4047</v>
      </c>
      <c r="H2270">
        <v>47025</v>
      </c>
      <c r="I2270">
        <v>33</v>
      </c>
      <c r="J2270" t="e">
        <f>MATCH(A2270,Sheet1!C:C,0)</f>
        <v>#N/A</v>
      </c>
    </row>
    <row r="2271" spans="1:10" hidden="1" x14ac:dyDescent="0.25">
      <c r="A2271" t="s">
        <v>4613</v>
      </c>
      <c r="B2271" t="s">
        <v>4544</v>
      </c>
      <c r="C2271" t="s">
        <v>5783</v>
      </c>
      <c r="D2271" t="s">
        <v>9649</v>
      </c>
      <c r="F2271" t="s">
        <v>3447</v>
      </c>
      <c r="G2271" t="s">
        <v>4047</v>
      </c>
      <c r="H2271">
        <v>47025</v>
      </c>
      <c r="I2271">
        <v>33</v>
      </c>
      <c r="J2271" t="e">
        <f>MATCH(A2271,Sheet1!C:C,0)</f>
        <v>#N/A</v>
      </c>
    </row>
    <row r="2272" spans="1:10" hidden="1" x14ac:dyDescent="0.25">
      <c r="A2272" t="s">
        <v>11946</v>
      </c>
      <c r="B2272" t="s">
        <v>893</v>
      </c>
      <c r="C2272" t="s">
        <v>5745</v>
      </c>
      <c r="D2272" t="s">
        <v>11945</v>
      </c>
      <c r="F2272" t="s">
        <v>2053</v>
      </c>
      <c r="G2272" t="s">
        <v>4047</v>
      </c>
      <c r="H2272">
        <v>46140</v>
      </c>
      <c r="J2272" t="e">
        <f>MATCH(A2272,Sheet1!C:C,0)</f>
        <v>#N/A</v>
      </c>
    </row>
    <row r="2273" spans="1:10" hidden="1" x14ac:dyDescent="0.25">
      <c r="A2273" t="s">
        <v>11946</v>
      </c>
      <c r="B2273" t="s">
        <v>893</v>
      </c>
      <c r="C2273" t="s">
        <v>5781</v>
      </c>
      <c r="D2273" t="s">
        <v>11947</v>
      </c>
      <c r="F2273" t="s">
        <v>2053</v>
      </c>
      <c r="G2273" t="s">
        <v>4047</v>
      </c>
      <c r="H2273">
        <v>46140</v>
      </c>
      <c r="J2273" t="e">
        <f>MATCH(A2273,Sheet1!C:C,0)</f>
        <v>#N/A</v>
      </c>
    </row>
    <row r="2274" spans="1:10" hidden="1" x14ac:dyDescent="0.25">
      <c r="A2274" t="s">
        <v>11946</v>
      </c>
      <c r="B2274" t="s">
        <v>893</v>
      </c>
      <c r="C2274" t="s">
        <v>5783</v>
      </c>
      <c r="D2274" t="s">
        <v>11948</v>
      </c>
      <c r="F2274" t="s">
        <v>2053</v>
      </c>
      <c r="G2274" t="s">
        <v>4047</v>
      </c>
      <c r="H2274">
        <v>46140</v>
      </c>
      <c r="J2274" t="e">
        <f>MATCH(A2274,Sheet1!C:C,0)</f>
        <v>#N/A</v>
      </c>
    </row>
    <row r="2275" spans="1:10" hidden="1" x14ac:dyDescent="0.25">
      <c r="A2275" t="s">
        <v>11946</v>
      </c>
      <c r="B2275" t="s">
        <v>893</v>
      </c>
      <c r="C2275" t="s">
        <v>5785</v>
      </c>
      <c r="D2275" t="s">
        <v>11949</v>
      </c>
      <c r="F2275" t="s">
        <v>2053</v>
      </c>
      <c r="G2275" t="s">
        <v>4047</v>
      </c>
      <c r="H2275">
        <v>46140</v>
      </c>
      <c r="J2275" t="e">
        <f>MATCH(A2275,Sheet1!C:C,0)</f>
        <v>#N/A</v>
      </c>
    </row>
    <row r="2276" spans="1:10" hidden="1" x14ac:dyDescent="0.25">
      <c r="A2276" t="s">
        <v>11946</v>
      </c>
      <c r="B2276" t="s">
        <v>893</v>
      </c>
      <c r="C2276" t="s">
        <v>5787</v>
      </c>
      <c r="D2276" t="s">
        <v>11950</v>
      </c>
      <c r="F2276" t="s">
        <v>2053</v>
      </c>
      <c r="G2276" t="s">
        <v>4047</v>
      </c>
      <c r="H2276">
        <v>46140</v>
      </c>
      <c r="J2276" t="e">
        <f>MATCH(A2276,Sheet1!C:C,0)</f>
        <v>#N/A</v>
      </c>
    </row>
    <row r="2277" spans="1:10" hidden="1" x14ac:dyDescent="0.25">
      <c r="A2277" t="s">
        <v>11946</v>
      </c>
      <c r="B2277" t="s">
        <v>893</v>
      </c>
      <c r="C2277" t="s">
        <v>5789</v>
      </c>
      <c r="D2277" t="s">
        <v>11951</v>
      </c>
      <c r="F2277" t="s">
        <v>2053</v>
      </c>
      <c r="G2277" t="s">
        <v>4047</v>
      </c>
      <c r="H2277">
        <v>46140</v>
      </c>
      <c r="J2277" t="e">
        <f>MATCH(A2277,Sheet1!C:C,0)</f>
        <v>#N/A</v>
      </c>
    </row>
    <row r="2278" spans="1:10" hidden="1" x14ac:dyDescent="0.25">
      <c r="A2278" t="s">
        <v>11946</v>
      </c>
      <c r="B2278" t="s">
        <v>893</v>
      </c>
      <c r="C2278" t="s">
        <v>5791</v>
      </c>
      <c r="D2278" t="s">
        <v>11952</v>
      </c>
      <c r="F2278" t="s">
        <v>2053</v>
      </c>
      <c r="G2278" t="s">
        <v>4047</v>
      </c>
      <c r="H2278">
        <v>46140</v>
      </c>
      <c r="J2278" t="e">
        <f>MATCH(A2278,Sheet1!C:C,0)</f>
        <v>#N/A</v>
      </c>
    </row>
    <row r="2279" spans="1:10" hidden="1" x14ac:dyDescent="0.25">
      <c r="A2279" t="s">
        <v>9167</v>
      </c>
      <c r="B2279" t="s">
        <v>1403</v>
      </c>
      <c r="C2279" t="s">
        <v>5745</v>
      </c>
      <c r="D2279" t="s">
        <v>9166</v>
      </c>
      <c r="F2279" t="s">
        <v>5217</v>
      </c>
      <c r="G2279" t="s">
        <v>4047</v>
      </c>
      <c r="H2279">
        <v>46239</v>
      </c>
      <c r="I2279">
        <v>85</v>
      </c>
      <c r="J2279" t="e">
        <f>MATCH(A2279,Sheet1!C:C,0)</f>
        <v>#N/A</v>
      </c>
    </row>
    <row r="2280" spans="1:10" hidden="1" x14ac:dyDescent="0.25">
      <c r="A2280" t="s">
        <v>9167</v>
      </c>
      <c r="B2280" t="s">
        <v>1403</v>
      </c>
      <c r="C2280" t="s">
        <v>5781</v>
      </c>
      <c r="D2280" t="s">
        <v>9168</v>
      </c>
      <c r="F2280" t="s">
        <v>5217</v>
      </c>
      <c r="G2280" t="s">
        <v>4047</v>
      </c>
      <c r="H2280">
        <v>46239</v>
      </c>
      <c r="I2280">
        <v>85</v>
      </c>
      <c r="J2280" t="e">
        <f>MATCH(A2280,Sheet1!C:C,0)</f>
        <v>#N/A</v>
      </c>
    </row>
    <row r="2281" spans="1:10" hidden="1" x14ac:dyDescent="0.25">
      <c r="A2281" t="s">
        <v>9167</v>
      </c>
      <c r="B2281" t="s">
        <v>1403</v>
      </c>
      <c r="C2281" t="s">
        <v>5783</v>
      </c>
      <c r="D2281" t="s">
        <v>9169</v>
      </c>
      <c r="F2281" t="s">
        <v>5217</v>
      </c>
      <c r="G2281" t="s">
        <v>4047</v>
      </c>
      <c r="H2281">
        <v>46239</v>
      </c>
      <c r="I2281">
        <v>85</v>
      </c>
      <c r="J2281" t="e">
        <f>MATCH(A2281,Sheet1!C:C,0)</f>
        <v>#N/A</v>
      </c>
    </row>
    <row r="2282" spans="1:10" hidden="1" x14ac:dyDescent="0.25">
      <c r="A2282" t="s">
        <v>9167</v>
      </c>
      <c r="B2282" t="s">
        <v>1403</v>
      </c>
      <c r="C2282" t="s">
        <v>5785</v>
      </c>
      <c r="D2282" t="s">
        <v>9170</v>
      </c>
      <c r="F2282" t="s">
        <v>5217</v>
      </c>
      <c r="G2282" t="s">
        <v>4047</v>
      </c>
      <c r="H2282">
        <v>46239</v>
      </c>
      <c r="I2282">
        <v>85</v>
      </c>
      <c r="J2282" t="e">
        <f>MATCH(A2282,Sheet1!C:C,0)</f>
        <v>#N/A</v>
      </c>
    </row>
    <row r="2283" spans="1:10" hidden="1" x14ac:dyDescent="0.25">
      <c r="A2283" t="s">
        <v>9167</v>
      </c>
      <c r="B2283" t="s">
        <v>1403</v>
      </c>
      <c r="C2283" t="s">
        <v>5787</v>
      </c>
      <c r="D2283" t="s">
        <v>9171</v>
      </c>
      <c r="F2283" t="s">
        <v>5217</v>
      </c>
      <c r="G2283" t="s">
        <v>4047</v>
      </c>
      <c r="H2283">
        <v>46239</v>
      </c>
      <c r="I2283">
        <v>85</v>
      </c>
      <c r="J2283" t="e">
        <f>MATCH(A2283,Sheet1!C:C,0)</f>
        <v>#N/A</v>
      </c>
    </row>
    <row r="2284" spans="1:10" hidden="1" x14ac:dyDescent="0.25">
      <c r="A2284" t="s">
        <v>9167</v>
      </c>
      <c r="B2284" t="s">
        <v>1403</v>
      </c>
      <c r="C2284" t="s">
        <v>5789</v>
      </c>
      <c r="D2284" t="s">
        <v>9172</v>
      </c>
      <c r="F2284" t="s">
        <v>5217</v>
      </c>
      <c r="G2284" t="s">
        <v>4047</v>
      </c>
      <c r="H2284">
        <v>46239</v>
      </c>
      <c r="I2284">
        <v>85</v>
      </c>
      <c r="J2284" t="e">
        <f>MATCH(A2284,Sheet1!C:C,0)</f>
        <v>#N/A</v>
      </c>
    </row>
    <row r="2285" spans="1:10" hidden="1" x14ac:dyDescent="0.25">
      <c r="A2285" t="s">
        <v>9167</v>
      </c>
      <c r="B2285" t="s">
        <v>1403</v>
      </c>
      <c r="C2285" t="s">
        <v>5791</v>
      </c>
      <c r="D2285" t="s">
        <v>9173</v>
      </c>
      <c r="F2285" t="s">
        <v>5217</v>
      </c>
      <c r="G2285" t="s">
        <v>4047</v>
      </c>
      <c r="H2285">
        <v>46239</v>
      </c>
      <c r="I2285">
        <v>85</v>
      </c>
      <c r="J2285" t="e">
        <f>MATCH(A2285,Sheet1!C:C,0)</f>
        <v>#N/A</v>
      </c>
    </row>
    <row r="2286" spans="1:10" hidden="1" x14ac:dyDescent="0.25">
      <c r="A2286" t="s">
        <v>7162</v>
      </c>
      <c r="B2286" t="s">
        <v>3351</v>
      </c>
      <c r="C2286" t="s">
        <v>5745</v>
      </c>
      <c r="D2286" t="s">
        <v>7161</v>
      </c>
      <c r="F2286" t="s">
        <v>5217</v>
      </c>
      <c r="G2286" t="s">
        <v>4047</v>
      </c>
      <c r="H2286">
        <v>46234</v>
      </c>
      <c r="I2286">
        <v>81</v>
      </c>
      <c r="J2286" t="e">
        <f>MATCH(A2286,Sheet1!C:C,0)</f>
        <v>#N/A</v>
      </c>
    </row>
    <row r="2287" spans="1:10" hidden="1" x14ac:dyDescent="0.25">
      <c r="A2287" t="s">
        <v>7162</v>
      </c>
      <c r="B2287" t="s">
        <v>3351</v>
      </c>
      <c r="C2287" t="s">
        <v>5781</v>
      </c>
      <c r="D2287" t="s">
        <v>7163</v>
      </c>
      <c r="F2287" t="s">
        <v>5217</v>
      </c>
      <c r="G2287" t="s">
        <v>4047</v>
      </c>
      <c r="H2287">
        <v>46234</v>
      </c>
      <c r="I2287">
        <v>81</v>
      </c>
      <c r="J2287" t="e">
        <f>MATCH(A2287,Sheet1!C:C,0)</f>
        <v>#N/A</v>
      </c>
    </row>
    <row r="2288" spans="1:10" hidden="1" x14ac:dyDescent="0.25">
      <c r="A2288" t="s">
        <v>7162</v>
      </c>
      <c r="B2288" t="s">
        <v>3351</v>
      </c>
      <c r="C2288" t="s">
        <v>5783</v>
      </c>
      <c r="D2288" t="s">
        <v>7164</v>
      </c>
      <c r="F2288" t="s">
        <v>5217</v>
      </c>
      <c r="G2288" t="s">
        <v>4047</v>
      </c>
      <c r="H2288">
        <v>46234</v>
      </c>
      <c r="I2288">
        <v>81</v>
      </c>
      <c r="J2288" t="e">
        <f>MATCH(A2288,Sheet1!C:C,0)</f>
        <v>#N/A</v>
      </c>
    </row>
    <row r="2289" spans="1:10" hidden="1" x14ac:dyDescent="0.25">
      <c r="A2289" t="s">
        <v>7162</v>
      </c>
      <c r="B2289" t="s">
        <v>3351</v>
      </c>
      <c r="C2289" t="s">
        <v>5785</v>
      </c>
      <c r="D2289" t="s">
        <v>7165</v>
      </c>
      <c r="F2289" t="s">
        <v>5217</v>
      </c>
      <c r="G2289" t="s">
        <v>4047</v>
      </c>
      <c r="H2289">
        <v>46234</v>
      </c>
      <c r="I2289">
        <v>81</v>
      </c>
      <c r="J2289" t="e">
        <f>MATCH(A2289,Sheet1!C:C,0)</f>
        <v>#N/A</v>
      </c>
    </row>
    <row r="2290" spans="1:10" hidden="1" x14ac:dyDescent="0.25">
      <c r="A2290" t="s">
        <v>7162</v>
      </c>
      <c r="B2290" t="s">
        <v>3351</v>
      </c>
      <c r="C2290" t="s">
        <v>5787</v>
      </c>
      <c r="D2290" t="s">
        <v>7166</v>
      </c>
      <c r="F2290" t="s">
        <v>5217</v>
      </c>
      <c r="G2290" t="s">
        <v>4047</v>
      </c>
      <c r="H2290">
        <v>46234</v>
      </c>
      <c r="I2290">
        <v>81</v>
      </c>
      <c r="J2290" t="e">
        <f>MATCH(A2290,Sheet1!C:C,0)</f>
        <v>#N/A</v>
      </c>
    </row>
    <row r="2291" spans="1:10" hidden="1" x14ac:dyDescent="0.25">
      <c r="A2291" t="s">
        <v>7162</v>
      </c>
      <c r="B2291" t="s">
        <v>3351</v>
      </c>
      <c r="C2291" t="s">
        <v>5789</v>
      </c>
      <c r="D2291" t="s">
        <v>7167</v>
      </c>
      <c r="F2291" t="s">
        <v>5217</v>
      </c>
      <c r="G2291" t="s">
        <v>4047</v>
      </c>
      <c r="H2291">
        <v>46234</v>
      </c>
      <c r="I2291">
        <v>81</v>
      </c>
      <c r="J2291" t="e">
        <f>MATCH(A2291,Sheet1!C:C,0)</f>
        <v>#N/A</v>
      </c>
    </row>
    <row r="2292" spans="1:10" hidden="1" x14ac:dyDescent="0.25">
      <c r="A2292" t="s">
        <v>7162</v>
      </c>
      <c r="B2292" t="s">
        <v>3351</v>
      </c>
      <c r="C2292" t="s">
        <v>5791</v>
      </c>
      <c r="D2292" t="s">
        <v>7168</v>
      </c>
      <c r="F2292" t="s">
        <v>5217</v>
      </c>
      <c r="G2292" t="s">
        <v>4047</v>
      </c>
      <c r="H2292">
        <v>46234</v>
      </c>
      <c r="I2292">
        <v>81</v>
      </c>
      <c r="J2292" t="e">
        <f>MATCH(A2292,Sheet1!C:C,0)</f>
        <v>#N/A</v>
      </c>
    </row>
    <row r="2293" spans="1:10" hidden="1" x14ac:dyDescent="0.25">
      <c r="A2293" t="s">
        <v>7162</v>
      </c>
      <c r="B2293" t="s">
        <v>3351</v>
      </c>
      <c r="C2293" t="s">
        <v>5793</v>
      </c>
      <c r="D2293" t="s">
        <v>7169</v>
      </c>
      <c r="F2293" t="s">
        <v>5217</v>
      </c>
      <c r="G2293" t="s">
        <v>4047</v>
      </c>
      <c r="H2293">
        <v>46234</v>
      </c>
      <c r="I2293">
        <v>81</v>
      </c>
      <c r="J2293" t="e">
        <f>MATCH(A2293,Sheet1!C:C,0)</f>
        <v>#N/A</v>
      </c>
    </row>
    <row r="2294" spans="1:10" hidden="1" x14ac:dyDescent="0.25">
      <c r="A2294" t="s">
        <v>11451</v>
      </c>
      <c r="B2294" t="s">
        <v>3442</v>
      </c>
      <c r="C2294" t="s">
        <v>5771</v>
      </c>
      <c r="D2294" t="s">
        <v>11450</v>
      </c>
      <c r="F2294" t="s">
        <v>5247</v>
      </c>
      <c r="G2294" t="s">
        <v>4047</v>
      </c>
      <c r="H2294">
        <v>47374</v>
      </c>
      <c r="I2294">
        <v>58</v>
      </c>
      <c r="J2294" t="e">
        <f>MATCH(A2294,Sheet1!C:C,0)</f>
        <v>#N/A</v>
      </c>
    </row>
    <row r="2295" spans="1:10" hidden="1" x14ac:dyDescent="0.25">
      <c r="A2295" t="s">
        <v>11724</v>
      </c>
      <c r="B2295" t="s">
        <v>1385</v>
      </c>
      <c r="C2295" t="s">
        <v>5745</v>
      </c>
      <c r="D2295" t="s">
        <v>11725</v>
      </c>
      <c r="F2295" t="s">
        <v>2953</v>
      </c>
      <c r="G2295" t="s">
        <v>4047</v>
      </c>
      <c r="H2295">
        <v>47802</v>
      </c>
      <c r="I2295">
        <v>79</v>
      </c>
      <c r="J2295" t="e">
        <f>MATCH(A2295,Sheet1!C:C,0)</f>
        <v>#N/A</v>
      </c>
    </row>
    <row r="2296" spans="1:10" hidden="1" x14ac:dyDescent="0.25">
      <c r="A2296" t="s">
        <v>2942</v>
      </c>
      <c r="B2296" t="s">
        <v>681</v>
      </c>
      <c r="C2296" t="s">
        <v>7326</v>
      </c>
      <c r="D2296" t="s">
        <v>10217</v>
      </c>
      <c r="F2296" t="s">
        <v>4899</v>
      </c>
      <c r="G2296" t="s">
        <v>4047</v>
      </c>
      <c r="H2296">
        <v>47371</v>
      </c>
      <c r="I2296">
        <v>56</v>
      </c>
      <c r="J2296" t="e">
        <f>MATCH(A2296,Sheet1!C:C,0)</f>
        <v>#N/A</v>
      </c>
    </row>
    <row r="2297" spans="1:10" hidden="1" x14ac:dyDescent="0.25">
      <c r="A2297" t="s">
        <v>2942</v>
      </c>
      <c r="B2297" t="s">
        <v>681</v>
      </c>
      <c r="C2297" t="s">
        <v>7328</v>
      </c>
      <c r="D2297" t="s">
        <v>10218</v>
      </c>
      <c r="F2297" t="s">
        <v>4899</v>
      </c>
      <c r="G2297" t="s">
        <v>4047</v>
      </c>
      <c r="H2297">
        <v>47371</v>
      </c>
      <c r="I2297">
        <v>56</v>
      </c>
      <c r="J2297" t="e">
        <f>MATCH(A2297,Sheet1!C:C,0)</f>
        <v>#N/A</v>
      </c>
    </row>
    <row r="2298" spans="1:10" hidden="1" x14ac:dyDescent="0.25">
      <c r="A2298" t="s">
        <v>2942</v>
      </c>
      <c r="B2298" t="s">
        <v>681</v>
      </c>
      <c r="C2298" t="s">
        <v>7330</v>
      </c>
      <c r="D2298" t="s">
        <v>10219</v>
      </c>
      <c r="F2298" t="s">
        <v>4899</v>
      </c>
      <c r="G2298" t="s">
        <v>4047</v>
      </c>
      <c r="H2298">
        <v>47371</v>
      </c>
      <c r="I2298">
        <v>56</v>
      </c>
      <c r="J2298" t="e">
        <f>MATCH(A2298,Sheet1!C:C,0)</f>
        <v>#N/A</v>
      </c>
    </row>
    <row r="2299" spans="1:10" hidden="1" x14ac:dyDescent="0.25">
      <c r="A2299" t="s">
        <v>2942</v>
      </c>
      <c r="B2299" t="s">
        <v>681</v>
      </c>
      <c r="C2299" t="s">
        <v>7332</v>
      </c>
      <c r="D2299" t="s">
        <v>10220</v>
      </c>
      <c r="F2299" t="s">
        <v>4899</v>
      </c>
      <c r="G2299" t="s">
        <v>4047</v>
      </c>
      <c r="H2299">
        <v>47371</v>
      </c>
      <c r="I2299">
        <v>56</v>
      </c>
      <c r="J2299" t="e">
        <f>MATCH(A2299,Sheet1!C:C,0)</f>
        <v>#N/A</v>
      </c>
    </row>
    <row r="2300" spans="1:10" hidden="1" x14ac:dyDescent="0.25">
      <c r="A2300" t="s">
        <v>2942</v>
      </c>
      <c r="B2300" t="s">
        <v>681</v>
      </c>
      <c r="C2300" t="s">
        <v>7334</v>
      </c>
      <c r="D2300" t="s">
        <v>10221</v>
      </c>
      <c r="F2300" t="s">
        <v>4899</v>
      </c>
      <c r="G2300" t="s">
        <v>4047</v>
      </c>
      <c r="H2300">
        <v>47371</v>
      </c>
      <c r="I2300">
        <v>56</v>
      </c>
      <c r="J2300" t="e">
        <f>MATCH(A2300,Sheet1!C:C,0)</f>
        <v>#N/A</v>
      </c>
    </row>
    <row r="2301" spans="1:10" hidden="1" x14ac:dyDescent="0.25">
      <c r="A2301" t="s">
        <v>2942</v>
      </c>
      <c r="B2301" t="s">
        <v>681</v>
      </c>
      <c r="C2301" t="s">
        <v>7336</v>
      </c>
      <c r="D2301" t="s">
        <v>10222</v>
      </c>
      <c r="F2301" t="s">
        <v>4899</v>
      </c>
      <c r="G2301" t="s">
        <v>4047</v>
      </c>
      <c r="H2301">
        <v>47371</v>
      </c>
      <c r="I2301">
        <v>56</v>
      </c>
      <c r="J2301" t="e">
        <f>MATCH(A2301,Sheet1!C:C,0)</f>
        <v>#N/A</v>
      </c>
    </row>
    <row r="2302" spans="1:10" hidden="1" x14ac:dyDescent="0.25">
      <c r="A2302" t="s">
        <v>2942</v>
      </c>
      <c r="B2302" t="s">
        <v>681</v>
      </c>
      <c r="C2302" t="s">
        <v>7338</v>
      </c>
      <c r="D2302" t="s">
        <v>10223</v>
      </c>
      <c r="F2302" t="s">
        <v>4899</v>
      </c>
      <c r="G2302" t="s">
        <v>4047</v>
      </c>
      <c r="H2302">
        <v>47371</v>
      </c>
      <c r="I2302">
        <v>56</v>
      </c>
      <c r="J2302" t="e">
        <f>MATCH(A2302,Sheet1!C:C,0)</f>
        <v>#N/A</v>
      </c>
    </row>
    <row r="2303" spans="1:10" hidden="1" x14ac:dyDescent="0.25">
      <c r="A2303" t="s">
        <v>2942</v>
      </c>
      <c r="B2303" t="s">
        <v>681</v>
      </c>
      <c r="C2303" t="s">
        <v>7340</v>
      </c>
      <c r="D2303" t="s">
        <v>10224</v>
      </c>
      <c r="F2303" t="s">
        <v>4899</v>
      </c>
      <c r="G2303" t="s">
        <v>4047</v>
      </c>
      <c r="H2303">
        <v>47371</v>
      </c>
      <c r="I2303">
        <v>56</v>
      </c>
      <c r="J2303" t="e">
        <f>MATCH(A2303,Sheet1!C:C,0)</f>
        <v>#N/A</v>
      </c>
    </row>
    <row r="2304" spans="1:10" hidden="1" x14ac:dyDescent="0.25">
      <c r="A2304" t="s">
        <v>2942</v>
      </c>
      <c r="B2304" t="s">
        <v>681</v>
      </c>
      <c r="C2304" t="s">
        <v>7346</v>
      </c>
      <c r="D2304" t="s">
        <v>10225</v>
      </c>
      <c r="F2304" t="s">
        <v>4899</v>
      </c>
      <c r="G2304" t="s">
        <v>4047</v>
      </c>
      <c r="H2304">
        <v>47371</v>
      </c>
      <c r="I2304">
        <v>56</v>
      </c>
      <c r="J2304" t="e">
        <f>MATCH(A2304,Sheet1!C:C,0)</f>
        <v>#N/A</v>
      </c>
    </row>
    <row r="2305" spans="1:10" hidden="1" x14ac:dyDescent="0.25">
      <c r="A2305" t="s">
        <v>2942</v>
      </c>
      <c r="B2305" t="s">
        <v>681</v>
      </c>
      <c r="C2305" t="s">
        <v>7724</v>
      </c>
      <c r="D2305" t="s">
        <v>10226</v>
      </c>
      <c r="F2305" t="s">
        <v>4899</v>
      </c>
      <c r="G2305" t="s">
        <v>4047</v>
      </c>
      <c r="H2305">
        <v>47371</v>
      </c>
      <c r="I2305">
        <v>56</v>
      </c>
      <c r="J2305" t="e">
        <f>MATCH(A2305,Sheet1!C:C,0)</f>
        <v>#N/A</v>
      </c>
    </row>
    <row r="2306" spans="1:10" hidden="1" x14ac:dyDescent="0.25">
      <c r="A2306" t="s">
        <v>2942</v>
      </c>
      <c r="B2306" t="s">
        <v>681</v>
      </c>
      <c r="C2306" t="s">
        <v>7348</v>
      </c>
      <c r="D2306" t="s">
        <v>10227</v>
      </c>
      <c r="F2306" t="s">
        <v>4899</v>
      </c>
      <c r="G2306" t="s">
        <v>4047</v>
      </c>
      <c r="H2306">
        <v>47371</v>
      </c>
      <c r="I2306">
        <v>56</v>
      </c>
      <c r="J2306" t="e">
        <f>MATCH(A2306,Sheet1!C:C,0)</f>
        <v>#N/A</v>
      </c>
    </row>
    <row r="2307" spans="1:10" hidden="1" x14ac:dyDescent="0.25">
      <c r="A2307" t="s">
        <v>2942</v>
      </c>
      <c r="B2307" t="s">
        <v>681</v>
      </c>
      <c r="C2307" t="s">
        <v>7350</v>
      </c>
      <c r="D2307" t="s">
        <v>10228</v>
      </c>
      <c r="F2307" t="s">
        <v>4899</v>
      </c>
      <c r="G2307" t="s">
        <v>4047</v>
      </c>
      <c r="H2307">
        <v>47371</v>
      </c>
      <c r="I2307">
        <v>56</v>
      </c>
      <c r="J2307" t="e">
        <f>MATCH(A2307,Sheet1!C:C,0)</f>
        <v>#N/A</v>
      </c>
    </row>
    <row r="2308" spans="1:10" hidden="1" x14ac:dyDescent="0.25">
      <c r="A2308" t="s">
        <v>2942</v>
      </c>
      <c r="B2308" t="s">
        <v>681</v>
      </c>
      <c r="C2308" t="s">
        <v>7352</v>
      </c>
      <c r="D2308" t="s">
        <v>10229</v>
      </c>
      <c r="F2308" t="s">
        <v>4899</v>
      </c>
      <c r="G2308" t="s">
        <v>4047</v>
      </c>
      <c r="H2308">
        <v>47371</v>
      </c>
      <c r="I2308">
        <v>56</v>
      </c>
      <c r="J2308" t="e">
        <f>MATCH(A2308,Sheet1!C:C,0)</f>
        <v>#N/A</v>
      </c>
    </row>
    <row r="2309" spans="1:10" hidden="1" x14ac:dyDescent="0.25">
      <c r="A2309" t="s">
        <v>2942</v>
      </c>
      <c r="B2309" t="s">
        <v>681</v>
      </c>
      <c r="C2309" t="s">
        <v>7354</v>
      </c>
      <c r="D2309" t="s">
        <v>10230</v>
      </c>
      <c r="F2309" t="s">
        <v>4899</v>
      </c>
      <c r="G2309" t="s">
        <v>4047</v>
      </c>
      <c r="H2309">
        <v>47371</v>
      </c>
      <c r="I2309">
        <v>56</v>
      </c>
      <c r="J2309" t="e">
        <f>MATCH(A2309,Sheet1!C:C,0)</f>
        <v>#N/A</v>
      </c>
    </row>
    <row r="2310" spans="1:10" hidden="1" x14ac:dyDescent="0.25">
      <c r="A2310" t="s">
        <v>2942</v>
      </c>
      <c r="B2310" t="s">
        <v>681</v>
      </c>
      <c r="C2310" t="s">
        <v>7356</v>
      </c>
      <c r="D2310" t="s">
        <v>10231</v>
      </c>
      <c r="F2310" t="s">
        <v>4899</v>
      </c>
      <c r="G2310" t="s">
        <v>4047</v>
      </c>
      <c r="H2310">
        <v>47371</v>
      </c>
      <c r="I2310">
        <v>56</v>
      </c>
      <c r="J2310" t="e">
        <f>MATCH(A2310,Sheet1!C:C,0)</f>
        <v>#N/A</v>
      </c>
    </row>
    <row r="2311" spans="1:10" hidden="1" x14ac:dyDescent="0.25">
      <c r="A2311" t="s">
        <v>2942</v>
      </c>
      <c r="B2311" t="s">
        <v>681</v>
      </c>
      <c r="C2311" t="s">
        <v>7358</v>
      </c>
      <c r="D2311" t="s">
        <v>10232</v>
      </c>
      <c r="F2311" t="s">
        <v>4899</v>
      </c>
      <c r="G2311" t="s">
        <v>4047</v>
      </c>
      <c r="H2311">
        <v>47371</v>
      </c>
      <c r="I2311">
        <v>56</v>
      </c>
      <c r="J2311" t="e">
        <f>MATCH(A2311,Sheet1!C:C,0)</f>
        <v>#N/A</v>
      </c>
    </row>
    <row r="2312" spans="1:10" hidden="1" x14ac:dyDescent="0.25">
      <c r="A2312" t="s">
        <v>719</v>
      </c>
      <c r="B2312" t="s">
        <v>5458</v>
      </c>
      <c r="C2312">
        <v>1000</v>
      </c>
      <c r="D2312" t="s">
        <v>8650</v>
      </c>
      <c r="F2312" t="s">
        <v>1378</v>
      </c>
      <c r="G2312" t="s">
        <v>4047</v>
      </c>
      <c r="H2312">
        <v>46818</v>
      </c>
      <c r="I2312">
        <v>57</v>
      </c>
      <c r="J2312" t="e">
        <f>MATCH(A2312,Sheet1!C:C,0)</f>
        <v>#N/A</v>
      </c>
    </row>
    <row r="2313" spans="1:10" hidden="1" x14ac:dyDescent="0.25">
      <c r="A2313" t="s">
        <v>719</v>
      </c>
      <c r="B2313" t="s">
        <v>5458</v>
      </c>
      <c r="C2313">
        <v>1100</v>
      </c>
      <c r="D2313" t="s">
        <v>8651</v>
      </c>
      <c r="F2313" t="s">
        <v>1378</v>
      </c>
      <c r="G2313" t="s">
        <v>4047</v>
      </c>
      <c r="H2313">
        <v>46818</v>
      </c>
      <c r="I2313">
        <v>57</v>
      </c>
      <c r="J2313" t="e">
        <f>MATCH(A2313,Sheet1!C:C,0)</f>
        <v>#N/A</v>
      </c>
    </row>
    <row r="2314" spans="1:10" hidden="1" x14ac:dyDescent="0.25">
      <c r="A2314" t="s">
        <v>719</v>
      </c>
      <c r="B2314" t="s">
        <v>5458</v>
      </c>
      <c r="C2314">
        <v>1200</v>
      </c>
      <c r="D2314" t="s">
        <v>8652</v>
      </c>
      <c r="F2314" t="s">
        <v>1378</v>
      </c>
      <c r="G2314" t="s">
        <v>4047</v>
      </c>
      <c r="H2314">
        <v>46818</v>
      </c>
      <c r="I2314">
        <v>57</v>
      </c>
      <c r="J2314" t="e">
        <f>MATCH(A2314,Sheet1!C:C,0)</f>
        <v>#N/A</v>
      </c>
    </row>
    <row r="2315" spans="1:10" hidden="1" x14ac:dyDescent="0.25">
      <c r="A2315" t="s">
        <v>719</v>
      </c>
      <c r="B2315" t="s">
        <v>5458</v>
      </c>
      <c r="C2315">
        <v>1300</v>
      </c>
      <c r="D2315" t="s">
        <v>8653</v>
      </c>
      <c r="F2315" t="s">
        <v>1378</v>
      </c>
      <c r="G2315" t="s">
        <v>4047</v>
      </c>
      <c r="H2315">
        <v>46818</v>
      </c>
      <c r="I2315">
        <v>57</v>
      </c>
      <c r="J2315" t="e">
        <f>MATCH(A2315,Sheet1!C:C,0)</f>
        <v>#N/A</v>
      </c>
    </row>
    <row r="2316" spans="1:10" hidden="1" x14ac:dyDescent="0.25">
      <c r="A2316" t="s">
        <v>719</v>
      </c>
      <c r="B2316" t="s">
        <v>5458</v>
      </c>
      <c r="C2316">
        <v>1400</v>
      </c>
      <c r="D2316" t="s">
        <v>8654</v>
      </c>
      <c r="F2316" t="s">
        <v>1378</v>
      </c>
      <c r="G2316" t="s">
        <v>4047</v>
      </c>
      <c r="H2316">
        <v>46818</v>
      </c>
      <c r="I2316">
        <v>57</v>
      </c>
      <c r="J2316" t="e">
        <f>MATCH(A2316,Sheet1!C:C,0)</f>
        <v>#N/A</v>
      </c>
    </row>
    <row r="2317" spans="1:10" hidden="1" x14ac:dyDescent="0.25">
      <c r="A2317" t="s">
        <v>719</v>
      </c>
      <c r="B2317" t="s">
        <v>5458</v>
      </c>
      <c r="C2317">
        <v>1500</v>
      </c>
      <c r="D2317" t="s">
        <v>8655</v>
      </c>
      <c r="F2317" t="s">
        <v>1378</v>
      </c>
      <c r="G2317" t="s">
        <v>4047</v>
      </c>
      <c r="H2317">
        <v>46818</v>
      </c>
      <c r="I2317">
        <v>57</v>
      </c>
      <c r="J2317" t="e">
        <f>MATCH(A2317,Sheet1!C:C,0)</f>
        <v>#N/A</v>
      </c>
    </row>
    <row r="2318" spans="1:10" hidden="1" x14ac:dyDescent="0.25">
      <c r="A2318" t="s">
        <v>719</v>
      </c>
      <c r="B2318" t="s">
        <v>5458</v>
      </c>
      <c r="C2318">
        <v>1600</v>
      </c>
      <c r="D2318" t="s">
        <v>8656</v>
      </c>
      <c r="F2318" t="s">
        <v>1378</v>
      </c>
      <c r="G2318" t="s">
        <v>4047</v>
      </c>
      <c r="H2318">
        <v>46818</v>
      </c>
      <c r="I2318">
        <v>57</v>
      </c>
      <c r="J2318" t="e">
        <f>MATCH(A2318,Sheet1!C:C,0)</f>
        <v>#N/A</v>
      </c>
    </row>
    <row r="2319" spans="1:10" hidden="1" x14ac:dyDescent="0.25">
      <c r="A2319" t="s">
        <v>719</v>
      </c>
      <c r="B2319" t="s">
        <v>5458</v>
      </c>
      <c r="C2319">
        <v>1700</v>
      </c>
      <c r="D2319" t="s">
        <v>8657</v>
      </c>
      <c r="F2319" t="s">
        <v>1378</v>
      </c>
      <c r="G2319" t="s">
        <v>4047</v>
      </c>
      <c r="H2319">
        <v>46818</v>
      </c>
      <c r="I2319">
        <v>57</v>
      </c>
      <c r="J2319" t="e">
        <f>MATCH(A2319,Sheet1!C:C,0)</f>
        <v>#N/A</v>
      </c>
    </row>
    <row r="2320" spans="1:10" hidden="1" x14ac:dyDescent="0.25">
      <c r="A2320" t="s">
        <v>719</v>
      </c>
      <c r="B2320" t="s">
        <v>5458</v>
      </c>
      <c r="C2320">
        <v>1800</v>
      </c>
      <c r="D2320" t="s">
        <v>8658</v>
      </c>
      <c r="F2320" t="s">
        <v>1378</v>
      </c>
      <c r="G2320" t="s">
        <v>4047</v>
      </c>
      <c r="H2320">
        <v>46818</v>
      </c>
      <c r="I2320">
        <v>57</v>
      </c>
      <c r="J2320" t="e">
        <f>MATCH(A2320,Sheet1!C:C,0)</f>
        <v>#N/A</v>
      </c>
    </row>
    <row r="2321" spans="1:10" hidden="1" x14ac:dyDescent="0.25">
      <c r="A2321" t="s">
        <v>719</v>
      </c>
      <c r="B2321" t="s">
        <v>5458</v>
      </c>
      <c r="C2321">
        <v>1900</v>
      </c>
      <c r="D2321" t="s">
        <v>8659</v>
      </c>
      <c r="F2321" t="s">
        <v>1378</v>
      </c>
      <c r="G2321" t="s">
        <v>4047</v>
      </c>
      <c r="H2321">
        <v>46818</v>
      </c>
      <c r="I2321">
        <v>57</v>
      </c>
      <c r="J2321" t="e">
        <f>MATCH(A2321,Sheet1!C:C,0)</f>
        <v>#N/A</v>
      </c>
    </row>
    <row r="2322" spans="1:10" hidden="1" x14ac:dyDescent="0.25">
      <c r="A2322" t="s">
        <v>719</v>
      </c>
      <c r="B2322" t="s">
        <v>5458</v>
      </c>
      <c r="C2322">
        <v>200</v>
      </c>
      <c r="D2322" t="s">
        <v>8660</v>
      </c>
      <c r="F2322" t="s">
        <v>1378</v>
      </c>
      <c r="G2322" t="s">
        <v>4047</v>
      </c>
      <c r="H2322">
        <v>46818</v>
      </c>
      <c r="I2322">
        <v>57</v>
      </c>
      <c r="J2322" t="e">
        <f>MATCH(A2322,Sheet1!C:C,0)</f>
        <v>#N/A</v>
      </c>
    </row>
    <row r="2323" spans="1:10" hidden="1" x14ac:dyDescent="0.25">
      <c r="A2323" t="s">
        <v>719</v>
      </c>
      <c r="B2323" t="s">
        <v>5458</v>
      </c>
      <c r="C2323">
        <v>2000</v>
      </c>
      <c r="D2323" t="s">
        <v>8661</v>
      </c>
      <c r="F2323" t="s">
        <v>1378</v>
      </c>
      <c r="G2323" t="s">
        <v>4047</v>
      </c>
      <c r="H2323">
        <v>46818</v>
      </c>
      <c r="I2323">
        <v>57</v>
      </c>
      <c r="J2323" t="e">
        <f>MATCH(A2323,Sheet1!C:C,0)</f>
        <v>#N/A</v>
      </c>
    </row>
    <row r="2324" spans="1:10" hidden="1" x14ac:dyDescent="0.25">
      <c r="A2324" t="s">
        <v>719</v>
      </c>
      <c r="B2324" t="s">
        <v>5458</v>
      </c>
      <c r="C2324">
        <v>2100</v>
      </c>
      <c r="D2324" t="s">
        <v>8662</v>
      </c>
      <c r="F2324" t="s">
        <v>1378</v>
      </c>
      <c r="G2324" t="s">
        <v>4047</v>
      </c>
      <c r="H2324">
        <v>46818</v>
      </c>
      <c r="I2324">
        <v>57</v>
      </c>
      <c r="J2324" t="e">
        <f>MATCH(A2324,Sheet1!C:C,0)</f>
        <v>#N/A</v>
      </c>
    </row>
    <row r="2325" spans="1:10" hidden="1" x14ac:dyDescent="0.25">
      <c r="A2325" t="s">
        <v>719</v>
      </c>
      <c r="B2325" t="s">
        <v>5458</v>
      </c>
      <c r="C2325">
        <v>2200</v>
      </c>
      <c r="D2325" t="s">
        <v>8663</v>
      </c>
      <c r="F2325" t="s">
        <v>1378</v>
      </c>
      <c r="G2325" t="s">
        <v>4047</v>
      </c>
      <c r="H2325">
        <v>46818</v>
      </c>
      <c r="I2325">
        <v>57</v>
      </c>
      <c r="J2325" t="e">
        <f>MATCH(A2325,Sheet1!C:C,0)</f>
        <v>#N/A</v>
      </c>
    </row>
    <row r="2326" spans="1:10" hidden="1" x14ac:dyDescent="0.25">
      <c r="A2326" t="s">
        <v>719</v>
      </c>
      <c r="B2326" t="s">
        <v>5458</v>
      </c>
      <c r="C2326">
        <v>300</v>
      </c>
      <c r="D2326" t="s">
        <v>8664</v>
      </c>
      <c r="F2326" t="s">
        <v>1378</v>
      </c>
      <c r="G2326" t="s">
        <v>4047</v>
      </c>
      <c r="H2326">
        <v>46818</v>
      </c>
      <c r="I2326">
        <v>57</v>
      </c>
      <c r="J2326" t="e">
        <f>MATCH(A2326,Sheet1!C:C,0)</f>
        <v>#N/A</v>
      </c>
    </row>
    <row r="2327" spans="1:10" hidden="1" x14ac:dyDescent="0.25">
      <c r="A2327" t="s">
        <v>719</v>
      </c>
      <c r="B2327" t="s">
        <v>5458</v>
      </c>
      <c r="C2327">
        <v>400</v>
      </c>
      <c r="D2327" t="s">
        <v>8665</v>
      </c>
      <c r="F2327" t="s">
        <v>1378</v>
      </c>
      <c r="G2327" t="s">
        <v>4047</v>
      </c>
      <c r="H2327">
        <v>46818</v>
      </c>
      <c r="I2327">
        <v>57</v>
      </c>
      <c r="J2327" t="e">
        <f>MATCH(A2327,Sheet1!C:C,0)</f>
        <v>#N/A</v>
      </c>
    </row>
    <row r="2328" spans="1:10" hidden="1" x14ac:dyDescent="0.25">
      <c r="A2328" t="s">
        <v>719</v>
      </c>
      <c r="B2328" t="s">
        <v>5458</v>
      </c>
      <c r="C2328">
        <v>500</v>
      </c>
      <c r="D2328" t="s">
        <v>8666</v>
      </c>
      <c r="F2328" t="s">
        <v>1378</v>
      </c>
      <c r="G2328" t="s">
        <v>4047</v>
      </c>
      <c r="H2328">
        <v>46818</v>
      </c>
      <c r="I2328">
        <v>57</v>
      </c>
      <c r="J2328" t="e">
        <f>MATCH(A2328,Sheet1!C:C,0)</f>
        <v>#N/A</v>
      </c>
    </row>
    <row r="2329" spans="1:10" hidden="1" x14ac:dyDescent="0.25">
      <c r="A2329" t="s">
        <v>719</v>
      </c>
      <c r="B2329" t="s">
        <v>5458</v>
      </c>
      <c r="C2329">
        <v>600</v>
      </c>
      <c r="D2329" t="s">
        <v>8667</v>
      </c>
      <c r="F2329" t="s">
        <v>1378</v>
      </c>
      <c r="G2329" t="s">
        <v>4047</v>
      </c>
      <c r="H2329">
        <v>46818</v>
      </c>
      <c r="I2329">
        <v>57</v>
      </c>
      <c r="J2329" t="e">
        <f>MATCH(A2329,Sheet1!C:C,0)</f>
        <v>#N/A</v>
      </c>
    </row>
    <row r="2330" spans="1:10" hidden="1" x14ac:dyDescent="0.25">
      <c r="A2330" t="s">
        <v>719</v>
      </c>
      <c r="B2330" t="s">
        <v>5458</v>
      </c>
      <c r="C2330">
        <v>700</v>
      </c>
      <c r="D2330" t="s">
        <v>8668</v>
      </c>
      <c r="F2330" t="s">
        <v>1378</v>
      </c>
      <c r="G2330" t="s">
        <v>4047</v>
      </c>
      <c r="H2330">
        <v>46818</v>
      </c>
      <c r="I2330">
        <v>57</v>
      </c>
      <c r="J2330" t="e">
        <f>MATCH(A2330,Sheet1!C:C,0)</f>
        <v>#N/A</v>
      </c>
    </row>
    <row r="2331" spans="1:10" hidden="1" x14ac:dyDescent="0.25">
      <c r="A2331" t="s">
        <v>719</v>
      </c>
      <c r="B2331" t="s">
        <v>5458</v>
      </c>
      <c r="C2331">
        <v>800</v>
      </c>
      <c r="D2331" t="s">
        <v>8669</v>
      </c>
      <c r="F2331" t="s">
        <v>1378</v>
      </c>
      <c r="G2331" t="s">
        <v>4047</v>
      </c>
      <c r="H2331">
        <v>46818</v>
      </c>
      <c r="I2331">
        <v>57</v>
      </c>
      <c r="J2331" t="e">
        <f>MATCH(A2331,Sheet1!C:C,0)</f>
        <v>#N/A</v>
      </c>
    </row>
    <row r="2332" spans="1:10" hidden="1" x14ac:dyDescent="0.25">
      <c r="A2332" t="s">
        <v>719</v>
      </c>
      <c r="B2332" t="s">
        <v>5458</v>
      </c>
      <c r="C2332">
        <v>900</v>
      </c>
      <c r="D2332" t="s">
        <v>8670</v>
      </c>
      <c r="F2332" t="s">
        <v>1378</v>
      </c>
      <c r="G2332" t="s">
        <v>4047</v>
      </c>
      <c r="H2332">
        <v>46818</v>
      </c>
      <c r="I2332">
        <v>57</v>
      </c>
      <c r="J2332" t="e">
        <f>MATCH(A2332,Sheet1!C:C,0)</f>
        <v>#N/A</v>
      </c>
    </row>
    <row r="2333" spans="1:10" hidden="1" x14ac:dyDescent="0.25">
      <c r="A2333" t="s">
        <v>211</v>
      </c>
      <c r="B2333" t="s">
        <v>1878</v>
      </c>
      <c r="C2333" t="s">
        <v>7179</v>
      </c>
      <c r="D2333" t="s">
        <v>7180</v>
      </c>
      <c r="F2333" t="s">
        <v>1271</v>
      </c>
      <c r="G2333" t="s">
        <v>4047</v>
      </c>
      <c r="H2333">
        <v>46902</v>
      </c>
      <c r="I2333">
        <v>60</v>
      </c>
      <c r="J2333" t="e">
        <f>MATCH(A2333,Sheet1!C:C,0)</f>
        <v>#N/A</v>
      </c>
    </row>
    <row r="2334" spans="1:10" hidden="1" x14ac:dyDescent="0.25">
      <c r="A2334" t="s">
        <v>5297</v>
      </c>
      <c r="B2334" t="s">
        <v>5381</v>
      </c>
      <c r="C2334" t="s">
        <v>5745</v>
      </c>
      <c r="D2334" t="s">
        <v>6297</v>
      </c>
      <c r="F2334" t="s">
        <v>2711</v>
      </c>
      <c r="G2334" t="s">
        <v>4047</v>
      </c>
      <c r="H2334">
        <v>47112</v>
      </c>
      <c r="I2334">
        <v>22</v>
      </c>
      <c r="J2334" t="e">
        <f>MATCH(A2334,Sheet1!C:C,0)</f>
        <v>#N/A</v>
      </c>
    </row>
    <row r="2335" spans="1:10" hidden="1" x14ac:dyDescent="0.25">
      <c r="A2335" t="s">
        <v>5297</v>
      </c>
      <c r="B2335" t="s">
        <v>5381</v>
      </c>
      <c r="C2335" t="s">
        <v>5781</v>
      </c>
      <c r="D2335" t="s">
        <v>6298</v>
      </c>
      <c r="F2335" t="s">
        <v>2711</v>
      </c>
      <c r="G2335" t="s">
        <v>4047</v>
      </c>
      <c r="H2335">
        <v>47112</v>
      </c>
      <c r="I2335">
        <v>22</v>
      </c>
      <c r="J2335" t="e">
        <f>MATCH(A2335,Sheet1!C:C,0)</f>
        <v>#N/A</v>
      </c>
    </row>
    <row r="2336" spans="1:10" hidden="1" x14ac:dyDescent="0.25">
      <c r="A2336" t="s">
        <v>5297</v>
      </c>
      <c r="B2336" t="s">
        <v>5381</v>
      </c>
      <c r="C2336" t="s">
        <v>5783</v>
      </c>
      <c r="D2336" t="s">
        <v>6299</v>
      </c>
      <c r="F2336" t="s">
        <v>2711</v>
      </c>
      <c r="G2336" t="s">
        <v>4047</v>
      </c>
      <c r="H2336">
        <v>47112</v>
      </c>
      <c r="I2336">
        <v>22</v>
      </c>
      <c r="J2336" t="e">
        <f>MATCH(A2336,Sheet1!C:C,0)</f>
        <v>#N/A</v>
      </c>
    </row>
    <row r="2337" spans="1:10" hidden="1" x14ac:dyDescent="0.25">
      <c r="A2337" t="s">
        <v>4367</v>
      </c>
      <c r="B2337" t="s">
        <v>277</v>
      </c>
      <c r="C2337" t="s">
        <v>5745</v>
      </c>
      <c r="D2337" t="s">
        <v>10646</v>
      </c>
      <c r="F2337" t="s">
        <v>5568</v>
      </c>
      <c r="G2337" t="s">
        <v>4047</v>
      </c>
      <c r="H2337">
        <v>47452</v>
      </c>
      <c r="I2337">
        <v>16</v>
      </c>
      <c r="J2337" t="e">
        <f>MATCH(A2337,Sheet1!C:C,0)</f>
        <v>#N/A</v>
      </c>
    </row>
    <row r="2338" spans="1:10" hidden="1" x14ac:dyDescent="0.25">
      <c r="A2338" t="s">
        <v>4367</v>
      </c>
      <c r="B2338" t="s">
        <v>277</v>
      </c>
      <c r="C2338" t="s">
        <v>5781</v>
      </c>
      <c r="D2338" t="s">
        <v>10647</v>
      </c>
      <c r="F2338" t="s">
        <v>5568</v>
      </c>
      <c r="G2338" t="s">
        <v>4047</v>
      </c>
      <c r="H2338">
        <v>47452</v>
      </c>
      <c r="I2338">
        <v>16</v>
      </c>
      <c r="J2338" t="e">
        <f>MATCH(A2338,Sheet1!C:C,0)</f>
        <v>#N/A</v>
      </c>
    </row>
    <row r="2339" spans="1:10" hidden="1" x14ac:dyDescent="0.25">
      <c r="A2339" t="s">
        <v>5769</v>
      </c>
      <c r="B2339" t="s">
        <v>5301</v>
      </c>
      <c r="C2339" t="s">
        <v>5768</v>
      </c>
      <c r="D2339" t="s">
        <v>5768</v>
      </c>
      <c r="F2339" t="s">
        <v>5217</v>
      </c>
      <c r="G2339" t="s">
        <v>4047</v>
      </c>
      <c r="H2339">
        <v>46202</v>
      </c>
      <c r="J2339" t="e">
        <f>MATCH(A2339,Sheet1!C:C,0)</f>
        <v>#N/A</v>
      </c>
    </row>
    <row r="2340" spans="1:10" hidden="1" x14ac:dyDescent="0.25">
      <c r="A2340" t="s">
        <v>7616</v>
      </c>
      <c r="B2340" t="s">
        <v>174</v>
      </c>
      <c r="C2340" t="s">
        <v>5745</v>
      </c>
      <c r="D2340" t="s">
        <v>7617</v>
      </c>
      <c r="F2340" t="s">
        <v>1378</v>
      </c>
      <c r="G2340" t="s">
        <v>4047</v>
      </c>
      <c r="H2340">
        <v>46816</v>
      </c>
      <c r="J2340" t="e">
        <f>MATCH(A2340,Sheet1!C:C,0)</f>
        <v>#N/A</v>
      </c>
    </row>
    <row r="2341" spans="1:10" hidden="1" x14ac:dyDescent="0.25">
      <c r="A2341" t="s">
        <v>7616</v>
      </c>
      <c r="B2341" t="s">
        <v>174</v>
      </c>
      <c r="C2341" t="s">
        <v>5777</v>
      </c>
      <c r="D2341" t="s">
        <v>7618</v>
      </c>
      <c r="F2341" t="s">
        <v>1378</v>
      </c>
      <c r="G2341" t="s">
        <v>4047</v>
      </c>
      <c r="H2341">
        <v>46816</v>
      </c>
      <c r="J2341" t="e">
        <f>MATCH(A2341,Sheet1!C:C,0)</f>
        <v>#N/A</v>
      </c>
    </row>
    <row r="2342" spans="1:10" hidden="1" x14ac:dyDescent="0.25">
      <c r="A2342" t="s">
        <v>7616</v>
      </c>
      <c r="B2342" t="s">
        <v>174</v>
      </c>
      <c r="C2342" t="s">
        <v>5779</v>
      </c>
      <c r="D2342" t="s">
        <v>7619</v>
      </c>
      <c r="F2342" t="s">
        <v>1378</v>
      </c>
      <c r="G2342" t="s">
        <v>4047</v>
      </c>
      <c r="H2342">
        <v>46816</v>
      </c>
      <c r="J2342" t="e">
        <f>MATCH(A2342,Sheet1!C:C,0)</f>
        <v>#N/A</v>
      </c>
    </row>
    <row r="2343" spans="1:10" hidden="1" x14ac:dyDescent="0.25">
      <c r="A2343" t="s">
        <v>7616</v>
      </c>
      <c r="B2343" t="s">
        <v>174</v>
      </c>
      <c r="C2343" t="s">
        <v>5781</v>
      </c>
      <c r="D2343" t="s">
        <v>7620</v>
      </c>
      <c r="F2343" t="s">
        <v>1378</v>
      </c>
      <c r="G2343" t="s">
        <v>4047</v>
      </c>
      <c r="H2343">
        <v>46816</v>
      </c>
      <c r="J2343" t="e">
        <f>MATCH(A2343,Sheet1!C:C,0)</f>
        <v>#N/A</v>
      </c>
    </row>
    <row r="2344" spans="1:10" hidden="1" x14ac:dyDescent="0.25">
      <c r="A2344" t="s">
        <v>7616</v>
      </c>
      <c r="B2344" t="s">
        <v>174</v>
      </c>
      <c r="C2344" t="s">
        <v>5783</v>
      </c>
      <c r="D2344" t="s">
        <v>7621</v>
      </c>
      <c r="F2344" t="s">
        <v>1378</v>
      </c>
      <c r="G2344" t="s">
        <v>4047</v>
      </c>
      <c r="H2344">
        <v>46816</v>
      </c>
      <c r="J2344" t="e">
        <f>MATCH(A2344,Sheet1!C:C,0)</f>
        <v>#N/A</v>
      </c>
    </row>
    <row r="2345" spans="1:10" hidden="1" x14ac:dyDescent="0.25">
      <c r="A2345" t="s">
        <v>7616</v>
      </c>
      <c r="B2345" t="s">
        <v>174</v>
      </c>
      <c r="C2345" t="s">
        <v>5785</v>
      </c>
      <c r="D2345" t="s">
        <v>7622</v>
      </c>
      <c r="F2345" t="s">
        <v>1378</v>
      </c>
      <c r="G2345" t="s">
        <v>4047</v>
      </c>
      <c r="H2345">
        <v>46816</v>
      </c>
      <c r="J2345" t="e">
        <f>MATCH(A2345,Sheet1!C:C,0)</f>
        <v>#N/A</v>
      </c>
    </row>
    <row r="2346" spans="1:10" hidden="1" x14ac:dyDescent="0.25">
      <c r="A2346" t="s">
        <v>7616</v>
      </c>
      <c r="B2346" t="s">
        <v>174</v>
      </c>
      <c r="C2346" t="s">
        <v>5787</v>
      </c>
      <c r="D2346" t="s">
        <v>7623</v>
      </c>
      <c r="F2346" t="s">
        <v>1378</v>
      </c>
      <c r="G2346" t="s">
        <v>4047</v>
      </c>
      <c r="H2346">
        <v>46816</v>
      </c>
      <c r="J2346" t="e">
        <f>MATCH(A2346,Sheet1!C:C,0)</f>
        <v>#N/A</v>
      </c>
    </row>
    <row r="2347" spans="1:10" hidden="1" x14ac:dyDescent="0.25">
      <c r="A2347" t="s">
        <v>7616</v>
      </c>
      <c r="B2347" t="s">
        <v>174</v>
      </c>
      <c r="C2347" t="s">
        <v>5789</v>
      </c>
      <c r="D2347" t="s">
        <v>7624</v>
      </c>
      <c r="F2347" t="s">
        <v>1378</v>
      </c>
      <c r="G2347" t="s">
        <v>4047</v>
      </c>
      <c r="H2347">
        <v>46816</v>
      </c>
      <c r="J2347" t="e">
        <f>MATCH(A2347,Sheet1!C:C,0)</f>
        <v>#N/A</v>
      </c>
    </row>
    <row r="2348" spans="1:10" hidden="1" x14ac:dyDescent="0.25">
      <c r="A2348" t="s">
        <v>7616</v>
      </c>
      <c r="B2348" t="s">
        <v>174</v>
      </c>
      <c r="C2348" t="s">
        <v>5791</v>
      </c>
      <c r="D2348" t="s">
        <v>7625</v>
      </c>
      <c r="F2348" t="s">
        <v>1378</v>
      </c>
      <c r="G2348" t="s">
        <v>4047</v>
      </c>
      <c r="H2348">
        <v>46816</v>
      </c>
      <c r="J2348" t="e">
        <f>MATCH(A2348,Sheet1!C:C,0)</f>
        <v>#N/A</v>
      </c>
    </row>
    <row r="2349" spans="1:10" hidden="1" x14ac:dyDescent="0.25">
      <c r="A2349" t="s">
        <v>7616</v>
      </c>
      <c r="B2349" t="s">
        <v>174</v>
      </c>
      <c r="C2349" t="s">
        <v>5793</v>
      </c>
      <c r="D2349" t="s">
        <v>7626</v>
      </c>
      <c r="F2349" t="s">
        <v>1378</v>
      </c>
      <c r="G2349" t="s">
        <v>4047</v>
      </c>
      <c r="H2349">
        <v>46816</v>
      </c>
      <c r="J2349" t="e">
        <f>MATCH(A2349,Sheet1!C:C,0)</f>
        <v>#N/A</v>
      </c>
    </row>
    <row r="2350" spans="1:10" hidden="1" x14ac:dyDescent="0.25">
      <c r="A2350" t="s">
        <v>7616</v>
      </c>
      <c r="B2350" t="s">
        <v>174</v>
      </c>
      <c r="C2350" t="s">
        <v>5795</v>
      </c>
      <c r="D2350" t="s">
        <v>7627</v>
      </c>
      <c r="F2350" t="s">
        <v>1378</v>
      </c>
      <c r="G2350" t="s">
        <v>4047</v>
      </c>
      <c r="H2350">
        <v>46816</v>
      </c>
      <c r="J2350" t="e">
        <f>MATCH(A2350,Sheet1!C:C,0)</f>
        <v>#N/A</v>
      </c>
    </row>
    <row r="2351" spans="1:10" hidden="1" x14ac:dyDescent="0.25">
      <c r="A2351" t="s">
        <v>5534</v>
      </c>
      <c r="B2351" t="s">
        <v>1665</v>
      </c>
      <c r="C2351" t="s">
        <v>7580</v>
      </c>
      <c r="D2351" t="s">
        <v>7581</v>
      </c>
      <c r="F2351" t="s">
        <v>601</v>
      </c>
      <c r="G2351" t="s">
        <v>4047</v>
      </c>
      <c r="H2351">
        <v>47710</v>
      </c>
      <c r="I2351">
        <v>35</v>
      </c>
      <c r="J2351" t="e">
        <f>MATCH(A2351,Sheet1!C:C,0)</f>
        <v>#N/A</v>
      </c>
    </row>
    <row r="2352" spans="1:10" hidden="1" x14ac:dyDescent="0.25">
      <c r="A2352" t="s">
        <v>5534</v>
      </c>
      <c r="B2352" t="s">
        <v>1665</v>
      </c>
      <c r="C2352" t="s">
        <v>7582</v>
      </c>
      <c r="D2352" t="s">
        <v>7583</v>
      </c>
      <c r="F2352" t="s">
        <v>601</v>
      </c>
      <c r="G2352" t="s">
        <v>4047</v>
      </c>
      <c r="H2352">
        <v>47710</v>
      </c>
      <c r="I2352">
        <v>35</v>
      </c>
      <c r="J2352" t="e">
        <f>MATCH(A2352,Sheet1!C:C,0)</f>
        <v>#N/A</v>
      </c>
    </row>
    <row r="2353" spans="1:10" hidden="1" x14ac:dyDescent="0.25">
      <c r="A2353" t="s">
        <v>5534</v>
      </c>
      <c r="B2353" t="s">
        <v>1665</v>
      </c>
      <c r="C2353" t="s">
        <v>7584</v>
      </c>
      <c r="D2353" t="s">
        <v>7585</v>
      </c>
      <c r="F2353" t="s">
        <v>601</v>
      </c>
      <c r="G2353" t="s">
        <v>4047</v>
      </c>
      <c r="H2353">
        <v>47710</v>
      </c>
      <c r="I2353">
        <v>35</v>
      </c>
      <c r="J2353" t="e">
        <f>MATCH(A2353,Sheet1!C:C,0)</f>
        <v>#N/A</v>
      </c>
    </row>
    <row r="2354" spans="1:10" hidden="1" x14ac:dyDescent="0.25">
      <c r="A2354" t="s">
        <v>5534</v>
      </c>
      <c r="B2354" t="s">
        <v>1665</v>
      </c>
      <c r="C2354" t="s">
        <v>7586</v>
      </c>
      <c r="D2354" t="s">
        <v>7587</v>
      </c>
      <c r="F2354" t="s">
        <v>601</v>
      </c>
      <c r="G2354" t="s">
        <v>4047</v>
      </c>
      <c r="H2354">
        <v>47710</v>
      </c>
      <c r="I2354">
        <v>35</v>
      </c>
      <c r="J2354" t="e">
        <f>MATCH(A2354,Sheet1!C:C,0)</f>
        <v>#N/A</v>
      </c>
    </row>
    <row r="2355" spans="1:10" hidden="1" x14ac:dyDescent="0.25">
      <c r="A2355" t="s">
        <v>5534</v>
      </c>
      <c r="B2355" t="s">
        <v>1665</v>
      </c>
      <c r="C2355" t="s">
        <v>7588</v>
      </c>
      <c r="D2355" t="s">
        <v>7589</v>
      </c>
      <c r="F2355" t="s">
        <v>601</v>
      </c>
      <c r="G2355" t="s">
        <v>4047</v>
      </c>
      <c r="H2355">
        <v>47710</v>
      </c>
      <c r="I2355">
        <v>35</v>
      </c>
      <c r="J2355" t="e">
        <f>MATCH(A2355,Sheet1!C:C,0)</f>
        <v>#N/A</v>
      </c>
    </row>
    <row r="2356" spans="1:10" hidden="1" x14ac:dyDescent="0.25">
      <c r="A2356" t="s">
        <v>9512</v>
      </c>
      <c r="B2356" t="s">
        <v>4130</v>
      </c>
      <c r="C2356" t="s">
        <v>5745</v>
      </c>
      <c r="D2356" t="s">
        <v>9511</v>
      </c>
      <c r="F2356" t="s">
        <v>7639</v>
      </c>
      <c r="G2356" t="s">
        <v>4047</v>
      </c>
      <c r="H2356">
        <v>46235</v>
      </c>
      <c r="J2356" t="e">
        <f>MATCH(A2356,Sheet1!C:C,0)</f>
        <v>#N/A</v>
      </c>
    </row>
    <row r="2357" spans="1:10" hidden="1" x14ac:dyDescent="0.25">
      <c r="A2357" t="s">
        <v>9512</v>
      </c>
      <c r="B2357" t="s">
        <v>4130</v>
      </c>
      <c r="C2357" t="s">
        <v>5781</v>
      </c>
      <c r="D2357" t="s">
        <v>9511</v>
      </c>
      <c r="F2357" t="s">
        <v>7639</v>
      </c>
      <c r="G2357" t="s">
        <v>4047</v>
      </c>
      <c r="H2357">
        <v>46235</v>
      </c>
      <c r="J2357" t="e">
        <f>MATCH(A2357,Sheet1!C:C,0)</f>
        <v>#N/A</v>
      </c>
    </row>
    <row r="2358" spans="1:10" hidden="1" x14ac:dyDescent="0.25">
      <c r="A2358" t="s">
        <v>5399</v>
      </c>
      <c r="B2358" t="s">
        <v>2706</v>
      </c>
      <c r="C2358" t="s">
        <v>4653</v>
      </c>
      <c r="D2358" t="s">
        <v>4653</v>
      </c>
      <c r="F2358" t="s">
        <v>4326</v>
      </c>
      <c r="G2358" t="s">
        <v>4047</v>
      </c>
      <c r="H2358">
        <v>46725</v>
      </c>
      <c r="I2358">
        <v>29</v>
      </c>
      <c r="J2358" t="e">
        <f>MATCH(A2358,Sheet1!C:C,0)</f>
        <v>#N/A</v>
      </c>
    </row>
    <row r="2359" spans="1:10" hidden="1" x14ac:dyDescent="0.25">
      <c r="A2359" t="s">
        <v>5399</v>
      </c>
      <c r="B2359" t="s">
        <v>2706</v>
      </c>
      <c r="C2359" t="s">
        <v>11714</v>
      </c>
      <c r="D2359" t="s">
        <v>11714</v>
      </c>
      <c r="F2359" t="s">
        <v>4326</v>
      </c>
      <c r="G2359" t="s">
        <v>4047</v>
      </c>
      <c r="H2359">
        <v>46725</v>
      </c>
      <c r="I2359">
        <v>29</v>
      </c>
      <c r="J2359" t="e">
        <f>MATCH(A2359,Sheet1!C:C,0)</f>
        <v>#N/A</v>
      </c>
    </row>
    <row r="2360" spans="1:10" hidden="1" x14ac:dyDescent="0.25">
      <c r="A2360" t="s">
        <v>5399</v>
      </c>
      <c r="B2360" t="s">
        <v>2706</v>
      </c>
      <c r="C2360" t="s">
        <v>11715</v>
      </c>
      <c r="D2360" t="s">
        <v>11715</v>
      </c>
      <c r="F2360" t="s">
        <v>4326</v>
      </c>
      <c r="G2360" t="s">
        <v>4047</v>
      </c>
      <c r="H2360">
        <v>46725</v>
      </c>
      <c r="I2360">
        <v>29</v>
      </c>
      <c r="J2360" t="e">
        <f>MATCH(A2360,Sheet1!C:C,0)</f>
        <v>#N/A</v>
      </c>
    </row>
    <row r="2361" spans="1:10" hidden="1" x14ac:dyDescent="0.25">
      <c r="A2361" t="s">
        <v>5399</v>
      </c>
      <c r="B2361" t="s">
        <v>2706</v>
      </c>
      <c r="C2361" t="s">
        <v>11716</v>
      </c>
      <c r="D2361" t="s">
        <v>11716</v>
      </c>
      <c r="F2361" t="s">
        <v>4326</v>
      </c>
      <c r="G2361" t="s">
        <v>4047</v>
      </c>
      <c r="H2361">
        <v>46725</v>
      </c>
      <c r="I2361">
        <v>29</v>
      </c>
      <c r="J2361" t="e">
        <f>MATCH(A2361,Sheet1!C:C,0)</f>
        <v>#N/A</v>
      </c>
    </row>
    <row r="2362" spans="1:10" hidden="1" x14ac:dyDescent="0.25">
      <c r="A2362" t="s">
        <v>5399</v>
      </c>
      <c r="B2362" t="s">
        <v>2706</v>
      </c>
      <c r="C2362" t="s">
        <v>11717</v>
      </c>
      <c r="D2362" t="s">
        <v>11717</v>
      </c>
      <c r="F2362" t="s">
        <v>4326</v>
      </c>
      <c r="G2362" t="s">
        <v>4047</v>
      </c>
      <c r="H2362">
        <v>46725</v>
      </c>
      <c r="I2362">
        <v>29</v>
      </c>
      <c r="J2362" t="e">
        <f>MATCH(A2362,Sheet1!C:C,0)</f>
        <v>#N/A</v>
      </c>
    </row>
    <row r="2363" spans="1:10" hidden="1" x14ac:dyDescent="0.25">
      <c r="A2363" t="s">
        <v>4963</v>
      </c>
      <c r="B2363" t="s">
        <v>2725</v>
      </c>
      <c r="C2363" t="s">
        <v>6077</v>
      </c>
      <c r="D2363" t="s">
        <v>13401</v>
      </c>
      <c r="F2363" t="s">
        <v>4326</v>
      </c>
      <c r="G2363" t="s">
        <v>4047</v>
      </c>
      <c r="H2363">
        <v>46725</v>
      </c>
      <c r="I2363">
        <v>23</v>
      </c>
      <c r="J2363" t="e">
        <f>MATCH(A2363,Sheet1!C:C,0)</f>
        <v>#N/A</v>
      </c>
    </row>
    <row r="2364" spans="1:10" hidden="1" x14ac:dyDescent="0.25">
      <c r="A2364" t="s">
        <v>4963</v>
      </c>
      <c r="B2364" t="s">
        <v>2725</v>
      </c>
      <c r="C2364" t="s">
        <v>6079</v>
      </c>
      <c r="D2364" t="s">
        <v>13402</v>
      </c>
      <c r="F2364" t="s">
        <v>4326</v>
      </c>
      <c r="G2364" t="s">
        <v>4047</v>
      </c>
      <c r="H2364">
        <v>46725</v>
      </c>
      <c r="I2364">
        <v>23</v>
      </c>
      <c r="J2364" t="e">
        <f>MATCH(A2364,Sheet1!C:C,0)</f>
        <v>#N/A</v>
      </c>
    </row>
    <row r="2365" spans="1:10" hidden="1" x14ac:dyDescent="0.25">
      <c r="A2365" t="s">
        <v>4963</v>
      </c>
      <c r="B2365" t="s">
        <v>2725</v>
      </c>
      <c r="C2365" t="s">
        <v>6081</v>
      </c>
      <c r="D2365" t="s">
        <v>13403</v>
      </c>
      <c r="F2365" t="s">
        <v>4326</v>
      </c>
      <c r="G2365" t="s">
        <v>4047</v>
      </c>
      <c r="H2365">
        <v>46725</v>
      </c>
      <c r="I2365">
        <v>23</v>
      </c>
      <c r="J2365" t="e">
        <f>MATCH(A2365,Sheet1!C:C,0)</f>
        <v>#N/A</v>
      </c>
    </row>
    <row r="2366" spans="1:10" hidden="1" x14ac:dyDescent="0.25">
      <c r="A2366" t="s">
        <v>4963</v>
      </c>
      <c r="B2366" t="s">
        <v>2725</v>
      </c>
      <c r="C2366" t="s">
        <v>6083</v>
      </c>
      <c r="D2366" t="s">
        <v>13404</v>
      </c>
      <c r="F2366" t="s">
        <v>4326</v>
      </c>
      <c r="G2366" t="s">
        <v>4047</v>
      </c>
      <c r="H2366">
        <v>46725</v>
      </c>
      <c r="I2366">
        <v>23</v>
      </c>
      <c r="J2366" t="e">
        <f>MATCH(A2366,Sheet1!C:C,0)</f>
        <v>#N/A</v>
      </c>
    </row>
    <row r="2367" spans="1:10" hidden="1" x14ac:dyDescent="0.25">
      <c r="A2367" t="s">
        <v>4963</v>
      </c>
      <c r="B2367" t="s">
        <v>2725</v>
      </c>
      <c r="C2367" t="s">
        <v>6085</v>
      </c>
      <c r="D2367" t="s">
        <v>13405</v>
      </c>
      <c r="F2367" t="s">
        <v>4326</v>
      </c>
      <c r="G2367" t="s">
        <v>4047</v>
      </c>
      <c r="H2367">
        <v>46725</v>
      </c>
      <c r="I2367">
        <v>23</v>
      </c>
      <c r="J2367" t="e">
        <f>MATCH(A2367,Sheet1!C:C,0)</f>
        <v>#N/A</v>
      </c>
    </row>
    <row r="2368" spans="1:10" hidden="1" x14ac:dyDescent="0.25">
      <c r="A2368" t="s">
        <v>4963</v>
      </c>
      <c r="B2368" t="s">
        <v>2725</v>
      </c>
      <c r="C2368" t="s">
        <v>6087</v>
      </c>
      <c r="D2368" t="s">
        <v>13406</v>
      </c>
      <c r="F2368" t="s">
        <v>4326</v>
      </c>
      <c r="G2368" t="s">
        <v>4047</v>
      </c>
      <c r="H2368">
        <v>46725</v>
      </c>
      <c r="I2368">
        <v>23</v>
      </c>
      <c r="J2368" t="e">
        <f>MATCH(A2368,Sheet1!C:C,0)</f>
        <v>#N/A</v>
      </c>
    </row>
    <row r="2369" spans="1:10" hidden="1" x14ac:dyDescent="0.25">
      <c r="A2369" t="s">
        <v>4963</v>
      </c>
      <c r="B2369" t="s">
        <v>2725</v>
      </c>
      <c r="C2369" t="s">
        <v>6089</v>
      </c>
      <c r="D2369" t="s">
        <v>13407</v>
      </c>
      <c r="F2369" t="s">
        <v>4326</v>
      </c>
      <c r="G2369" t="s">
        <v>4047</v>
      </c>
      <c r="H2369">
        <v>46725</v>
      </c>
      <c r="I2369">
        <v>23</v>
      </c>
      <c r="J2369" t="e">
        <f>MATCH(A2369,Sheet1!C:C,0)</f>
        <v>#N/A</v>
      </c>
    </row>
    <row r="2370" spans="1:10" hidden="1" x14ac:dyDescent="0.25">
      <c r="A2370" t="s">
        <v>4963</v>
      </c>
      <c r="B2370" t="s">
        <v>2725</v>
      </c>
      <c r="C2370" t="s">
        <v>6091</v>
      </c>
      <c r="D2370" t="s">
        <v>13408</v>
      </c>
      <c r="F2370" t="s">
        <v>4326</v>
      </c>
      <c r="G2370" t="s">
        <v>4047</v>
      </c>
      <c r="H2370">
        <v>46725</v>
      </c>
      <c r="I2370">
        <v>23</v>
      </c>
      <c r="J2370" t="e">
        <f>MATCH(A2370,Sheet1!C:C,0)</f>
        <v>#N/A</v>
      </c>
    </row>
    <row r="2371" spans="1:10" hidden="1" x14ac:dyDescent="0.25">
      <c r="A2371" t="s">
        <v>4963</v>
      </c>
      <c r="B2371" t="s">
        <v>2725</v>
      </c>
      <c r="C2371" t="s">
        <v>7189</v>
      </c>
      <c r="D2371" t="s">
        <v>13409</v>
      </c>
      <c r="F2371" t="s">
        <v>4326</v>
      </c>
      <c r="G2371" t="s">
        <v>4047</v>
      </c>
      <c r="H2371">
        <v>46725</v>
      </c>
      <c r="I2371">
        <v>23</v>
      </c>
      <c r="J2371" t="e">
        <f>MATCH(A2371,Sheet1!C:C,0)</f>
        <v>#N/A</v>
      </c>
    </row>
    <row r="2372" spans="1:10" hidden="1" x14ac:dyDescent="0.25">
      <c r="A2372" t="s">
        <v>4963</v>
      </c>
      <c r="B2372" t="s">
        <v>2725</v>
      </c>
      <c r="C2372" t="s">
        <v>5777</v>
      </c>
      <c r="D2372" t="s">
        <v>13410</v>
      </c>
      <c r="F2372" t="s">
        <v>4326</v>
      </c>
      <c r="G2372" t="s">
        <v>4047</v>
      </c>
      <c r="H2372">
        <v>46725</v>
      </c>
      <c r="I2372">
        <v>23</v>
      </c>
      <c r="J2372" t="e">
        <f>MATCH(A2372,Sheet1!C:C,0)</f>
        <v>#N/A</v>
      </c>
    </row>
    <row r="2373" spans="1:10" hidden="1" x14ac:dyDescent="0.25">
      <c r="A2373" t="s">
        <v>4963</v>
      </c>
      <c r="B2373" t="s">
        <v>2725</v>
      </c>
      <c r="C2373" t="s">
        <v>5779</v>
      </c>
      <c r="D2373" t="s">
        <v>13411</v>
      </c>
      <c r="F2373" t="s">
        <v>4326</v>
      </c>
      <c r="G2373" t="s">
        <v>4047</v>
      </c>
      <c r="H2373">
        <v>46725</v>
      </c>
      <c r="I2373">
        <v>23</v>
      </c>
      <c r="J2373" t="e">
        <f>MATCH(A2373,Sheet1!C:C,0)</f>
        <v>#N/A</v>
      </c>
    </row>
    <row r="2374" spans="1:10" hidden="1" x14ac:dyDescent="0.25">
      <c r="A2374" t="s">
        <v>4963</v>
      </c>
      <c r="B2374" t="s">
        <v>2725</v>
      </c>
      <c r="C2374" t="s">
        <v>5815</v>
      </c>
      <c r="D2374" t="s">
        <v>13412</v>
      </c>
      <c r="F2374" t="s">
        <v>4326</v>
      </c>
      <c r="G2374" t="s">
        <v>4047</v>
      </c>
      <c r="H2374">
        <v>46725</v>
      </c>
      <c r="I2374">
        <v>23</v>
      </c>
      <c r="J2374" t="e">
        <f>MATCH(A2374,Sheet1!C:C,0)</f>
        <v>#N/A</v>
      </c>
    </row>
    <row r="2375" spans="1:10" hidden="1" x14ac:dyDescent="0.25">
      <c r="A2375" t="s">
        <v>4963</v>
      </c>
      <c r="B2375" t="s">
        <v>2725</v>
      </c>
      <c r="C2375" t="s">
        <v>5817</v>
      </c>
      <c r="D2375" t="s">
        <v>13413</v>
      </c>
      <c r="F2375" t="s">
        <v>4326</v>
      </c>
      <c r="G2375" t="s">
        <v>4047</v>
      </c>
      <c r="H2375">
        <v>46725</v>
      </c>
      <c r="I2375">
        <v>23</v>
      </c>
      <c r="J2375" t="e">
        <f>MATCH(A2375,Sheet1!C:C,0)</f>
        <v>#N/A</v>
      </c>
    </row>
    <row r="2376" spans="1:10" hidden="1" x14ac:dyDescent="0.25">
      <c r="A2376" t="s">
        <v>4963</v>
      </c>
      <c r="B2376" t="s">
        <v>2725</v>
      </c>
      <c r="C2376" t="s">
        <v>6043</v>
      </c>
      <c r="D2376" t="s">
        <v>13414</v>
      </c>
      <c r="F2376" t="s">
        <v>4326</v>
      </c>
      <c r="G2376" t="s">
        <v>4047</v>
      </c>
      <c r="H2376">
        <v>46725</v>
      </c>
      <c r="I2376">
        <v>23</v>
      </c>
      <c r="J2376" t="e">
        <f>MATCH(A2376,Sheet1!C:C,0)</f>
        <v>#N/A</v>
      </c>
    </row>
    <row r="2377" spans="1:10" hidden="1" x14ac:dyDescent="0.25">
      <c r="A2377" t="s">
        <v>608</v>
      </c>
      <c r="B2377" t="s">
        <v>165</v>
      </c>
      <c r="C2377" t="s">
        <v>5745</v>
      </c>
      <c r="D2377" t="s">
        <v>14341</v>
      </c>
      <c r="F2377" t="s">
        <v>1801</v>
      </c>
      <c r="G2377" t="s">
        <v>4047</v>
      </c>
      <c r="H2377">
        <v>47448</v>
      </c>
      <c r="I2377">
        <v>65</v>
      </c>
      <c r="J2377" t="e">
        <f>MATCH(A2377,Sheet1!C:C,0)</f>
        <v>#N/A</v>
      </c>
    </row>
    <row r="2378" spans="1:10" hidden="1" x14ac:dyDescent="0.25">
      <c r="A2378" t="s">
        <v>2080</v>
      </c>
      <c r="B2378" t="s">
        <v>1887</v>
      </c>
      <c r="C2378" t="s">
        <v>13913</v>
      </c>
      <c r="D2378" t="s">
        <v>13914</v>
      </c>
      <c r="F2378" t="s">
        <v>7</v>
      </c>
      <c r="G2378" t="s">
        <v>4047</v>
      </c>
      <c r="H2378">
        <v>46628</v>
      </c>
      <c r="I2378">
        <v>80</v>
      </c>
      <c r="J2378" t="e">
        <f>MATCH(A2378,Sheet1!C:C,0)</f>
        <v>#N/A</v>
      </c>
    </row>
    <row r="2379" spans="1:10" hidden="1" x14ac:dyDescent="0.25">
      <c r="A2379" t="s">
        <v>2080</v>
      </c>
      <c r="B2379" t="s">
        <v>1887</v>
      </c>
      <c r="C2379" t="s">
        <v>13915</v>
      </c>
      <c r="D2379" t="s">
        <v>13916</v>
      </c>
      <c r="F2379" t="s">
        <v>7</v>
      </c>
      <c r="G2379" t="s">
        <v>4047</v>
      </c>
      <c r="H2379">
        <v>46628</v>
      </c>
      <c r="I2379">
        <v>80</v>
      </c>
      <c r="J2379" t="e">
        <f>MATCH(A2379,Sheet1!C:C,0)</f>
        <v>#N/A</v>
      </c>
    </row>
    <row r="2380" spans="1:10" hidden="1" x14ac:dyDescent="0.25">
      <c r="A2380" t="s">
        <v>2080</v>
      </c>
      <c r="B2380" t="s">
        <v>1887</v>
      </c>
      <c r="C2380" t="s">
        <v>13917</v>
      </c>
      <c r="D2380" t="s">
        <v>13918</v>
      </c>
      <c r="F2380" t="s">
        <v>7</v>
      </c>
      <c r="G2380" t="s">
        <v>4047</v>
      </c>
      <c r="H2380">
        <v>46628</v>
      </c>
      <c r="I2380">
        <v>80</v>
      </c>
      <c r="J2380" t="e">
        <f>MATCH(A2380,Sheet1!C:C,0)</f>
        <v>#N/A</v>
      </c>
    </row>
    <row r="2381" spans="1:10" hidden="1" x14ac:dyDescent="0.25">
      <c r="A2381" t="s">
        <v>2080</v>
      </c>
      <c r="B2381" t="s">
        <v>1887</v>
      </c>
      <c r="C2381" t="s">
        <v>13919</v>
      </c>
      <c r="D2381" t="s">
        <v>13920</v>
      </c>
      <c r="F2381" t="s">
        <v>7</v>
      </c>
      <c r="G2381" t="s">
        <v>4047</v>
      </c>
      <c r="H2381">
        <v>46628</v>
      </c>
      <c r="I2381">
        <v>80</v>
      </c>
      <c r="J2381" t="e">
        <f>MATCH(A2381,Sheet1!C:C,0)</f>
        <v>#N/A</v>
      </c>
    </row>
    <row r="2382" spans="1:10" hidden="1" x14ac:dyDescent="0.25">
      <c r="A2382" t="s">
        <v>2080</v>
      </c>
      <c r="B2382" t="s">
        <v>1887</v>
      </c>
      <c r="C2382" t="s">
        <v>13921</v>
      </c>
      <c r="D2382" t="s">
        <v>13922</v>
      </c>
      <c r="F2382" t="s">
        <v>7</v>
      </c>
      <c r="G2382" t="s">
        <v>4047</v>
      </c>
      <c r="H2382">
        <v>46628</v>
      </c>
      <c r="I2382">
        <v>80</v>
      </c>
      <c r="J2382" t="e">
        <f>MATCH(A2382,Sheet1!C:C,0)</f>
        <v>#N/A</v>
      </c>
    </row>
    <row r="2383" spans="1:10" hidden="1" x14ac:dyDescent="0.25">
      <c r="A2383" t="s">
        <v>2080</v>
      </c>
      <c r="B2383" t="s">
        <v>1887</v>
      </c>
      <c r="C2383" t="s">
        <v>13923</v>
      </c>
      <c r="D2383" t="s">
        <v>13924</v>
      </c>
      <c r="F2383" t="s">
        <v>7</v>
      </c>
      <c r="G2383" t="s">
        <v>4047</v>
      </c>
      <c r="H2383">
        <v>46628</v>
      </c>
      <c r="I2383">
        <v>80</v>
      </c>
      <c r="J2383" t="e">
        <f>MATCH(A2383,Sheet1!C:C,0)</f>
        <v>#N/A</v>
      </c>
    </row>
    <row r="2384" spans="1:10" hidden="1" x14ac:dyDescent="0.25">
      <c r="A2384" t="s">
        <v>2080</v>
      </c>
      <c r="B2384" t="s">
        <v>1887</v>
      </c>
      <c r="C2384" t="s">
        <v>13925</v>
      </c>
      <c r="D2384" t="s">
        <v>13926</v>
      </c>
      <c r="F2384" t="s">
        <v>7</v>
      </c>
      <c r="G2384" t="s">
        <v>4047</v>
      </c>
      <c r="H2384">
        <v>46628</v>
      </c>
      <c r="I2384">
        <v>80</v>
      </c>
      <c r="J2384" t="e">
        <f>MATCH(A2384,Sheet1!C:C,0)</f>
        <v>#N/A</v>
      </c>
    </row>
    <row r="2385" spans="1:10" hidden="1" x14ac:dyDescent="0.25">
      <c r="A2385" t="s">
        <v>2080</v>
      </c>
      <c r="B2385" t="s">
        <v>1887</v>
      </c>
      <c r="C2385" t="s">
        <v>13927</v>
      </c>
      <c r="D2385" t="s">
        <v>13928</v>
      </c>
      <c r="F2385" t="s">
        <v>7</v>
      </c>
      <c r="G2385" t="s">
        <v>4047</v>
      </c>
      <c r="H2385">
        <v>46628</v>
      </c>
      <c r="I2385">
        <v>80</v>
      </c>
      <c r="J2385" t="e">
        <f>MATCH(A2385,Sheet1!C:C,0)</f>
        <v>#N/A</v>
      </c>
    </row>
    <row r="2386" spans="1:10" hidden="1" x14ac:dyDescent="0.25">
      <c r="A2386" t="s">
        <v>2080</v>
      </c>
      <c r="B2386" t="s">
        <v>1887</v>
      </c>
      <c r="C2386" t="s">
        <v>13929</v>
      </c>
      <c r="D2386" t="s">
        <v>13930</v>
      </c>
      <c r="F2386" t="s">
        <v>7</v>
      </c>
      <c r="G2386" t="s">
        <v>4047</v>
      </c>
      <c r="H2386">
        <v>46628</v>
      </c>
      <c r="I2386">
        <v>80</v>
      </c>
      <c r="J2386" t="e">
        <f>MATCH(A2386,Sheet1!C:C,0)</f>
        <v>#N/A</v>
      </c>
    </row>
    <row r="2387" spans="1:10" hidden="1" x14ac:dyDescent="0.25">
      <c r="A2387" t="s">
        <v>2080</v>
      </c>
      <c r="B2387" t="s">
        <v>1887</v>
      </c>
      <c r="C2387" t="s">
        <v>13931</v>
      </c>
      <c r="D2387" t="s">
        <v>13932</v>
      </c>
      <c r="F2387" t="s">
        <v>7</v>
      </c>
      <c r="G2387" t="s">
        <v>4047</v>
      </c>
      <c r="H2387">
        <v>46628</v>
      </c>
      <c r="I2387">
        <v>80</v>
      </c>
      <c r="J2387" t="e">
        <f>MATCH(A2387,Sheet1!C:C,0)</f>
        <v>#N/A</v>
      </c>
    </row>
    <row r="2388" spans="1:10" hidden="1" x14ac:dyDescent="0.25">
      <c r="A2388" t="s">
        <v>2080</v>
      </c>
      <c r="B2388" t="s">
        <v>1887</v>
      </c>
      <c r="C2388" t="s">
        <v>13933</v>
      </c>
      <c r="D2388" t="s">
        <v>13934</v>
      </c>
      <c r="F2388" t="s">
        <v>7</v>
      </c>
      <c r="G2388" t="s">
        <v>4047</v>
      </c>
      <c r="H2388">
        <v>46628</v>
      </c>
      <c r="I2388">
        <v>80</v>
      </c>
      <c r="J2388" t="e">
        <f>MATCH(A2388,Sheet1!C:C,0)</f>
        <v>#N/A</v>
      </c>
    </row>
    <row r="2389" spans="1:10" hidden="1" x14ac:dyDescent="0.25">
      <c r="A2389" t="s">
        <v>2080</v>
      </c>
      <c r="B2389" t="s">
        <v>1887</v>
      </c>
      <c r="C2389" t="s">
        <v>13935</v>
      </c>
      <c r="D2389" t="s">
        <v>13936</v>
      </c>
      <c r="F2389" t="s">
        <v>7</v>
      </c>
      <c r="G2389" t="s">
        <v>4047</v>
      </c>
      <c r="H2389">
        <v>46628</v>
      </c>
      <c r="I2389">
        <v>80</v>
      </c>
      <c r="J2389" t="e">
        <f>MATCH(A2389,Sheet1!C:C,0)</f>
        <v>#N/A</v>
      </c>
    </row>
    <row r="2390" spans="1:10" hidden="1" x14ac:dyDescent="0.25">
      <c r="A2390" t="s">
        <v>2080</v>
      </c>
      <c r="B2390" t="s">
        <v>1887</v>
      </c>
      <c r="C2390" t="s">
        <v>13937</v>
      </c>
      <c r="D2390" t="s">
        <v>13938</v>
      </c>
      <c r="F2390" t="s">
        <v>7</v>
      </c>
      <c r="G2390" t="s">
        <v>4047</v>
      </c>
      <c r="H2390">
        <v>46628</v>
      </c>
      <c r="I2390">
        <v>80</v>
      </c>
      <c r="J2390" t="e">
        <f>MATCH(A2390,Sheet1!C:C,0)</f>
        <v>#N/A</v>
      </c>
    </row>
    <row r="2391" spans="1:10" hidden="1" x14ac:dyDescent="0.25">
      <c r="A2391" t="s">
        <v>2080</v>
      </c>
      <c r="B2391" t="s">
        <v>1887</v>
      </c>
      <c r="C2391" t="s">
        <v>13939</v>
      </c>
      <c r="D2391" t="s">
        <v>13940</v>
      </c>
      <c r="F2391" t="s">
        <v>7</v>
      </c>
      <c r="G2391" t="s">
        <v>4047</v>
      </c>
      <c r="H2391">
        <v>46628</v>
      </c>
      <c r="I2391">
        <v>80</v>
      </c>
      <c r="J2391" t="e">
        <f>MATCH(A2391,Sheet1!C:C,0)</f>
        <v>#N/A</v>
      </c>
    </row>
    <row r="2392" spans="1:10" hidden="1" x14ac:dyDescent="0.25">
      <c r="A2392" t="s">
        <v>2080</v>
      </c>
      <c r="B2392" t="s">
        <v>1887</v>
      </c>
      <c r="C2392" t="s">
        <v>13941</v>
      </c>
      <c r="D2392" t="s">
        <v>13942</v>
      </c>
      <c r="F2392" t="s">
        <v>7</v>
      </c>
      <c r="G2392" t="s">
        <v>4047</v>
      </c>
      <c r="H2392">
        <v>46628</v>
      </c>
      <c r="I2392">
        <v>80</v>
      </c>
      <c r="J2392" t="e">
        <f>MATCH(A2392,Sheet1!C:C,0)</f>
        <v>#N/A</v>
      </c>
    </row>
    <row r="2393" spans="1:10" hidden="1" x14ac:dyDescent="0.25">
      <c r="A2393" t="s">
        <v>2080</v>
      </c>
      <c r="B2393" t="s">
        <v>1887</v>
      </c>
      <c r="C2393" t="s">
        <v>13943</v>
      </c>
      <c r="D2393" t="s">
        <v>13944</v>
      </c>
      <c r="F2393" t="s">
        <v>7</v>
      </c>
      <c r="G2393" t="s">
        <v>4047</v>
      </c>
      <c r="H2393">
        <v>46628</v>
      </c>
      <c r="I2393">
        <v>80</v>
      </c>
      <c r="J2393" t="e">
        <f>MATCH(A2393,Sheet1!C:C,0)</f>
        <v>#N/A</v>
      </c>
    </row>
    <row r="2394" spans="1:10" hidden="1" x14ac:dyDescent="0.25">
      <c r="A2394" t="s">
        <v>2080</v>
      </c>
      <c r="B2394" t="s">
        <v>1887</v>
      </c>
      <c r="C2394" t="s">
        <v>13945</v>
      </c>
      <c r="D2394" t="s">
        <v>13946</v>
      </c>
      <c r="F2394" t="s">
        <v>7</v>
      </c>
      <c r="G2394" t="s">
        <v>4047</v>
      </c>
      <c r="H2394">
        <v>46628</v>
      </c>
      <c r="I2394">
        <v>80</v>
      </c>
      <c r="J2394" t="e">
        <f>MATCH(A2394,Sheet1!C:C,0)</f>
        <v>#N/A</v>
      </c>
    </row>
    <row r="2395" spans="1:10" hidden="1" x14ac:dyDescent="0.25">
      <c r="A2395" t="s">
        <v>2080</v>
      </c>
      <c r="B2395" t="s">
        <v>1887</v>
      </c>
      <c r="C2395" t="s">
        <v>13947</v>
      </c>
      <c r="D2395" t="s">
        <v>13948</v>
      </c>
      <c r="F2395" t="s">
        <v>7</v>
      </c>
      <c r="G2395" t="s">
        <v>4047</v>
      </c>
      <c r="H2395">
        <v>46628</v>
      </c>
      <c r="I2395">
        <v>80</v>
      </c>
      <c r="J2395" t="e">
        <f>MATCH(A2395,Sheet1!C:C,0)</f>
        <v>#N/A</v>
      </c>
    </row>
    <row r="2396" spans="1:10" hidden="1" x14ac:dyDescent="0.25">
      <c r="A2396" t="s">
        <v>2080</v>
      </c>
      <c r="B2396" t="s">
        <v>1887</v>
      </c>
      <c r="C2396" t="s">
        <v>13949</v>
      </c>
      <c r="D2396" t="s">
        <v>13950</v>
      </c>
      <c r="F2396" t="s">
        <v>7</v>
      </c>
      <c r="G2396" t="s">
        <v>4047</v>
      </c>
      <c r="H2396">
        <v>46628</v>
      </c>
      <c r="I2396">
        <v>80</v>
      </c>
      <c r="J2396" t="e">
        <f>MATCH(A2396,Sheet1!C:C,0)</f>
        <v>#N/A</v>
      </c>
    </row>
    <row r="2397" spans="1:10" hidden="1" x14ac:dyDescent="0.25">
      <c r="A2397" t="s">
        <v>2080</v>
      </c>
      <c r="B2397" t="s">
        <v>1887</v>
      </c>
      <c r="C2397" t="s">
        <v>13951</v>
      </c>
      <c r="D2397" t="s">
        <v>13952</v>
      </c>
      <c r="F2397" t="s">
        <v>7</v>
      </c>
      <c r="G2397" t="s">
        <v>4047</v>
      </c>
      <c r="H2397">
        <v>46628</v>
      </c>
      <c r="I2397">
        <v>80</v>
      </c>
      <c r="J2397" t="e">
        <f>MATCH(A2397,Sheet1!C:C,0)</f>
        <v>#N/A</v>
      </c>
    </row>
    <row r="2398" spans="1:10" hidden="1" x14ac:dyDescent="0.25">
      <c r="A2398" t="s">
        <v>2080</v>
      </c>
      <c r="B2398" t="s">
        <v>1887</v>
      </c>
      <c r="C2398" t="s">
        <v>13953</v>
      </c>
      <c r="D2398" t="s">
        <v>13954</v>
      </c>
      <c r="F2398" t="s">
        <v>7</v>
      </c>
      <c r="G2398" t="s">
        <v>4047</v>
      </c>
      <c r="H2398">
        <v>46628</v>
      </c>
      <c r="I2398">
        <v>80</v>
      </c>
      <c r="J2398" t="e">
        <f>MATCH(A2398,Sheet1!C:C,0)</f>
        <v>#N/A</v>
      </c>
    </row>
    <row r="2399" spans="1:10" hidden="1" x14ac:dyDescent="0.25">
      <c r="A2399" t="s">
        <v>2080</v>
      </c>
      <c r="B2399" t="s">
        <v>1887</v>
      </c>
      <c r="C2399" t="s">
        <v>13955</v>
      </c>
      <c r="D2399" t="s">
        <v>13956</v>
      </c>
      <c r="F2399" t="s">
        <v>7</v>
      </c>
      <c r="G2399" t="s">
        <v>4047</v>
      </c>
      <c r="H2399">
        <v>46628</v>
      </c>
      <c r="I2399">
        <v>80</v>
      </c>
      <c r="J2399" t="e">
        <f>MATCH(A2399,Sheet1!C:C,0)</f>
        <v>#N/A</v>
      </c>
    </row>
    <row r="2400" spans="1:10" hidden="1" x14ac:dyDescent="0.25">
      <c r="A2400" t="s">
        <v>2080</v>
      </c>
      <c r="B2400" t="s">
        <v>1887</v>
      </c>
      <c r="C2400" t="s">
        <v>13957</v>
      </c>
      <c r="D2400" t="s">
        <v>13958</v>
      </c>
      <c r="F2400" t="s">
        <v>7</v>
      </c>
      <c r="G2400" t="s">
        <v>4047</v>
      </c>
      <c r="H2400">
        <v>46628</v>
      </c>
      <c r="I2400">
        <v>80</v>
      </c>
      <c r="J2400" t="e">
        <f>MATCH(A2400,Sheet1!C:C,0)</f>
        <v>#N/A</v>
      </c>
    </row>
    <row r="2401" spans="1:10" hidden="1" x14ac:dyDescent="0.25">
      <c r="A2401" t="s">
        <v>2080</v>
      </c>
      <c r="B2401" t="s">
        <v>1887</v>
      </c>
      <c r="C2401" t="s">
        <v>13959</v>
      </c>
      <c r="D2401" t="s">
        <v>13960</v>
      </c>
      <c r="F2401" t="s">
        <v>7</v>
      </c>
      <c r="G2401" t="s">
        <v>4047</v>
      </c>
      <c r="H2401">
        <v>46628</v>
      </c>
      <c r="I2401">
        <v>80</v>
      </c>
      <c r="J2401" t="e">
        <f>MATCH(A2401,Sheet1!C:C,0)</f>
        <v>#N/A</v>
      </c>
    </row>
    <row r="2402" spans="1:10" hidden="1" x14ac:dyDescent="0.25">
      <c r="A2402" t="s">
        <v>2080</v>
      </c>
      <c r="B2402" t="s">
        <v>1887</v>
      </c>
      <c r="C2402" t="s">
        <v>13961</v>
      </c>
      <c r="D2402" t="s">
        <v>13962</v>
      </c>
      <c r="F2402" t="s">
        <v>7</v>
      </c>
      <c r="G2402" t="s">
        <v>4047</v>
      </c>
      <c r="H2402">
        <v>46628</v>
      </c>
      <c r="I2402">
        <v>80</v>
      </c>
      <c r="J2402" t="e">
        <f>MATCH(A2402,Sheet1!C:C,0)</f>
        <v>#N/A</v>
      </c>
    </row>
    <row r="2403" spans="1:10" hidden="1" x14ac:dyDescent="0.25">
      <c r="A2403" t="s">
        <v>2080</v>
      </c>
      <c r="B2403" t="s">
        <v>1887</v>
      </c>
      <c r="C2403" t="s">
        <v>13963</v>
      </c>
      <c r="D2403" t="s">
        <v>13964</v>
      </c>
      <c r="F2403" t="s">
        <v>7</v>
      </c>
      <c r="G2403" t="s">
        <v>4047</v>
      </c>
      <c r="H2403">
        <v>46628</v>
      </c>
      <c r="I2403">
        <v>80</v>
      </c>
      <c r="J2403" t="e">
        <f>MATCH(A2403,Sheet1!C:C,0)</f>
        <v>#N/A</v>
      </c>
    </row>
    <row r="2404" spans="1:10" hidden="1" x14ac:dyDescent="0.25">
      <c r="A2404" t="s">
        <v>2080</v>
      </c>
      <c r="B2404" t="s">
        <v>1887</v>
      </c>
      <c r="C2404" t="s">
        <v>13965</v>
      </c>
      <c r="D2404" t="s">
        <v>13966</v>
      </c>
      <c r="F2404" t="s">
        <v>7</v>
      </c>
      <c r="G2404" t="s">
        <v>4047</v>
      </c>
      <c r="H2404">
        <v>46628</v>
      </c>
      <c r="I2404">
        <v>80</v>
      </c>
      <c r="J2404" t="e">
        <f>MATCH(A2404,Sheet1!C:C,0)</f>
        <v>#N/A</v>
      </c>
    </row>
    <row r="2405" spans="1:10" hidden="1" x14ac:dyDescent="0.25">
      <c r="A2405" t="s">
        <v>2080</v>
      </c>
      <c r="B2405" t="s">
        <v>1887</v>
      </c>
      <c r="C2405" t="s">
        <v>6077</v>
      </c>
      <c r="D2405" t="s">
        <v>13967</v>
      </c>
      <c r="F2405" t="s">
        <v>7</v>
      </c>
      <c r="G2405" t="s">
        <v>4047</v>
      </c>
      <c r="H2405">
        <v>46628</v>
      </c>
      <c r="I2405">
        <v>80</v>
      </c>
      <c r="J2405" t="e">
        <f>MATCH(A2405,Sheet1!C:C,0)</f>
        <v>#N/A</v>
      </c>
    </row>
    <row r="2406" spans="1:10" hidden="1" x14ac:dyDescent="0.25">
      <c r="A2406" t="s">
        <v>2080</v>
      </c>
      <c r="B2406" t="s">
        <v>1887</v>
      </c>
      <c r="C2406" t="s">
        <v>6079</v>
      </c>
      <c r="D2406" t="s">
        <v>13968</v>
      </c>
      <c r="F2406" t="s">
        <v>7</v>
      </c>
      <c r="G2406" t="s">
        <v>4047</v>
      </c>
      <c r="H2406">
        <v>46628</v>
      </c>
      <c r="I2406">
        <v>80</v>
      </c>
      <c r="J2406" t="e">
        <f>MATCH(A2406,Sheet1!C:C,0)</f>
        <v>#N/A</v>
      </c>
    </row>
    <row r="2407" spans="1:10" hidden="1" x14ac:dyDescent="0.25">
      <c r="A2407" t="s">
        <v>2080</v>
      </c>
      <c r="B2407" t="s">
        <v>1887</v>
      </c>
      <c r="C2407" t="s">
        <v>6081</v>
      </c>
      <c r="D2407" t="s">
        <v>13969</v>
      </c>
      <c r="F2407" t="s">
        <v>7</v>
      </c>
      <c r="G2407" t="s">
        <v>4047</v>
      </c>
      <c r="H2407">
        <v>46628</v>
      </c>
      <c r="I2407">
        <v>80</v>
      </c>
      <c r="J2407" t="e">
        <f>MATCH(A2407,Sheet1!C:C,0)</f>
        <v>#N/A</v>
      </c>
    </row>
    <row r="2408" spans="1:10" hidden="1" x14ac:dyDescent="0.25">
      <c r="A2408" t="s">
        <v>2080</v>
      </c>
      <c r="B2408" t="s">
        <v>1887</v>
      </c>
      <c r="C2408" t="s">
        <v>6083</v>
      </c>
      <c r="D2408" t="s">
        <v>13970</v>
      </c>
      <c r="F2408" t="s">
        <v>7</v>
      </c>
      <c r="G2408" t="s">
        <v>4047</v>
      </c>
      <c r="H2408">
        <v>46628</v>
      </c>
      <c r="I2408">
        <v>80</v>
      </c>
      <c r="J2408" t="e">
        <f>MATCH(A2408,Sheet1!C:C,0)</f>
        <v>#N/A</v>
      </c>
    </row>
    <row r="2409" spans="1:10" hidden="1" x14ac:dyDescent="0.25">
      <c r="A2409" t="s">
        <v>2080</v>
      </c>
      <c r="B2409" t="s">
        <v>1887</v>
      </c>
      <c r="C2409" t="s">
        <v>6085</v>
      </c>
      <c r="D2409" t="s">
        <v>13971</v>
      </c>
      <c r="F2409" t="s">
        <v>7</v>
      </c>
      <c r="G2409" t="s">
        <v>4047</v>
      </c>
      <c r="H2409">
        <v>46628</v>
      </c>
      <c r="I2409">
        <v>80</v>
      </c>
      <c r="J2409" t="e">
        <f>MATCH(A2409,Sheet1!C:C,0)</f>
        <v>#N/A</v>
      </c>
    </row>
    <row r="2410" spans="1:10" hidden="1" x14ac:dyDescent="0.25">
      <c r="A2410" t="s">
        <v>2080</v>
      </c>
      <c r="B2410" t="s">
        <v>1887</v>
      </c>
      <c r="C2410" t="s">
        <v>6087</v>
      </c>
      <c r="D2410" t="s">
        <v>13972</v>
      </c>
      <c r="F2410" t="s">
        <v>7</v>
      </c>
      <c r="G2410" t="s">
        <v>4047</v>
      </c>
      <c r="H2410">
        <v>46628</v>
      </c>
      <c r="I2410">
        <v>80</v>
      </c>
      <c r="J2410" t="e">
        <f>MATCH(A2410,Sheet1!C:C,0)</f>
        <v>#N/A</v>
      </c>
    </row>
    <row r="2411" spans="1:10" hidden="1" x14ac:dyDescent="0.25">
      <c r="A2411" t="s">
        <v>2080</v>
      </c>
      <c r="B2411" t="s">
        <v>1887</v>
      </c>
      <c r="C2411" t="s">
        <v>6089</v>
      </c>
      <c r="D2411" t="s">
        <v>13973</v>
      </c>
      <c r="F2411" t="s">
        <v>7</v>
      </c>
      <c r="G2411" t="s">
        <v>4047</v>
      </c>
      <c r="H2411">
        <v>46628</v>
      </c>
      <c r="I2411">
        <v>80</v>
      </c>
      <c r="J2411" t="e">
        <f>MATCH(A2411,Sheet1!C:C,0)</f>
        <v>#N/A</v>
      </c>
    </row>
    <row r="2412" spans="1:10" hidden="1" x14ac:dyDescent="0.25">
      <c r="A2412" t="s">
        <v>2080</v>
      </c>
      <c r="B2412" t="s">
        <v>1887</v>
      </c>
      <c r="C2412" t="s">
        <v>6091</v>
      </c>
      <c r="D2412" t="s">
        <v>13974</v>
      </c>
      <c r="F2412" t="s">
        <v>7</v>
      </c>
      <c r="G2412" t="s">
        <v>4047</v>
      </c>
      <c r="H2412">
        <v>46628</v>
      </c>
      <c r="I2412">
        <v>80</v>
      </c>
      <c r="J2412" t="e">
        <f>MATCH(A2412,Sheet1!C:C,0)</f>
        <v>#N/A</v>
      </c>
    </row>
    <row r="2413" spans="1:10" hidden="1" x14ac:dyDescent="0.25">
      <c r="A2413" t="s">
        <v>2080</v>
      </c>
      <c r="B2413" t="s">
        <v>1887</v>
      </c>
      <c r="C2413" t="s">
        <v>7189</v>
      </c>
      <c r="D2413" t="s">
        <v>13975</v>
      </c>
      <c r="F2413" t="s">
        <v>7</v>
      </c>
      <c r="G2413" t="s">
        <v>4047</v>
      </c>
      <c r="H2413">
        <v>46628</v>
      </c>
      <c r="I2413">
        <v>80</v>
      </c>
      <c r="J2413" t="e">
        <f>MATCH(A2413,Sheet1!C:C,0)</f>
        <v>#N/A</v>
      </c>
    </row>
    <row r="2414" spans="1:10" hidden="1" x14ac:dyDescent="0.25">
      <c r="A2414" t="s">
        <v>3393</v>
      </c>
      <c r="B2414" t="s">
        <v>2507</v>
      </c>
      <c r="C2414" t="s">
        <v>10991</v>
      </c>
      <c r="D2414" t="s">
        <v>10992</v>
      </c>
      <c r="F2414" t="s">
        <v>4607</v>
      </c>
      <c r="G2414" t="s">
        <v>4047</v>
      </c>
      <c r="H2414">
        <v>46366</v>
      </c>
      <c r="I2414">
        <v>24</v>
      </c>
      <c r="J2414" t="e">
        <f>MATCH(A2414,Sheet1!C:C,0)</f>
        <v>#N/A</v>
      </c>
    </row>
    <row r="2415" spans="1:10" hidden="1" x14ac:dyDescent="0.25">
      <c r="A2415" t="s">
        <v>3393</v>
      </c>
      <c r="B2415" t="s">
        <v>2507</v>
      </c>
      <c r="C2415" t="s">
        <v>10993</v>
      </c>
      <c r="D2415" t="s">
        <v>10994</v>
      </c>
      <c r="F2415" t="s">
        <v>4607</v>
      </c>
      <c r="G2415" t="s">
        <v>4047</v>
      </c>
      <c r="H2415">
        <v>46366</v>
      </c>
      <c r="I2415">
        <v>24</v>
      </c>
      <c r="J2415" t="e">
        <f>MATCH(A2415,Sheet1!C:C,0)</f>
        <v>#N/A</v>
      </c>
    </row>
    <row r="2416" spans="1:10" hidden="1" x14ac:dyDescent="0.25">
      <c r="A2416" t="s">
        <v>3393</v>
      </c>
      <c r="B2416" t="s">
        <v>2507</v>
      </c>
      <c r="C2416" t="s">
        <v>10995</v>
      </c>
      <c r="D2416" t="s">
        <v>10996</v>
      </c>
      <c r="F2416" t="s">
        <v>4607</v>
      </c>
      <c r="G2416" t="s">
        <v>4047</v>
      </c>
      <c r="H2416">
        <v>46366</v>
      </c>
      <c r="I2416">
        <v>24</v>
      </c>
      <c r="J2416" t="e">
        <f>MATCH(A2416,Sheet1!C:C,0)</f>
        <v>#N/A</v>
      </c>
    </row>
    <row r="2417" spans="1:10" hidden="1" x14ac:dyDescent="0.25">
      <c r="A2417" t="s">
        <v>3725</v>
      </c>
      <c r="B2417" t="s">
        <v>5472</v>
      </c>
      <c r="C2417" t="s">
        <v>5745</v>
      </c>
      <c r="D2417" t="s">
        <v>10681</v>
      </c>
      <c r="E2417" t="s">
        <v>10682</v>
      </c>
      <c r="F2417" t="s">
        <v>4198</v>
      </c>
      <c r="G2417" t="s">
        <v>4047</v>
      </c>
      <c r="H2417">
        <v>46526</v>
      </c>
      <c r="I2417">
        <v>60</v>
      </c>
      <c r="J2417" t="e">
        <f>MATCH(A2417,Sheet1!C:C,0)</f>
        <v>#N/A</v>
      </c>
    </row>
    <row r="2418" spans="1:10" hidden="1" x14ac:dyDescent="0.25">
      <c r="A2418" t="s">
        <v>3725</v>
      </c>
      <c r="B2418" t="s">
        <v>5472</v>
      </c>
      <c r="C2418" t="s">
        <v>5781</v>
      </c>
      <c r="D2418" t="s">
        <v>10681</v>
      </c>
      <c r="E2418" t="s">
        <v>10683</v>
      </c>
      <c r="F2418" t="s">
        <v>4198</v>
      </c>
      <c r="G2418" t="s">
        <v>4047</v>
      </c>
      <c r="H2418">
        <v>46526</v>
      </c>
      <c r="I2418">
        <v>60</v>
      </c>
      <c r="J2418" t="e">
        <f>MATCH(A2418,Sheet1!C:C,0)</f>
        <v>#N/A</v>
      </c>
    </row>
    <row r="2419" spans="1:10" hidden="1" x14ac:dyDescent="0.25">
      <c r="A2419" t="s">
        <v>3725</v>
      </c>
      <c r="B2419" t="s">
        <v>5472</v>
      </c>
      <c r="C2419" t="s">
        <v>5783</v>
      </c>
      <c r="D2419" t="s">
        <v>10681</v>
      </c>
      <c r="E2419" t="s">
        <v>10684</v>
      </c>
      <c r="F2419" t="s">
        <v>4198</v>
      </c>
      <c r="G2419" t="s">
        <v>4047</v>
      </c>
      <c r="H2419">
        <v>46526</v>
      </c>
      <c r="I2419">
        <v>60</v>
      </c>
      <c r="J2419" t="e">
        <f>MATCH(A2419,Sheet1!C:C,0)</f>
        <v>#N/A</v>
      </c>
    </row>
    <row r="2420" spans="1:10" hidden="1" x14ac:dyDescent="0.25">
      <c r="A2420" t="s">
        <v>3725</v>
      </c>
      <c r="B2420" t="s">
        <v>5472</v>
      </c>
      <c r="C2420" t="s">
        <v>5785</v>
      </c>
      <c r="D2420" t="s">
        <v>10681</v>
      </c>
      <c r="E2420" t="s">
        <v>10685</v>
      </c>
      <c r="F2420" t="s">
        <v>4198</v>
      </c>
      <c r="G2420" t="s">
        <v>4047</v>
      </c>
      <c r="H2420">
        <v>46526</v>
      </c>
      <c r="I2420">
        <v>60</v>
      </c>
      <c r="J2420" t="e">
        <f>MATCH(A2420,Sheet1!C:C,0)</f>
        <v>#N/A</v>
      </c>
    </row>
    <row r="2421" spans="1:10" hidden="1" x14ac:dyDescent="0.25">
      <c r="A2421" t="s">
        <v>3725</v>
      </c>
      <c r="B2421" t="s">
        <v>5472</v>
      </c>
      <c r="C2421" t="s">
        <v>5787</v>
      </c>
      <c r="D2421" t="s">
        <v>10681</v>
      </c>
      <c r="E2421" t="s">
        <v>10686</v>
      </c>
      <c r="F2421" t="s">
        <v>4198</v>
      </c>
      <c r="G2421" t="s">
        <v>4047</v>
      </c>
      <c r="H2421">
        <v>46526</v>
      </c>
      <c r="I2421">
        <v>60</v>
      </c>
      <c r="J2421" t="e">
        <f>MATCH(A2421,Sheet1!C:C,0)</f>
        <v>#N/A</v>
      </c>
    </row>
    <row r="2422" spans="1:10" hidden="1" x14ac:dyDescent="0.25">
      <c r="A2422" t="s">
        <v>3680</v>
      </c>
      <c r="B2422" t="s">
        <v>648</v>
      </c>
      <c r="C2422" t="s">
        <v>5771</v>
      </c>
      <c r="D2422" t="s">
        <v>4031</v>
      </c>
      <c r="F2422" t="s">
        <v>812</v>
      </c>
      <c r="G2422" t="s">
        <v>4047</v>
      </c>
      <c r="H2422">
        <v>46703</v>
      </c>
      <c r="I2422">
        <v>51</v>
      </c>
      <c r="J2422" t="e">
        <f>MATCH(A2422,Sheet1!C:C,0)</f>
        <v>#N/A</v>
      </c>
    </row>
    <row r="2423" spans="1:10" hidden="1" x14ac:dyDescent="0.25">
      <c r="A2423" t="s">
        <v>1032</v>
      </c>
      <c r="B2423" t="s">
        <v>2178</v>
      </c>
      <c r="C2423" t="s">
        <v>6077</v>
      </c>
      <c r="D2423" t="s">
        <v>10536</v>
      </c>
      <c r="F2423" t="s">
        <v>28</v>
      </c>
      <c r="G2423" t="s">
        <v>4047</v>
      </c>
      <c r="H2423">
        <v>46714</v>
      </c>
      <c r="I2423">
        <v>27</v>
      </c>
      <c r="J2423" t="e">
        <f>MATCH(A2423,Sheet1!C:C,0)</f>
        <v>#N/A</v>
      </c>
    </row>
    <row r="2424" spans="1:10" hidden="1" x14ac:dyDescent="0.25">
      <c r="A2424" t="s">
        <v>1032</v>
      </c>
      <c r="B2424" t="s">
        <v>2178</v>
      </c>
      <c r="C2424" t="s">
        <v>6079</v>
      </c>
      <c r="D2424" t="s">
        <v>10537</v>
      </c>
      <c r="F2424" t="s">
        <v>28</v>
      </c>
      <c r="G2424" t="s">
        <v>4047</v>
      </c>
      <c r="H2424">
        <v>46714</v>
      </c>
      <c r="I2424">
        <v>27</v>
      </c>
      <c r="J2424" t="e">
        <f>MATCH(A2424,Sheet1!C:C,0)</f>
        <v>#N/A</v>
      </c>
    </row>
    <row r="2425" spans="1:10" hidden="1" x14ac:dyDescent="0.25">
      <c r="A2425" t="s">
        <v>1032</v>
      </c>
      <c r="B2425" t="s">
        <v>2178</v>
      </c>
      <c r="C2425" t="s">
        <v>6081</v>
      </c>
      <c r="D2425" t="s">
        <v>10538</v>
      </c>
      <c r="F2425" t="s">
        <v>28</v>
      </c>
      <c r="G2425" t="s">
        <v>4047</v>
      </c>
      <c r="H2425">
        <v>46714</v>
      </c>
      <c r="I2425">
        <v>27</v>
      </c>
      <c r="J2425" t="e">
        <f>MATCH(A2425,Sheet1!C:C,0)</f>
        <v>#N/A</v>
      </c>
    </row>
    <row r="2426" spans="1:10" hidden="1" x14ac:dyDescent="0.25">
      <c r="A2426" t="s">
        <v>1032</v>
      </c>
      <c r="B2426" t="s">
        <v>2178</v>
      </c>
      <c r="C2426" t="s">
        <v>6083</v>
      </c>
      <c r="D2426" t="s">
        <v>10539</v>
      </c>
      <c r="F2426" t="s">
        <v>28</v>
      </c>
      <c r="G2426" t="s">
        <v>4047</v>
      </c>
      <c r="H2426">
        <v>46714</v>
      </c>
      <c r="I2426">
        <v>27</v>
      </c>
      <c r="J2426" t="e">
        <f>MATCH(A2426,Sheet1!C:C,0)</f>
        <v>#N/A</v>
      </c>
    </row>
    <row r="2427" spans="1:10" hidden="1" x14ac:dyDescent="0.25">
      <c r="A2427" t="s">
        <v>1032</v>
      </c>
      <c r="B2427" t="s">
        <v>2178</v>
      </c>
      <c r="C2427" t="s">
        <v>6085</v>
      </c>
      <c r="D2427" t="s">
        <v>10540</v>
      </c>
      <c r="F2427" t="s">
        <v>28</v>
      </c>
      <c r="G2427" t="s">
        <v>4047</v>
      </c>
      <c r="H2427">
        <v>46714</v>
      </c>
      <c r="I2427">
        <v>27</v>
      </c>
      <c r="J2427" t="e">
        <f>MATCH(A2427,Sheet1!C:C,0)</f>
        <v>#N/A</v>
      </c>
    </row>
    <row r="2428" spans="1:10" hidden="1" x14ac:dyDescent="0.25">
      <c r="A2428" t="s">
        <v>1032</v>
      </c>
      <c r="B2428" t="s">
        <v>2178</v>
      </c>
      <c r="C2428" t="s">
        <v>6087</v>
      </c>
      <c r="D2428" t="s">
        <v>10541</v>
      </c>
      <c r="F2428" t="s">
        <v>28</v>
      </c>
      <c r="G2428" t="s">
        <v>4047</v>
      </c>
      <c r="H2428">
        <v>46714</v>
      </c>
      <c r="I2428">
        <v>27</v>
      </c>
      <c r="J2428" t="e">
        <f>MATCH(A2428,Sheet1!C:C,0)</f>
        <v>#N/A</v>
      </c>
    </row>
    <row r="2429" spans="1:10" hidden="1" x14ac:dyDescent="0.25">
      <c r="A2429" t="s">
        <v>1032</v>
      </c>
      <c r="B2429" t="s">
        <v>2178</v>
      </c>
      <c r="C2429" t="s">
        <v>6089</v>
      </c>
      <c r="D2429" t="s">
        <v>10542</v>
      </c>
      <c r="F2429" t="s">
        <v>28</v>
      </c>
      <c r="G2429" t="s">
        <v>4047</v>
      </c>
      <c r="H2429">
        <v>46714</v>
      </c>
      <c r="I2429">
        <v>27</v>
      </c>
      <c r="J2429" t="e">
        <f>MATCH(A2429,Sheet1!C:C,0)</f>
        <v>#N/A</v>
      </c>
    </row>
    <row r="2430" spans="1:10" hidden="1" x14ac:dyDescent="0.25">
      <c r="A2430" t="s">
        <v>1032</v>
      </c>
      <c r="B2430" t="s">
        <v>2178</v>
      </c>
      <c r="C2430" t="s">
        <v>6091</v>
      </c>
      <c r="D2430" t="s">
        <v>10543</v>
      </c>
      <c r="F2430" t="s">
        <v>28</v>
      </c>
      <c r="G2430" t="s">
        <v>4047</v>
      </c>
      <c r="H2430">
        <v>46714</v>
      </c>
      <c r="I2430">
        <v>27</v>
      </c>
      <c r="J2430" t="e">
        <f>MATCH(A2430,Sheet1!C:C,0)</f>
        <v>#N/A</v>
      </c>
    </row>
    <row r="2431" spans="1:10" hidden="1" x14ac:dyDescent="0.25">
      <c r="A2431" t="s">
        <v>1032</v>
      </c>
      <c r="B2431" t="s">
        <v>2178</v>
      </c>
      <c r="C2431" t="s">
        <v>7189</v>
      </c>
      <c r="D2431" t="s">
        <v>10544</v>
      </c>
      <c r="F2431" t="s">
        <v>28</v>
      </c>
      <c r="G2431" t="s">
        <v>4047</v>
      </c>
      <c r="H2431">
        <v>46714</v>
      </c>
      <c r="I2431">
        <v>27</v>
      </c>
      <c r="J2431" t="e">
        <f>MATCH(A2431,Sheet1!C:C,0)</f>
        <v>#N/A</v>
      </c>
    </row>
    <row r="2432" spans="1:10" hidden="1" x14ac:dyDescent="0.25">
      <c r="A2432" t="s">
        <v>1032</v>
      </c>
      <c r="B2432" t="s">
        <v>2178</v>
      </c>
      <c r="C2432" t="s">
        <v>5777</v>
      </c>
      <c r="D2432" t="s">
        <v>10545</v>
      </c>
      <c r="F2432" t="s">
        <v>28</v>
      </c>
      <c r="G2432" t="s">
        <v>4047</v>
      </c>
      <c r="H2432">
        <v>46714</v>
      </c>
      <c r="I2432">
        <v>27</v>
      </c>
      <c r="J2432" t="e">
        <f>MATCH(A2432,Sheet1!C:C,0)</f>
        <v>#N/A</v>
      </c>
    </row>
    <row r="2433" spans="1:10" hidden="1" x14ac:dyDescent="0.25">
      <c r="A2433" t="s">
        <v>1032</v>
      </c>
      <c r="B2433" t="s">
        <v>2178</v>
      </c>
      <c r="C2433" t="s">
        <v>5779</v>
      </c>
      <c r="D2433" t="s">
        <v>10546</v>
      </c>
      <c r="F2433" t="s">
        <v>28</v>
      </c>
      <c r="G2433" t="s">
        <v>4047</v>
      </c>
      <c r="H2433">
        <v>46714</v>
      </c>
      <c r="I2433">
        <v>27</v>
      </c>
      <c r="J2433" t="e">
        <f>MATCH(A2433,Sheet1!C:C,0)</f>
        <v>#N/A</v>
      </c>
    </row>
    <row r="2434" spans="1:10" hidden="1" x14ac:dyDescent="0.25">
      <c r="A2434" t="s">
        <v>1032</v>
      </c>
      <c r="B2434" t="s">
        <v>2178</v>
      </c>
      <c r="C2434" t="s">
        <v>5815</v>
      </c>
      <c r="D2434" t="s">
        <v>10547</v>
      </c>
      <c r="F2434" t="s">
        <v>28</v>
      </c>
      <c r="G2434" t="s">
        <v>4047</v>
      </c>
      <c r="H2434">
        <v>46714</v>
      </c>
      <c r="I2434">
        <v>27</v>
      </c>
      <c r="J2434" t="e">
        <f>MATCH(A2434,Sheet1!C:C,0)</f>
        <v>#N/A</v>
      </c>
    </row>
    <row r="2435" spans="1:10" hidden="1" x14ac:dyDescent="0.25">
      <c r="A2435" t="s">
        <v>1032</v>
      </c>
      <c r="B2435" t="s">
        <v>2178</v>
      </c>
      <c r="C2435" t="s">
        <v>5817</v>
      </c>
      <c r="D2435" t="s">
        <v>10548</v>
      </c>
      <c r="F2435" t="s">
        <v>28</v>
      </c>
      <c r="G2435" t="s">
        <v>4047</v>
      </c>
      <c r="H2435">
        <v>46714</v>
      </c>
      <c r="I2435">
        <v>27</v>
      </c>
      <c r="J2435" t="e">
        <f>MATCH(A2435,Sheet1!C:C,0)</f>
        <v>#N/A</v>
      </c>
    </row>
    <row r="2436" spans="1:10" hidden="1" x14ac:dyDescent="0.25">
      <c r="A2436" t="s">
        <v>1032</v>
      </c>
      <c r="B2436" t="s">
        <v>2178</v>
      </c>
      <c r="C2436" t="s">
        <v>6043</v>
      </c>
      <c r="D2436" t="s">
        <v>10549</v>
      </c>
      <c r="F2436" t="s">
        <v>28</v>
      </c>
      <c r="G2436" t="s">
        <v>4047</v>
      </c>
      <c r="H2436">
        <v>46714</v>
      </c>
      <c r="I2436">
        <v>27</v>
      </c>
      <c r="J2436" t="e">
        <f>MATCH(A2436,Sheet1!C:C,0)</f>
        <v>#N/A</v>
      </c>
    </row>
    <row r="2437" spans="1:10" hidden="1" x14ac:dyDescent="0.25">
      <c r="A2437" t="s">
        <v>1032</v>
      </c>
      <c r="B2437" t="s">
        <v>2178</v>
      </c>
      <c r="C2437" t="s">
        <v>6045</v>
      </c>
      <c r="D2437" t="s">
        <v>10550</v>
      </c>
      <c r="F2437" t="s">
        <v>28</v>
      </c>
      <c r="G2437" t="s">
        <v>4047</v>
      </c>
      <c r="H2437">
        <v>46714</v>
      </c>
      <c r="I2437">
        <v>27</v>
      </c>
      <c r="J2437" t="e">
        <f>MATCH(A2437,Sheet1!C:C,0)</f>
        <v>#N/A</v>
      </c>
    </row>
    <row r="2438" spans="1:10" hidden="1" x14ac:dyDescent="0.25">
      <c r="A2438" t="s">
        <v>1032</v>
      </c>
      <c r="B2438" t="s">
        <v>2178</v>
      </c>
      <c r="C2438" t="s">
        <v>6047</v>
      </c>
      <c r="D2438" t="s">
        <v>10551</v>
      </c>
      <c r="F2438" t="s">
        <v>28</v>
      </c>
      <c r="G2438" t="s">
        <v>4047</v>
      </c>
      <c r="H2438">
        <v>46714</v>
      </c>
      <c r="I2438">
        <v>27</v>
      </c>
      <c r="J2438" t="e">
        <f>MATCH(A2438,Sheet1!C:C,0)</f>
        <v>#N/A</v>
      </c>
    </row>
    <row r="2439" spans="1:10" hidden="1" x14ac:dyDescent="0.25">
      <c r="A2439" t="s">
        <v>7937</v>
      </c>
      <c r="B2439" t="s">
        <v>5348</v>
      </c>
      <c r="C2439" t="s">
        <v>5745</v>
      </c>
      <c r="D2439" t="s">
        <v>2558</v>
      </c>
      <c r="F2439" t="s">
        <v>5217</v>
      </c>
      <c r="G2439" t="s">
        <v>4047</v>
      </c>
      <c r="H2439">
        <v>46205</v>
      </c>
      <c r="I2439">
        <v>35</v>
      </c>
      <c r="J2439" t="e">
        <f>MATCH(A2439,Sheet1!C:C,0)</f>
        <v>#N/A</v>
      </c>
    </row>
    <row r="2440" spans="1:10" hidden="1" x14ac:dyDescent="0.25">
      <c r="A2440" t="s">
        <v>12649</v>
      </c>
      <c r="B2440" t="s">
        <v>4671</v>
      </c>
      <c r="C2440" t="s">
        <v>12647</v>
      </c>
      <c r="D2440" t="s">
        <v>12648</v>
      </c>
      <c r="F2440" t="s">
        <v>601</v>
      </c>
      <c r="G2440" t="s">
        <v>4047</v>
      </c>
      <c r="H2440">
        <v>47715</v>
      </c>
      <c r="I2440">
        <v>144</v>
      </c>
      <c r="J2440" t="e">
        <f>MATCH(A2440,Sheet1!C:C,0)</f>
        <v>#N/A</v>
      </c>
    </row>
    <row r="2441" spans="1:10" hidden="1" x14ac:dyDescent="0.25">
      <c r="A2441" t="s">
        <v>12649</v>
      </c>
      <c r="B2441" t="s">
        <v>4671</v>
      </c>
      <c r="C2441" t="s">
        <v>12650</v>
      </c>
      <c r="D2441" t="s">
        <v>12651</v>
      </c>
      <c r="F2441" t="s">
        <v>601</v>
      </c>
      <c r="G2441" t="s">
        <v>4047</v>
      </c>
      <c r="H2441">
        <v>47715</v>
      </c>
      <c r="I2441">
        <v>144</v>
      </c>
      <c r="J2441" t="e">
        <f>MATCH(A2441,Sheet1!C:C,0)</f>
        <v>#N/A</v>
      </c>
    </row>
    <row r="2442" spans="1:10" hidden="1" x14ac:dyDescent="0.25">
      <c r="A2442" t="s">
        <v>12649</v>
      </c>
      <c r="B2442" t="s">
        <v>4671</v>
      </c>
      <c r="C2442" t="s">
        <v>12652</v>
      </c>
      <c r="D2442" t="s">
        <v>12653</v>
      </c>
      <c r="F2442" t="s">
        <v>601</v>
      </c>
      <c r="G2442" t="s">
        <v>4047</v>
      </c>
      <c r="H2442">
        <v>47715</v>
      </c>
      <c r="I2442">
        <v>144</v>
      </c>
      <c r="J2442" t="e">
        <f>MATCH(A2442,Sheet1!C:C,0)</f>
        <v>#N/A</v>
      </c>
    </row>
    <row r="2443" spans="1:10" hidden="1" x14ac:dyDescent="0.25">
      <c r="A2443" t="s">
        <v>12922</v>
      </c>
      <c r="B2443" t="s">
        <v>3658</v>
      </c>
      <c r="C2443" t="s">
        <v>6077</v>
      </c>
      <c r="D2443" t="s">
        <v>12921</v>
      </c>
      <c r="F2443" t="s">
        <v>4093</v>
      </c>
      <c r="G2443" t="s">
        <v>4047</v>
      </c>
      <c r="H2443">
        <v>47362</v>
      </c>
      <c r="I2443">
        <v>122</v>
      </c>
      <c r="J2443" t="e">
        <f>MATCH(A2443,Sheet1!C:C,0)</f>
        <v>#N/A</v>
      </c>
    </row>
    <row r="2444" spans="1:10" hidden="1" x14ac:dyDescent="0.25">
      <c r="A2444" t="s">
        <v>12922</v>
      </c>
      <c r="B2444" t="s">
        <v>3658</v>
      </c>
      <c r="C2444" t="s">
        <v>6079</v>
      </c>
      <c r="D2444" t="s">
        <v>12923</v>
      </c>
      <c r="F2444" t="s">
        <v>4093</v>
      </c>
      <c r="G2444" t="s">
        <v>4047</v>
      </c>
      <c r="H2444">
        <v>47362</v>
      </c>
      <c r="I2444">
        <v>122</v>
      </c>
      <c r="J2444" t="e">
        <f>MATCH(A2444,Sheet1!C:C,0)</f>
        <v>#N/A</v>
      </c>
    </row>
    <row r="2445" spans="1:10" hidden="1" x14ac:dyDescent="0.25">
      <c r="A2445" t="s">
        <v>12922</v>
      </c>
      <c r="B2445" t="s">
        <v>3658</v>
      </c>
      <c r="C2445" t="s">
        <v>6081</v>
      </c>
      <c r="D2445" t="s">
        <v>12924</v>
      </c>
      <c r="F2445" t="s">
        <v>4093</v>
      </c>
      <c r="G2445" t="s">
        <v>4047</v>
      </c>
      <c r="H2445">
        <v>47362</v>
      </c>
      <c r="I2445">
        <v>122</v>
      </c>
      <c r="J2445" t="e">
        <f>MATCH(A2445,Sheet1!C:C,0)</f>
        <v>#N/A</v>
      </c>
    </row>
    <row r="2446" spans="1:10" hidden="1" x14ac:dyDescent="0.25">
      <c r="A2446" t="s">
        <v>12922</v>
      </c>
      <c r="B2446" t="s">
        <v>3658</v>
      </c>
      <c r="C2446" t="s">
        <v>6083</v>
      </c>
      <c r="D2446" t="s">
        <v>12925</v>
      </c>
      <c r="F2446" t="s">
        <v>4093</v>
      </c>
      <c r="G2446" t="s">
        <v>4047</v>
      </c>
      <c r="H2446">
        <v>47362</v>
      </c>
      <c r="I2446">
        <v>122</v>
      </c>
      <c r="J2446" t="e">
        <f>MATCH(A2446,Sheet1!C:C,0)</f>
        <v>#N/A</v>
      </c>
    </row>
    <row r="2447" spans="1:10" hidden="1" x14ac:dyDescent="0.25">
      <c r="A2447" t="s">
        <v>12922</v>
      </c>
      <c r="B2447" t="s">
        <v>3658</v>
      </c>
      <c r="C2447" t="s">
        <v>6085</v>
      </c>
      <c r="D2447" t="s">
        <v>12926</v>
      </c>
      <c r="F2447" t="s">
        <v>4093</v>
      </c>
      <c r="G2447" t="s">
        <v>4047</v>
      </c>
      <c r="H2447">
        <v>47362</v>
      </c>
      <c r="I2447">
        <v>122</v>
      </c>
      <c r="J2447" t="e">
        <f>MATCH(A2447,Sheet1!C:C,0)</f>
        <v>#N/A</v>
      </c>
    </row>
    <row r="2448" spans="1:10" hidden="1" x14ac:dyDescent="0.25">
      <c r="A2448" t="s">
        <v>12922</v>
      </c>
      <c r="B2448" t="s">
        <v>3658</v>
      </c>
      <c r="C2448" t="s">
        <v>6087</v>
      </c>
      <c r="D2448" t="s">
        <v>12927</v>
      </c>
      <c r="F2448" t="s">
        <v>4093</v>
      </c>
      <c r="G2448" t="s">
        <v>4047</v>
      </c>
      <c r="H2448">
        <v>47362</v>
      </c>
      <c r="I2448">
        <v>122</v>
      </c>
      <c r="J2448" t="e">
        <f>MATCH(A2448,Sheet1!C:C,0)</f>
        <v>#N/A</v>
      </c>
    </row>
    <row r="2449" spans="1:10" hidden="1" x14ac:dyDescent="0.25">
      <c r="A2449" t="s">
        <v>12922</v>
      </c>
      <c r="B2449" t="s">
        <v>3658</v>
      </c>
      <c r="C2449" t="s">
        <v>6089</v>
      </c>
      <c r="D2449" t="s">
        <v>12928</v>
      </c>
      <c r="F2449" t="s">
        <v>4093</v>
      </c>
      <c r="G2449" t="s">
        <v>4047</v>
      </c>
      <c r="H2449">
        <v>47362</v>
      </c>
      <c r="I2449">
        <v>122</v>
      </c>
      <c r="J2449" t="e">
        <f>MATCH(A2449,Sheet1!C:C,0)</f>
        <v>#N/A</v>
      </c>
    </row>
    <row r="2450" spans="1:10" hidden="1" x14ac:dyDescent="0.25">
      <c r="A2450" t="s">
        <v>12922</v>
      </c>
      <c r="B2450" t="s">
        <v>3658</v>
      </c>
      <c r="C2450" t="s">
        <v>6091</v>
      </c>
      <c r="D2450" t="s">
        <v>12929</v>
      </c>
      <c r="F2450" t="s">
        <v>4093</v>
      </c>
      <c r="G2450" t="s">
        <v>4047</v>
      </c>
      <c r="H2450">
        <v>47362</v>
      </c>
      <c r="I2450">
        <v>122</v>
      </c>
      <c r="J2450" t="e">
        <f>MATCH(A2450,Sheet1!C:C,0)</f>
        <v>#N/A</v>
      </c>
    </row>
    <row r="2451" spans="1:10" hidden="1" x14ac:dyDescent="0.25">
      <c r="A2451" t="s">
        <v>12922</v>
      </c>
      <c r="B2451" t="s">
        <v>3658</v>
      </c>
      <c r="C2451" t="s">
        <v>7189</v>
      </c>
      <c r="D2451" t="s">
        <v>12930</v>
      </c>
      <c r="F2451" t="s">
        <v>4093</v>
      </c>
      <c r="G2451" t="s">
        <v>4047</v>
      </c>
      <c r="H2451">
        <v>47362</v>
      </c>
      <c r="I2451">
        <v>122</v>
      </c>
      <c r="J2451" t="e">
        <f>MATCH(A2451,Sheet1!C:C,0)</f>
        <v>#N/A</v>
      </c>
    </row>
    <row r="2452" spans="1:10" hidden="1" x14ac:dyDescent="0.25">
      <c r="A2452" t="s">
        <v>12922</v>
      </c>
      <c r="B2452" t="s">
        <v>3658</v>
      </c>
      <c r="C2452" t="s">
        <v>5777</v>
      </c>
      <c r="D2452" t="s">
        <v>12931</v>
      </c>
      <c r="F2452" t="s">
        <v>4093</v>
      </c>
      <c r="G2452" t="s">
        <v>4047</v>
      </c>
      <c r="H2452">
        <v>47362</v>
      </c>
      <c r="I2452">
        <v>122</v>
      </c>
      <c r="J2452" t="e">
        <f>MATCH(A2452,Sheet1!C:C,0)</f>
        <v>#N/A</v>
      </c>
    </row>
    <row r="2453" spans="1:10" hidden="1" x14ac:dyDescent="0.25">
      <c r="A2453" t="s">
        <v>12922</v>
      </c>
      <c r="B2453" t="s">
        <v>3658</v>
      </c>
      <c r="C2453" t="s">
        <v>5779</v>
      </c>
      <c r="D2453" t="s">
        <v>12932</v>
      </c>
      <c r="F2453" t="s">
        <v>4093</v>
      </c>
      <c r="G2453" t="s">
        <v>4047</v>
      </c>
      <c r="H2453">
        <v>47362</v>
      </c>
      <c r="I2453">
        <v>122</v>
      </c>
      <c r="J2453" t="e">
        <f>MATCH(A2453,Sheet1!C:C,0)</f>
        <v>#N/A</v>
      </c>
    </row>
    <row r="2454" spans="1:10" hidden="1" x14ac:dyDescent="0.25">
      <c r="A2454" t="s">
        <v>12922</v>
      </c>
      <c r="B2454" t="s">
        <v>3658</v>
      </c>
      <c r="C2454" t="s">
        <v>5815</v>
      </c>
      <c r="D2454" t="s">
        <v>12933</v>
      </c>
      <c r="F2454" t="s">
        <v>4093</v>
      </c>
      <c r="G2454" t="s">
        <v>4047</v>
      </c>
      <c r="H2454">
        <v>47362</v>
      </c>
      <c r="I2454">
        <v>122</v>
      </c>
      <c r="J2454" t="e">
        <f>MATCH(A2454,Sheet1!C:C,0)</f>
        <v>#N/A</v>
      </c>
    </row>
    <row r="2455" spans="1:10" hidden="1" x14ac:dyDescent="0.25">
      <c r="A2455" t="s">
        <v>12922</v>
      </c>
      <c r="B2455" t="s">
        <v>3658</v>
      </c>
      <c r="C2455" t="s">
        <v>5817</v>
      </c>
      <c r="D2455" t="s">
        <v>12934</v>
      </c>
      <c r="F2455" t="s">
        <v>4093</v>
      </c>
      <c r="G2455" t="s">
        <v>4047</v>
      </c>
      <c r="H2455">
        <v>47362</v>
      </c>
      <c r="I2455">
        <v>122</v>
      </c>
      <c r="J2455" t="e">
        <f>MATCH(A2455,Sheet1!C:C,0)</f>
        <v>#N/A</v>
      </c>
    </row>
    <row r="2456" spans="1:10" hidden="1" x14ac:dyDescent="0.25">
      <c r="A2456" t="s">
        <v>12922</v>
      </c>
      <c r="B2456" t="s">
        <v>3658</v>
      </c>
      <c r="C2456" t="s">
        <v>6043</v>
      </c>
      <c r="D2456" t="s">
        <v>12935</v>
      </c>
      <c r="F2456" t="s">
        <v>4093</v>
      </c>
      <c r="G2456" t="s">
        <v>4047</v>
      </c>
      <c r="H2456">
        <v>47362</v>
      </c>
      <c r="I2456">
        <v>122</v>
      </c>
      <c r="J2456" t="e">
        <f>MATCH(A2456,Sheet1!C:C,0)</f>
        <v>#N/A</v>
      </c>
    </row>
    <row r="2457" spans="1:10" hidden="1" x14ac:dyDescent="0.25">
      <c r="A2457" t="s">
        <v>12922</v>
      </c>
      <c r="B2457" t="s">
        <v>3658</v>
      </c>
      <c r="C2457" t="s">
        <v>6045</v>
      </c>
      <c r="D2457" t="s">
        <v>12936</v>
      </c>
      <c r="F2457" t="s">
        <v>4093</v>
      </c>
      <c r="G2457" t="s">
        <v>4047</v>
      </c>
      <c r="H2457">
        <v>47362</v>
      </c>
      <c r="I2457">
        <v>122</v>
      </c>
      <c r="J2457" t="e">
        <f>MATCH(A2457,Sheet1!C:C,0)</f>
        <v>#N/A</v>
      </c>
    </row>
    <row r="2458" spans="1:10" hidden="1" x14ac:dyDescent="0.25">
      <c r="A2458" t="s">
        <v>12922</v>
      </c>
      <c r="B2458" t="s">
        <v>3658</v>
      </c>
      <c r="C2458" t="s">
        <v>6047</v>
      </c>
      <c r="D2458" t="s">
        <v>12937</v>
      </c>
      <c r="F2458" t="s">
        <v>4093</v>
      </c>
      <c r="G2458" t="s">
        <v>4047</v>
      </c>
      <c r="H2458">
        <v>47362</v>
      </c>
      <c r="I2458">
        <v>122</v>
      </c>
      <c r="J2458" t="e">
        <f>MATCH(A2458,Sheet1!C:C,0)</f>
        <v>#N/A</v>
      </c>
    </row>
    <row r="2459" spans="1:10" hidden="1" x14ac:dyDescent="0.25">
      <c r="A2459" t="s">
        <v>12922</v>
      </c>
      <c r="B2459" t="s">
        <v>3658</v>
      </c>
      <c r="C2459" t="s">
        <v>6049</v>
      </c>
      <c r="D2459" t="s">
        <v>12938</v>
      </c>
      <c r="F2459" t="s">
        <v>4093</v>
      </c>
      <c r="G2459" t="s">
        <v>4047</v>
      </c>
      <c r="H2459">
        <v>47362</v>
      </c>
      <c r="I2459">
        <v>122</v>
      </c>
      <c r="J2459" t="e">
        <f>MATCH(A2459,Sheet1!C:C,0)</f>
        <v>#N/A</v>
      </c>
    </row>
    <row r="2460" spans="1:10" hidden="1" x14ac:dyDescent="0.25">
      <c r="A2460" t="s">
        <v>12922</v>
      </c>
      <c r="B2460" t="s">
        <v>3658</v>
      </c>
      <c r="C2460" t="s">
        <v>6051</v>
      </c>
      <c r="D2460" t="s">
        <v>12939</v>
      </c>
      <c r="F2460" t="s">
        <v>4093</v>
      </c>
      <c r="G2460" t="s">
        <v>4047</v>
      </c>
      <c r="H2460">
        <v>47362</v>
      </c>
      <c r="I2460">
        <v>122</v>
      </c>
      <c r="J2460" t="e">
        <f>MATCH(A2460,Sheet1!C:C,0)</f>
        <v>#N/A</v>
      </c>
    </row>
    <row r="2461" spans="1:10" hidden="1" x14ac:dyDescent="0.25">
      <c r="A2461" t="s">
        <v>12922</v>
      </c>
      <c r="B2461" t="s">
        <v>3658</v>
      </c>
      <c r="C2461" t="s">
        <v>6053</v>
      </c>
      <c r="D2461" t="s">
        <v>12940</v>
      </c>
      <c r="F2461" t="s">
        <v>4093</v>
      </c>
      <c r="G2461" t="s">
        <v>4047</v>
      </c>
      <c r="H2461">
        <v>47362</v>
      </c>
      <c r="I2461">
        <v>122</v>
      </c>
      <c r="J2461" t="e">
        <f>MATCH(A2461,Sheet1!C:C,0)</f>
        <v>#N/A</v>
      </c>
    </row>
    <row r="2462" spans="1:10" hidden="1" x14ac:dyDescent="0.25">
      <c r="A2462" t="s">
        <v>12922</v>
      </c>
      <c r="B2462" t="s">
        <v>3658</v>
      </c>
      <c r="C2462" t="s">
        <v>6056</v>
      </c>
      <c r="D2462" t="s">
        <v>12941</v>
      </c>
      <c r="F2462" t="s">
        <v>4093</v>
      </c>
      <c r="G2462" t="s">
        <v>4047</v>
      </c>
      <c r="H2462">
        <v>47362</v>
      </c>
      <c r="I2462">
        <v>122</v>
      </c>
      <c r="J2462" t="e">
        <f>MATCH(A2462,Sheet1!C:C,0)</f>
        <v>#N/A</v>
      </c>
    </row>
    <row r="2463" spans="1:10" hidden="1" x14ac:dyDescent="0.25">
      <c r="A2463" t="s">
        <v>12922</v>
      </c>
      <c r="B2463" t="s">
        <v>3658</v>
      </c>
      <c r="C2463" t="s">
        <v>6058</v>
      </c>
      <c r="D2463" t="s">
        <v>12942</v>
      </c>
      <c r="F2463" t="s">
        <v>4093</v>
      </c>
      <c r="G2463" t="s">
        <v>4047</v>
      </c>
      <c r="H2463">
        <v>47362</v>
      </c>
      <c r="I2463">
        <v>122</v>
      </c>
      <c r="J2463" t="e">
        <f>MATCH(A2463,Sheet1!C:C,0)</f>
        <v>#N/A</v>
      </c>
    </row>
    <row r="2464" spans="1:10" hidden="1" x14ac:dyDescent="0.25">
      <c r="A2464" t="s">
        <v>14277</v>
      </c>
      <c r="B2464" t="s">
        <v>1754</v>
      </c>
      <c r="C2464" t="s">
        <v>5745</v>
      </c>
      <c r="D2464" t="s">
        <v>14276</v>
      </c>
      <c r="F2464" t="s">
        <v>2265</v>
      </c>
      <c r="G2464" t="s">
        <v>4047</v>
      </c>
      <c r="H2464">
        <v>46360</v>
      </c>
      <c r="I2464">
        <v>44</v>
      </c>
      <c r="J2464" t="e">
        <f>MATCH(A2464,Sheet1!C:C,0)</f>
        <v>#N/A</v>
      </c>
    </row>
    <row r="2465" spans="1:10" hidden="1" x14ac:dyDescent="0.25">
      <c r="A2465" t="s">
        <v>14277</v>
      </c>
      <c r="B2465" t="s">
        <v>1754</v>
      </c>
      <c r="C2465" t="s">
        <v>5777</v>
      </c>
      <c r="D2465" t="s">
        <v>14278</v>
      </c>
      <c r="F2465" t="s">
        <v>2265</v>
      </c>
      <c r="G2465" t="s">
        <v>4047</v>
      </c>
      <c r="H2465">
        <v>46360</v>
      </c>
      <c r="I2465">
        <v>44</v>
      </c>
      <c r="J2465" t="e">
        <f>MATCH(A2465,Sheet1!C:C,0)</f>
        <v>#N/A</v>
      </c>
    </row>
    <row r="2466" spans="1:10" hidden="1" x14ac:dyDescent="0.25">
      <c r="A2466" t="s">
        <v>14277</v>
      </c>
      <c r="B2466" t="s">
        <v>1754</v>
      </c>
      <c r="C2466" t="s">
        <v>5779</v>
      </c>
      <c r="D2466" t="s">
        <v>14279</v>
      </c>
      <c r="F2466" t="s">
        <v>2265</v>
      </c>
      <c r="G2466" t="s">
        <v>4047</v>
      </c>
      <c r="H2466">
        <v>46360</v>
      </c>
      <c r="I2466">
        <v>44</v>
      </c>
      <c r="J2466" t="e">
        <f>MATCH(A2466,Sheet1!C:C,0)</f>
        <v>#N/A</v>
      </c>
    </row>
    <row r="2467" spans="1:10" hidden="1" x14ac:dyDescent="0.25">
      <c r="A2467" t="s">
        <v>14277</v>
      </c>
      <c r="B2467" t="s">
        <v>1754</v>
      </c>
      <c r="C2467" t="s">
        <v>5815</v>
      </c>
      <c r="D2467" t="s">
        <v>14280</v>
      </c>
      <c r="F2467" t="s">
        <v>2265</v>
      </c>
      <c r="G2467" t="s">
        <v>4047</v>
      </c>
      <c r="H2467">
        <v>46360</v>
      </c>
      <c r="I2467">
        <v>44</v>
      </c>
      <c r="J2467" t="e">
        <f>MATCH(A2467,Sheet1!C:C,0)</f>
        <v>#N/A</v>
      </c>
    </row>
    <row r="2468" spans="1:10" hidden="1" x14ac:dyDescent="0.25">
      <c r="A2468" t="s">
        <v>14277</v>
      </c>
      <c r="B2468" t="s">
        <v>1754</v>
      </c>
      <c r="C2468" t="s">
        <v>5817</v>
      </c>
      <c r="D2468" t="s">
        <v>14281</v>
      </c>
      <c r="F2468" t="s">
        <v>2265</v>
      </c>
      <c r="G2468" t="s">
        <v>4047</v>
      </c>
      <c r="H2468">
        <v>46360</v>
      </c>
      <c r="I2468">
        <v>44</v>
      </c>
      <c r="J2468" t="e">
        <f>MATCH(A2468,Sheet1!C:C,0)</f>
        <v>#N/A</v>
      </c>
    </row>
    <row r="2469" spans="1:10" hidden="1" x14ac:dyDescent="0.25">
      <c r="A2469" t="s">
        <v>14277</v>
      </c>
      <c r="B2469" t="s">
        <v>1754</v>
      </c>
      <c r="C2469" t="s">
        <v>6043</v>
      </c>
      <c r="D2469" t="s">
        <v>14282</v>
      </c>
      <c r="F2469" t="s">
        <v>2265</v>
      </c>
      <c r="G2469" t="s">
        <v>4047</v>
      </c>
      <c r="H2469">
        <v>46360</v>
      </c>
      <c r="I2469">
        <v>44</v>
      </c>
      <c r="J2469" t="e">
        <f>MATCH(A2469,Sheet1!C:C,0)</f>
        <v>#N/A</v>
      </c>
    </row>
    <row r="2470" spans="1:10" hidden="1" x14ac:dyDescent="0.25">
      <c r="A2470" t="s">
        <v>14277</v>
      </c>
      <c r="B2470" t="s">
        <v>1754</v>
      </c>
      <c r="C2470" t="s">
        <v>6045</v>
      </c>
      <c r="D2470" t="s">
        <v>14283</v>
      </c>
      <c r="F2470" t="s">
        <v>2265</v>
      </c>
      <c r="G2470" t="s">
        <v>4047</v>
      </c>
      <c r="H2470">
        <v>46360</v>
      </c>
      <c r="I2470">
        <v>44</v>
      </c>
      <c r="J2470" t="e">
        <f>MATCH(A2470,Sheet1!C:C,0)</f>
        <v>#N/A</v>
      </c>
    </row>
    <row r="2471" spans="1:10" hidden="1" x14ac:dyDescent="0.25">
      <c r="A2471" t="s">
        <v>14277</v>
      </c>
      <c r="B2471" t="s">
        <v>1754</v>
      </c>
      <c r="C2471" t="s">
        <v>6047</v>
      </c>
      <c r="D2471" t="s">
        <v>14284</v>
      </c>
      <c r="F2471" t="s">
        <v>2265</v>
      </c>
      <c r="G2471" t="s">
        <v>4047</v>
      </c>
      <c r="H2471">
        <v>46360</v>
      </c>
      <c r="I2471">
        <v>44</v>
      </c>
      <c r="J2471" t="e">
        <f>MATCH(A2471,Sheet1!C:C,0)</f>
        <v>#N/A</v>
      </c>
    </row>
    <row r="2472" spans="1:10" hidden="1" x14ac:dyDescent="0.25">
      <c r="A2472" t="s">
        <v>14277</v>
      </c>
      <c r="B2472" t="s">
        <v>1754</v>
      </c>
      <c r="C2472" t="s">
        <v>6049</v>
      </c>
      <c r="D2472" t="s">
        <v>14285</v>
      </c>
      <c r="F2472" t="s">
        <v>2265</v>
      </c>
      <c r="G2472" t="s">
        <v>4047</v>
      </c>
      <c r="H2472">
        <v>46360</v>
      </c>
      <c r="I2472">
        <v>44</v>
      </c>
      <c r="J2472" t="e">
        <f>MATCH(A2472,Sheet1!C:C,0)</f>
        <v>#N/A</v>
      </c>
    </row>
    <row r="2473" spans="1:10" hidden="1" x14ac:dyDescent="0.25">
      <c r="A2473" t="s">
        <v>14277</v>
      </c>
      <c r="B2473" t="s">
        <v>1754</v>
      </c>
      <c r="C2473" t="s">
        <v>6051</v>
      </c>
      <c r="D2473" t="s">
        <v>14286</v>
      </c>
      <c r="F2473" t="s">
        <v>2265</v>
      </c>
      <c r="G2473" t="s">
        <v>4047</v>
      </c>
      <c r="H2473">
        <v>46360</v>
      </c>
      <c r="I2473">
        <v>44</v>
      </c>
      <c r="J2473" t="e">
        <f>MATCH(A2473,Sheet1!C:C,0)</f>
        <v>#N/A</v>
      </c>
    </row>
    <row r="2474" spans="1:10" hidden="1" x14ac:dyDescent="0.25">
      <c r="A2474" t="s">
        <v>14277</v>
      </c>
      <c r="B2474" t="s">
        <v>1754</v>
      </c>
      <c r="C2474" t="s">
        <v>6053</v>
      </c>
      <c r="D2474" t="s">
        <v>14287</v>
      </c>
      <c r="F2474" t="s">
        <v>2265</v>
      </c>
      <c r="G2474" t="s">
        <v>4047</v>
      </c>
      <c r="H2474">
        <v>46360</v>
      </c>
      <c r="I2474">
        <v>44</v>
      </c>
      <c r="J2474" t="e">
        <f>MATCH(A2474,Sheet1!C:C,0)</f>
        <v>#N/A</v>
      </c>
    </row>
    <row r="2475" spans="1:10" hidden="1" x14ac:dyDescent="0.25">
      <c r="A2475" t="s">
        <v>14277</v>
      </c>
      <c r="B2475" t="s">
        <v>1754</v>
      </c>
      <c r="C2475" t="s">
        <v>5781</v>
      </c>
      <c r="D2475" t="s">
        <v>14288</v>
      </c>
      <c r="F2475" t="s">
        <v>2265</v>
      </c>
      <c r="G2475" t="s">
        <v>4047</v>
      </c>
      <c r="H2475">
        <v>46360</v>
      </c>
      <c r="I2475">
        <v>44</v>
      </c>
      <c r="J2475" t="e">
        <f>MATCH(A2475,Sheet1!C:C,0)</f>
        <v>#N/A</v>
      </c>
    </row>
    <row r="2476" spans="1:10" hidden="1" x14ac:dyDescent="0.25">
      <c r="A2476" t="s">
        <v>14277</v>
      </c>
      <c r="B2476" t="s">
        <v>1754</v>
      </c>
      <c r="C2476" t="s">
        <v>6056</v>
      </c>
      <c r="D2476" t="s">
        <v>14289</v>
      </c>
      <c r="F2476" t="s">
        <v>2265</v>
      </c>
      <c r="G2476" t="s">
        <v>4047</v>
      </c>
      <c r="H2476">
        <v>46360</v>
      </c>
      <c r="I2476">
        <v>44</v>
      </c>
      <c r="J2476" t="e">
        <f>MATCH(A2476,Sheet1!C:C,0)</f>
        <v>#N/A</v>
      </c>
    </row>
    <row r="2477" spans="1:10" hidden="1" x14ac:dyDescent="0.25">
      <c r="A2477" t="s">
        <v>14277</v>
      </c>
      <c r="B2477" t="s">
        <v>1754</v>
      </c>
      <c r="C2477" t="s">
        <v>6058</v>
      </c>
      <c r="D2477" t="s">
        <v>14290</v>
      </c>
      <c r="F2477" t="s">
        <v>2265</v>
      </c>
      <c r="G2477" t="s">
        <v>4047</v>
      </c>
      <c r="H2477">
        <v>46360</v>
      </c>
      <c r="I2477">
        <v>44</v>
      </c>
      <c r="J2477" t="e">
        <f>MATCH(A2477,Sheet1!C:C,0)</f>
        <v>#N/A</v>
      </c>
    </row>
    <row r="2478" spans="1:10" hidden="1" x14ac:dyDescent="0.25">
      <c r="A2478" t="s">
        <v>14277</v>
      </c>
      <c r="B2478" t="s">
        <v>1754</v>
      </c>
      <c r="C2478" t="s">
        <v>6060</v>
      </c>
      <c r="D2478" t="s">
        <v>14291</v>
      </c>
      <c r="F2478" t="s">
        <v>2265</v>
      </c>
      <c r="G2478" t="s">
        <v>4047</v>
      </c>
      <c r="H2478">
        <v>46360</v>
      </c>
      <c r="I2478">
        <v>44</v>
      </c>
      <c r="J2478" t="e">
        <f>MATCH(A2478,Sheet1!C:C,0)</f>
        <v>#N/A</v>
      </c>
    </row>
    <row r="2479" spans="1:10" hidden="1" x14ac:dyDescent="0.25">
      <c r="A2479" t="s">
        <v>14277</v>
      </c>
      <c r="B2479" t="s">
        <v>1754</v>
      </c>
      <c r="C2479" t="s">
        <v>5783</v>
      </c>
      <c r="D2479" t="s">
        <v>14292</v>
      </c>
      <c r="F2479" t="s">
        <v>2265</v>
      </c>
      <c r="G2479" t="s">
        <v>4047</v>
      </c>
      <c r="H2479">
        <v>46360</v>
      </c>
      <c r="I2479">
        <v>44</v>
      </c>
      <c r="J2479" t="e">
        <f>MATCH(A2479,Sheet1!C:C,0)</f>
        <v>#N/A</v>
      </c>
    </row>
    <row r="2480" spans="1:10" hidden="1" x14ac:dyDescent="0.25">
      <c r="A2480" t="s">
        <v>14277</v>
      </c>
      <c r="B2480" t="s">
        <v>1754</v>
      </c>
      <c r="C2480" t="s">
        <v>5785</v>
      </c>
      <c r="D2480" t="s">
        <v>14293</v>
      </c>
      <c r="F2480" t="s">
        <v>2265</v>
      </c>
      <c r="G2480" t="s">
        <v>4047</v>
      </c>
      <c r="H2480">
        <v>46360</v>
      </c>
      <c r="I2480">
        <v>44</v>
      </c>
      <c r="J2480" t="e">
        <f>MATCH(A2480,Sheet1!C:C,0)</f>
        <v>#N/A</v>
      </c>
    </row>
    <row r="2481" spans="1:10" hidden="1" x14ac:dyDescent="0.25">
      <c r="A2481" t="s">
        <v>14277</v>
      </c>
      <c r="B2481" t="s">
        <v>1754</v>
      </c>
      <c r="C2481" t="s">
        <v>5787</v>
      </c>
      <c r="D2481" t="s">
        <v>14294</v>
      </c>
      <c r="F2481" t="s">
        <v>2265</v>
      </c>
      <c r="G2481" t="s">
        <v>4047</v>
      </c>
      <c r="H2481">
        <v>46360</v>
      </c>
      <c r="I2481">
        <v>44</v>
      </c>
      <c r="J2481" t="e">
        <f>MATCH(A2481,Sheet1!C:C,0)</f>
        <v>#N/A</v>
      </c>
    </row>
    <row r="2482" spans="1:10" hidden="1" x14ac:dyDescent="0.25">
      <c r="A2482" t="s">
        <v>14277</v>
      </c>
      <c r="B2482" t="s">
        <v>1754</v>
      </c>
      <c r="C2482" t="s">
        <v>5789</v>
      </c>
      <c r="D2482" t="s">
        <v>14295</v>
      </c>
      <c r="F2482" t="s">
        <v>2265</v>
      </c>
      <c r="G2482" t="s">
        <v>4047</v>
      </c>
      <c r="H2482">
        <v>46360</v>
      </c>
      <c r="I2482">
        <v>44</v>
      </c>
      <c r="J2482" t="e">
        <f>MATCH(A2482,Sheet1!C:C,0)</f>
        <v>#N/A</v>
      </c>
    </row>
    <row r="2483" spans="1:10" hidden="1" x14ac:dyDescent="0.25">
      <c r="A2483" t="s">
        <v>14277</v>
      </c>
      <c r="B2483" t="s">
        <v>1754</v>
      </c>
      <c r="C2483" t="s">
        <v>5791</v>
      </c>
      <c r="D2483" t="s">
        <v>14296</v>
      </c>
      <c r="F2483" t="s">
        <v>2265</v>
      </c>
      <c r="G2483" t="s">
        <v>4047</v>
      </c>
      <c r="H2483">
        <v>46360</v>
      </c>
      <c r="I2483">
        <v>44</v>
      </c>
      <c r="J2483" t="e">
        <f>MATCH(A2483,Sheet1!C:C,0)</f>
        <v>#N/A</v>
      </c>
    </row>
    <row r="2484" spans="1:10" hidden="1" x14ac:dyDescent="0.25">
      <c r="A2484" t="s">
        <v>14277</v>
      </c>
      <c r="B2484" t="s">
        <v>1754</v>
      </c>
      <c r="C2484" t="s">
        <v>5793</v>
      </c>
      <c r="D2484" t="s">
        <v>14297</v>
      </c>
      <c r="F2484" t="s">
        <v>2265</v>
      </c>
      <c r="G2484" t="s">
        <v>4047</v>
      </c>
      <c r="H2484">
        <v>46360</v>
      </c>
      <c r="I2484">
        <v>44</v>
      </c>
      <c r="J2484" t="e">
        <f>MATCH(A2484,Sheet1!C:C,0)</f>
        <v>#N/A</v>
      </c>
    </row>
    <row r="2485" spans="1:10" hidden="1" x14ac:dyDescent="0.25">
      <c r="A2485" t="s">
        <v>14277</v>
      </c>
      <c r="B2485" t="s">
        <v>1754</v>
      </c>
      <c r="C2485" t="s">
        <v>5795</v>
      </c>
      <c r="D2485" t="s">
        <v>14298</v>
      </c>
      <c r="F2485" t="s">
        <v>2265</v>
      </c>
      <c r="G2485" t="s">
        <v>4047</v>
      </c>
      <c r="H2485">
        <v>46360</v>
      </c>
      <c r="I2485">
        <v>44</v>
      </c>
      <c r="J2485" t="e">
        <f>MATCH(A2485,Sheet1!C:C,0)</f>
        <v>#N/A</v>
      </c>
    </row>
    <row r="2486" spans="1:10" hidden="1" x14ac:dyDescent="0.25">
      <c r="A2486" t="s">
        <v>9647</v>
      </c>
      <c r="B2486" t="s">
        <v>4544</v>
      </c>
      <c r="C2486" t="s">
        <v>5745</v>
      </c>
      <c r="D2486" t="s">
        <v>9646</v>
      </c>
      <c r="F2486" t="s">
        <v>3447</v>
      </c>
      <c r="G2486" t="s">
        <v>4047</v>
      </c>
      <c r="H2486">
        <v>47025</v>
      </c>
      <c r="I2486">
        <v>33</v>
      </c>
      <c r="J2486" t="e">
        <f>MATCH(A2486,Sheet1!C:C,0)</f>
        <v>#N/A</v>
      </c>
    </row>
    <row r="2487" spans="1:10" hidden="1" x14ac:dyDescent="0.25">
      <c r="A2487" t="s">
        <v>9647</v>
      </c>
      <c r="B2487" t="s">
        <v>4544</v>
      </c>
      <c r="C2487" t="s">
        <v>5781</v>
      </c>
      <c r="D2487" t="s">
        <v>9648</v>
      </c>
      <c r="F2487" t="s">
        <v>3447</v>
      </c>
      <c r="G2487" t="s">
        <v>4047</v>
      </c>
      <c r="H2487">
        <v>47025</v>
      </c>
      <c r="I2487">
        <v>33</v>
      </c>
      <c r="J2487" t="e">
        <f>MATCH(A2487,Sheet1!C:C,0)</f>
        <v>#N/A</v>
      </c>
    </row>
    <row r="2488" spans="1:10" hidden="1" x14ac:dyDescent="0.25">
      <c r="A2488" t="s">
        <v>9647</v>
      </c>
      <c r="B2488" t="s">
        <v>4544</v>
      </c>
      <c r="C2488" t="s">
        <v>5783</v>
      </c>
      <c r="D2488" t="s">
        <v>9649</v>
      </c>
      <c r="F2488" t="s">
        <v>3447</v>
      </c>
      <c r="G2488" t="s">
        <v>4047</v>
      </c>
      <c r="H2488">
        <v>47025</v>
      </c>
      <c r="I2488">
        <v>33</v>
      </c>
      <c r="J2488" t="e">
        <f>MATCH(A2488,Sheet1!C:C,0)</f>
        <v>#N/A</v>
      </c>
    </row>
    <row r="2489" spans="1:10" hidden="1" x14ac:dyDescent="0.25">
      <c r="A2489" t="s">
        <v>11456</v>
      </c>
      <c r="B2489" t="s">
        <v>883</v>
      </c>
      <c r="C2489" t="s">
        <v>6077</v>
      </c>
      <c r="D2489" t="s">
        <v>11455</v>
      </c>
      <c r="F2489" t="s">
        <v>507</v>
      </c>
      <c r="G2489" t="s">
        <v>4047</v>
      </c>
      <c r="H2489">
        <v>46060</v>
      </c>
      <c r="I2489">
        <v>84</v>
      </c>
      <c r="J2489" t="e">
        <f>MATCH(A2489,Sheet1!C:C,0)</f>
        <v>#N/A</v>
      </c>
    </row>
    <row r="2490" spans="1:10" hidden="1" x14ac:dyDescent="0.25">
      <c r="A2490" t="s">
        <v>11456</v>
      </c>
      <c r="B2490" t="s">
        <v>883</v>
      </c>
      <c r="C2490" t="s">
        <v>6079</v>
      </c>
      <c r="D2490" t="s">
        <v>11457</v>
      </c>
      <c r="F2490" t="s">
        <v>507</v>
      </c>
      <c r="G2490" t="s">
        <v>4047</v>
      </c>
      <c r="H2490">
        <v>46060</v>
      </c>
      <c r="I2490">
        <v>84</v>
      </c>
      <c r="J2490" t="e">
        <f>MATCH(A2490,Sheet1!C:C,0)</f>
        <v>#N/A</v>
      </c>
    </row>
    <row r="2491" spans="1:10" hidden="1" x14ac:dyDescent="0.25">
      <c r="A2491" t="s">
        <v>11456</v>
      </c>
      <c r="B2491" t="s">
        <v>883</v>
      </c>
      <c r="C2491" t="s">
        <v>6081</v>
      </c>
      <c r="D2491" t="s">
        <v>11458</v>
      </c>
      <c r="F2491" t="s">
        <v>507</v>
      </c>
      <c r="G2491" t="s">
        <v>4047</v>
      </c>
      <c r="H2491">
        <v>46060</v>
      </c>
      <c r="I2491">
        <v>84</v>
      </c>
      <c r="J2491" t="e">
        <f>MATCH(A2491,Sheet1!C:C,0)</f>
        <v>#N/A</v>
      </c>
    </row>
    <row r="2492" spans="1:10" hidden="1" x14ac:dyDescent="0.25">
      <c r="A2492" t="s">
        <v>11456</v>
      </c>
      <c r="B2492" t="s">
        <v>883</v>
      </c>
      <c r="C2492" t="s">
        <v>6083</v>
      </c>
      <c r="D2492" t="s">
        <v>11459</v>
      </c>
      <c r="F2492" t="s">
        <v>507</v>
      </c>
      <c r="G2492" t="s">
        <v>4047</v>
      </c>
      <c r="H2492">
        <v>46060</v>
      </c>
      <c r="I2492">
        <v>84</v>
      </c>
      <c r="J2492" t="e">
        <f>MATCH(A2492,Sheet1!C:C,0)</f>
        <v>#N/A</v>
      </c>
    </row>
    <row r="2493" spans="1:10" hidden="1" x14ac:dyDescent="0.25">
      <c r="A2493" t="s">
        <v>11456</v>
      </c>
      <c r="B2493" t="s">
        <v>883</v>
      </c>
      <c r="C2493" t="s">
        <v>6085</v>
      </c>
      <c r="D2493" t="s">
        <v>11460</v>
      </c>
      <c r="F2493" t="s">
        <v>507</v>
      </c>
      <c r="G2493" t="s">
        <v>4047</v>
      </c>
      <c r="H2493">
        <v>46060</v>
      </c>
      <c r="I2493">
        <v>84</v>
      </c>
      <c r="J2493" t="e">
        <f>MATCH(A2493,Sheet1!C:C,0)</f>
        <v>#N/A</v>
      </c>
    </row>
    <row r="2494" spans="1:10" hidden="1" x14ac:dyDescent="0.25">
      <c r="A2494" t="s">
        <v>11456</v>
      </c>
      <c r="B2494" t="s">
        <v>883</v>
      </c>
      <c r="C2494" t="s">
        <v>6087</v>
      </c>
      <c r="D2494" t="s">
        <v>11461</v>
      </c>
      <c r="F2494" t="s">
        <v>507</v>
      </c>
      <c r="G2494" t="s">
        <v>4047</v>
      </c>
      <c r="H2494">
        <v>46060</v>
      </c>
      <c r="I2494">
        <v>84</v>
      </c>
      <c r="J2494" t="e">
        <f>MATCH(A2494,Sheet1!C:C,0)</f>
        <v>#N/A</v>
      </c>
    </row>
    <row r="2495" spans="1:10" hidden="1" x14ac:dyDescent="0.25">
      <c r="A2495" t="s">
        <v>11456</v>
      </c>
      <c r="B2495" t="s">
        <v>883</v>
      </c>
      <c r="C2495" t="s">
        <v>6089</v>
      </c>
      <c r="D2495" t="s">
        <v>11462</v>
      </c>
      <c r="F2495" t="s">
        <v>507</v>
      </c>
      <c r="G2495" t="s">
        <v>4047</v>
      </c>
      <c r="H2495">
        <v>46060</v>
      </c>
      <c r="I2495">
        <v>84</v>
      </c>
      <c r="J2495" t="e">
        <f>MATCH(A2495,Sheet1!C:C,0)</f>
        <v>#N/A</v>
      </c>
    </row>
    <row r="2496" spans="1:10" hidden="1" x14ac:dyDescent="0.25">
      <c r="A2496" t="s">
        <v>11456</v>
      </c>
      <c r="B2496" t="s">
        <v>883</v>
      </c>
      <c r="C2496" t="s">
        <v>6091</v>
      </c>
      <c r="D2496" t="s">
        <v>11463</v>
      </c>
      <c r="F2496" t="s">
        <v>507</v>
      </c>
      <c r="G2496" t="s">
        <v>4047</v>
      </c>
      <c r="H2496">
        <v>46060</v>
      </c>
      <c r="I2496">
        <v>84</v>
      </c>
      <c r="J2496" t="e">
        <f>MATCH(A2496,Sheet1!C:C,0)</f>
        <v>#N/A</v>
      </c>
    </row>
    <row r="2497" spans="1:10" hidden="1" x14ac:dyDescent="0.25">
      <c r="A2497" t="s">
        <v>11456</v>
      </c>
      <c r="B2497" t="s">
        <v>883</v>
      </c>
      <c r="C2497" t="s">
        <v>7189</v>
      </c>
      <c r="D2497" t="s">
        <v>11464</v>
      </c>
      <c r="F2497" t="s">
        <v>507</v>
      </c>
      <c r="G2497" t="s">
        <v>4047</v>
      </c>
      <c r="H2497">
        <v>46060</v>
      </c>
      <c r="I2497">
        <v>84</v>
      </c>
      <c r="J2497" t="e">
        <f>MATCH(A2497,Sheet1!C:C,0)</f>
        <v>#N/A</v>
      </c>
    </row>
    <row r="2498" spans="1:10" hidden="1" x14ac:dyDescent="0.25">
      <c r="A2498" t="s">
        <v>11456</v>
      </c>
      <c r="B2498" t="s">
        <v>883</v>
      </c>
      <c r="C2498" t="s">
        <v>5777</v>
      </c>
      <c r="D2498" t="s">
        <v>11465</v>
      </c>
      <c r="F2498" t="s">
        <v>507</v>
      </c>
      <c r="G2498" t="s">
        <v>4047</v>
      </c>
      <c r="H2498">
        <v>46060</v>
      </c>
      <c r="I2498">
        <v>84</v>
      </c>
      <c r="J2498" t="e">
        <f>MATCH(A2498,Sheet1!C:C,0)</f>
        <v>#N/A</v>
      </c>
    </row>
    <row r="2499" spans="1:10" hidden="1" x14ac:dyDescent="0.25">
      <c r="A2499" t="s">
        <v>11456</v>
      </c>
      <c r="B2499" t="s">
        <v>883</v>
      </c>
      <c r="C2499" t="s">
        <v>5779</v>
      </c>
      <c r="D2499" t="s">
        <v>11466</v>
      </c>
      <c r="F2499" t="s">
        <v>507</v>
      </c>
      <c r="G2499" t="s">
        <v>4047</v>
      </c>
      <c r="H2499">
        <v>46060</v>
      </c>
      <c r="I2499">
        <v>84</v>
      </c>
      <c r="J2499" t="e">
        <f>MATCH(A2499,Sheet1!C:C,0)</f>
        <v>#N/A</v>
      </c>
    </row>
    <row r="2500" spans="1:10" hidden="1" x14ac:dyDescent="0.25">
      <c r="A2500" t="s">
        <v>5578</v>
      </c>
      <c r="B2500" t="s">
        <v>2716</v>
      </c>
      <c r="C2500" t="s">
        <v>6077</v>
      </c>
      <c r="D2500" t="s">
        <v>12620</v>
      </c>
      <c r="F2500" t="s">
        <v>3618</v>
      </c>
      <c r="G2500" t="s">
        <v>4047</v>
      </c>
      <c r="H2500">
        <v>46403</v>
      </c>
      <c r="I2500">
        <v>100</v>
      </c>
      <c r="J2500" t="e">
        <f>MATCH(A2500,Sheet1!C:C,0)</f>
        <v>#N/A</v>
      </c>
    </row>
    <row r="2501" spans="1:10" hidden="1" x14ac:dyDescent="0.25">
      <c r="A2501" t="s">
        <v>13437</v>
      </c>
      <c r="B2501" t="s">
        <v>2125</v>
      </c>
      <c r="C2501" t="s">
        <v>13436</v>
      </c>
      <c r="D2501" t="s">
        <v>13436</v>
      </c>
      <c r="F2501" t="s">
        <v>4057</v>
      </c>
      <c r="G2501" t="s">
        <v>4047</v>
      </c>
      <c r="H2501">
        <v>47240</v>
      </c>
      <c r="I2501">
        <v>60</v>
      </c>
      <c r="J2501" t="e">
        <f>MATCH(A2501,Sheet1!C:C,0)</f>
        <v>#N/A</v>
      </c>
    </row>
    <row r="2502" spans="1:10" hidden="1" x14ac:dyDescent="0.25">
      <c r="A2502" t="s">
        <v>13437</v>
      </c>
      <c r="B2502" t="s">
        <v>2125</v>
      </c>
      <c r="C2502" t="s">
        <v>13438</v>
      </c>
      <c r="D2502" t="s">
        <v>13439</v>
      </c>
      <c r="F2502" t="s">
        <v>4057</v>
      </c>
      <c r="G2502" t="s">
        <v>4047</v>
      </c>
      <c r="H2502">
        <v>47240</v>
      </c>
      <c r="I2502">
        <v>60</v>
      </c>
      <c r="J2502" t="e">
        <f>MATCH(A2502,Sheet1!C:C,0)</f>
        <v>#N/A</v>
      </c>
    </row>
    <row r="2503" spans="1:10" hidden="1" x14ac:dyDescent="0.25">
      <c r="A2503" t="s">
        <v>13437</v>
      </c>
      <c r="B2503" t="s">
        <v>2125</v>
      </c>
      <c r="C2503" t="s">
        <v>13440</v>
      </c>
      <c r="D2503" t="s">
        <v>13441</v>
      </c>
      <c r="F2503" t="s">
        <v>4057</v>
      </c>
      <c r="G2503" t="s">
        <v>4047</v>
      </c>
      <c r="H2503">
        <v>47240</v>
      </c>
      <c r="I2503">
        <v>60</v>
      </c>
      <c r="J2503" t="e">
        <f>MATCH(A2503,Sheet1!C:C,0)</f>
        <v>#N/A</v>
      </c>
    </row>
    <row r="2504" spans="1:10" hidden="1" x14ac:dyDescent="0.25">
      <c r="A2504" t="s">
        <v>13437</v>
      </c>
      <c r="B2504" t="s">
        <v>2125</v>
      </c>
      <c r="C2504" t="s">
        <v>13442</v>
      </c>
      <c r="D2504" t="s">
        <v>13443</v>
      </c>
      <c r="F2504" t="s">
        <v>4057</v>
      </c>
      <c r="G2504" t="s">
        <v>4047</v>
      </c>
      <c r="H2504">
        <v>47240</v>
      </c>
      <c r="I2504">
        <v>60</v>
      </c>
      <c r="J2504" t="e">
        <f>MATCH(A2504,Sheet1!C:C,0)</f>
        <v>#N/A</v>
      </c>
    </row>
    <row r="2505" spans="1:10" hidden="1" x14ac:dyDescent="0.25">
      <c r="A2505" t="s">
        <v>13437</v>
      </c>
      <c r="B2505" t="s">
        <v>2125</v>
      </c>
      <c r="C2505" t="s">
        <v>13444</v>
      </c>
      <c r="D2505" t="s">
        <v>13445</v>
      </c>
      <c r="F2505" t="s">
        <v>4057</v>
      </c>
      <c r="G2505" t="s">
        <v>4047</v>
      </c>
      <c r="H2505">
        <v>47240</v>
      </c>
      <c r="I2505">
        <v>60</v>
      </c>
      <c r="J2505" t="e">
        <f>MATCH(A2505,Sheet1!C:C,0)</f>
        <v>#N/A</v>
      </c>
    </row>
    <row r="2506" spans="1:10" hidden="1" x14ac:dyDescent="0.25">
      <c r="A2506" t="s">
        <v>13437</v>
      </c>
      <c r="B2506" t="s">
        <v>2125</v>
      </c>
      <c r="C2506" t="s">
        <v>13446</v>
      </c>
      <c r="D2506" t="s">
        <v>13447</v>
      </c>
      <c r="F2506" t="s">
        <v>4057</v>
      </c>
      <c r="G2506" t="s">
        <v>4047</v>
      </c>
      <c r="H2506">
        <v>47240</v>
      </c>
      <c r="I2506">
        <v>60</v>
      </c>
      <c r="J2506" t="e">
        <f>MATCH(A2506,Sheet1!C:C,0)</f>
        <v>#N/A</v>
      </c>
    </row>
    <row r="2507" spans="1:10" hidden="1" x14ac:dyDescent="0.25">
      <c r="A2507" t="s">
        <v>13437</v>
      </c>
      <c r="B2507" t="s">
        <v>2125</v>
      </c>
      <c r="C2507" t="s">
        <v>13448</v>
      </c>
      <c r="D2507" t="s">
        <v>13449</v>
      </c>
      <c r="F2507" t="s">
        <v>4057</v>
      </c>
      <c r="G2507" t="s">
        <v>4047</v>
      </c>
      <c r="H2507">
        <v>47240</v>
      </c>
      <c r="I2507">
        <v>60</v>
      </c>
      <c r="J2507" t="e">
        <f>MATCH(A2507,Sheet1!C:C,0)</f>
        <v>#N/A</v>
      </c>
    </row>
    <row r="2508" spans="1:10" hidden="1" x14ac:dyDescent="0.25">
      <c r="A2508" t="s">
        <v>13437</v>
      </c>
      <c r="B2508" t="s">
        <v>2125</v>
      </c>
      <c r="C2508" t="s">
        <v>13450</v>
      </c>
      <c r="D2508" t="s">
        <v>13451</v>
      </c>
      <c r="F2508" t="s">
        <v>4057</v>
      </c>
      <c r="G2508" t="s">
        <v>4047</v>
      </c>
      <c r="H2508">
        <v>47240</v>
      </c>
      <c r="I2508">
        <v>60</v>
      </c>
      <c r="J2508" t="e">
        <f>MATCH(A2508,Sheet1!C:C,0)</f>
        <v>#N/A</v>
      </c>
    </row>
    <row r="2509" spans="1:10" hidden="1" x14ac:dyDescent="0.25">
      <c r="A2509" t="s">
        <v>13437</v>
      </c>
      <c r="B2509" t="s">
        <v>2125</v>
      </c>
      <c r="C2509" t="s">
        <v>13452</v>
      </c>
      <c r="D2509" t="s">
        <v>13453</v>
      </c>
      <c r="F2509" t="s">
        <v>4057</v>
      </c>
      <c r="G2509" t="s">
        <v>4047</v>
      </c>
      <c r="H2509">
        <v>47240</v>
      </c>
      <c r="I2509">
        <v>60</v>
      </c>
      <c r="J2509" t="e">
        <f>MATCH(A2509,Sheet1!C:C,0)</f>
        <v>#N/A</v>
      </c>
    </row>
    <row r="2510" spans="1:10" hidden="1" x14ac:dyDescent="0.25">
      <c r="A2510" t="s">
        <v>9124</v>
      </c>
      <c r="B2510" t="s">
        <v>1282</v>
      </c>
      <c r="C2510" t="s">
        <v>5745</v>
      </c>
      <c r="D2510" t="s">
        <v>9123</v>
      </c>
      <c r="F2510" t="s">
        <v>5217</v>
      </c>
      <c r="G2510" t="s">
        <v>4047</v>
      </c>
      <c r="H2510">
        <v>46218</v>
      </c>
      <c r="I2510">
        <v>60</v>
      </c>
      <c r="J2510" t="e">
        <f>MATCH(A2510,Sheet1!C:C,0)</f>
        <v>#N/A</v>
      </c>
    </row>
    <row r="2511" spans="1:10" hidden="1" x14ac:dyDescent="0.25">
      <c r="A2511" t="s">
        <v>9124</v>
      </c>
      <c r="B2511" t="s">
        <v>1282</v>
      </c>
      <c r="C2511" t="s">
        <v>5781</v>
      </c>
      <c r="D2511" t="s">
        <v>9125</v>
      </c>
      <c r="F2511" t="s">
        <v>5217</v>
      </c>
      <c r="G2511" t="s">
        <v>4047</v>
      </c>
      <c r="H2511">
        <v>46218</v>
      </c>
      <c r="I2511">
        <v>60</v>
      </c>
      <c r="J2511" t="e">
        <f>MATCH(A2511,Sheet1!C:C,0)</f>
        <v>#N/A</v>
      </c>
    </row>
    <row r="2512" spans="1:10" hidden="1" x14ac:dyDescent="0.25">
      <c r="A2512" t="s">
        <v>9124</v>
      </c>
      <c r="B2512" t="s">
        <v>1282</v>
      </c>
      <c r="C2512" t="s">
        <v>5783</v>
      </c>
      <c r="D2512" t="s">
        <v>9126</v>
      </c>
      <c r="F2512" t="s">
        <v>5217</v>
      </c>
      <c r="G2512" t="s">
        <v>4047</v>
      </c>
      <c r="H2512">
        <v>46218</v>
      </c>
      <c r="I2512">
        <v>60</v>
      </c>
      <c r="J2512" t="e">
        <f>MATCH(A2512,Sheet1!C:C,0)</f>
        <v>#N/A</v>
      </c>
    </row>
    <row r="2513" spans="1:10" hidden="1" x14ac:dyDescent="0.25">
      <c r="A2513" t="s">
        <v>9124</v>
      </c>
      <c r="B2513" t="s">
        <v>1282</v>
      </c>
      <c r="C2513" t="s">
        <v>5785</v>
      </c>
      <c r="D2513" t="s">
        <v>9127</v>
      </c>
      <c r="F2513" t="s">
        <v>5217</v>
      </c>
      <c r="G2513" t="s">
        <v>4047</v>
      </c>
      <c r="H2513">
        <v>46218</v>
      </c>
      <c r="I2513">
        <v>60</v>
      </c>
      <c r="J2513" t="e">
        <f>MATCH(A2513,Sheet1!C:C,0)</f>
        <v>#N/A</v>
      </c>
    </row>
    <row r="2514" spans="1:10" hidden="1" x14ac:dyDescent="0.25">
      <c r="A2514" t="s">
        <v>9124</v>
      </c>
      <c r="B2514" t="s">
        <v>1282</v>
      </c>
      <c r="C2514" t="s">
        <v>5787</v>
      </c>
      <c r="D2514" t="s">
        <v>9128</v>
      </c>
      <c r="F2514" t="s">
        <v>5217</v>
      </c>
      <c r="G2514" t="s">
        <v>4047</v>
      </c>
      <c r="H2514">
        <v>46218</v>
      </c>
      <c r="I2514">
        <v>60</v>
      </c>
      <c r="J2514" t="e">
        <f>MATCH(A2514,Sheet1!C:C,0)</f>
        <v>#N/A</v>
      </c>
    </row>
    <row r="2515" spans="1:10" hidden="1" x14ac:dyDescent="0.25">
      <c r="A2515" t="s">
        <v>9124</v>
      </c>
      <c r="B2515" t="s">
        <v>1282</v>
      </c>
      <c r="C2515" t="s">
        <v>5789</v>
      </c>
      <c r="D2515" t="s">
        <v>9129</v>
      </c>
      <c r="F2515" t="s">
        <v>5217</v>
      </c>
      <c r="G2515" t="s">
        <v>4047</v>
      </c>
      <c r="H2515">
        <v>46218</v>
      </c>
      <c r="I2515">
        <v>60</v>
      </c>
      <c r="J2515" t="e">
        <f>MATCH(A2515,Sheet1!C:C,0)</f>
        <v>#N/A</v>
      </c>
    </row>
    <row r="2516" spans="1:10" hidden="1" x14ac:dyDescent="0.25">
      <c r="A2516" t="s">
        <v>9124</v>
      </c>
      <c r="B2516" t="s">
        <v>1282</v>
      </c>
      <c r="C2516" t="s">
        <v>5791</v>
      </c>
      <c r="D2516" t="s">
        <v>9130</v>
      </c>
      <c r="F2516" t="s">
        <v>5217</v>
      </c>
      <c r="G2516" t="s">
        <v>4047</v>
      </c>
      <c r="H2516">
        <v>46218</v>
      </c>
      <c r="I2516">
        <v>60</v>
      </c>
      <c r="J2516" t="e">
        <f>MATCH(A2516,Sheet1!C:C,0)</f>
        <v>#N/A</v>
      </c>
    </row>
    <row r="2517" spans="1:10" hidden="1" x14ac:dyDescent="0.25">
      <c r="A2517" t="s">
        <v>9124</v>
      </c>
      <c r="B2517" t="s">
        <v>1282</v>
      </c>
      <c r="C2517" t="s">
        <v>5793</v>
      </c>
      <c r="D2517" t="s">
        <v>9131</v>
      </c>
      <c r="F2517" t="s">
        <v>5217</v>
      </c>
      <c r="G2517" t="s">
        <v>4047</v>
      </c>
      <c r="H2517">
        <v>46218</v>
      </c>
      <c r="I2517">
        <v>60</v>
      </c>
      <c r="J2517" t="e">
        <f>MATCH(A2517,Sheet1!C:C,0)</f>
        <v>#N/A</v>
      </c>
    </row>
    <row r="2518" spans="1:10" hidden="1" x14ac:dyDescent="0.25">
      <c r="A2518" t="s">
        <v>12944</v>
      </c>
      <c r="B2518" t="s">
        <v>3853</v>
      </c>
      <c r="C2518" t="s">
        <v>12943</v>
      </c>
      <c r="D2518" t="s">
        <v>2798</v>
      </c>
      <c r="F2518" t="s">
        <v>2053</v>
      </c>
      <c r="G2518" t="s">
        <v>4047</v>
      </c>
      <c r="H2518">
        <v>46140</v>
      </c>
      <c r="I2518">
        <v>28</v>
      </c>
      <c r="J2518" t="e">
        <f>MATCH(A2518,Sheet1!C:C,0)</f>
        <v>#N/A</v>
      </c>
    </row>
    <row r="2519" spans="1:10" hidden="1" x14ac:dyDescent="0.25">
      <c r="A2519" t="s">
        <v>12944</v>
      </c>
      <c r="B2519" t="s">
        <v>3853</v>
      </c>
      <c r="C2519" t="s">
        <v>12945</v>
      </c>
      <c r="D2519" t="s">
        <v>12946</v>
      </c>
      <c r="F2519" t="s">
        <v>2053</v>
      </c>
      <c r="G2519" t="s">
        <v>4047</v>
      </c>
      <c r="H2519">
        <v>46140</v>
      </c>
      <c r="I2519">
        <v>28</v>
      </c>
      <c r="J2519" t="e">
        <f>MATCH(A2519,Sheet1!C:C,0)</f>
        <v>#N/A</v>
      </c>
    </row>
    <row r="2520" spans="1:10" hidden="1" x14ac:dyDescent="0.25">
      <c r="A2520" t="s">
        <v>12944</v>
      </c>
      <c r="B2520" t="s">
        <v>3853</v>
      </c>
      <c r="C2520" t="s">
        <v>12947</v>
      </c>
      <c r="D2520" t="s">
        <v>12948</v>
      </c>
      <c r="F2520" t="s">
        <v>2053</v>
      </c>
      <c r="G2520" t="s">
        <v>4047</v>
      </c>
      <c r="H2520">
        <v>46140</v>
      </c>
      <c r="I2520">
        <v>28</v>
      </c>
      <c r="J2520" t="e">
        <f>MATCH(A2520,Sheet1!C:C,0)</f>
        <v>#N/A</v>
      </c>
    </row>
    <row r="2521" spans="1:10" hidden="1" x14ac:dyDescent="0.25">
      <c r="A2521" t="s">
        <v>12944</v>
      </c>
      <c r="B2521" t="s">
        <v>3853</v>
      </c>
      <c r="C2521" t="s">
        <v>12949</v>
      </c>
      <c r="D2521" t="s">
        <v>12950</v>
      </c>
      <c r="F2521" t="s">
        <v>2053</v>
      </c>
      <c r="G2521" t="s">
        <v>4047</v>
      </c>
      <c r="H2521">
        <v>46140</v>
      </c>
      <c r="I2521">
        <v>28</v>
      </c>
      <c r="J2521" t="e">
        <f>MATCH(A2521,Sheet1!C:C,0)</f>
        <v>#N/A</v>
      </c>
    </row>
    <row r="2522" spans="1:10" hidden="1" x14ac:dyDescent="0.25">
      <c r="A2522" t="s">
        <v>12944</v>
      </c>
      <c r="B2522" t="s">
        <v>3853</v>
      </c>
      <c r="C2522" t="s">
        <v>12951</v>
      </c>
      <c r="D2522" t="s">
        <v>12952</v>
      </c>
      <c r="F2522" t="s">
        <v>2053</v>
      </c>
      <c r="G2522" t="s">
        <v>4047</v>
      </c>
      <c r="H2522">
        <v>46140</v>
      </c>
      <c r="I2522">
        <v>28</v>
      </c>
      <c r="J2522" t="e">
        <f>MATCH(A2522,Sheet1!C:C,0)</f>
        <v>#N/A</v>
      </c>
    </row>
    <row r="2523" spans="1:10" hidden="1" x14ac:dyDescent="0.25">
      <c r="A2523" t="s">
        <v>12944</v>
      </c>
      <c r="B2523" t="s">
        <v>3853</v>
      </c>
      <c r="C2523" t="s">
        <v>12953</v>
      </c>
      <c r="D2523" t="s">
        <v>12954</v>
      </c>
      <c r="F2523" t="s">
        <v>2053</v>
      </c>
      <c r="G2523" t="s">
        <v>4047</v>
      </c>
      <c r="H2523">
        <v>46140</v>
      </c>
      <c r="I2523">
        <v>28</v>
      </c>
      <c r="J2523" t="e">
        <f>MATCH(A2523,Sheet1!C:C,0)</f>
        <v>#N/A</v>
      </c>
    </row>
    <row r="2524" spans="1:10" hidden="1" x14ac:dyDescent="0.25">
      <c r="A2524" t="s">
        <v>12944</v>
      </c>
      <c r="B2524" t="s">
        <v>3853</v>
      </c>
      <c r="C2524" t="s">
        <v>12955</v>
      </c>
      <c r="D2524" t="s">
        <v>12956</v>
      </c>
      <c r="F2524" t="s">
        <v>2053</v>
      </c>
      <c r="G2524" t="s">
        <v>4047</v>
      </c>
      <c r="H2524">
        <v>46140</v>
      </c>
      <c r="I2524">
        <v>28</v>
      </c>
      <c r="J2524" t="e">
        <f>MATCH(A2524,Sheet1!C:C,0)</f>
        <v>#N/A</v>
      </c>
    </row>
    <row r="2525" spans="1:10" hidden="1" x14ac:dyDescent="0.25">
      <c r="A2525" t="s">
        <v>13476</v>
      </c>
      <c r="B2525" t="s">
        <v>1358</v>
      </c>
      <c r="C2525" t="s">
        <v>13474</v>
      </c>
      <c r="D2525" t="s">
        <v>13475</v>
      </c>
      <c r="F2525" t="s">
        <v>5217</v>
      </c>
      <c r="G2525" t="s">
        <v>4047</v>
      </c>
      <c r="H2525">
        <v>46218</v>
      </c>
      <c r="I2525">
        <v>307</v>
      </c>
      <c r="J2525" t="e">
        <f>MATCH(A2525,Sheet1!C:C,0)</f>
        <v>#N/A</v>
      </c>
    </row>
    <row r="2526" spans="1:10" hidden="1" x14ac:dyDescent="0.25">
      <c r="A2526" t="s">
        <v>13476</v>
      </c>
      <c r="B2526" t="s">
        <v>1358</v>
      </c>
      <c r="C2526" t="s">
        <v>13477</v>
      </c>
      <c r="D2526" t="s">
        <v>13478</v>
      </c>
      <c r="F2526" t="s">
        <v>5217</v>
      </c>
      <c r="G2526" t="s">
        <v>4047</v>
      </c>
      <c r="H2526">
        <v>46218</v>
      </c>
      <c r="I2526">
        <v>307</v>
      </c>
      <c r="J2526" t="e">
        <f>MATCH(A2526,Sheet1!C:C,0)</f>
        <v>#N/A</v>
      </c>
    </row>
    <row r="2527" spans="1:10" hidden="1" x14ac:dyDescent="0.25">
      <c r="A2527" t="s">
        <v>13476</v>
      </c>
      <c r="B2527" t="s">
        <v>1358</v>
      </c>
      <c r="C2527" t="s">
        <v>13479</v>
      </c>
      <c r="D2527" t="s">
        <v>13480</v>
      </c>
      <c r="F2527" t="s">
        <v>5217</v>
      </c>
      <c r="G2527" t="s">
        <v>4047</v>
      </c>
      <c r="H2527">
        <v>46218</v>
      </c>
      <c r="I2527">
        <v>307</v>
      </c>
      <c r="J2527" t="e">
        <f>MATCH(A2527,Sheet1!C:C,0)</f>
        <v>#N/A</v>
      </c>
    </row>
    <row r="2528" spans="1:10" hidden="1" x14ac:dyDescent="0.25">
      <c r="A2528" t="s">
        <v>13476</v>
      </c>
      <c r="B2528" t="s">
        <v>1358</v>
      </c>
      <c r="C2528" t="s">
        <v>13481</v>
      </c>
      <c r="D2528" t="s">
        <v>13482</v>
      </c>
      <c r="F2528" t="s">
        <v>5217</v>
      </c>
      <c r="G2528" t="s">
        <v>4047</v>
      </c>
      <c r="H2528">
        <v>46218</v>
      </c>
      <c r="I2528">
        <v>307</v>
      </c>
      <c r="J2528" t="e">
        <f>MATCH(A2528,Sheet1!C:C,0)</f>
        <v>#N/A</v>
      </c>
    </row>
    <row r="2529" spans="1:10" hidden="1" x14ac:dyDescent="0.25">
      <c r="A2529" t="s">
        <v>13476</v>
      </c>
      <c r="B2529" t="s">
        <v>1358</v>
      </c>
      <c r="C2529" t="s">
        <v>13483</v>
      </c>
      <c r="D2529" t="s">
        <v>13484</v>
      </c>
      <c r="F2529" t="s">
        <v>5217</v>
      </c>
      <c r="G2529" t="s">
        <v>4047</v>
      </c>
      <c r="H2529">
        <v>46218</v>
      </c>
      <c r="I2529">
        <v>307</v>
      </c>
      <c r="J2529" t="e">
        <f>MATCH(A2529,Sheet1!C:C,0)</f>
        <v>#N/A</v>
      </c>
    </row>
    <row r="2530" spans="1:10" hidden="1" x14ac:dyDescent="0.25">
      <c r="A2530" t="s">
        <v>13476</v>
      </c>
      <c r="B2530" t="s">
        <v>1358</v>
      </c>
      <c r="C2530" t="s">
        <v>13485</v>
      </c>
      <c r="D2530" t="s">
        <v>13486</v>
      </c>
      <c r="F2530" t="s">
        <v>5217</v>
      </c>
      <c r="G2530" t="s">
        <v>4047</v>
      </c>
      <c r="H2530">
        <v>46218</v>
      </c>
      <c r="I2530">
        <v>307</v>
      </c>
      <c r="J2530" t="e">
        <f>MATCH(A2530,Sheet1!C:C,0)</f>
        <v>#N/A</v>
      </c>
    </row>
    <row r="2531" spans="1:10" hidden="1" x14ac:dyDescent="0.25">
      <c r="A2531" t="s">
        <v>13476</v>
      </c>
      <c r="B2531" t="s">
        <v>1358</v>
      </c>
      <c r="C2531" t="s">
        <v>13487</v>
      </c>
      <c r="D2531" t="s">
        <v>13488</v>
      </c>
      <c r="F2531" t="s">
        <v>5217</v>
      </c>
      <c r="G2531" t="s">
        <v>4047</v>
      </c>
      <c r="H2531">
        <v>46218</v>
      </c>
      <c r="I2531">
        <v>307</v>
      </c>
      <c r="J2531" t="e">
        <f>MATCH(A2531,Sheet1!C:C,0)</f>
        <v>#N/A</v>
      </c>
    </row>
    <row r="2532" spans="1:10" hidden="1" x14ac:dyDescent="0.25">
      <c r="A2532" t="s">
        <v>13476</v>
      </c>
      <c r="B2532" t="s">
        <v>1358</v>
      </c>
      <c r="C2532" t="s">
        <v>13489</v>
      </c>
      <c r="D2532" t="s">
        <v>13490</v>
      </c>
      <c r="F2532" t="s">
        <v>5217</v>
      </c>
      <c r="G2532" t="s">
        <v>4047</v>
      </c>
      <c r="H2532">
        <v>46218</v>
      </c>
      <c r="I2532">
        <v>307</v>
      </c>
      <c r="J2532" t="e">
        <f>MATCH(A2532,Sheet1!C:C,0)</f>
        <v>#N/A</v>
      </c>
    </row>
    <row r="2533" spans="1:10" hidden="1" x14ac:dyDescent="0.25">
      <c r="A2533" t="s">
        <v>13476</v>
      </c>
      <c r="B2533" t="s">
        <v>1358</v>
      </c>
      <c r="C2533" t="s">
        <v>13491</v>
      </c>
      <c r="D2533" t="s">
        <v>13492</v>
      </c>
      <c r="F2533" t="s">
        <v>5217</v>
      </c>
      <c r="G2533" t="s">
        <v>4047</v>
      </c>
      <c r="H2533">
        <v>46218</v>
      </c>
      <c r="I2533">
        <v>307</v>
      </c>
      <c r="J2533" t="e">
        <f>MATCH(A2533,Sheet1!C:C,0)</f>
        <v>#N/A</v>
      </c>
    </row>
    <row r="2534" spans="1:10" hidden="1" x14ac:dyDescent="0.25">
      <c r="A2534" t="s">
        <v>13476</v>
      </c>
      <c r="B2534" t="s">
        <v>1358</v>
      </c>
      <c r="C2534" t="s">
        <v>13493</v>
      </c>
      <c r="D2534" t="s">
        <v>13494</v>
      </c>
      <c r="F2534" t="s">
        <v>5217</v>
      </c>
      <c r="G2534" t="s">
        <v>4047</v>
      </c>
      <c r="H2534">
        <v>46218</v>
      </c>
      <c r="I2534">
        <v>307</v>
      </c>
      <c r="J2534" t="e">
        <f>MATCH(A2534,Sheet1!C:C,0)</f>
        <v>#N/A</v>
      </c>
    </row>
    <row r="2535" spans="1:10" hidden="1" x14ac:dyDescent="0.25">
      <c r="A2535" t="s">
        <v>13476</v>
      </c>
      <c r="B2535" t="s">
        <v>1358</v>
      </c>
      <c r="C2535" t="s">
        <v>13495</v>
      </c>
      <c r="D2535" t="s">
        <v>13496</v>
      </c>
      <c r="F2535" t="s">
        <v>5217</v>
      </c>
      <c r="G2535" t="s">
        <v>4047</v>
      </c>
      <c r="H2535">
        <v>46218</v>
      </c>
      <c r="I2535">
        <v>307</v>
      </c>
      <c r="J2535" t="e">
        <f>MATCH(A2535,Sheet1!C:C,0)</f>
        <v>#N/A</v>
      </c>
    </row>
    <row r="2536" spans="1:10" hidden="1" x14ac:dyDescent="0.25">
      <c r="A2536" t="s">
        <v>13476</v>
      </c>
      <c r="B2536" t="s">
        <v>1358</v>
      </c>
      <c r="C2536" t="s">
        <v>13497</v>
      </c>
      <c r="D2536" t="s">
        <v>13498</v>
      </c>
      <c r="F2536" t="s">
        <v>5217</v>
      </c>
      <c r="G2536" t="s">
        <v>4047</v>
      </c>
      <c r="H2536">
        <v>46218</v>
      </c>
      <c r="I2536">
        <v>307</v>
      </c>
      <c r="J2536" t="e">
        <f>MATCH(A2536,Sheet1!C:C,0)</f>
        <v>#N/A</v>
      </c>
    </row>
    <row r="2537" spans="1:10" hidden="1" x14ac:dyDescent="0.25">
      <c r="A2537" t="s">
        <v>13476</v>
      </c>
      <c r="B2537" t="s">
        <v>1358</v>
      </c>
      <c r="C2537" t="s">
        <v>13499</v>
      </c>
      <c r="D2537" t="s">
        <v>13500</v>
      </c>
      <c r="F2537" t="s">
        <v>5217</v>
      </c>
      <c r="G2537" t="s">
        <v>4047</v>
      </c>
      <c r="H2537">
        <v>46218</v>
      </c>
      <c r="I2537">
        <v>307</v>
      </c>
      <c r="J2537" t="e">
        <f>MATCH(A2537,Sheet1!C:C,0)</f>
        <v>#N/A</v>
      </c>
    </row>
    <row r="2538" spans="1:10" hidden="1" x14ac:dyDescent="0.25">
      <c r="A2538" t="s">
        <v>13476</v>
      </c>
      <c r="B2538" t="s">
        <v>1358</v>
      </c>
      <c r="C2538" t="s">
        <v>13501</v>
      </c>
      <c r="D2538" t="s">
        <v>13502</v>
      </c>
      <c r="F2538" t="s">
        <v>5217</v>
      </c>
      <c r="G2538" t="s">
        <v>4047</v>
      </c>
      <c r="H2538">
        <v>46218</v>
      </c>
      <c r="I2538">
        <v>307</v>
      </c>
      <c r="J2538" t="e">
        <f>MATCH(A2538,Sheet1!C:C,0)</f>
        <v>#N/A</v>
      </c>
    </row>
    <row r="2539" spans="1:10" hidden="1" x14ac:dyDescent="0.25">
      <c r="A2539" t="s">
        <v>13476</v>
      </c>
      <c r="B2539" t="s">
        <v>1358</v>
      </c>
      <c r="C2539" t="s">
        <v>13503</v>
      </c>
      <c r="D2539" t="s">
        <v>13504</v>
      </c>
      <c r="F2539" t="s">
        <v>5217</v>
      </c>
      <c r="G2539" t="s">
        <v>4047</v>
      </c>
      <c r="H2539">
        <v>46218</v>
      </c>
      <c r="I2539">
        <v>307</v>
      </c>
      <c r="J2539" t="e">
        <f>MATCH(A2539,Sheet1!C:C,0)</f>
        <v>#N/A</v>
      </c>
    </row>
    <row r="2540" spans="1:10" hidden="1" x14ac:dyDescent="0.25">
      <c r="A2540" t="s">
        <v>13476</v>
      </c>
      <c r="B2540" t="s">
        <v>1358</v>
      </c>
      <c r="C2540" t="s">
        <v>13505</v>
      </c>
      <c r="D2540" t="s">
        <v>13506</v>
      </c>
      <c r="F2540" t="s">
        <v>5217</v>
      </c>
      <c r="G2540" t="s">
        <v>4047</v>
      </c>
      <c r="H2540">
        <v>46218</v>
      </c>
      <c r="I2540">
        <v>307</v>
      </c>
      <c r="J2540" t="e">
        <f>MATCH(A2540,Sheet1!C:C,0)</f>
        <v>#N/A</v>
      </c>
    </row>
    <row r="2541" spans="1:10" hidden="1" x14ac:dyDescent="0.25">
      <c r="A2541" t="s">
        <v>13476</v>
      </c>
      <c r="B2541" t="s">
        <v>1358</v>
      </c>
      <c r="C2541" t="s">
        <v>13507</v>
      </c>
      <c r="D2541" t="s">
        <v>13508</v>
      </c>
      <c r="F2541" t="s">
        <v>5217</v>
      </c>
      <c r="G2541" t="s">
        <v>4047</v>
      </c>
      <c r="H2541">
        <v>46218</v>
      </c>
      <c r="I2541">
        <v>307</v>
      </c>
      <c r="J2541" t="e">
        <f>MATCH(A2541,Sheet1!C:C,0)</f>
        <v>#N/A</v>
      </c>
    </row>
    <row r="2542" spans="1:10" hidden="1" x14ac:dyDescent="0.25">
      <c r="A2542" t="s">
        <v>13476</v>
      </c>
      <c r="B2542" t="s">
        <v>1358</v>
      </c>
      <c r="C2542" t="s">
        <v>13509</v>
      </c>
      <c r="D2542" t="s">
        <v>13510</v>
      </c>
      <c r="F2542" t="s">
        <v>5217</v>
      </c>
      <c r="G2542" t="s">
        <v>4047</v>
      </c>
      <c r="H2542">
        <v>46218</v>
      </c>
      <c r="I2542">
        <v>307</v>
      </c>
      <c r="J2542" t="e">
        <f>MATCH(A2542,Sheet1!C:C,0)</f>
        <v>#N/A</v>
      </c>
    </row>
    <row r="2543" spans="1:10" hidden="1" x14ac:dyDescent="0.25">
      <c r="A2543" t="s">
        <v>13476</v>
      </c>
      <c r="B2543" t="s">
        <v>1358</v>
      </c>
      <c r="C2543" t="s">
        <v>13511</v>
      </c>
      <c r="D2543" t="s">
        <v>13512</v>
      </c>
      <c r="F2543" t="s">
        <v>5217</v>
      </c>
      <c r="G2543" t="s">
        <v>4047</v>
      </c>
      <c r="H2543">
        <v>46218</v>
      </c>
      <c r="I2543">
        <v>307</v>
      </c>
      <c r="J2543" t="e">
        <f>MATCH(A2543,Sheet1!C:C,0)</f>
        <v>#N/A</v>
      </c>
    </row>
    <row r="2544" spans="1:10" hidden="1" x14ac:dyDescent="0.25">
      <c r="A2544" t="s">
        <v>13476</v>
      </c>
      <c r="B2544" t="s">
        <v>1358</v>
      </c>
      <c r="C2544" t="s">
        <v>13513</v>
      </c>
      <c r="D2544" t="s">
        <v>13514</v>
      </c>
      <c r="F2544" t="s">
        <v>5217</v>
      </c>
      <c r="G2544" t="s">
        <v>4047</v>
      </c>
      <c r="H2544">
        <v>46218</v>
      </c>
      <c r="I2544">
        <v>307</v>
      </c>
      <c r="J2544" t="e">
        <f>MATCH(A2544,Sheet1!C:C,0)</f>
        <v>#N/A</v>
      </c>
    </row>
    <row r="2545" spans="1:10" hidden="1" x14ac:dyDescent="0.25">
      <c r="A2545" t="s">
        <v>13476</v>
      </c>
      <c r="B2545" t="s">
        <v>1358</v>
      </c>
      <c r="C2545" t="s">
        <v>13515</v>
      </c>
      <c r="D2545" t="s">
        <v>13516</v>
      </c>
      <c r="F2545" t="s">
        <v>5217</v>
      </c>
      <c r="G2545" t="s">
        <v>4047</v>
      </c>
      <c r="H2545">
        <v>46218</v>
      </c>
      <c r="I2545">
        <v>307</v>
      </c>
      <c r="J2545" t="e">
        <f>MATCH(A2545,Sheet1!C:C,0)</f>
        <v>#N/A</v>
      </c>
    </row>
    <row r="2546" spans="1:10" hidden="1" x14ac:dyDescent="0.25">
      <c r="A2546" t="s">
        <v>13476</v>
      </c>
      <c r="B2546" t="s">
        <v>1358</v>
      </c>
      <c r="C2546" t="s">
        <v>13517</v>
      </c>
      <c r="D2546" t="s">
        <v>13518</v>
      </c>
      <c r="F2546" t="s">
        <v>5217</v>
      </c>
      <c r="G2546" t="s">
        <v>4047</v>
      </c>
      <c r="H2546">
        <v>46218</v>
      </c>
      <c r="I2546">
        <v>307</v>
      </c>
      <c r="J2546" t="e">
        <f>MATCH(A2546,Sheet1!C:C,0)</f>
        <v>#N/A</v>
      </c>
    </row>
    <row r="2547" spans="1:10" hidden="1" x14ac:dyDescent="0.25">
      <c r="A2547" t="s">
        <v>13476</v>
      </c>
      <c r="B2547" t="s">
        <v>1358</v>
      </c>
      <c r="C2547" t="s">
        <v>13519</v>
      </c>
      <c r="D2547" t="s">
        <v>13520</v>
      </c>
      <c r="F2547" t="s">
        <v>5217</v>
      </c>
      <c r="G2547" t="s">
        <v>4047</v>
      </c>
      <c r="H2547">
        <v>46218</v>
      </c>
      <c r="I2547">
        <v>307</v>
      </c>
      <c r="J2547" t="e">
        <f>MATCH(A2547,Sheet1!C:C,0)</f>
        <v>#N/A</v>
      </c>
    </row>
    <row r="2548" spans="1:10" hidden="1" x14ac:dyDescent="0.25">
      <c r="A2548" t="s">
        <v>13476</v>
      </c>
      <c r="B2548" t="s">
        <v>1358</v>
      </c>
      <c r="C2548" t="s">
        <v>13521</v>
      </c>
      <c r="D2548" t="s">
        <v>13522</v>
      </c>
      <c r="F2548" t="s">
        <v>5217</v>
      </c>
      <c r="G2548" t="s">
        <v>4047</v>
      </c>
      <c r="H2548">
        <v>46218</v>
      </c>
      <c r="I2548">
        <v>307</v>
      </c>
      <c r="J2548" t="e">
        <f>MATCH(A2548,Sheet1!C:C,0)</f>
        <v>#N/A</v>
      </c>
    </row>
    <row r="2549" spans="1:10" hidden="1" x14ac:dyDescent="0.25">
      <c r="A2549" t="s">
        <v>13476</v>
      </c>
      <c r="B2549" t="s">
        <v>1358</v>
      </c>
      <c r="C2549" t="s">
        <v>13523</v>
      </c>
      <c r="D2549" t="s">
        <v>13524</v>
      </c>
      <c r="F2549" t="s">
        <v>5217</v>
      </c>
      <c r="G2549" t="s">
        <v>4047</v>
      </c>
      <c r="H2549">
        <v>46218</v>
      </c>
      <c r="I2549">
        <v>307</v>
      </c>
      <c r="J2549" t="e">
        <f>MATCH(A2549,Sheet1!C:C,0)</f>
        <v>#N/A</v>
      </c>
    </row>
    <row r="2550" spans="1:10" hidden="1" x14ac:dyDescent="0.25">
      <c r="A2550" t="s">
        <v>13476</v>
      </c>
      <c r="B2550" t="s">
        <v>1358</v>
      </c>
      <c r="C2550" t="s">
        <v>13525</v>
      </c>
      <c r="D2550" t="s">
        <v>13526</v>
      </c>
      <c r="F2550" t="s">
        <v>5217</v>
      </c>
      <c r="G2550" t="s">
        <v>4047</v>
      </c>
      <c r="H2550">
        <v>46218</v>
      </c>
      <c r="I2550">
        <v>307</v>
      </c>
      <c r="J2550" t="e">
        <f>MATCH(A2550,Sheet1!C:C,0)</f>
        <v>#N/A</v>
      </c>
    </row>
    <row r="2551" spans="1:10" hidden="1" x14ac:dyDescent="0.25">
      <c r="A2551" t="s">
        <v>13476</v>
      </c>
      <c r="B2551" t="s">
        <v>1358</v>
      </c>
      <c r="C2551" t="s">
        <v>13527</v>
      </c>
      <c r="D2551" t="s">
        <v>13528</v>
      </c>
      <c r="F2551" t="s">
        <v>5217</v>
      </c>
      <c r="G2551" t="s">
        <v>4047</v>
      </c>
      <c r="H2551">
        <v>46218</v>
      </c>
      <c r="I2551">
        <v>307</v>
      </c>
      <c r="J2551" t="e">
        <f>MATCH(A2551,Sheet1!C:C,0)</f>
        <v>#N/A</v>
      </c>
    </row>
    <row r="2552" spans="1:10" hidden="1" x14ac:dyDescent="0.25">
      <c r="A2552" t="s">
        <v>13476</v>
      </c>
      <c r="B2552" t="s">
        <v>1358</v>
      </c>
      <c r="C2552" t="s">
        <v>13529</v>
      </c>
      <c r="D2552" t="s">
        <v>13530</v>
      </c>
      <c r="F2552" t="s">
        <v>5217</v>
      </c>
      <c r="G2552" t="s">
        <v>4047</v>
      </c>
      <c r="H2552">
        <v>46218</v>
      </c>
      <c r="I2552">
        <v>307</v>
      </c>
      <c r="J2552" t="e">
        <f>MATCH(A2552,Sheet1!C:C,0)</f>
        <v>#N/A</v>
      </c>
    </row>
    <row r="2553" spans="1:10" hidden="1" x14ac:dyDescent="0.25">
      <c r="A2553" t="s">
        <v>13476</v>
      </c>
      <c r="B2553" t="s">
        <v>1358</v>
      </c>
      <c r="C2553" t="s">
        <v>13531</v>
      </c>
      <c r="D2553" t="s">
        <v>13532</v>
      </c>
      <c r="F2553" t="s">
        <v>5217</v>
      </c>
      <c r="G2553" t="s">
        <v>4047</v>
      </c>
      <c r="H2553">
        <v>46218</v>
      </c>
      <c r="I2553">
        <v>307</v>
      </c>
      <c r="J2553" t="e">
        <f>MATCH(A2553,Sheet1!C:C,0)</f>
        <v>#N/A</v>
      </c>
    </row>
    <row r="2554" spans="1:10" hidden="1" x14ac:dyDescent="0.25">
      <c r="A2554" t="s">
        <v>13476</v>
      </c>
      <c r="B2554" t="s">
        <v>1358</v>
      </c>
      <c r="C2554" t="s">
        <v>13533</v>
      </c>
      <c r="D2554" t="s">
        <v>13534</v>
      </c>
      <c r="F2554" t="s">
        <v>5217</v>
      </c>
      <c r="G2554" t="s">
        <v>4047</v>
      </c>
      <c r="H2554">
        <v>46218</v>
      </c>
      <c r="I2554">
        <v>307</v>
      </c>
      <c r="J2554" t="e">
        <f>MATCH(A2554,Sheet1!C:C,0)</f>
        <v>#N/A</v>
      </c>
    </row>
    <row r="2555" spans="1:10" hidden="1" x14ac:dyDescent="0.25">
      <c r="A2555" t="s">
        <v>13476</v>
      </c>
      <c r="B2555" t="s">
        <v>1358</v>
      </c>
      <c r="C2555" t="s">
        <v>13535</v>
      </c>
      <c r="D2555" t="s">
        <v>13536</v>
      </c>
      <c r="F2555" t="s">
        <v>5217</v>
      </c>
      <c r="G2555" t="s">
        <v>4047</v>
      </c>
      <c r="H2555">
        <v>46218</v>
      </c>
      <c r="I2555">
        <v>307</v>
      </c>
      <c r="J2555" t="e">
        <f>MATCH(A2555,Sheet1!C:C,0)</f>
        <v>#N/A</v>
      </c>
    </row>
    <row r="2556" spans="1:10" hidden="1" x14ac:dyDescent="0.25">
      <c r="A2556" t="s">
        <v>13476</v>
      </c>
      <c r="B2556" t="s">
        <v>1358</v>
      </c>
      <c r="C2556" t="s">
        <v>13537</v>
      </c>
      <c r="D2556" t="s">
        <v>13538</v>
      </c>
      <c r="F2556" t="s">
        <v>5217</v>
      </c>
      <c r="G2556" t="s">
        <v>4047</v>
      </c>
      <c r="H2556">
        <v>46218</v>
      </c>
      <c r="I2556">
        <v>307</v>
      </c>
      <c r="J2556" t="e">
        <f>MATCH(A2556,Sheet1!C:C,0)</f>
        <v>#N/A</v>
      </c>
    </row>
    <row r="2557" spans="1:10" hidden="1" x14ac:dyDescent="0.25">
      <c r="A2557" t="s">
        <v>13476</v>
      </c>
      <c r="B2557" t="s">
        <v>1358</v>
      </c>
      <c r="C2557" t="s">
        <v>13539</v>
      </c>
      <c r="D2557" t="s">
        <v>13540</v>
      </c>
      <c r="F2557" t="s">
        <v>5217</v>
      </c>
      <c r="G2557" t="s">
        <v>4047</v>
      </c>
      <c r="H2557">
        <v>46218</v>
      </c>
      <c r="I2557">
        <v>307</v>
      </c>
      <c r="J2557" t="e">
        <f>MATCH(A2557,Sheet1!C:C,0)</f>
        <v>#N/A</v>
      </c>
    </row>
    <row r="2558" spans="1:10" hidden="1" x14ac:dyDescent="0.25">
      <c r="A2558" t="s">
        <v>13476</v>
      </c>
      <c r="B2558" t="s">
        <v>1358</v>
      </c>
      <c r="C2558" t="s">
        <v>13541</v>
      </c>
      <c r="D2558" t="s">
        <v>13542</v>
      </c>
      <c r="F2558" t="s">
        <v>5217</v>
      </c>
      <c r="G2558" t="s">
        <v>4047</v>
      </c>
      <c r="H2558">
        <v>46218</v>
      </c>
      <c r="I2558">
        <v>307</v>
      </c>
      <c r="J2558" t="e">
        <f>MATCH(A2558,Sheet1!C:C,0)</f>
        <v>#N/A</v>
      </c>
    </row>
    <row r="2559" spans="1:10" hidden="1" x14ac:dyDescent="0.25">
      <c r="A2559" t="s">
        <v>13476</v>
      </c>
      <c r="B2559" t="s">
        <v>1358</v>
      </c>
      <c r="C2559" t="s">
        <v>13543</v>
      </c>
      <c r="D2559" t="s">
        <v>13544</v>
      </c>
      <c r="F2559" t="s">
        <v>5217</v>
      </c>
      <c r="G2559" t="s">
        <v>4047</v>
      </c>
      <c r="H2559">
        <v>46218</v>
      </c>
      <c r="I2559">
        <v>307</v>
      </c>
      <c r="J2559" t="e">
        <f>MATCH(A2559,Sheet1!C:C,0)</f>
        <v>#N/A</v>
      </c>
    </row>
    <row r="2560" spans="1:10" hidden="1" x14ac:dyDescent="0.25">
      <c r="A2560" t="s">
        <v>13476</v>
      </c>
      <c r="B2560" t="s">
        <v>1358</v>
      </c>
      <c r="C2560" t="s">
        <v>13545</v>
      </c>
      <c r="D2560" t="s">
        <v>13546</v>
      </c>
      <c r="F2560" t="s">
        <v>5217</v>
      </c>
      <c r="G2560" t="s">
        <v>4047</v>
      </c>
      <c r="H2560">
        <v>46218</v>
      </c>
      <c r="I2560">
        <v>307</v>
      </c>
      <c r="J2560" t="e">
        <f>MATCH(A2560,Sheet1!C:C,0)</f>
        <v>#N/A</v>
      </c>
    </row>
    <row r="2561" spans="1:10" hidden="1" x14ac:dyDescent="0.25">
      <c r="A2561" t="s">
        <v>13476</v>
      </c>
      <c r="B2561" t="s">
        <v>1358</v>
      </c>
      <c r="C2561" t="s">
        <v>13547</v>
      </c>
      <c r="D2561" t="s">
        <v>13548</v>
      </c>
      <c r="F2561" t="s">
        <v>5217</v>
      </c>
      <c r="G2561" t="s">
        <v>4047</v>
      </c>
      <c r="H2561">
        <v>46218</v>
      </c>
      <c r="I2561">
        <v>307</v>
      </c>
      <c r="J2561" t="e">
        <f>MATCH(A2561,Sheet1!C:C,0)</f>
        <v>#N/A</v>
      </c>
    </row>
    <row r="2562" spans="1:10" hidden="1" x14ac:dyDescent="0.25">
      <c r="A2562" t="s">
        <v>13476</v>
      </c>
      <c r="B2562" t="s">
        <v>1358</v>
      </c>
      <c r="C2562" t="s">
        <v>13549</v>
      </c>
      <c r="D2562" t="s">
        <v>13550</v>
      </c>
      <c r="F2562" t="s">
        <v>5217</v>
      </c>
      <c r="G2562" t="s">
        <v>4047</v>
      </c>
      <c r="H2562">
        <v>46218</v>
      </c>
      <c r="I2562">
        <v>307</v>
      </c>
      <c r="J2562" t="e">
        <f>MATCH(A2562,Sheet1!C:C,0)</f>
        <v>#N/A</v>
      </c>
    </row>
    <row r="2563" spans="1:10" hidden="1" x14ac:dyDescent="0.25">
      <c r="A2563" t="s">
        <v>13476</v>
      </c>
      <c r="B2563" t="s">
        <v>1358</v>
      </c>
      <c r="C2563" t="s">
        <v>13551</v>
      </c>
      <c r="D2563" t="s">
        <v>13552</v>
      </c>
      <c r="F2563" t="s">
        <v>5217</v>
      </c>
      <c r="G2563" t="s">
        <v>4047</v>
      </c>
      <c r="H2563">
        <v>46218</v>
      </c>
      <c r="I2563">
        <v>307</v>
      </c>
      <c r="J2563" t="e">
        <f>MATCH(A2563,Sheet1!C:C,0)</f>
        <v>#N/A</v>
      </c>
    </row>
    <row r="2564" spans="1:10" hidden="1" x14ac:dyDescent="0.25">
      <c r="A2564" t="s">
        <v>13476</v>
      </c>
      <c r="B2564" t="s">
        <v>1358</v>
      </c>
      <c r="C2564" t="s">
        <v>13553</v>
      </c>
      <c r="D2564" t="s">
        <v>13554</v>
      </c>
      <c r="F2564" t="s">
        <v>5217</v>
      </c>
      <c r="G2564" t="s">
        <v>4047</v>
      </c>
      <c r="H2564">
        <v>46218</v>
      </c>
      <c r="I2564">
        <v>307</v>
      </c>
      <c r="J2564" t="e">
        <f>MATCH(A2564,Sheet1!C:C,0)</f>
        <v>#N/A</v>
      </c>
    </row>
    <row r="2565" spans="1:10" hidden="1" x14ac:dyDescent="0.25">
      <c r="A2565" t="s">
        <v>13476</v>
      </c>
      <c r="B2565" t="s">
        <v>1358</v>
      </c>
      <c r="C2565" t="s">
        <v>13555</v>
      </c>
      <c r="D2565" t="s">
        <v>13556</v>
      </c>
      <c r="F2565" t="s">
        <v>5217</v>
      </c>
      <c r="G2565" t="s">
        <v>4047</v>
      </c>
      <c r="H2565">
        <v>46218</v>
      </c>
      <c r="I2565">
        <v>307</v>
      </c>
      <c r="J2565" t="e">
        <f>MATCH(A2565,Sheet1!C:C,0)</f>
        <v>#N/A</v>
      </c>
    </row>
    <row r="2566" spans="1:10" hidden="1" x14ac:dyDescent="0.25">
      <c r="A2566" t="s">
        <v>13476</v>
      </c>
      <c r="B2566" t="s">
        <v>1358</v>
      </c>
      <c r="C2566" t="s">
        <v>13557</v>
      </c>
      <c r="D2566" t="s">
        <v>13558</v>
      </c>
      <c r="F2566" t="s">
        <v>5217</v>
      </c>
      <c r="G2566" t="s">
        <v>4047</v>
      </c>
      <c r="H2566">
        <v>46218</v>
      </c>
      <c r="I2566">
        <v>307</v>
      </c>
      <c r="J2566" t="e">
        <f>MATCH(A2566,Sheet1!C:C,0)</f>
        <v>#N/A</v>
      </c>
    </row>
    <row r="2567" spans="1:10" hidden="1" x14ac:dyDescent="0.25">
      <c r="A2567" t="s">
        <v>13476</v>
      </c>
      <c r="B2567" t="s">
        <v>1358</v>
      </c>
      <c r="C2567" t="s">
        <v>13559</v>
      </c>
      <c r="D2567" t="s">
        <v>13560</v>
      </c>
      <c r="F2567" t="s">
        <v>5217</v>
      </c>
      <c r="G2567" t="s">
        <v>4047</v>
      </c>
      <c r="H2567">
        <v>46218</v>
      </c>
      <c r="I2567">
        <v>307</v>
      </c>
      <c r="J2567" t="e">
        <f>MATCH(A2567,Sheet1!C:C,0)</f>
        <v>#N/A</v>
      </c>
    </row>
    <row r="2568" spans="1:10" hidden="1" x14ac:dyDescent="0.25">
      <c r="A2568" t="s">
        <v>13476</v>
      </c>
      <c r="B2568" t="s">
        <v>1358</v>
      </c>
      <c r="C2568" t="s">
        <v>13561</v>
      </c>
      <c r="D2568" t="s">
        <v>13562</v>
      </c>
      <c r="F2568" t="s">
        <v>5217</v>
      </c>
      <c r="G2568" t="s">
        <v>4047</v>
      </c>
      <c r="H2568">
        <v>46218</v>
      </c>
      <c r="I2568">
        <v>307</v>
      </c>
      <c r="J2568" t="e">
        <f>MATCH(A2568,Sheet1!C:C,0)</f>
        <v>#N/A</v>
      </c>
    </row>
    <row r="2569" spans="1:10" hidden="1" x14ac:dyDescent="0.25">
      <c r="A2569" t="s">
        <v>13476</v>
      </c>
      <c r="B2569" t="s">
        <v>1358</v>
      </c>
      <c r="C2569" t="s">
        <v>13563</v>
      </c>
      <c r="D2569" t="s">
        <v>13564</v>
      </c>
      <c r="F2569" t="s">
        <v>5217</v>
      </c>
      <c r="G2569" t="s">
        <v>4047</v>
      </c>
      <c r="H2569">
        <v>46218</v>
      </c>
      <c r="I2569">
        <v>307</v>
      </c>
      <c r="J2569" t="e">
        <f>MATCH(A2569,Sheet1!C:C,0)</f>
        <v>#N/A</v>
      </c>
    </row>
    <row r="2570" spans="1:10" hidden="1" x14ac:dyDescent="0.25">
      <c r="A2570" t="s">
        <v>13476</v>
      </c>
      <c r="B2570" t="s">
        <v>1358</v>
      </c>
      <c r="C2570" t="s">
        <v>13565</v>
      </c>
      <c r="D2570" t="s">
        <v>13566</v>
      </c>
      <c r="F2570" t="s">
        <v>5217</v>
      </c>
      <c r="G2570" t="s">
        <v>4047</v>
      </c>
      <c r="H2570">
        <v>46218</v>
      </c>
      <c r="I2570">
        <v>307</v>
      </c>
      <c r="J2570" t="e">
        <f>MATCH(A2570,Sheet1!C:C,0)</f>
        <v>#N/A</v>
      </c>
    </row>
    <row r="2571" spans="1:10" hidden="1" x14ac:dyDescent="0.25">
      <c r="A2571" t="s">
        <v>13476</v>
      </c>
      <c r="B2571" t="s">
        <v>1358</v>
      </c>
      <c r="C2571" t="s">
        <v>13567</v>
      </c>
      <c r="D2571" t="s">
        <v>13568</v>
      </c>
      <c r="F2571" t="s">
        <v>5217</v>
      </c>
      <c r="G2571" t="s">
        <v>4047</v>
      </c>
      <c r="H2571">
        <v>46218</v>
      </c>
      <c r="I2571">
        <v>307</v>
      </c>
      <c r="J2571" t="e">
        <f>MATCH(A2571,Sheet1!C:C,0)</f>
        <v>#N/A</v>
      </c>
    </row>
    <row r="2572" spans="1:10" hidden="1" x14ac:dyDescent="0.25">
      <c r="A2572" t="s">
        <v>13476</v>
      </c>
      <c r="B2572" t="s">
        <v>1358</v>
      </c>
      <c r="C2572" t="s">
        <v>13569</v>
      </c>
      <c r="D2572" t="s">
        <v>13570</v>
      </c>
      <c r="F2572" t="s">
        <v>5217</v>
      </c>
      <c r="G2572" t="s">
        <v>4047</v>
      </c>
      <c r="H2572">
        <v>46218</v>
      </c>
      <c r="I2572">
        <v>307</v>
      </c>
      <c r="J2572" t="e">
        <f>MATCH(A2572,Sheet1!C:C,0)</f>
        <v>#N/A</v>
      </c>
    </row>
    <row r="2573" spans="1:10" hidden="1" x14ac:dyDescent="0.25">
      <c r="A2573" t="s">
        <v>13476</v>
      </c>
      <c r="B2573" t="s">
        <v>1358</v>
      </c>
      <c r="C2573" t="s">
        <v>13571</v>
      </c>
      <c r="D2573" t="s">
        <v>13572</v>
      </c>
      <c r="F2573" t="s">
        <v>5217</v>
      </c>
      <c r="G2573" t="s">
        <v>4047</v>
      </c>
      <c r="H2573">
        <v>46218</v>
      </c>
      <c r="I2573">
        <v>307</v>
      </c>
      <c r="J2573" t="e">
        <f>MATCH(A2573,Sheet1!C:C,0)</f>
        <v>#N/A</v>
      </c>
    </row>
    <row r="2574" spans="1:10" hidden="1" x14ac:dyDescent="0.25">
      <c r="A2574" t="s">
        <v>13476</v>
      </c>
      <c r="B2574" t="s">
        <v>1358</v>
      </c>
      <c r="C2574" t="s">
        <v>13573</v>
      </c>
      <c r="D2574" t="s">
        <v>13574</v>
      </c>
      <c r="F2574" t="s">
        <v>5217</v>
      </c>
      <c r="G2574" t="s">
        <v>4047</v>
      </c>
      <c r="H2574">
        <v>46218</v>
      </c>
      <c r="I2574">
        <v>307</v>
      </c>
      <c r="J2574" t="e">
        <f>MATCH(A2574,Sheet1!C:C,0)</f>
        <v>#N/A</v>
      </c>
    </row>
    <row r="2575" spans="1:10" hidden="1" x14ac:dyDescent="0.25">
      <c r="A2575" t="s">
        <v>13476</v>
      </c>
      <c r="B2575" t="s">
        <v>1358</v>
      </c>
      <c r="C2575" t="s">
        <v>13575</v>
      </c>
      <c r="D2575" t="s">
        <v>13576</v>
      </c>
      <c r="F2575" t="s">
        <v>5217</v>
      </c>
      <c r="G2575" t="s">
        <v>4047</v>
      </c>
      <c r="H2575">
        <v>46218</v>
      </c>
      <c r="I2575">
        <v>307</v>
      </c>
      <c r="J2575" t="e">
        <f>MATCH(A2575,Sheet1!C:C,0)</f>
        <v>#N/A</v>
      </c>
    </row>
    <row r="2576" spans="1:10" hidden="1" x14ac:dyDescent="0.25">
      <c r="A2576" t="s">
        <v>13476</v>
      </c>
      <c r="B2576" t="s">
        <v>1358</v>
      </c>
      <c r="C2576" t="s">
        <v>13577</v>
      </c>
      <c r="D2576" t="s">
        <v>13578</v>
      </c>
      <c r="F2576" t="s">
        <v>5217</v>
      </c>
      <c r="G2576" t="s">
        <v>4047</v>
      </c>
      <c r="H2576">
        <v>46218</v>
      </c>
      <c r="I2576">
        <v>307</v>
      </c>
      <c r="J2576" t="e">
        <f>MATCH(A2576,Sheet1!C:C,0)</f>
        <v>#N/A</v>
      </c>
    </row>
    <row r="2577" spans="1:10" hidden="1" x14ac:dyDescent="0.25">
      <c r="A2577" t="s">
        <v>13476</v>
      </c>
      <c r="B2577" t="s">
        <v>1358</v>
      </c>
      <c r="C2577" t="s">
        <v>13579</v>
      </c>
      <c r="D2577" t="s">
        <v>13580</v>
      </c>
      <c r="F2577" t="s">
        <v>5217</v>
      </c>
      <c r="G2577" t="s">
        <v>4047</v>
      </c>
      <c r="H2577">
        <v>46218</v>
      </c>
      <c r="I2577">
        <v>307</v>
      </c>
      <c r="J2577" t="e">
        <f>MATCH(A2577,Sheet1!C:C,0)</f>
        <v>#N/A</v>
      </c>
    </row>
    <row r="2578" spans="1:10" hidden="1" x14ac:dyDescent="0.25">
      <c r="A2578" t="s">
        <v>13476</v>
      </c>
      <c r="B2578" t="s">
        <v>1358</v>
      </c>
      <c r="C2578" t="s">
        <v>13581</v>
      </c>
      <c r="D2578" t="s">
        <v>13582</v>
      </c>
      <c r="F2578" t="s">
        <v>5217</v>
      </c>
      <c r="G2578" t="s">
        <v>4047</v>
      </c>
      <c r="H2578">
        <v>46218</v>
      </c>
      <c r="I2578">
        <v>307</v>
      </c>
      <c r="J2578" t="e">
        <f>MATCH(A2578,Sheet1!C:C,0)</f>
        <v>#N/A</v>
      </c>
    </row>
    <row r="2579" spans="1:10" hidden="1" x14ac:dyDescent="0.25">
      <c r="A2579" t="s">
        <v>13476</v>
      </c>
      <c r="B2579" t="s">
        <v>1358</v>
      </c>
      <c r="C2579" t="s">
        <v>13583</v>
      </c>
      <c r="D2579" t="s">
        <v>13584</v>
      </c>
      <c r="F2579" t="s">
        <v>5217</v>
      </c>
      <c r="G2579" t="s">
        <v>4047</v>
      </c>
      <c r="H2579">
        <v>46218</v>
      </c>
      <c r="I2579">
        <v>307</v>
      </c>
      <c r="J2579" t="e">
        <f>MATCH(A2579,Sheet1!C:C,0)</f>
        <v>#N/A</v>
      </c>
    </row>
    <row r="2580" spans="1:10" hidden="1" x14ac:dyDescent="0.25">
      <c r="A2580" t="s">
        <v>13476</v>
      </c>
      <c r="B2580" t="s">
        <v>1358</v>
      </c>
      <c r="C2580" t="s">
        <v>13585</v>
      </c>
      <c r="D2580" t="s">
        <v>13586</v>
      </c>
      <c r="F2580" t="s">
        <v>5217</v>
      </c>
      <c r="G2580" t="s">
        <v>4047</v>
      </c>
      <c r="H2580">
        <v>46218</v>
      </c>
      <c r="I2580">
        <v>307</v>
      </c>
      <c r="J2580" t="e">
        <f>MATCH(A2580,Sheet1!C:C,0)</f>
        <v>#N/A</v>
      </c>
    </row>
    <row r="2581" spans="1:10" hidden="1" x14ac:dyDescent="0.25">
      <c r="A2581" t="s">
        <v>13476</v>
      </c>
      <c r="B2581" t="s">
        <v>1358</v>
      </c>
      <c r="C2581" t="s">
        <v>13587</v>
      </c>
      <c r="D2581" t="s">
        <v>13588</v>
      </c>
      <c r="F2581" t="s">
        <v>5217</v>
      </c>
      <c r="G2581" t="s">
        <v>4047</v>
      </c>
      <c r="H2581">
        <v>46218</v>
      </c>
      <c r="I2581">
        <v>307</v>
      </c>
      <c r="J2581" t="e">
        <f>MATCH(A2581,Sheet1!C:C,0)</f>
        <v>#N/A</v>
      </c>
    </row>
    <row r="2582" spans="1:10" hidden="1" x14ac:dyDescent="0.25">
      <c r="A2582" t="s">
        <v>13476</v>
      </c>
      <c r="B2582" t="s">
        <v>1358</v>
      </c>
      <c r="C2582" t="s">
        <v>13589</v>
      </c>
      <c r="D2582" t="s">
        <v>13590</v>
      </c>
      <c r="F2582" t="s">
        <v>5217</v>
      </c>
      <c r="G2582" t="s">
        <v>4047</v>
      </c>
      <c r="H2582">
        <v>46218</v>
      </c>
      <c r="I2582">
        <v>307</v>
      </c>
      <c r="J2582" t="e">
        <f>MATCH(A2582,Sheet1!C:C,0)</f>
        <v>#N/A</v>
      </c>
    </row>
    <row r="2583" spans="1:10" hidden="1" x14ac:dyDescent="0.25">
      <c r="A2583" t="s">
        <v>13476</v>
      </c>
      <c r="B2583" t="s">
        <v>1358</v>
      </c>
      <c r="C2583" t="s">
        <v>13591</v>
      </c>
      <c r="D2583" t="s">
        <v>13592</v>
      </c>
      <c r="F2583" t="s">
        <v>5217</v>
      </c>
      <c r="G2583" t="s">
        <v>4047</v>
      </c>
      <c r="H2583">
        <v>46218</v>
      </c>
      <c r="I2583">
        <v>307</v>
      </c>
      <c r="J2583" t="e">
        <f>MATCH(A2583,Sheet1!C:C,0)</f>
        <v>#N/A</v>
      </c>
    </row>
    <row r="2584" spans="1:10" hidden="1" x14ac:dyDescent="0.25">
      <c r="A2584" t="s">
        <v>13476</v>
      </c>
      <c r="B2584" t="s">
        <v>1358</v>
      </c>
      <c r="C2584" t="s">
        <v>13593</v>
      </c>
      <c r="D2584" t="s">
        <v>13594</v>
      </c>
      <c r="F2584" t="s">
        <v>5217</v>
      </c>
      <c r="G2584" t="s">
        <v>4047</v>
      </c>
      <c r="H2584">
        <v>46218</v>
      </c>
      <c r="I2584">
        <v>307</v>
      </c>
      <c r="J2584" t="e">
        <f>MATCH(A2584,Sheet1!C:C,0)</f>
        <v>#N/A</v>
      </c>
    </row>
    <row r="2585" spans="1:10" hidden="1" x14ac:dyDescent="0.25">
      <c r="A2585" t="s">
        <v>13476</v>
      </c>
      <c r="B2585" t="s">
        <v>1358</v>
      </c>
      <c r="C2585" t="s">
        <v>13595</v>
      </c>
      <c r="D2585" t="s">
        <v>13596</v>
      </c>
      <c r="F2585" t="s">
        <v>5217</v>
      </c>
      <c r="G2585" t="s">
        <v>4047</v>
      </c>
      <c r="H2585">
        <v>46218</v>
      </c>
      <c r="I2585">
        <v>307</v>
      </c>
      <c r="J2585" t="e">
        <f>MATCH(A2585,Sheet1!C:C,0)</f>
        <v>#N/A</v>
      </c>
    </row>
    <row r="2586" spans="1:10" hidden="1" x14ac:dyDescent="0.25">
      <c r="A2586" t="s">
        <v>13476</v>
      </c>
      <c r="B2586" t="s">
        <v>1358</v>
      </c>
      <c r="C2586" t="s">
        <v>13597</v>
      </c>
      <c r="D2586" t="s">
        <v>13598</v>
      </c>
      <c r="F2586" t="s">
        <v>5217</v>
      </c>
      <c r="G2586" t="s">
        <v>4047</v>
      </c>
      <c r="H2586">
        <v>46218</v>
      </c>
      <c r="I2586">
        <v>307</v>
      </c>
      <c r="J2586" t="e">
        <f>MATCH(A2586,Sheet1!C:C,0)</f>
        <v>#N/A</v>
      </c>
    </row>
    <row r="2587" spans="1:10" hidden="1" x14ac:dyDescent="0.25">
      <c r="A2587" t="s">
        <v>13476</v>
      </c>
      <c r="B2587" t="s">
        <v>1358</v>
      </c>
      <c r="C2587" t="s">
        <v>13599</v>
      </c>
      <c r="D2587" t="s">
        <v>13600</v>
      </c>
      <c r="F2587" t="s">
        <v>5217</v>
      </c>
      <c r="G2587" t="s">
        <v>4047</v>
      </c>
      <c r="H2587">
        <v>46218</v>
      </c>
      <c r="I2587">
        <v>307</v>
      </c>
      <c r="J2587" t="e">
        <f>MATCH(A2587,Sheet1!C:C,0)</f>
        <v>#N/A</v>
      </c>
    </row>
    <row r="2588" spans="1:10" hidden="1" x14ac:dyDescent="0.25">
      <c r="A2588" t="s">
        <v>13476</v>
      </c>
      <c r="B2588" t="s">
        <v>1358</v>
      </c>
      <c r="C2588" t="s">
        <v>13601</v>
      </c>
      <c r="D2588" t="s">
        <v>13602</v>
      </c>
      <c r="F2588" t="s">
        <v>5217</v>
      </c>
      <c r="G2588" t="s">
        <v>4047</v>
      </c>
      <c r="H2588">
        <v>46218</v>
      </c>
      <c r="I2588">
        <v>307</v>
      </c>
      <c r="J2588" t="e">
        <f>MATCH(A2588,Sheet1!C:C,0)</f>
        <v>#N/A</v>
      </c>
    </row>
    <row r="2589" spans="1:10" hidden="1" x14ac:dyDescent="0.25">
      <c r="A2589" t="s">
        <v>13476</v>
      </c>
      <c r="B2589" t="s">
        <v>1358</v>
      </c>
      <c r="C2589" t="s">
        <v>13603</v>
      </c>
      <c r="D2589" t="s">
        <v>13604</v>
      </c>
      <c r="F2589" t="s">
        <v>5217</v>
      </c>
      <c r="G2589" t="s">
        <v>4047</v>
      </c>
      <c r="H2589">
        <v>46218</v>
      </c>
      <c r="I2589">
        <v>307</v>
      </c>
      <c r="J2589" t="e">
        <f>MATCH(A2589,Sheet1!C:C,0)</f>
        <v>#N/A</v>
      </c>
    </row>
    <row r="2590" spans="1:10" hidden="1" x14ac:dyDescent="0.25">
      <c r="A2590" t="s">
        <v>13476</v>
      </c>
      <c r="B2590" t="s">
        <v>1358</v>
      </c>
      <c r="C2590" t="s">
        <v>13605</v>
      </c>
      <c r="D2590" t="s">
        <v>13606</v>
      </c>
      <c r="F2590" t="s">
        <v>5217</v>
      </c>
      <c r="G2590" t="s">
        <v>4047</v>
      </c>
      <c r="H2590">
        <v>46218</v>
      </c>
      <c r="I2590">
        <v>307</v>
      </c>
      <c r="J2590" t="e">
        <f>MATCH(A2590,Sheet1!C:C,0)</f>
        <v>#N/A</v>
      </c>
    </row>
    <row r="2591" spans="1:10" hidden="1" x14ac:dyDescent="0.25">
      <c r="A2591" t="s">
        <v>13476</v>
      </c>
      <c r="B2591" t="s">
        <v>1358</v>
      </c>
      <c r="C2591" t="s">
        <v>13607</v>
      </c>
      <c r="D2591" t="s">
        <v>13608</v>
      </c>
      <c r="F2591" t="s">
        <v>5217</v>
      </c>
      <c r="G2591" t="s">
        <v>4047</v>
      </c>
      <c r="H2591">
        <v>46218</v>
      </c>
      <c r="I2591">
        <v>307</v>
      </c>
      <c r="J2591" t="e">
        <f>MATCH(A2591,Sheet1!C:C,0)</f>
        <v>#N/A</v>
      </c>
    </row>
    <row r="2592" spans="1:10" hidden="1" x14ac:dyDescent="0.25">
      <c r="A2592" t="s">
        <v>13476</v>
      </c>
      <c r="B2592" t="s">
        <v>1358</v>
      </c>
      <c r="C2592" t="s">
        <v>13609</v>
      </c>
      <c r="D2592" t="s">
        <v>13610</v>
      </c>
      <c r="F2592" t="s">
        <v>5217</v>
      </c>
      <c r="G2592" t="s">
        <v>4047</v>
      </c>
      <c r="H2592">
        <v>46218</v>
      </c>
      <c r="I2592">
        <v>307</v>
      </c>
      <c r="J2592" t="e">
        <f>MATCH(A2592,Sheet1!C:C,0)</f>
        <v>#N/A</v>
      </c>
    </row>
    <row r="2593" spans="1:10" hidden="1" x14ac:dyDescent="0.25">
      <c r="A2593" t="s">
        <v>13476</v>
      </c>
      <c r="B2593" t="s">
        <v>1358</v>
      </c>
      <c r="C2593" t="s">
        <v>13611</v>
      </c>
      <c r="D2593" t="s">
        <v>13612</v>
      </c>
      <c r="F2593" t="s">
        <v>5217</v>
      </c>
      <c r="G2593" t="s">
        <v>4047</v>
      </c>
      <c r="H2593">
        <v>46218</v>
      </c>
      <c r="I2593">
        <v>307</v>
      </c>
      <c r="J2593" t="e">
        <f>MATCH(A2593,Sheet1!C:C,0)</f>
        <v>#N/A</v>
      </c>
    </row>
    <row r="2594" spans="1:10" hidden="1" x14ac:dyDescent="0.25">
      <c r="A2594" t="s">
        <v>13476</v>
      </c>
      <c r="B2594" t="s">
        <v>1358</v>
      </c>
      <c r="C2594" t="s">
        <v>13613</v>
      </c>
      <c r="D2594" t="s">
        <v>13614</v>
      </c>
      <c r="F2594" t="s">
        <v>5217</v>
      </c>
      <c r="G2594" t="s">
        <v>4047</v>
      </c>
      <c r="H2594">
        <v>46218</v>
      </c>
      <c r="I2594">
        <v>307</v>
      </c>
      <c r="J2594" t="e">
        <f>MATCH(A2594,Sheet1!C:C,0)</f>
        <v>#N/A</v>
      </c>
    </row>
    <row r="2595" spans="1:10" hidden="1" x14ac:dyDescent="0.25">
      <c r="A2595" t="s">
        <v>13476</v>
      </c>
      <c r="B2595" t="s">
        <v>1358</v>
      </c>
      <c r="C2595" t="s">
        <v>13615</v>
      </c>
      <c r="D2595" t="s">
        <v>13616</v>
      </c>
      <c r="F2595" t="s">
        <v>5217</v>
      </c>
      <c r="G2595" t="s">
        <v>4047</v>
      </c>
      <c r="H2595">
        <v>46218</v>
      </c>
      <c r="I2595">
        <v>307</v>
      </c>
      <c r="J2595" t="e">
        <f>MATCH(A2595,Sheet1!C:C,0)</f>
        <v>#N/A</v>
      </c>
    </row>
    <row r="2596" spans="1:10" hidden="1" x14ac:dyDescent="0.25">
      <c r="A2596" t="s">
        <v>13476</v>
      </c>
      <c r="B2596" t="s">
        <v>1358</v>
      </c>
      <c r="C2596" t="s">
        <v>13617</v>
      </c>
      <c r="D2596" t="s">
        <v>13618</v>
      </c>
      <c r="F2596" t="s">
        <v>5217</v>
      </c>
      <c r="G2596" t="s">
        <v>4047</v>
      </c>
      <c r="H2596">
        <v>46218</v>
      </c>
      <c r="I2596">
        <v>307</v>
      </c>
      <c r="J2596" t="e">
        <f>MATCH(A2596,Sheet1!C:C,0)</f>
        <v>#N/A</v>
      </c>
    </row>
    <row r="2597" spans="1:10" hidden="1" x14ac:dyDescent="0.25">
      <c r="A2597" t="s">
        <v>13476</v>
      </c>
      <c r="B2597" t="s">
        <v>1358</v>
      </c>
      <c r="C2597" t="s">
        <v>13619</v>
      </c>
      <c r="D2597" t="s">
        <v>13620</v>
      </c>
      <c r="F2597" t="s">
        <v>5217</v>
      </c>
      <c r="G2597" t="s">
        <v>4047</v>
      </c>
      <c r="H2597">
        <v>46218</v>
      </c>
      <c r="I2597">
        <v>307</v>
      </c>
      <c r="J2597" t="e">
        <f>MATCH(A2597,Sheet1!C:C,0)</f>
        <v>#N/A</v>
      </c>
    </row>
    <row r="2598" spans="1:10" hidden="1" x14ac:dyDescent="0.25">
      <c r="A2598" t="s">
        <v>13476</v>
      </c>
      <c r="B2598" t="s">
        <v>1358</v>
      </c>
      <c r="C2598" t="s">
        <v>13621</v>
      </c>
      <c r="D2598" t="s">
        <v>13622</v>
      </c>
      <c r="F2598" t="s">
        <v>5217</v>
      </c>
      <c r="G2598" t="s">
        <v>4047</v>
      </c>
      <c r="H2598">
        <v>46218</v>
      </c>
      <c r="I2598">
        <v>307</v>
      </c>
      <c r="J2598" t="e">
        <f>MATCH(A2598,Sheet1!C:C,0)</f>
        <v>#N/A</v>
      </c>
    </row>
    <row r="2599" spans="1:10" hidden="1" x14ac:dyDescent="0.25">
      <c r="A2599" t="s">
        <v>13476</v>
      </c>
      <c r="B2599" t="s">
        <v>1358</v>
      </c>
      <c r="C2599" t="s">
        <v>13623</v>
      </c>
      <c r="D2599" t="s">
        <v>13624</v>
      </c>
      <c r="F2599" t="s">
        <v>5217</v>
      </c>
      <c r="G2599" t="s">
        <v>4047</v>
      </c>
      <c r="H2599">
        <v>46218</v>
      </c>
      <c r="I2599">
        <v>307</v>
      </c>
      <c r="J2599" t="e">
        <f>MATCH(A2599,Sheet1!C:C,0)</f>
        <v>#N/A</v>
      </c>
    </row>
    <row r="2600" spans="1:10" hidden="1" x14ac:dyDescent="0.25">
      <c r="A2600" t="s">
        <v>13476</v>
      </c>
      <c r="B2600" t="s">
        <v>1358</v>
      </c>
      <c r="C2600" t="s">
        <v>13625</v>
      </c>
      <c r="D2600" t="s">
        <v>13626</v>
      </c>
      <c r="F2600" t="s">
        <v>5217</v>
      </c>
      <c r="G2600" t="s">
        <v>4047</v>
      </c>
      <c r="H2600">
        <v>46218</v>
      </c>
      <c r="I2600">
        <v>307</v>
      </c>
      <c r="J2600" t="e">
        <f>MATCH(A2600,Sheet1!C:C,0)</f>
        <v>#N/A</v>
      </c>
    </row>
    <row r="2601" spans="1:10" hidden="1" x14ac:dyDescent="0.25">
      <c r="A2601" t="s">
        <v>13476</v>
      </c>
      <c r="B2601" t="s">
        <v>1358</v>
      </c>
      <c r="C2601" t="s">
        <v>13627</v>
      </c>
      <c r="D2601" t="s">
        <v>13628</v>
      </c>
      <c r="F2601" t="s">
        <v>5217</v>
      </c>
      <c r="G2601" t="s">
        <v>4047</v>
      </c>
      <c r="H2601">
        <v>46218</v>
      </c>
      <c r="I2601">
        <v>307</v>
      </c>
      <c r="J2601" t="e">
        <f>MATCH(A2601,Sheet1!C:C,0)</f>
        <v>#N/A</v>
      </c>
    </row>
    <row r="2602" spans="1:10" hidden="1" x14ac:dyDescent="0.25">
      <c r="A2602" t="s">
        <v>13476</v>
      </c>
      <c r="B2602" t="s">
        <v>1358</v>
      </c>
      <c r="C2602" t="s">
        <v>13629</v>
      </c>
      <c r="D2602" t="s">
        <v>13630</v>
      </c>
      <c r="F2602" t="s">
        <v>5217</v>
      </c>
      <c r="G2602" t="s">
        <v>4047</v>
      </c>
      <c r="H2602">
        <v>46218</v>
      </c>
      <c r="I2602">
        <v>307</v>
      </c>
      <c r="J2602" t="e">
        <f>MATCH(A2602,Sheet1!C:C,0)</f>
        <v>#N/A</v>
      </c>
    </row>
    <row r="2603" spans="1:10" hidden="1" x14ac:dyDescent="0.25">
      <c r="A2603" t="s">
        <v>13476</v>
      </c>
      <c r="B2603" t="s">
        <v>1358</v>
      </c>
      <c r="C2603" t="s">
        <v>13631</v>
      </c>
      <c r="D2603" t="s">
        <v>13632</v>
      </c>
      <c r="F2603" t="s">
        <v>5217</v>
      </c>
      <c r="G2603" t="s">
        <v>4047</v>
      </c>
      <c r="H2603">
        <v>46218</v>
      </c>
      <c r="I2603">
        <v>307</v>
      </c>
      <c r="J2603" t="e">
        <f>MATCH(A2603,Sheet1!C:C,0)</f>
        <v>#N/A</v>
      </c>
    </row>
    <row r="2604" spans="1:10" hidden="1" x14ac:dyDescent="0.25">
      <c r="A2604" t="s">
        <v>13476</v>
      </c>
      <c r="B2604" t="s">
        <v>1358</v>
      </c>
      <c r="C2604" t="s">
        <v>13633</v>
      </c>
      <c r="D2604" t="s">
        <v>13634</v>
      </c>
      <c r="F2604" t="s">
        <v>5217</v>
      </c>
      <c r="G2604" t="s">
        <v>4047</v>
      </c>
      <c r="H2604">
        <v>46218</v>
      </c>
      <c r="I2604">
        <v>307</v>
      </c>
      <c r="J2604" t="e">
        <f>MATCH(A2604,Sheet1!C:C,0)</f>
        <v>#N/A</v>
      </c>
    </row>
    <row r="2605" spans="1:10" hidden="1" x14ac:dyDescent="0.25">
      <c r="A2605" t="s">
        <v>13476</v>
      </c>
      <c r="B2605" t="s">
        <v>1358</v>
      </c>
      <c r="C2605" t="s">
        <v>13635</v>
      </c>
      <c r="D2605" t="s">
        <v>13636</v>
      </c>
      <c r="F2605" t="s">
        <v>5217</v>
      </c>
      <c r="G2605" t="s">
        <v>4047</v>
      </c>
      <c r="H2605">
        <v>46218</v>
      </c>
      <c r="I2605">
        <v>307</v>
      </c>
      <c r="J2605" t="e">
        <f>MATCH(A2605,Sheet1!C:C,0)</f>
        <v>#N/A</v>
      </c>
    </row>
    <row r="2606" spans="1:10" hidden="1" x14ac:dyDescent="0.25">
      <c r="A2606" t="s">
        <v>13476</v>
      </c>
      <c r="B2606" t="s">
        <v>1358</v>
      </c>
      <c r="C2606" t="s">
        <v>13637</v>
      </c>
      <c r="D2606" t="s">
        <v>13638</v>
      </c>
      <c r="F2606" t="s">
        <v>5217</v>
      </c>
      <c r="G2606" t="s">
        <v>4047</v>
      </c>
      <c r="H2606">
        <v>46218</v>
      </c>
      <c r="I2606">
        <v>307</v>
      </c>
      <c r="J2606" t="e">
        <f>MATCH(A2606,Sheet1!C:C,0)</f>
        <v>#N/A</v>
      </c>
    </row>
    <row r="2607" spans="1:10" hidden="1" x14ac:dyDescent="0.25">
      <c r="A2607" t="s">
        <v>13476</v>
      </c>
      <c r="B2607" t="s">
        <v>1358</v>
      </c>
      <c r="C2607" t="s">
        <v>13639</v>
      </c>
      <c r="D2607" t="s">
        <v>13640</v>
      </c>
      <c r="F2607" t="s">
        <v>5217</v>
      </c>
      <c r="G2607" t="s">
        <v>4047</v>
      </c>
      <c r="H2607">
        <v>46218</v>
      </c>
      <c r="I2607">
        <v>307</v>
      </c>
      <c r="J2607" t="e">
        <f>MATCH(A2607,Sheet1!C:C,0)</f>
        <v>#N/A</v>
      </c>
    </row>
    <row r="2608" spans="1:10" hidden="1" x14ac:dyDescent="0.25">
      <c r="A2608" t="s">
        <v>13476</v>
      </c>
      <c r="B2608" t="s">
        <v>1358</v>
      </c>
      <c r="C2608" t="s">
        <v>13641</v>
      </c>
      <c r="D2608" t="s">
        <v>13642</v>
      </c>
      <c r="F2608" t="s">
        <v>5217</v>
      </c>
      <c r="G2608" t="s">
        <v>4047</v>
      </c>
      <c r="H2608">
        <v>46218</v>
      </c>
      <c r="I2608">
        <v>307</v>
      </c>
      <c r="J2608" t="e">
        <f>MATCH(A2608,Sheet1!C:C,0)</f>
        <v>#N/A</v>
      </c>
    </row>
    <row r="2609" spans="1:10" hidden="1" x14ac:dyDescent="0.25">
      <c r="A2609" t="s">
        <v>10368</v>
      </c>
      <c r="B2609" t="s">
        <v>926</v>
      </c>
      <c r="C2609" t="s">
        <v>10366</v>
      </c>
      <c r="D2609" t="s">
        <v>10367</v>
      </c>
      <c r="F2609" t="s">
        <v>5217</v>
      </c>
      <c r="G2609" t="s">
        <v>4047</v>
      </c>
      <c r="H2609">
        <v>46203</v>
      </c>
      <c r="J2609" t="e">
        <f>MATCH(A2609,Sheet1!C:C,0)</f>
        <v>#N/A</v>
      </c>
    </row>
    <row r="2610" spans="1:10" hidden="1" x14ac:dyDescent="0.25">
      <c r="A2610" t="s">
        <v>10368</v>
      </c>
      <c r="B2610" t="s">
        <v>926</v>
      </c>
      <c r="C2610" t="s">
        <v>10369</v>
      </c>
      <c r="D2610" t="s">
        <v>10370</v>
      </c>
      <c r="F2610" t="s">
        <v>5217</v>
      </c>
      <c r="G2610" t="s">
        <v>4047</v>
      </c>
      <c r="H2610">
        <v>46203</v>
      </c>
      <c r="J2610" t="e">
        <f>MATCH(A2610,Sheet1!C:C,0)</f>
        <v>#N/A</v>
      </c>
    </row>
    <row r="2611" spans="1:10" hidden="1" x14ac:dyDescent="0.25">
      <c r="A2611" t="s">
        <v>10368</v>
      </c>
      <c r="B2611" t="s">
        <v>926</v>
      </c>
      <c r="C2611" t="s">
        <v>10371</v>
      </c>
      <c r="D2611" t="s">
        <v>10372</v>
      </c>
      <c r="F2611" t="s">
        <v>5217</v>
      </c>
      <c r="G2611" t="s">
        <v>4047</v>
      </c>
      <c r="H2611">
        <v>46203</v>
      </c>
      <c r="J2611" t="e">
        <f>MATCH(A2611,Sheet1!C:C,0)</f>
        <v>#N/A</v>
      </c>
    </row>
    <row r="2612" spans="1:10" hidden="1" x14ac:dyDescent="0.25">
      <c r="A2612" t="s">
        <v>10368</v>
      </c>
      <c r="B2612" t="s">
        <v>926</v>
      </c>
      <c r="C2612" t="s">
        <v>10373</v>
      </c>
      <c r="D2612" t="s">
        <v>10374</v>
      </c>
      <c r="F2612" t="s">
        <v>5217</v>
      </c>
      <c r="G2612" t="s">
        <v>4047</v>
      </c>
      <c r="H2612">
        <v>46203</v>
      </c>
      <c r="J2612" t="e">
        <f>MATCH(A2612,Sheet1!C:C,0)</f>
        <v>#N/A</v>
      </c>
    </row>
    <row r="2613" spans="1:10" hidden="1" x14ac:dyDescent="0.25">
      <c r="A2613" t="s">
        <v>10368</v>
      </c>
      <c r="B2613" t="s">
        <v>926</v>
      </c>
      <c r="C2613" t="s">
        <v>10375</v>
      </c>
      <c r="D2613" t="s">
        <v>10376</v>
      </c>
      <c r="F2613" t="s">
        <v>5217</v>
      </c>
      <c r="G2613" t="s">
        <v>4047</v>
      </c>
      <c r="H2613">
        <v>46203</v>
      </c>
      <c r="J2613" t="e">
        <f>MATCH(A2613,Sheet1!C:C,0)</f>
        <v>#N/A</v>
      </c>
    </row>
    <row r="2614" spans="1:10" hidden="1" x14ac:dyDescent="0.25">
      <c r="A2614" t="s">
        <v>10368</v>
      </c>
      <c r="B2614" t="s">
        <v>926</v>
      </c>
      <c r="C2614" t="s">
        <v>10377</v>
      </c>
      <c r="D2614" t="s">
        <v>10378</v>
      </c>
      <c r="F2614" t="s">
        <v>5217</v>
      </c>
      <c r="G2614" t="s">
        <v>4047</v>
      </c>
      <c r="H2614">
        <v>46203</v>
      </c>
      <c r="J2614" t="e">
        <f>MATCH(A2614,Sheet1!C:C,0)</f>
        <v>#N/A</v>
      </c>
    </row>
    <row r="2615" spans="1:10" hidden="1" x14ac:dyDescent="0.25">
      <c r="A2615" t="s">
        <v>10368</v>
      </c>
      <c r="B2615" t="s">
        <v>926</v>
      </c>
      <c r="C2615" t="s">
        <v>10379</v>
      </c>
      <c r="D2615" t="s">
        <v>10380</v>
      </c>
      <c r="F2615" t="s">
        <v>5217</v>
      </c>
      <c r="G2615" t="s">
        <v>4047</v>
      </c>
      <c r="H2615">
        <v>46203</v>
      </c>
      <c r="J2615" t="e">
        <f>MATCH(A2615,Sheet1!C:C,0)</f>
        <v>#N/A</v>
      </c>
    </row>
    <row r="2616" spans="1:10" hidden="1" x14ac:dyDescent="0.25">
      <c r="A2616" t="s">
        <v>10368</v>
      </c>
      <c r="B2616" t="s">
        <v>926</v>
      </c>
      <c r="C2616" t="s">
        <v>10381</v>
      </c>
      <c r="D2616" t="s">
        <v>10382</v>
      </c>
      <c r="F2616" t="s">
        <v>5217</v>
      </c>
      <c r="G2616" t="s">
        <v>4047</v>
      </c>
      <c r="H2616">
        <v>46203</v>
      </c>
      <c r="J2616" t="e">
        <f>MATCH(A2616,Sheet1!C:C,0)</f>
        <v>#N/A</v>
      </c>
    </row>
    <row r="2617" spans="1:10" hidden="1" x14ac:dyDescent="0.25">
      <c r="A2617" t="s">
        <v>10368</v>
      </c>
      <c r="B2617" t="s">
        <v>926</v>
      </c>
      <c r="C2617" t="s">
        <v>10383</v>
      </c>
      <c r="D2617" t="s">
        <v>10384</v>
      </c>
      <c r="F2617" t="s">
        <v>5217</v>
      </c>
      <c r="G2617" t="s">
        <v>4047</v>
      </c>
      <c r="H2617">
        <v>46203</v>
      </c>
      <c r="J2617" t="e">
        <f>MATCH(A2617,Sheet1!C:C,0)</f>
        <v>#N/A</v>
      </c>
    </row>
    <row r="2618" spans="1:10" hidden="1" x14ac:dyDescent="0.25">
      <c r="A2618" t="s">
        <v>10368</v>
      </c>
      <c r="B2618" t="s">
        <v>926</v>
      </c>
      <c r="C2618" t="s">
        <v>10385</v>
      </c>
      <c r="D2618" t="s">
        <v>10386</v>
      </c>
      <c r="F2618" t="s">
        <v>5217</v>
      </c>
      <c r="G2618" t="s">
        <v>4047</v>
      </c>
      <c r="H2618">
        <v>46203</v>
      </c>
      <c r="J2618" t="e">
        <f>MATCH(A2618,Sheet1!C:C,0)</f>
        <v>#N/A</v>
      </c>
    </row>
    <row r="2619" spans="1:10" hidden="1" x14ac:dyDescent="0.25">
      <c r="A2619" t="s">
        <v>10368</v>
      </c>
      <c r="B2619" t="s">
        <v>926</v>
      </c>
      <c r="C2619" t="s">
        <v>10387</v>
      </c>
      <c r="D2619" t="s">
        <v>10388</v>
      </c>
      <c r="F2619" t="s">
        <v>5217</v>
      </c>
      <c r="G2619" t="s">
        <v>4047</v>
      </c>
      <c r="H2619">
        <v>46203</v>
      </c>
      <c r="J2619" t="e">
        <f>MATCH(A2619,Sheet1!C:C,0)</f>
        <v>#N/A</v>
      </c>
    </row>
    <row r="2620" spans="1:10" hidden="1" x14ac:dyDescent="0.25">
      <c r="A2620" t="s">
        <v>10368</v>
      </c>
      <c r="B2620" t="s">
        <v>926</v>
      </c>
      <c r="C2620" t="s">
        <v>10389</v>
      </c>
      <c r="D2620" t="s">
        <v>10390</v>
      </c>
      <c r="F2620" t="s">
        <v>5217</v>
      </c>
      <c r="G2620" t="s">
        <v>4047</v>
      </c>
      <c r="H2620">
        <v>46203</v>
      </c>
      <c r="J2620" t="e">
        <f>MATCH(A2620,Sheet1!C:C,0)</f>
        <v>#N/A</v>
      </c>
    </row>
    <row r="2621" spans="1:10" hidden="1" x14ac:dyDescent="0.25">
      <c r="A2621" t="s">
        <v>10368</v>
      </c>
      <c r="B2621" t="s">
        <v>926</v>
      </c>
      <c r="C2621" t="s">
        <v>10391</v>
      </c>
      <c r="D2621" t="s">
        <v>10392</v>
      </c>
      <c r="F2621" t="s">
        <v>5217</v>
      </c>
      <c r="G2621" t="s">
        <v>4047</v>
      </c>
      <c r="H2621">
        <v>46203</v>
      </c>
      <c r="J2621" t="e">
        <f>MATCH(A2621,Sheet1!C:C,0)</f>
        <v>#N/A</v>
      </c>
    </row>
    <row r="2622" spans="1:10" hidden="1" x14ac:dyDescent="0.25">
      <c r="A2622" t="s">
        <v>10368</v>
      </c>
      <c r="B2622" t="s">
        <v>926</v>
      </c>
      <c r="C2622" t="s">
        <v>10393</v>
      </c>
      <c r="D2622" t="s">
        <v>10394</v>
      </c>
      <c r="F2622" t="s">
        <v>5217</v>
      </c>
      <c r="G2622" t="s">
        <v>4047</v>
      </c>
      <c r="H2622">
        <v>46203</v>
      </c>
      <c r="J2622" t="e">
        <f>MATCH(A2622,Sheet1!C:C,0)</f>
        <v>#N/A</v>
      </c>
    </row>
    <row r="2623" spans="1:10" hidden="1" x14ac:dyDescent="0.25">
      <c r="A2623" t="s">
        <v>10368</v>
      </c>
      <c r="B2623" t="s">
        <v>926</v>
      </c>
      <c r="C2623" t="s">
        <v>10395</v>
      </c>
      <c r="D2623" t="s">
        <v>10396</v>
      </c>
      <c r="F2623" t="s">
        <v>5217</v>
      </c>
      <c r="G2623" t="s">
        <v>4047</v>
      </c>
      <c r="H2623">
        <v>46203</v>
      </c>
      <c r="J2623" t="e">
        <f>MATCH(A2623,Sheet1!C:C,0)</f>
        <v>#N/A</v>
      </c>
    </row>
    <row r="2624" spans="1:10" hidden="1" x14ac:dyDescent="0.25">
      <c r="A2624" t="s">
        <v>10368</v>
      </c>
      <c r="B2624" t="s">
        <v>926</v>
      </c>
      <c r="C2624" t="s">
        <v>10397</v>
      </c>
      <c r="D2624" t="s">
        <v>10398</v>
      </c>
      <c r="F2624" t="s">
        <v>5217</v>
      </c>
      <c r="G2624" t="s">
        <v>4047</v>
      </c>
      <c r="H2624">
        <v>46203</v>
      </c>
      <c r="J2624" t="e">
        <f>MATCH(A2624,Sheet1!C:C,0)</f>
        <v>#N/A</v>
      </c>
    </row>
    <row r="2625" spans="1:10" hidden="1" x14ac:dyDescent="0.25">
      <c r="A2625" t="s">
        <v>10368</v>
      </c>
      <c r="B2625" t="s">
        <v>926</v>
      </c>
      <c r="C2625" t="s">
        <v>10399</v>
      </c>
      <c r="D2625" t="s">
        <v>10400</v>
      </c>
      <c r="F2625" t="s">
        <v>5217</v>
      </c>
      <c r="G2625" t="s">
        <v>4047</v>
      </c>
      <c r="H2625">
        <v>46203</v>
      </c>
      <c r="J2625" t="e">
        <f>MATCH(A2625,Sheet1!C:C,0)</f>
        <v>#N/A</v>
      </c>
    </row>
    <row r="2626" spans="1:10" hidden="1" x14ac:dyDescent="0.25">
      <c r="A2626" t="s">
        <v>10368</v>
      </c>
      <c r="B2626" t="s">
        <v>926</v>
      </c>
      <c r="C2626" t="s">
        <v>10401</v>
      </c>
      <c r="D2626" t="s">
        <v>10402</v>
      </c>
      <c r="F2626" t="s">
        <v>5217</v>
      </c>
      <c r="G2626" t="s">
        <v>4047</v>
      </c>
      <c r="H2626">
        <v>46203</v>
      </c>
      <c r="J2626" t="e">
        <f>MATCH(A2626,Sheet1!C:C,0)</f>
        <v>#N/A</v>
      </c>
    </row>
    <row r="2627" spans="1:10" hidden="1" x14ac:dyDescent="0.25">
      <c r="A2627" t="s">
        <v>10368</v>
      </c>
      <c r="B2627" t="s">
        <v>926</v>
      </c>
      <c r="C2627" t="s">
        <v>10403</v>
      </c>
      <c r="D2627" t="s">
        <v>10404</v>
      </c>
      <c r="F2627" t="s">
        <v>5217</v>
      </c>
      <c r="G2627" t="s">
        <v>4047</v>
      </c>
      <c r="H2627">
        <v>46203</v>
      </c>
      <c r="J2627" t="e">
        <f>MATCH(A2627,Sheet1!C:C,0)</f>
        <v>#N/A</v>
      </c>
    </row>
    <row r="2628" spans="1:10" hidden="1" x14ac:dyDescent="0.25">
      <c r="A2628" t="s">
        <v>10368</v>
      </c>
      <c r="B2628" t="s">
        <v>926</v>
      </c>
      <c r="C2628" t="s">
        <v>10405</v>
      </c>
      <c r="D2628" t="s">
        <v>10406</v>
      </c>
      <c r="F2628" t="s">
        <v>5217</v>
      </c>
      <c r="G2628" t="s">
        <v>4047</v>
      </c>
      <c r="H2628">
        <v>46203</v>
      </c>
      <c r="J2628" t="e">
        <f>MATCH(A2628,Sheet1!C:C,0)</f>
        <v>#N/A</v>
      </c>
    </row>
    <row r="2629" spans="1:10" hidden="1" x14ac:dyDescent="0.25">
      <c r="A2629" t="s">
        <v>10368</v>
      </c>
      <c r="B2629" t="s">
        <v>926</v>
      </c>
      <c r="C2629" t="s">
        <v>10407</v>
      </c>
      <c r="D2629" t="s">
        <v>10408</v>
      </c>
      <c r="F2629" t="s">
        <v>5217</v>
      </c>
      <c r="G2629" t="s">
        <v>4047</v>
      </c>
      <c r="H2629">
        <v>46203</v>
      </c>
      <c r="J2629" t="e">
        <f>MATCH(A2629,Sheet1!C:C,0)</f>
        <v>#N/A</v>
      </c>
    </row>
    <row r="2630" spans="1:10" hidden="1" x14ac:dyDescent="0.25">
      <c r="A2630" t="s">
        <v>10368</v>
      </c>
      <c r="B2630" t="s">
        <v>926</v>
      </c>
      <c r="C2630" t="s">
        <v>10409</v>
      </c>
      <c r="D2630" t="s">
        <v>10410</v>
      </c>
      <c r="F2630" t="s">
        <v>5217</v>
      </c>
      <c r="G2630" t="s">
        <v>4047</v>
      </c>
      <c r="H2630">
        <v>46203</v>
      </c>
      <c r="J2630" t="e">
        <f>MATCH(A2630,Sheet1!C:C,0)</f>
        <v>#N/A</v>
      </c>
    </row>
    <row r="2631" spans="1:10" hidden="1" x14ac:dyDescent="0.25">
      <c r="A2631" t="s">
        <v>10368</v>
      </c>
      <c r="B2631" t="s">
        <v>926</v>
      </c>
      <c r="C2631" t="s">
        <v>10411</v>
      </c>
      <c r="D2631" t="s">
        <v>10412</v>
      </c>
      <c r="F2631" t="s">
        <v>5217</v>
      </c>
      <c r="G2631" t="s">
        <v>4047</v>
      </c>
      <c r="H2631">
        <v>46203</v>
      </c>
      <c r="J2631" t="e">
        <f>MATCH(A2631,Sheet1!C:C,0)</f>
        <v>#N/A</v>
      </c>
    </row>
    <row r="2632" spans="1:10" hidden="1" x14ac:dyDescent="0.25">
      <c r="A2632" t="s">
        <v>10368</v>
      </c>
      <c r="B2632" t="s">
        <v>926</v>
      </c>
      <c r="C2632" t="s">
        <v>10413</v>
      </c>
      <c r="D2632" t="s">
        <v>10414</v>
      </c>
      <c r="F2632" t="s">
        <v>5217</v>
      </c>
      <c r="G2632" t="s">
        <v>4047</v>
      </c>
      <c r="H2632">
        <v>46203</v>
      </c>
      <c r="J2632" t="e">
        <f>MATCH(A2632,Sheet1!C:C,0)</f>
        <v>#N/A</v>
      </c>
    </row>
    <row r="2633" spans="1:10" hidden="1" x14ac:dyDescent="0.25">
      <c r="A2633" t="s">
        <v>10368</v>
      </c>
      <c r="B2633" t="s">
        <v>926</v>
      </c>
      <c r="C2633" t="s">
        <v>10415</v>
      </c>
      <c r="D2633" t="s">
        <v>10416</v>
      </c>
      <c r="F2633" t="s">
        <v>5217</v>
      </c>
      <c r="G2633" t="s">
        <v>4047</v>
      </c>
      <c r="H2633">
        <v>46203</v>
      </c>
      <c r="J2633" t="e">
        <f>MATCH(A2633,Sheet1!C:C,0)</f>
        <v>#N/A</v>
      </c>
    </row>
    <row r="2634" spans="1:10" hidden="1" x14ac:dyDescent="0.25">
      <c r="A2634" t="s">
        <v>10368</v>
      </c>
      <c r="B2634" t="s">
        <v>926</v>
      </c>
      <c r="C2634" t="s">
        <v>10417</v>
      </c>
      <c r="D2634" t="s">
        <v>10418</v>
      </c>
      <c r="F2634" t="s">
        <v>5217</v>
      </c>
      <c r="G2634" t="s">
        <v>4047</v>
      </c>
      <c r="H2634">
        <v>46203</v>
      </c>
      <c r="J2634" t="e">
        <f>MATCH(A2634,Sheet1!C:C,0)</f>
        <v>#N/A</v>
      </c>
    </row>
    <row r="2635" spans="1:10" hidden="1" x14ac:dyDescent="0.25">
      <c r="A2635" t="s">
        <v>10368</v>
      </c>
      <c r="B2635" t="s">
        <v>926</v>
      </c>
      <c r="C2635" t="s">
        <v>10419</v>
      </c>
      <c r="D2635" t="s">
        <v>10420</v>
      </c>
      <c r="F2635" t="s">
        <v>5217</v>
      </c>
      <c r="G2635" t="s">
        <v>4047</v>
      </c>
      <c r="H2635">
        <v>46203</v>
      </c>
      <c r="J2635" t="e">
        <f>MATCH(A2635,Sheet1!C:C,0)</f>
        <v>#N/A</v>
      </c>
    </row>
    <row r="2636" spans="1:10" hidden="1" x14ac:dyDescent="0.25">
      <c r="A2636" t="s">
        <v>10368</v>
      </c>
      <c r="B2636" t="s">
        <v>926</v>
      </c>
      <c r="C2636" t="s">
        <v>10421</v>
      </c>
      <c r="D2636" t="s">
        <v>10422</v>
      </c>
      <c r="F2636" t="s">
        <v>5217</v>
      </c>
      <c r="G2636" t="s">
        <v>4047</v>
      </c>
      <c r="H2636">
        <v>46203</v>
      </c>
      <c r="J2636" t="e">
        <f>MATCH(A2636,Sheet1!C:C,0)</f>
        <v>#N/A</v>
      </c>
    </row>
    <row r="2637" spans="1:10" hidden="1" x14ac:dyDescent="0.25">
      <c r="A2637" t="s">
        <v>10368</v>
      </c>
      <c r="B2637" t="s">
        <v>926</v>
      </c>
      <c r="C2637" t="s">
        <v>10423</v>
      </c>
      <c r="D2637" t="s">
        <v>10424</v>
      </c>
      <c r="F2637" t="s">
        <v>5217</v>
      </c>
      <c r="G2637" t="s">
        <v>4047</v>
      </c>
      <c r="H2637">
        <v>46203</v>
      </c>
      <c r="J2637" t="e">
        <f>MATCH(A2637,Sheet1!C:C,0)</f>
        <v>#N/A</v>
      </c>
    </row>
    <row r="2638" spans="1:10" hidden="1" x14ac:dyDescent="0.25">
      <c r="A2638" t="s">
        <v>10368</v>
      </c>
      <c r="B2638" t="s">
        <v>926</v>
      </c>
      <c r="C2638" t="s">
        <v>10425</v>
      </c>
      <c r="D2638" t="s">
        <v>10426</v>
      </c>
      <c r="F2638" t="s">
        <v>5217</v>
      </c>
      <c r="G2638" t="s">
        <v>4047</v>
      </c>
      <c r="H2638">
        <v>46203</v>
      </c>
      <c r="J2638" t="e">
        <f>MATCH(A2638,Sheet1!C:C,0)</f>
        <v>#N/A</v>
      </c>
    </row>
    <row r="2639" spans="1:10" hidden="1" x14ac:dyDescent="0.25">
      <c r="A2639" t="s">
        <v>10368</v>
      </c>
      <c r="B2639" t="s">
        <v>926</v>
      </c>
      <c r="C2639" t="s">
        <v>10427</v>
      </c>
      <c r="D2639" t="s">
        <v>10428</v>
      </c>
      <c r="F2639" t="s">
        <v>5217</v>
      </c>
      <c r="G2639" t="s">
        <v>4047</v>
      </c>
      <c r="H2639">
        <v>46203</v>
      </c>
      <c r="J2639" t="e">
        <f>MATCH(A2639,Sheet1!C:C,0)</f>
        <v>#N/A</v>
      </c>
    </row>
    <row r="2640" spans="1:10" hidden="1" x14ac:dyDescent="0.25">
      <c r="A2640" t="s">
        <v>10368</v>
      </c>
      <c r="B2640" t="s">
        <v>926</v>
      </c>
      <c r="C2640" t="s">
        <v>10429</v>
      </c>
      <c r="D2640" t="s">
        <v>10430</v>
      </c>
      <c r="F2640" t="s">
        <v>5217</v>
      </c>
      <c r="G2640" t="s">
        <v>4047</v>
      </c>
      <c r="H2640">
        <v>46203</v>
      </c>
      <c r="J2640" t="e">
        <f>MATCH(A2640,Sheet1!C:C,0)</f>
        <v>#N/A</v>
      </c>
    </row>
    <row r="2641" spans="1:10" hidden="1" x14ac:dyDescent="0.25">
      <c r="A2641" t="s">
        <v>10368</v>
      </c>
      <c r="B2641" t="s">
        <v>926</v>
      </c>
      <c r="C2641" t="s">
        <v>10431</v>
      </c>
      <c r="D2641" t="s">
        <v>10432</v>
      </c>
      <c r="F2641" t="s">
        <v>5217</v>
      </c>
      <c r="G2641" t="s">
        <v>4047</v>
      </c>
      <c r="H2641">
        <v>46203</v>
      </c>
      <c r="J2641" t="e">
        <f>MATCH(A2641,Sheet1!C:C,0)</f>
        <v>#N/A</v>
      </c>
    </row>
    <row r="2642" spans="1:10" hidden="1" x14ac:dyDescent="0.25">
      <c r="A2642" t="s">
        <v>10368</v>
      </c>
      <c r="B2642" t="s">
        <v>926</v>
      </c>
      <c r="C2642" t="s">
        <v>10433</v>
      </c>
      <c r="D2642" t="s">
        <v>10434</v>
      </c>
      <c r="F2642" t="s">
        <v>5217</v>
      </c>
      <c r="G2642" t="s">
        <v>4047</v>
      </c>
      <c r="H2642">
        <v>46203</v>
      </c>
      <c r="J2642" t="e">
        <f>MATCH(A2642,Sheet1!C:C,0)</f>
        <v>#N/A</v>
      </c>
    </row>
    <row r="2643" spans="1:10" hidden="1" x14ac:dyDescent="0.25">
      <c r="A2643" t="s">
        <v>10368</v>
      </c>
      <c r="B2643" t="s">
        <v>926</v>
      </c>
      <c r="C2643" t="s">
        <v>10435</v>
      </c>
      <c r="D2643" t="s">
        <v>10436</v>
      </c>
      <c r="F2643" t="s">
        <v>5217</v>
      </c>
      <c r="G2643" t="s">
        <v>4047</v>
      </c>
      <c r="H2643">
        <v>46203</v>
      </c>
      <c r="J2643" t="e">
        <f>MATCH(A2643,Sheet1!C:C,0)</f>
        <v>#N/A</v>
      </c>
    </row>
    <row r="2644" spans="1:10" hidden="1" x14ac:dyDescent="0.25">
      <c r="A2644" t="s">
        <v>10368</v>
      </c>
      <c r="B2644" t="s">
        <v>926</v>
      </c>
      <c r="C2644" t="s">
        <v>10437</v>
      </c>
      <c r="D2644" t="s">
        <v>10438</v>
      </c>
      <c r="F2644" t="s">
        <v>5217</v>
      </c>
      <c r="G2644" t="s">
        <v>4047</v>
      </c>
      <c r="H2644">
        <v>46203</v>
      </c>
      <c r="J2644" t="e">
        <f>MATCH(A2644,Sheet1!C:C,0)</f>
        <v>#N/A</v>
      </c>
    </row>
    <row r="2645" spans="1:10" hidden="1" x14ac:dyDescent="0.25">
      <c r="A2645" t="s">
        <v>10368</v>
      </c>
      <c r="B2645" t="s">
        <v>926</v>
      </c>
      <c r="C2645" t="s">
        <v>10439</v>
      </c>
      <c r="D2645" t="s">
        <v>10440</v>
      </c>
      <c r="F2645" t="s">
        <v>5217</v>
      </c>
      <c r="G2645" t="s">
        <v>4047</v>
      </c>
      <c r="H2645">
        <v>46203</v>
      </c>
      <c r="J2645" t="e">
        <f>MATCH(A2645,Sheet1!C:C,0)</f>
        <v>#N/A</v>
      </c>
    </row>
    <row r="2646" spans="1:10" hidden="1" x14ac:dyDescent="0.25">
      <c r="A2646" t="s">
        <v>10368</v>
      </c>
      <c r="B2646" t="s">
        <v>926</v>
      </c>
      <c r="C2646" t="s">
        <v>10441</v>
      </c>
      <c r="D2646" t="s">
        <v>10442</v>
      </c>
      <c r="F2646" t="s">
        <v>5217</v>
      </c>
      <c r="G2646" t="s">
        <v>4047</v>
      </c>
      <c r="H2646">
        <v>46203</v>
      </c>
      <c r="J2646" t="e">
        <f>MATCH(A2646,Sheet1!C:C,0)</f>
        <v>#N/A</v>
      </c>
    </row>
    <row r="2647" spans="1:10" hidden="1" x14ac:dyDescent="0.25">
      <c r="A2647" t="s">
        <v>10368</v>
      </c>
      <c r="B2647" t="s">
        <v>926</v>
      </c>
      <c r="C2647" t="s">
        <v>10443</v>
      </c>
      <c r="D2647" t="s">
        <v>10444</v>
      </c>
      <c r="F2647" t="s">
        <v>5217</v>
      </c>
      <c r="G2647" t="s">
        <v>4047</v>
      </c>
      <c r="H2647">
        <v>46203</v>
      </c>
      <c r="J2647" t="e">
        <f>MATCH(A2647,Sheet1!C:C,0)</f>
        <v>#N/A</v>
      </c>
    </row>
    <row r="2648" spans="1:10" hidden="1" x14ac:dyDescent="0.25">
      <c r="A2648" t="s">
        <v>10368</v>
      </c>
      <c r="B2648" t="s">
        <v>926</v>
      </c>
      <c r="C2648" t="s">
        <v>10445</v>
      </c>
      <c r="D2648" t="s">
        <v>10446</v>
      </c>
      <c r="F2648" t="s">
        <v>5217</v>
      </c>
      <c r="G2648" t="s">
        <v>4047</v>
      </c>
      <c r="H2648">
        <v>46203</v>
      </c>
      <c r="J2648" t="e">
        <f>MATCH(A2648,Sheet1!C:C,0)</f>
        <v>#N/A</v>
      </c>
    </row>
    <row r="2649" spans="1:10" hidden="1" x14ac:dyDescent="0.25">
      <c r="A2649" t="s">
        <v>10368</v>
      </c>
      <c r="B2649" t="s">
        <v>926</v>
      </c>
      <c r="C2649" t="s">
        <v>10447</v>
      </c>
      <c r="D2649" t="s">
        <v>10448</v>
      </c>
      <c r="F2649" t="s">
        <v>5217</v>
      </c>
      <c r="G2649" t="s">
        <v>4047</v>
      </c>
      <c r="H2649">
        <v>46203</v>
      </c>
      <c r="J2649" t="e">
        <f>MATCH(A2649,Sheet1!C:C,0)</f>
        <v>#N/A</v>
      </c>
    </row>
    <row r="2650" spans="1:10" hidden="1" x14ac:dyDescent="0.25">
      <c r="A2650" t="s">
        <v>10368</v>
      </c>
      <c r="B2650" t="s">
        <v>926</v>
      </c>
      <c r="C2650" t="s">
        <v>10449</v>
      </c>
      <c r="D2650" t="s">
        <v>10450</v>
      </c>
      <c r="F2650" t="s">
        <v>5217</v>
      </c>
      <c r="G2650" t="s">
        <v>4047</v>
      </c>
      <c r="H2650">
        <v>46203</v>
      </c>
      <c r="J2650" t="e">
        <f>MATCH(A2650,Sheet1!C:C,0)</f>
        <v>#N/A</v>
      </c>
    </row>
    <row r="2651" spans="1:10" hidden="1" x14ac:dyDescent="0.25">
      <c r="A2651" t="s">
        <v>10368</v>
      </c>
      <c r="B2651" t="s">
        <v>926</v>
      </c>
      <c r="C2651" t="s">
        <v>10451</v>
      </c>
      <c r="D2651" t="s">
        <v>10452</v>
      </c>
      <c r="F2651" t="s">
        <v>5217</v>
      </c>
      <c r="G2651" t="s">
        <v>4047</v>
      </c>
      <c r="H2651">
        <v>46203</v>
      </c>
      <c r="J2651" t="e">
        <f>MATCH(A2651,Sheet1!C:C,0)</f>
        <v>#N/A</v>
      </c>
    </row>
    <row r="2652" spans="1:10" hidden="1" x14ac:dyDescent="0.25">
      <c r="A2652" t="s">
        <v>10368</v>
      </c>
      <c r="B2652" t="s">
        <v>926</v>
      </c>
      <c r="C2652" t="s">
        <v>10453</v>
      </c>
      <c r="D2652" t="s">
        <v>10454</v>
      </c>
      <c r="F2652" t="s">
        <v>5217</v>
      </c>
      <c r="G2652" t="s">
        <v>4047</v>
      </c>
      <c r="H2652">
        <v>46203</v>
      </c>
      <c r="J2652" t="e">
        <f>MATCH(A2652,Sheet1!C:C,0)</f>
        <v>#N/A</v>
      </c>
    </row>
    <row r="2653" spans="1:10" hidden="1" x14ac:dyDescent="0.25">
      <c r="A2653" t="s">
        <v>10368</v>
      </c>
      <c r="B2653" t="s">
        <v>926</v>
      </c>
      <c r="C2653" t="s">
        <v>10455</v>
      </c>
      <c r="D2653" t="s">
        <v>10456</v>
      </c>
      <c r="F2653" t="s">
        <v>5217</v>
      </c>
      <c r="G2653" t="s">
        <v>4047</v>
      </c>
      <c r="H2653">
        <v>46203</v>
      </c>
      <c r="J2653" t="e">
        <f>MATCH(A2653,Sheet1!C:C,0)</f>
        <v>#N/A</v>
      </c>
    </row>
    <row r="2654" spans="1:10" hidden="1" x14ac:dyDescent="0.25">
      <c r="A2654" t="s">
        <v>10368</v>
      </c>
      <c r="B2654" t="s">
        <v>926</v>
      </c>
      <c r="C2654" t="s">
        <v>10457</v>
      </c>
      <c r="D2654" t="s">
        <v>10458</v>
      </c>
      <c r="F2654" t="s">
        <v>5217</v>
      </c>
      <c r="G2654" t="s">
        <v>4047</v>
      </c>
      <c r="H2654">
        <v>46203</v>
      </c>
      <c r="J2654" t="e">
        <f>MATCH(A2654,Sheet1!C:C,0)</f>
        <v>#N/A</v>
      </c>
    </row>
    <row r="2655" spans="1:10" hidden="1" x14ac:dyDescent="0.25">
      <c r="A2655" t="s">
        <v>10368</v>
      </c>
      <c r="B2655" t="s">
        <v>926</v>
      </c>
      <c r="C2655" t="s">
        <v>10459</v>
      </c>
      <c r="D2655" t="s">
        <v>10460</v>
      </c>
      <c r="F2655" t="s">
        <v>5217</v>
      </c>
      <c r="G2655" t="s">
        <v>4047</v>
      </c>
      <c r="H2655">
        <v>46203</v>
      </c>
      <c r="J2655" t="e">
        <f>MATCH(A2655,Sheet1!C:C,0)</f>
        <v>#N/A</v>
      </c>
    </row>
    <row r="2656" spans="1:10" hidden="1" x14ac:dyDescent="0.25">
      <c r="A2656" t="s">
        <v>10368</v>
      </c>
      <c r="B2656" t="s">
        <v>926</v>
      </c>
      <c r="C2656" t="s">
        <v>10461</v>
      </c>
      <c r="D2656" t="s">
        <v>10462</v>
      </c>
      <c r="F2656" t="s">
        <v>5217</v>
      </c>
      <c r="G2656" t="s">
        <v>4047</v>
      </c>
      <c r="H2656">
        <v>46203</v>
      </c>
      <c r="J2656" t="e">
        <f>MATCH(A2656,Sheet1!C:C,0)</f>
        <v>#N/A</v>
      </c>
    </row>
    <row r="2657" spans="1:10" hidden="1" x14ac:dyDescent="0.25">
      <c r="A2657" t="s">
        <v>10368</v>
      </c>
      <c r="B2657" t="s">
        <v>926</v>
      </c>
      <c r="C2657" t="s">
        <v>10463</v>
      </c>
      <c r="D2657" t="s">
        <v>10464</v>
      </c>
      <c r="F2657" t="s">
        <v>5217</v>
      </c>
      <c r="G2657" t="s">
        <v>4047</v>
      </c>
      <c r="H2657">
        <v>46203</v>
      </c>
      <c r="J2657" t="e">
        <f>MATCH(A2657,Sheet1!C:C,0)</f>
        <v>#N/A</v>
      </c>
    </row>
    <row r="2658" spans="1:10" hidden="1" x14ac:dyDescent="0.25">
      <c r="A2658" t="s">
        <v>10368</v>
      </c>
      <c r="B2658" t="s">
        <v>926</v>
      </c>
      <c r="C2658" t="s">
        <v>10465</v>
      </c>
      <c r="D2658" t="s">
        <v>10466</v>
      </c>
      <c r="F2658" t="s">
        <v>5217</v>
      </c>
      <c r="G2658" t="s">
        <v>4047</v>
      </c>
      <c r="H2658">
        <v>46203</v>
      </c>
      <c r="J2658" t="e">
        <f>MATCH(A2658,Sheet1!C:C,0)</f>
        <v>#N/A</v>
      </c>
    </row>
    <row r="2659" spans="1:10" hidden="1" x14ac:dyDescent="0.25">
      <c r="A2659" t="s">
        <v>10368</v>
      </c>
      <c r="B2659" t="s">
        <v>926</v>
      </c>
      <c r="C2659" t="s">
        <v>10467</v>
      </c>
      <c r="D2659" t="s">
        <v>10468</v>
      </c>
      <c r="F2659" t="s">
        <v>5217</v>
      </c>
      <c r="G2659" t="s">
        <v>4047</v>
      </c>
      <c r="H2659">
        <v>46203</v>
      </c>
      <c r="J2659" t="e">
        <f>MATCH(A2659,Sheet1!C:C,0)</f>
        <v>#N/A</v>
      </c>
    </row>
    <row r="2660" spans="1:10" hidden="1" x14ac:dyDescent="0.25">
      <c r="A2660" t="s">
        <v>10368</v>
      </c>
      <c r="B2660" t="s">
        <v>926</v>
      </c>
      <c r="C2660" t="s">
        <v>10469</v>
      </c>
      <c r="D2660" t="s">
        <v>10470</v>
      </c>
      <c r="F2660" t="s">
        <v>5217</v>
      </c>
      <c r="G2660" t="s">
        <v>4047</v>
      </c>
      <c r="H2660">
        <v>46203</v>
      </c>
      <c r="J2660" t="e">
        <f>MATCH(A2660,Sheet1!C:C,0)</f>
        <v>#N/A</v>
      </c>
    </row>
    <row r="2661" spans="1:10" hidden="1" x14ac:dyDescent="0.25">
      <c r="A2661" t="s">
        <v>10368</v>
      </c>
      <c r="B2661" t="s">
        <v>926</v>
      </c>
      <c r="C2661" t="s">
        <v>10471</v>
      </c>
      <c r="D2661" t="s">
        <v>10472</v>
      </c>
      <c r="F2661" t="s">
        <v>5217</v>
      </c>
      <c r="G2661" t="s">
        <v>4047</v>
      </c>
      <c r="H2661">
        <v>46203</v>
      </c>
      <c r="J2661" t="e">
        <f>MATCH(A2661,Sheet1!C:C,0)</f>
        <v>#N/A</v>
      </c>
    </row>
    <row r="2662" spans="1:10" hidden="1" x14ac:dyDescent="0.25">
      <c r="A2662" t="s">
        <v>10368</v>
      </c>
      <c r="B2662" t="s">
        <v>926</v>
      </c>
      <c r="C2662" t="s">
        <v>10473</v>
      </c>
      <c r="D2662" t="s">
        <v>10474</v>
      </c>
      <c r="F2662" t="s">
        <v>5217</v>
      </c>
      <c r="G2662" t="s">
        <v>4047</v>
      </c>
      <c r="H2662">
        <v>46203</v>
      </c>
      <c r="J2662" t="e">
        <f>MATCH(A2662,Sheet1!C:C,0)</f>
        <v>#N/A</v>
      </c>
    </row>
    <row r="2663" spans="1:10" hidden="1" x14ac:dyDescent="0.25">
      <c r="A2663" t="s">
        <v>10368</v>
      </c>
      <c r="B2663" t="s">
        <v>926</v>
      </c>
      <c r="C2663" t="s">
        <v>10475</v>
      </c>
      <c r="D2663" t="s">
        <v>10476</v>
      </c>
      <c r="F2663" t="s">
        <v>5217</v>
      </c>
      <c r="G2663" t="s">
        <v>4047</v>
      </c>
      <c r="H2663">
        <v>46203</v>
      </c>
      <c r="J2663" t="e">
        <f>MATCH(A2663,Sheet1!C:C,0)</f>
        <v>#N/A</v>
      </c>
    </row>
    <row r="2664" spans="1:10" hidden="1" x14ac:dyDescent="0.25">
      <c r="A2664" t="s">
        <v>10368</v>
      </c>
      <c r="B2664" t="s">
        <v>926</v>
      </c>
      <c r="C2664" t="s">
        <v>10477</v>
      </c>
      <c r="D2664" t="s">
        <v>10478</v>
      </c>
      <c r="F2664" t="s">
        <v>5217</v>
      </c>
      <c r="G2664" t="s">
        <v>4047</v>
      </c>
      <c r="H2664">
        <v>46203</v>
      </c>
      <c r="J2664" t="e">
        <f>MATCH(A2664,Sheet1!C:C,0)</f>
        <v>#N/A</v>
      </c>
    </row>
    <row r="2665" spans="1:10" hidden="1" x14ac:dyDescent="0.25">
      <c r="A2665" t="s">
        <v>10368</v>
      </c>
      <c r="B2665" t="s">
        <v>926</v>
      </c>
      <c r="C2665" t="s">
        <v>10479</v>
      </c>
      <c r="D2665" t="s">
        <v>10480</v>
      </c>
      <c r="F2665" t="s">
        <v>5217</v>
      </c>
      <c r="G2665" t="s">
        <v>4047</v>
      </c>
      <c r="H2665">
        <v>46203</v>
      </c>
      <c r="J2665" t="e">
        <f>MATCH(A2665,Sheet1!C:C,0)</f>
        <v>#N/A</v>
      </c>
    </row>
    <row r="2666" spans="1:10" hidden="1" x14ac:dyDescent="0.25">
      <c r="A2666" t="s">
        <v>10368</v>
      </c>
      <c r="B2666" t="s">
        <v>926</v>
      </c>
      <c r="C2666" t="s">
        <v>10481</v>
      </c>
      <c r="D2666" t="s">
        <v>10482</v>
      </c>
      <c r="F2666" t="s">
        <v>5217</v>
      </c>
      <c r="G2666" t="s">
        <v>4047</v>
      </c>
      <c r="H2666">
        <v>46203</v>
      </c>
      <c r="J2666" t="e">
        <f>MATCH(A2666,Sheet1!C:C,0)</f>
        <v>#N/A</v>
      </c>
    </row>
    <row r="2667" spans="1:10" hidden="1" x14ac:dyDescent="0.25">
      <c r="A2667" t="s">
        <v>10368</v>
      </c>
      <c r="B2667" t="s">
        <v>926</v>
      </c>
      <c r="C2667" t="s">
        <v>10483</v>
      </c>
      <c r="D2667" t="s">
        <v>10484</v>
      </c>
      <c r="F2667" t="s">
        <v>5217</v>
      </c>
      <c r="G2667" t="s">
        <v>4047</v>
      </c>
      <c r="H2667">
        <v>46203</v>
      </c>
      <c r="J2667" t="e">
        <f>MATCH(A2667,Sheet1!C:C,0)</f>
        <v>#N/A</v>
      </c>
    </row>
    <row r="2668" spans="1:10" hidden="1" x14ac:dyDescent="0.25">
      <c r="A2668" t="s">
        <v>10368</v>
      </c>
      <c r="B2668" t="s">
        <v>926</v>
      </c>
      <c r="C2668" t="s">
        <v>10485</v>
      </c>
      <c r="D2668" t="s">
        <v>10486</v>
      </c>
      <c r="F2668" t="s">
        <v>5217</v>
      </c>
      <c r="G2668" t="s">
        <v>4047</v>
      </c>
      <c r="H2668">
        <v>46203</v>
      </c>
      <c r="J2668" t="e">
        <f>MATCH(A2668,Sheet1!C:C,0)</f>
        <v>#N/A</v>
      </c>
    </row>
    <row r="2669" spans="1:10" hidden="1" x14ac:dyDescent="0.25">
      <c r="A2669" t="s">
        <v>10368</v>
      </c>
      <c r="B2669" t="s">
        <v>926</v>
      </c>
      <c r="C2669" t="s">
        <v>10487</v>
      </c>
      <c r="D2669" t="s">
        <v>10488</v>
      </c>
      <c r="F2669" t="s">
        <v>5217</v>
      </c>
      <c r="G2669" t="s">
        <v>4047</v>
      </c>
      <c r="H2669">
        <v>46203</v>
      </c>
      <c r="J2669" t="e">
        <f>MATCH(A2669,Sheet1!C:C,0)</f>
        <v>#N/A</v>
      </c>
    </row>
    <row r="2670" spans="1:10" hidden="1" x14ac:dyDescent="0.25">
      <c r="A2670" t="s">
        <v>10368</v>
      </c>
      <c r="B2670" t="s">
        <v>926</v>
      </c>
      <c r="C2670" t="s">
        <v>10489</v>
      </c>
      <c r="D2670" t="s">
        <v>10490</v>
      </c>
      <c r="F2670" t="s">
        <v>5217</v>
      </c>
      <c r="G2670" t="s">
        <v>4047</v>
      </c>
      <c r="H2670">
        <v>46203</v>
      </c>
      <c r="J2670" t="e">
        <f>MATCH(A2670,Sheet1!C:C,0)</f>
        <v>#N/A</v>
      </c>
    </row>
    <row r="2671" spans="1:10" hidden="1" x14ac:dyDescent="0.25">
      <c r="A2671" t="s">
        <v>10368</v>
      </c>
      <c r="B2671" t="s">
        <v>926</v>
      </c>
      <c r="C2671" t="s">
        <v>10491</v>
      </c>
      <c r="D2671" t="s">
        <v>10492</v>
      </c>
      <c r="F2671" t="s">
        <v>5217</v>
      </c>
      <c r="G2671" t="s">
        <v>4047</v>
      </c>
      <c r="H2671">
        <v>46203</v>
      </c>
      <c r="J2671" t="e">
        <f>MATCH(A2671,Sheet1!C:C,0)</f>
        <v>#N/A</v>
      </c>
    </row>
    <row r="2672" spans="1:10" hidden="1" x14ac:dyDescent="0.25">
      <c r="A2672" t="s">
        <v>10368</v>
      </c>
      <c r="B2672" t="s">
        <v>926</v>
      </c>
      <c r="C2672" t="s">
        <v>10493</v>
      </c>
      <c r="D2672" t="s">
        <v>10494</v>
      </c>
      <c r="F2672" t="s">
        <v>5217</v>
      </c>
      <c r="G2672" t="s">
        <v>4047</v>
      </c>
      <c r="H2672">
        <v>46203</v>
      </c>
      <c r="J2672" t="e">
        <f>MATCH(A2672,Sheet1!C:C,0)</f>
        <v>#N/A</v>
      </c>
    </row>
    <row r="2673" spans="1:10" hidden="1" x14ac:dyDescent="0.25">
      <c r="A2673" t="s">
        <v>10368</v>
      </c>
      <c r="B2673" t="s">
        <v>926</v>
      </c>
      <c r="C2673" t="s">
        <v>10495</v>
      </c>
      <c r="D2673" t="s">
        <v>10496</v>
      </c>
      <c r="F2673" t="s">
        <v>5217</v>
      </c>
      <c r="G2673" t="s">
        <v>4047</v>
      </c>
      <c r="H2673">
        <v>46203</v>
      </c>
      <c r="J2673" t="e">
        <f>MATCH(A2673,Sheet1!C:C,0)</f>
        <v>#N/A</v>
      </c>
    </row>
    <row r="2674" spans="1:10" hidden="1" x14ac:dyDescent="0.25">
      <c r="A2674" t="s">
        <v>10368</v>
      </c>
      <c r="B2674" t="s">
        <v>926</v>
      </c>
      <c r="C2674" t="s">
        <v>10497</v>
      </c>
      <c r="D2674" t="s">
        <v>10498</v>
      </c>
      <c r="F2674" t="s">
        <v>5217</v>
      </c>
      <c r="G2674" t="s">
        <v>4047</v>
      </c>
      <c r="H2674">
        <v>46203</v>
      </c>
      <c r="J2674" t="e">
        <f>MATCH(A2674,Sheet1!C:C,0)</f>
        <v>#N/A</v>
      </c>
    </row>
    <row r="2675" spans="1:10" hidden="1" x14ac:dyDescent="0.25">
      <c r="A2675" t="s">
        <v>10368</v>
      </c>
      <c r="B2675" t="s">
        <v>926</v>
      </c>
      <c r="C2675" t="s">
        <v>10499</v>
      </c>
      <c r="D2675" t="s">
        <v>10500</v>
      </c>
      <c r="F2675" t="s">
        <v>5217</v>
      </c>
      <c r="G2675" t="s">
        <v>4047</v>
      </c>
      <c r="H2675">
        <v>46203</v>
      </c>
      <c r="J2675" t="e">
        <f>MATCH(A2675,Sheet1!C:C,0)</f>
        <v>#N/A</v>
      </c>
    </row>
    <row r="2676" spans="1:10" hidden="1" x14ac:dyDescent="0.25">
      <c r="A2676" t="s">
        <v>10368</v>
      </c>
      <c r="B2676" t="s">
        <v>926</v>
      </c>
      <c r="C2676" t="s">
        <v>10501</v>
      </c>
      <c r="D2676" t="s">
        <v>10502</v>
      </c>
      <c r="F2676" t="s">
        <v>5217</v>
      </c>
      <c r="G2676" t="s">
        <v>4047</v>
      </c>
      <c r="H2676">
        <v>46203</v>
      </c>
      <c r="J2676" t="e">
        <f>MATCH(A2676,Sheet1!C:C,0)</f>
        <v>#N/A</v>
      </c>
    </row>
    <row r="2677" spans="1:10" hidden="1" x14ac:dyDescent="0.25">
      <c r="A2677" t="s">
        <v>10368</v>
      </c>
      <c r="B2677" t="s">
        <v>926</v>
      </c>
      <c r="C2677" t="s">
        <v>10503</v>
      </c>
      <c r="D2677" t="s">
        <v>10504</v>
      </c>
      <c r="F2677" t="s">
        <v>5217</v>
      </c>
      <c r="G2677" t="s">
        <v>4047</v>
      </c>
      <c r="H2677">
        <v>46203</v>
      </c>
      <c r="J2677" t="e">
        <f>MATCH(A2677,Sheet1!C:C,0)</f>
        <v>#N/A</v>
      </c>
    </row>
    <row r="2678" spans="1:10" hidden="1" x14ac:dyDescent="0.25">
      <c r="A2678" t="s">
        <v>10368</v>
      </c>
      <c r="B2678" t="s">
        <v>926</v>
      </c>
      <c r="C2678" t="s">
        <v>10505</v>
      </c>
      <c r="D2678" t="s">
        <v>10506</v>
      </c>
      <c r="F2678" t="s">
        <v>5217</v>
      </c>
      <c r="G2678" t="s">
        <v>4047</v>
      </c>
      <c r="H2678">
        <v>46203</v>
      </c>
      <c r="J2678" t="e">
        <f>MATCH(A2678,Sheet1!C:C,0)</f>
        <v>#N/A</v>
      </c>
    </row>
    <row r="2679" spans="1:10" hidden="1" x14ac:dyDescent="0.25">
      <c r="A2679" t="s">
        <v>10368</v>
      </c>
      <c r="B2679" t="s">
        <v>926</v>
      </c>
      <c r="C2679" t="s">
        <v>10507</v>
      </c>
      <c r="D2679" t="s">
        <v>10508</v>
      </c>
      <c r="F2679" t="s">
        <v>5217</v>
      </c>
      <c r="G2679" t="s">
        <v>4047</v>
      </c>
      <c r="H2679">
        <v>46203</v>
      </c>
      <c r="J2679" t="e">
        <f>MATCH(A2679,Sheet1!C:C,0)</f>
        <v>#N/A</v>
      </c>
    </row>
    <row r="2680" spans="1:10" hidden="1" x14ac:dyDescent="0.25">
      <c r="A2680" t="s">
        <v>10368</v>
      </c>
      <c r="B2680" t="s">
        <v>926</v>
      </c>
      <c r="C2680" t="s">
        <v>10509</v>
      </c>
      <c r="D2680" t="s">
        <v>10510</v>
      </c>
      <c r="F2680" t="s">
        <v>5217</v>
      </c>
      <c r="G2680" t="s">
        <v>4047</v>
      </c>
      <c r="H2680">
        <v>46203</v>
      </c>
      <c r="J2680" t="e">
        <f>MATCH(A2680,Sheet1!C:C,0)</f>
        <v>#N/A</v>
      </c>
    </row>
    <row r="2681" spans="1:10" hidden="1" x14ac:dyDescent="0.25">
      <c r="A2681" t="s">
        <v>9874</v>
      </c>
      <c r="B2681" t="s">
        <v>5481</v>
      </c>
      <c r="C2681" t="s">
        <v>9873</v>
      </c>
      <c r="D2681" t="s">
        <v>4998</v>
      </c>
      <c r="F2681" t="s">
        <v>5217</v>
      </c>
      <c r="G2681" t="s">
        <v>4047</v>
      </c>
      <c r="H2681">
        <v>46218</v>
      </c>
      <c r="I2681">
        <v>35</v>
      </c>
      <c r="J2681" t="e">
        <f>MATCH(A2681,Sheet1!C:C,0)</f>
        <v>#N/A</v>
      </c>
    </row>
    <row r="2682" spans="1:10" hidden="1" x14ac:dyDescent="0.25">
      <c r="A2682" t="s">
        <v>1124</v>
      </c>
      <c r="B2682" t="s">
        <v>5490</v>
      </c>
      <c r="C2682" t="s">
        <v>5745</v>
      </c>
      <c r="D2682" t="s">
        <v>13798</v>
      </c>
      <c r="F2682" t="s">
        <v>1903</v>
      </c>
      <c r="G2682" t="s">
        <v>4047</v>
      </c>
      <c r="H2682">
        <v>46733</v>
      </c>
      <c r="I2682">
        <v>112</v>
      </c>
      <c r="J2682" t="e">
        <f>MATCH(A2682,Sheet1!C:C,0)</f>
        <v>#N/A</v>
      </c>
    </row>
    <row r="2683" spans="1:10" hidden="1" x14ac:dyDescent="0.25">
      <c r="A2683" t="s">
        <v>1124</v>
      </c>
      <c r="B2683" t="s">
        <v>5490</v>
      </c>
      <c r="C2683" t="s">
        <v>5777</v>
      </c>
      <c r="D2683" t="s">
        <v>13799</v>
      </c>
      <c r="F2683" t="s">
        <v>1903</v>
      </c>
      <c r="G2683" t="s">
        <v>4047</v>
      </c>
      <c r="H2683">
        <v>46733</v>
      </c>
      <c r="I2683">
        <v>112</v>
      </c>
      <c r="J2683" t="e">
        <f>MATCH(A2683,Sheet1!C:C,0)</f>
        <v>#N/A</v>
      </c>
    </row>
    <row r="2684" spans="1:10" hidden="1" x14ac:dyDescent="0.25">
      <c r="A2684" t="s">
        <v>1124</v>
      </c>
      <c r="B2684" t="s">
        <v>5490</v>
      </c>
      <c r="C2684" t="s">
        <v>5779</v>
      </c>
      <c r="D2684" t="s">
        <v>13800</v>
      </c>
      <c r="F2684" t="s">
        <v>1903</v>
      </c>
      <c r="G2684" t="s">
        <v>4047</v>
      </c>
      <c r="H2684">
        <v>46733</v>
      </c>
      <c r="I2684">
        <v>112</v>
      </c>
      <c r="J2684" t="e">
        <f>MATCH(A2684,Sheet1!C:C,0)</f>
        <v>#N/A</v>
      </c>
    </row>
    <row r="2685" spans="1:10" hidden="1" x14ac:dyDescent="0.25">
      <c r="A2685" t="s">
        <v>1124</v>
      </c>
      <c r="B2685" t="s">
        <v>5490</v>
      </c>
      <c r="C2685" t="s">
        <v>5815</v>
      </c>
      <c r="D2685" t="s">
        <v>13801</v>
      </c>
      <c r="F2685" t="s">
        <v>1903</v>
      </c>
      <c r="G2685" t="s">
        <v>4047</v>
      </c>
      <c r="H2685">
        <v>46733</v>
      </c>
      <c r="I2685">
        <v>112</v>
      </c>
      <c r="J2685" t="e">
        <f>MATCH(A2685,Sheet1!C:C,0)</f>
        <v>#N/A</v>
      </c>
    </row>
    <row r="2686" spans="1:10" hidden="1" x14ac:dyDescent="0.25">
      <c r="A2686" t="s">
        <v>1124</v>
      </c>
      <c r="B2686" t="s">
        <v>5490</v>
      </c>
      <c r="C2686" t="s">
        <v>5817</v>
      </c>
      <c r="D2686" t="s">
        <v>13802</v>
      </c>
      <c r="F2686" t="s">
        <v>1903</v>
      </c>
      <c r="G2686" t="s">
        <v>4047</v>
      </c>
      <c r="H2686">
        <v>46733</v>
      </c>
      <c r="I2686">
        <v>112</v>
      </c>
      <c r="J2686" t="e">
        <f>MATCH(A2686,Sheet1!C:C,0)</f>
        <v>#N/A</v>
      </c>
    </row>
    <row r="2687" spans="1:10" hidden="1" x14ac:dyDescent="0.25">
      <c r="A2687" t="s">
        <v>1124</v>
      </c>
      <c r="B2687" t="s">
        <v>5490</v>
      </c>
      <c r="C2687" t="s">
        <v>6043</v>
      </c>
      <c r="D2687" t="s">
        <v>13803</v>
      </c>
      <c r="F2687" t="s">
        <v>1903</v>
      </c>
      <c r="G2687" t="s">
        <v>4047</v>
      </c>
      <c r="H2687">
        <v>46733</v>
      </c>
      <c r="I2687">
        <v>112</v>
      </c>
      <c r="J2687" t="e">
        <f>MATCH(A2687,Sheet1!C:C,0)</f>
        <v>#N/A</v>
      </c>
    </row>
    <row r="2688" spans="1:10" hidden="1" x14ac:dyDescent="0.25">
      <c r="A2688" t="s">
        <v>1124</v>
      </c>
      <c r="B2688" t="s">
        <v>5490</v>
      </c>
      <c r="C2688" t="s">
        <v>5781</v>
      </c>
      <c r="D2688" t="s">
        <v>13804</v>
      </c>
      <c r="F2688" t="s">
        <v>1903</v>
      </c>
      <c r="G2688" t="s">
        <v>4047</v>
      </c>
      <c r="H2688">
        <v>46733</v>
      </c>
      <c r="I2688">
        <v>112</v>
      </c>
      <c r="J2688" t="e">
        <f>MATCH(A2688,Sheet1!C:C,0)</f>
        <v>#N/A</v>
      </c>
    </row>
    <row r="2689" spans="1:10" hidden="1" x14ac:dyDescent="0.25">
      <c r="A2689" t="s">
        <v>1124</v>
      </c>
      <c r="B2689" t="s">
        <v>5490</v>
      </c>
      <c r="C2689" t="s">
        <v>5783</v>
      </c>
      <c r="D2689" t="s">
        <v>13805</v>
      </c>
      <c r="F2689" t="s">
        <v>1903</v>
      </c>
      <c r="G2689" t="s">
        <v>4047</v>
      </c>
      <c r="H2689">
        <v>46733</v>
      </c>
      <c r="I2689">
        <v>112</v>
      </c>
      <c r="J2689" t="e">
        <f>MATCH(A2689,Sheet1!C:C,0)</f>
        <v>#N/A</v>
      </c>
    </row>
    <row r="2690" spans="1:10" hidden="1" x14ac:dyDescent="0.25">
      <c r="A2690" t="s">
        <v>1124</v>
      </c>
      <c r="B2690" t="s">
        <v>5490</v>
      </c>
      <c r="C2690" t="s">
        <v>5785</v>
      </c>
      <c r="D2690" t="s">
        <v>13806</v>
      </c>
      <c r="F2690" t="s">
        <v>1903</v>
      </c>
      <c r="G2690" t="s">
        <v>4047</v>
      </c>
      <c r="H2690">
        <v>46733</v>
      </c>
      <c r="I2690">
        <v>112</v>
      </c>
      <c r="J2690" t="e">
        <f>MATCH(A2690,Sheet1!C:C,0)</f>
        <v>#N/A</v>
      </c>
    </row>
    <row r="2691" spans="1:10" hidden="1" x14ac:dyDescent="0.25">
      <c r="A2691" t="s">
        <v>1124</v>
      </c>
      <c r="B2691" t="s">
        <v>5490</v>
      </c>
      <c r="C2691" t="s">
        <v>5787</v>
      </c>
      <c r="D2691" t="s">
        <v>13807</v>
      </c>
      <c r="F2691" t="s">
        <v>1903</v>
      </c>
      <c r="G2691" t="s">
        <v>4047</v>
      </c>
      <c r="H2691">
        <v>46733</v>
      </c>
      <c r="I2691">
        <v>112</v>
      </c>
      <c r="J2691" t="e">
        <f>MATCH(A2691,Sheet1!C:C,0)</f>
        <v>#N/A</v>
      </c>
    </row>
    <row r="2692" spans="1:10" hidden="1" x14ac:dyDescent="0.25">
      <c r="A2692" t="s">
        <v>1124</v>
      </c>
      <c r="B2692" t="s">
        <v>5490</v>
      </c>
      <c r="C2692" t="s">
        <v>5789</v>
      </c>
      <c r="D2692" t="s">
        <v>13808</v>
      </c>
      <c r="F2692" t="s">
        <v>1903</v>
      </c>
      <c r="G2692" t="s">
        <v>4047</v>
      </c>
      <c r="H2692">
        <v>46733</v>
      </c>
      <c r="I2692">
        <v>112</v>
      </c>
      <c r="J2692" t="e">
        <f>MATCH(A2692,Sheet1!C:C,0)</f>
        <v>#N/A</v>
      </c>
    </row>
    <row r="2693" spans="1:10" hidden="1" x14ac:dyDescent="0.25">
      <c r="A2693" t="s">
        <v>1124</v>
      </c>
      <c r="B2693" t="s">
        <v>5490</v>
      </c>
      <c r="C2693" t="s">
        <v>5791</v>
      </c>
      <c r="D2693" t="s">
        <v>13809</v>
      </c>
      <c r="F2693" t="s">
        <v>1903</v>
      </c>
      <c r="G2693" t="s">
        <v>4047</v>
      </c>
      <c r="H2693">
        <v>46733</v>
      </c>
      <c r="I2693">
        <v>112</v>
      </c>
      <c r="J2693" t="e">
        <f>MATCH(A2693,Sheet1!C:C,0)</f>
        <v>#N/A</v>
      </c>
    </row>
    <row r="2694" spans="1:10" hidden="1" x14ac:dyDescent="0.25">
      <c r="A2694" t="s">
        <v>1124</v>
      </c>
      <c r="B2694" t="s">
        <v>5490</v>
      </c>
      <c r="C2694" t="s">
        <v>5793</v>
      </c>
      <c r="D2694" t="s">
        <v>13810</v>
      </c>
      <c r="F2694" t="s">
        <v>1903</v>
      </c>
      <c r="G2694" t="s">
        <v>4047</v>
      </c>
      <c r="H2694">
        <v>46733</v>
      </c>
      <c r="I2694">
        <v>112</v>
      </c>
      <c r="J2694" t="e">
        <f>MATCH(A2694,Sheet1!C:C,0)</f>
        <v>#N/A</v>
      </c>
    </row>
    <row r="2695" spans="1:10" hidden="1" x14ac:dyDescent="0.25">
      <c r="A2695" t="s">
        <v>1124</v>
      </c>
      <c r="B2695" t="s">
        <v>5490</v>
      </c>
      <c r="C2695" t="s">
        <v>5795</v>
      </c>
      <c r="D2695" t="s">
        <v>13811</v>
      </c>
      <c r="F2695" t="s">
        <v>1903</v>
      </c>
      <c r="G2695" t="s">
        <v>4047</v>
      </c>
      <c r="H2695">
        <v>46733</v>
      </c>
      <c r="I2695">
        <v>112</v>
      </c>
      <c r="J2695" t="e">
        <f>MATCH(A2695,Sheet1!C:C,0)</f>
        <v>#N/A</v>
      </c>
    </row>
    <row r="2696" spans="1:10" hidden="1" x14ac:dyDescent="0.25">
      <c r="A2696" t="s">
        <v>2653</v>
      </c>
      <c r="B2696" t="s">
        <v>2566</v>
      </c>
      <c r="C2696" t="s">
        <v>6077</v>
      </c>
      <c r="D2696" t="s">
        <v>6078</v>
      </c>
      <c r="F2696" t="s">
        <v>5559</v>
      </c>
      <c r="G2696" t="s">
        <v>4047</v>
      </c>
      <c r="H2696">
        <v>46385</v>
      </c>
      <c r="I2696">
        <v>92</v>
      </c>
      <c r="J2696" t="e">
        <f>MATCH(A2696,Sheet1!C:C,0)</f>
        <v>#N/A</v>
      </c>
    </row>
    <row r="2697" spans="1:10" hidden="1" x14ac:dyDescent="0.25">
      <c r="A2697" t="s">
        <v>2653</v>
      </c>
      <c r="B2697" t="s">
        <v>2566</v>
      </c>
      <c r="C2697" t="s">
        <v>6079</v>
      </c>
      <c r="D2697" t="s">
        <v>6080</v>
      </c>
      <c r="F2697" t="s">
        <v>5559</v>
      </c>
      <c r="G2697" t="s">
        <v>4047</v>
      </c>
      <c r="H2697">
        <v>46385</v>
      </c>
      <c r="I2697">
        <v>92</v>
      </c>
      <c r="J2697" t="e">
        <f>MATCH(A2697,Sheet1!C:C,0)</f>
        <v>#N/A</v>
      </c>
    </row>
    <row r="2698" spans="1:10" hidden="1" x14ac:dyDescent="0.25">
      <c r="A2698" t="s">
        <v>2653</v>
      </c>
      <c r="B2698" t="s">
        <v>2566</v>
      </c>
      <c r="C2698" t="s">
        <v>6081</v>
      </c>
      <c r="D2698" t="s">
        <v>6082</v>
      </c>
      <c r="F2698" t="s">
        <v>5559</v>
      </c>
      <c r="G2698" t="s">
        <v>4047</v>
      </c>
      <c r="H2698">
        <v>46385</v>
      </c>
      <c r="I2698">
        <v>92</v>
      </c>
      <c r="J2698" t="e">
        <f>MATCH(A2698,Sheet1!C:C,0)</f>
        <v>#N/A</v>
      </c>
    </row>
    <row r="2699" spans="1:10" hidden="1" x14ac:dyDescent="0.25">
      <c r="A2699" t="s">
        <v>2653</v>
      </c>
      <c r="B2699" t="s">
        <v>2566</v>
      </c>
      <c r="C2699" t="s">
        <v>6083</v>
      </c>
      <c r="D2699" t="s">
        <v>6084</v>
      </c>
      <c r="F2699" t="s">
        <v>5559</v>
      </c>
      <c r="G2699" t="s">
        <v>4047</v>
      </c>
      <c r="H2699">
        <v>46385</v>
      </c>
      <c r="I2699">
        <v>92</v>
      </c>
      <c r="J2699" t="e">
        <f>MATCH(A2699,Sheet1!C:C,0)</f>
        <v>#N/A</v>
      </c>
    </row>
    <row r="2700" spans="1:10" hidden="1" x14ac:dyDescent="0.25">
      <c r="A2700" t="s">
        <v>2653</v>
      </c>
      <c r="B2700" t="s">
        <v>2566</v>
      </c>
      <c r="C2700" t="s">
        <v>6085</v>
      </c>
      <c r="D2700" t="s">
        <v>6086</v>
      </c>
      <c r="F2700" t="s">
        <v>5559</v>
      </c>
      <c r="G2700" t="s">
        <v>4047</v>
      </c>
      <c r="H2700">
        <v>46385</v>
      </c>
      <c r="I2700">
        <v>92</v>
      </c>
      <c r="J2700" t="e">
        <f>MATCH(A2700,Sheet1!C:C,0)</f>
        <v>#N/A</v>
      </c>
    </row>
    <row r="2701" spans="1:10" hidden="1" x14ac:dyDescent="0.25">
      <c r="A2701" t="s">
        <v>2653</v>
      </c>
      <c r="B2701" t="s">
        <v>2566</v>
      </c>
      <c r="C2701" t="s">
        <v>6087</v>
      </c>
      <c r="D2701" t="s">
        <v>6088</v>
      </c>
      <c r="F2701" t="s">
        <v>5559</v>
      </c>
      <c r="G2701" t="s">
        <v>4047</v>
      </c>
      <c r="H2701">
        <v>46385</v>
      </c>
      <c r="I2701">
        <v>92</v>
      </c>
      <c r="J2701" t="e">
        <f>MATCH(A2701,Sheet1!C:C,0)</f>
        <v>#N/A</v>
      </c>
    </row>
    <row r="2702" spans="1:10" hidden="1" x14ac:dyDescent="0.25">
      <c r="A2702" t="s">
        <v>2653</v>
      </c>
      <c r="B2702" t="s">
        <v>2566</v>
      </c>
      <c r="C2702" t="s">
        <v>6089</v>
      </c>
      <c r="D2702" t="s">
        <v>6090</v>
      </c>
      <c r="F2702" t="s">
        <v>5559</v>
      </c>
      <c r="G2702" t="s">
        <v>4047</v>
      </c>
      <c r="H2702">
        <v>46385</v>
      </c>
      <c r="I2702">
        <v>92</v>
      </c>
      <c r="J2702" t="e">
        <f>MATCH(A2702,Sheet1!C:C,0)</f>
        <v>#N/A</v>
      </c>
    </row>
    <row r="2703" spans="1:10" hidden="1" x14ac:dyDescent="0.25">
      <c r="A2703" t="s">
        <v>2653</v>
      </c>
      <c r="B2703" t="s">
        <v>2566</v>
      </c>
      <c r="C2703" t="s">
        <v>6091</v>
      </c>
      <c r="D2703" t="s">
        <v>6092</v>
      </c>
      <c r="F2703" t="s">
        <v>5559</v>
      </c>
      <c r="G2703" t="s">
        <v>4047</v>
      </c>
      <c r="H2703">
        <v>46385</v>
      </c>
      <c r="I2703">
        <v>92</v>
      </c>
      <c r="J2703" t="e">
        <f>MATCH(A2703,Sheet1!C:C,0)</f>
        <v>#N/A</v>
      </c>
    </row>
    <row r="2704" spans="1:10" hidden="1" x14ac:dyDescent="0.25">
      <c r="A2704" t="s">
        <v>4034</v>
      </c>
      <c r="B2704" t="s">
        <v>1487</v>
      </c>
      <c r="C2704" t="s">
        <v>5745</v>
      </c>
      <c r="D2704" t="s">
        <v>6300</v>
      </c>
      <c r="F2704" t="s">
        <v>1092</v>
      </c>
      <c r="G2704" t="s">
        <v>4047</v>
      </c>
      <c r="H2704">
        <v>46123</v>
      </c>
      <c r="I2704">
        <v>94</v>
      </c>
      <c r="J2704" t="e">
        <f>MATCH(A2704,Sheet1!C:C,0)</f>
        <v>#N/A</v>
      </c>
    </row>
    <row r="2705" spans="1:10" hidden="1" x14ac:dyDescent="0.25">
      <c r="A2705" t="s">
        <v>4034</v>
      </c>
      <c r="B2705" t="s">
        <v>1487</v>
      </c>
      <c r="C2705" t="s">
        <v>5781</v>
      </c>
      <c r="D2705" t="s">
        <v>6302</v>
      </c>
      <c r="F2705" t="s">
        <v>1092</v>
      </c>
      <c r="G2705" t="s">
        <v>4047</v>
      </c>
      <c r="H2705">
        <v>46123</v>
      </c>
      <c r="I2705">
        <v>94</v>
      </c>
      <c r="J2705" t="e">
        <f>MATCH(A2705,Sheet1!C:C,0)</f>
        <v>#N/A</v>
      </c>
    </row>
    <row r="2706" spans="1:10" hidden="1" x14ac:dyDescent="0.25">
      <c r="A2706" t="s">
        <v>4034</v>
      </c>
      <c r="B2706" t="s">
        <v>1487</v>
      </c>
      <c r="C2706" t="s">
        <v>5783</v>
      </c>
      <c r="D2706" t="s">
        <v>6303</v>
      </c>
      <c r="E2706" t="s">
        <v>6304</v>
      </c>
      <c r="F2706" t="s">
        <v>1092</v>
      </c>
      <c r="G2706" t="s">
        <v>4047</v>
      </c>
      <c r="H2706">
        <v>46123</v>
      </c>
      <c r="I2706">
        <v>94</v>
      </c>
      <c r="J2706" t="e">
        <f>MATCH(A2706,Sheet1!C:C,0)</f>
        <v>#N/A</v>
      </c>
    </row>
    <row r="2707" spans="1:10" hidden="1" x14ac:dyDescent="0.25">
      <c r="A2707" t="s">
        <v>4034</v>
      </c>
      <c r="B2707" t="s">
        <v>1487</v>
      </c>
      <c r="C2707" t="s">
        <v>5785</v>
      </c>
      <c r="D2707" t="s">
        <v>6305</v>
      </c>
      <c r="E2707" t="s">
        <v>6304</v>
      </c>
      <c r="F2707" t="s">
        <v>1092</v>
      </c>
      <c r="G2707" t="s">
        <v>4047</v>
      </c>
      <c r="H2707">
        <v>46123</v>
      </c>
      <c r="I2707">
        <v>94</v>
      </c>
      <c r="J2707" t="e">
        <f>MATCH(A2707,Sheet1!C:C,0)</f>
        <v>#N/A</v>
      </c>
    </row>
    <row r="2708" spans="1:10" hidden="1" x14ac:dyDescent="0.25">
      <c r="A2708" t="s">
        <v>4034</v>
      </c>
      <c r="B2708" t="s">
        <v>1487</v>
      </c>
      <c r="C2708" t="s">
        <v>5787</v>
      </c>
      <c r="D2708" t="s">
        <v>6306</v>
      </c>
      <c r="E2708" t="s">
        <v>6304</v>
      </c>
      <c r="F2708" t="s">
        <v>1092</v>
      </c>
      <c r="G2708" t="s">
        <v>4047</v>
      </c>
      <c r="H2708">
        <v>46123</v>
      </c>
      <c r="I2708">
        <v>94</v>
      </c>
      <c r="J2708" t="e">
        <f>MATCH(A2708,Sheet1!C:C,0)</f>
        <v>#N/A</v>
      </c>
    </row>
    <row r="2709" spans="1:10" hidden="1" x14ac:dyDescent="0.25">
      <c r="A2709" t="s">
        <v>4034</v>
      </c>
      <c r="B2709" t="s">
        <v>1487</v>
      </c>
      <c r="C2709" t="s">
        <v>5789</v>
      </c>
      <c r="D2709" t="s">
        <v>6307</v>
      </c>
      <c r="E2709" t="s">
        <v>6304</v>
      </c>
      <c r="F2709" t="s">
        <v>1092</v>
      </c>
      <c r="G2709" t="s">
        <v>4047</v>
      </c>
      <c r="H2709">
        <v>46123</v>
      </c>
      <c r="I2709">
        <v>94</v>
      </c>
      <c r="J2709" t="e">
        <f>MATCH(A2709,Sheet1!C:C,0)</f>
        <v>#N/A</v>
      </c>
    </row>
    <row r="2710" spans="1:10" hidden="1" x14ac:dyDescent="0.25">
      <c r="A2710" t="s">
        <v>4034</v>
      </c>
      <c r="B2710" t="s">
        <v>1487</v>
      </c>
      <c r="C2710" t="s">
        <v>5791</v>
      </c>
      <c r="D2710" t="s">
        <v>6308</v>
      </c>
      <c r="F2710" t="s">
        <v>1092</v>
      </c>
      <c r="G2710" t="s">
        <v>4047</v>
      </c>
      <c r="H2710">
        <v>46123</v>
      </c>
      <c r="I2710">
        <v>94</v>
      </c>
      <c r="J2710" t="e">
        <f>MATCH(A2710,Sheet1!C:C,0)</f>
        <v>#N/A</v>
      </c>
    </row>
    <row r="2711" spans="1:10" hidden="1" x14ac:dyDescent="0.25">
      <c r="A2711" t="s">
        <v>302</v>
      </c>
      <c r="B2711" t="s">
        <v>4234</v>
      </c>
      <c r="C2711" t="s">
        <v>6446</v>
      </c>
      <c r="D2711" t="s">
        <v>6447</v>
      </c>
      <c r="F2711" t="s">
        <v>5217</v>
      </c>
      <c r="G2711" t="s">
        <v>4047</v>
      </c>
      <c r="H2711">
        <v>46218</v>
      </c>
      <c r="I2711">
        <v>321</v>
      </c>
      <c r="J2711">
        <f>MATCH(A2711,Sheet1!C:C,0)</f>
        <v>6</v>
      </c>
    </row>
    <row r="2712" spans="1:10" hidden="1" x14ac:dyDescent="0.25">
      <c r="A2712" t="s">
        <v>302</v>
      </c>
      <c r="B2712" t="s">
        <v>4234</v>
      </c>
      <c r="C2712" t="s">
        <v>6449</v>
      </c>
      <c r="D2712" t="s">
        <v>6450</v>
      </c>
      <c r="F2712" t="s">
        <v>5217</v>
      </c>
      <c r="G2712" t="s">
        <v>4047</v>
      </c>
      <c r="H2712">
        <v>46218</v>
      </c>
      <c r="I2712">
        <v>321</v>
      </c>
      <c r="J2712">
        <f>MATCH(A2712,Sheet1!C:C,0)</f>
        <v>6</v>
      </c>
    </row>
    <row r="2713" spans="1:10" hidden="1" x14ac:dyDescent="0.25">
      <c r="A2713" t="s">
        <v>302</v>
      </c>
      <c r="B2713" t="s">
        <v>4234</v>
      </c>
      <c r="C2713" t="s">
        <v>6451</v>
      </c>
      <c r="D2713" t="s">
        <v>6452</v>
      </c>
      <c r="F2713" t="s">
        <v>5217</v>
      </c>
      <c r="G2713" t="s">
        <v>4047</v>
      </c>
      <c r="H2713">
        <v>46218</v>
      </c>
      <c r="I2713">
        <v>321</v>
      </c>
      <c r="J2713">
        <f>MATCH(A2713,Sheet1!C:C,0)</f>
        <v>6</v>
      </c>
    </row>
    <row r="2714" spans="1:10" hidden="1" x14ac:dyDescent="0.25">
      <c r="A2714" t="s">
        <v>302</v>
      </c>
      <c r="B2714" t="s">
        <v>4234</v>
      </c>
      <c r="C2714" t="s">
        <v>6453</v>
      </c>
      <c r="D2714" t="s">
        <v>6454</v>
      </c>
      <c r="F2714" t="s">
        <v>5217</v>
      </c>
      <c r="G2714" t="s">
        <v>4047</v>
      </c>
      <c r="H2714">
        <v>46218</v>
      </c>
      <c r="I2714">
        <v>321</v>
      </c>
      <c r="J2714">
        <f>MATCH(A2714,Sheet1!C:C,0)</f>
        <v>6</v>
      </c>
    </row>
    <row r="2715" spans="1:10" hidden="1" x14ac:dyDescent="0.25">
      <c r="A2715" t="s">
        <v>302</v>
      </c>
      <c r="B2715" t="s">
        <v>4234</v>
      </c>
      <c r="C2715" t="s">
        <v>6455</v>
      </c>
      <c r="D2715" t="s">
        <v>6456</v>
      </c>
      <c r="F2715" t="s">
        <v>5217</v>
      </c>
      <c r="G2715" t="s">
        <v>4047</v>
      </c>
      <c r="H2715">
        <v>46218</v>
      </c>
      <c r="I2715">
        <v>321</v>
      </c>
      <c r="J2715">
        <f>MATCH(A2715,Sheet1!C:C,0)</f>
        <v>6</v>
      </c>
    </row>
    <row r="2716" spans="1:10" hidden="1" x14ac:dyDescent="0.25">
      <c r="A2716" t="s">
        <v>302</v>
      </c>
      <c r="B2716" t="s">
        <v>4234</v>
      </c>
      <c r="C2716" t="s">
        <v>6457</v>
      </c>
      <c r="D2716" t="s">
        <v>6458</v>
      </c>
      <c r="F2716" t="s">
        <v>5217</v>
      </c>
      <c r="G2716" t="s">
        <v>4047</v>
      </c>
      <c r="H2716">
        <v>46218</v>
      </c>
      <c r="I2716">
        <v>321</v>
      </c>
      <c r="J2716">
        <f>MATCH(A2716,Sheet1!C:C,0)</f>
        <v>6</v>
      </c>
    </row>
    <row r="2717" spans="1:10" hidden="1" x14ac:dyDescent="0.25">
      <c r="A2717" t="s">
        <v>302</v>
      </c>
      <c r="B2717" t="s">
        <v>4234</v>
      </c>
      <c r="C2717" t="s">
        <v>6459</v>
      </c>
      <c r="D2717" t="s">
        <v>6460</v>
      </c>
      <c r="F2717" t="s">
        <v>5217</v>
      </c>
      <c r="G2717" t="s">
        <v>4047</v>
      </c>
      <c r="H2717">
        <v>46218</v>
      </c>
      <c r="I2717">
        <v>321</v>
      </c>
      <c r="J2717">
        <f>MATCH(A2717,Sheet1!C:C,0)</f>
        <v>6</v>
      </c>
    </row>
    <row r="2718" spans="1:10" hidden="1" x14ac:dyDescent="0.25">
      <c r="A2718" t="s">
        <v>302</v>
      </c>
      <c r="B2718" t="s">
        <v>4234</v>
      </c>
      <c r="C2718" t="s">
        <v>6461</v>
      </c>
      <c r="D2718" t="s">
        <v>6462</v>
      </c>
      <c r="F2718" t="s">
        <v>5217</v>
      </c>
      <c r="G2718" t="s">
        <v>4047</v>
      </c>
      <c r="H2718">
        <v>46218</v>
      </c>
      <c r="I2718">
        <v>321</v>
      </c>
      <c r="J2718">
        <f>MATCH(A2718,Sheet1!C:C,0)</f>
        <v>6</v>
      </c>
    </row>
    <row r="2719" spans="1:10" hidden="1" x14ac:dyDescent="0.25">
      <c r="A2719" t="s">
        <v>302</v>
      </c>
      <c r="B2719" t="s">
        <v>4234</v>
      </c>
      <c r="C2719" t="s">
        <v>6463</v>
      </c>
      <c r="D2719" t="s">
        <v>6464</v>
      </c>
      <c r="F2719" t="s">
        <v>5217</v>
      </c>
      <c r="G2719" t="s">
        <v>4047</v>
      </c>
      <c r="H2719">
        <v>46218</v>
      </c>
      <c r="I2719">
        <v>321</v>
      </c>
      <c r="J2719">
        <f>MATCH(A2719,Sheet1!C:C,0)</f>
        <v>6</v>
      </c>
    </row>
    <row r="2720" spans="1:10" hidden="1" x14ac:dyDescent="0.25">
      <c r="A2720" t="s">
        <v>302</v>
      </c>
      <c r="B2720" t="s">
        <v>4234</v>
      </c>
      <c r="C2720" t="s">
        <v>6465</v>
      </c>
      <c r="D2720" t="s">
        <v>6466</v>
      </c>
      <c r="F2720" t="s">
        <v>5217</v>
      </c>
      <c r="G2720" t="s">
        <v>4047</v>
      </c>
      <c r="H2720">
        <v>46218</v>
      </c>
      <c r="I2720">
        <v>321</v>
      </c>
      <c r="J2720">
        <f>MATCH(A2720,Sheet1!C:C,0)</f>
        <v>6</v>
      </c>
    </row>
    <row r="2721" spans="1:10" hidden="1" x14ac:dyDescent="0.25">
      <c r="A2721" t="s">
        <v>302</v>
      </c>
      <c r="B2721" t="s">
        <v>4234</v>
      </c>
      <c r="C2721" t="s">
        <v>6467</v>
      </c>
      <c r="D2721" t="s">
        <v>6468</v>
      </c>
      <c r="F2721" t="s">
        <v>5217</v>
      </c>
      <c r="G2721" t="s">
        <v>4047</v>
      </c>
      <c r="H2721">
        <v>46218</v>
      </c>
      <c r="I2721">
        <v>321</v>
      </c>
      <c r="J2721">
        <f>MATCH(A2721,Sheet1!C:C,0)</f>
        <v>6</v>
      </c>
    </row>
    <row r="2722" spans="1:10" hidden="1" x14ac:dyDescent="0.25">
      <c r="A2722" t="s">
        <v>302</v>
      </c>
      <c r="B2722" t="s">
        <v>4234</v>
      </c>
      <c r="C2722" t="s">
        <v>6469</v>
      </c>
      <c r="D2722" t="s">
        <v>6470</v>
      </c>
      <c r="F2722" t="s">
        <v>5217</v>
      </c>
      <c r="G2722" t="s">
        <v>4047</v>
      </c>
      <c r="H2722">
        <v>46218</v>
      </c>
      <c r="I2722">
        <v>321</v>
      </c>
      <c r="J2722">
        <f>MATCH(A2722,Sheet1!C:C,0)</f>
        <v>6</v>
      </c>
    </row>
    <row r="2723" spans="1:10" hidden="1" x14ac:dyDescent="0.25">
      <c r="A2723" t="s">
        <v>302</v>
      </c>
      <c r="B2723" t="s">
        <v>4234</v>
      </c>
      <c r="C2723" t="s">
        <v>6471</v>
      </c>
      <c r="D2723" t="s">
        <v>6472</v>
      </c>
      <c r="F2723" t="s">
        <v>5217</v>
      </c>
      <c r="G2723" t="s">
        <v>4047</v>
      </c>
      <c r="H2723">
        <v>46218</v>
      </c>
      <c r="I2723">
        <v>321</v>
      </c>
      <c r="J2723">
        <f>MATCH(A2723,Sheet1!C:C,0)</f>
        <v>6</v>
      </c>
    </row>
    <row r="2724" spans="1:10" hidden="1" x14ac:dyDescent="0.25">
      <c r="A2724" t="s">
        <v>302</v>
      </c>
      <c r="B2724" t="s">
        <v>4234</v>
      </c>
      <c r="C2724" t="s">
        <v>6473</v>
      </c>
      <c r="D2724" t="s">
        <v>6474</v>
      </c>
      <c r="F2724" t="s">
        <v>5217</v>
      </c>
      <c r="G2724" t="s">
        <v>4047</v>
      </c>
      <c r="H2724">
        <v>46218</v>
      </c>
      <c r="I2724">
        <v>321</v>
      </c>
      <c r="J2724">
        <f>MATCH(A2724,Sheet1!C:C,0)</f>
        <v>6</v>
      </c>
    </row>
    <row r="2725" spans="1:10" hidden="1" x14ac:dyDescent="0.25">
      <c r="A2725" t="s">
        <v>302</v>
      </c>
      <c r="B2725" t="s">
        <v>4234</v>
      </c>
      <c r="C2725" t="s">
        <v>6475</v>
      </c>
      <c r="D2725" t="s">
        <v>6476</v>
      </c>
      <c r="F2725" t="s">
        <v>5217</v>
      </c>
      <c r="G2725" t="s">
        <v>4047</v>
      </c>
      <c r="H2725">
        <v>46218</v>
      </c>
      <c r="I2725">
        <v>321</v>
      </c>
      <c r="J2725">
        <f>MATCH(A2725,Sheet1!C:C,0)</f>
        <v>6</v>
      </c>
    </row>
    <row r="2726" spans="1:10" hidden="1" x14ac:dyDescent="0.25">
      <c r="A2726" t="s">
        <v>302</v>
      </c>
      <c r="B2726" t="s">
        <v>4234</v>
      </c>
      <c r="C2726" t="s">
        <v>6477</v>
      </c>
      <c r="D2726" t="s">
        <v>6478</v>
      </c>
      <c r="F2726" t="s">
        <v>5217</v>
      </c>
      <c r="G2726" t="s">
        <v>4047</v>
      </c>
      <c r="H2726">
        <v>46218</v>
      </c>
      <c r="I2726">
        <v>321</v>
      </c>
      <c r="J2726">
        <f>MATCH(A2726,Sheet1!C:C,0)</f>
        <v>6</v>
      </c>
    </row>
    <row r="2727" spans="1:10" hidden="1" x14ac:dyDescent="0.25">
      <c r="A2727" t="s">
        <v>302</v>
      </c>
      <c r="B2727" t="s">
        <v>4234</v>
      </c>
      <c r="C2727" t="s">
        <v>6479</v>
      </c>
      <c r="D2727" t="s">
        <v>6480</v>
      </c>
      <c r="F2727" t="s">
        <v>5217</v>
      </c>
      <c r="G2727" t="s">
        <v>4047</v>
      </c>
      <c r="H2727">
        <v>46218</v>
      </c>
      <c r="I2727">
        <v>321</v>
      </c>
      <c r="J2727">
        <f>MATCH(A2727,Sheet1!C:C,0)</f>
        <v>6</v>
      </c>
    </row>
    <row r="2728" spans="1:10" hidden="1" x14ac:dyDescent="0.25">
      <c r="A2728" t="s">
        <v>302</v>
      </c>
      <c r="B2728" t="s">
        <v>4234</v>
      </c>
      <c r="C2728" t="s">
        <v>6481</v>
      </c>
      <c r="D2728" t="s">
        <v>6482</v>
      </c>
      <c r="F2728" t="s">
        <v>5217</v>
      </c>
      <c r="G2728" t="s">
        <v>4047</v>
      </c>
      <c r="H2728">
        <v>46218</v>
      </c>
      <c r="I2728">
        <v>321</v>
      </c>
      <c r="J2728">
        <f>MATCH(A2728,Sheet1!C:C,0)</f>
        <v>6</v>
      </c>
    </row>
    <row r="2729" spans="1:10" hidden="1" x14ac:dyDescent="0.25">
      <c r="A2729" t="s">
        <v>302</v>
      </c>
      <c r="B2729" t="s">
        <v>4234</v>
      </c>
      <c r="C2729" t="s">
        <v>6483</v>
      </c>
      <c r="D2729" t="s">
        <v>6484</v>
      </c>
      <c r="F2729" t="s">
        <v>5217</v>
      </c>
      <c r="G2729" t="s">
        <v>4047</v>
      </c>
      <c r="H2729">
        <v>46218</v>
      </c>
      <c r="I2729">
        <v>321</v>
      </c>
      <c r="J2729">
        <f>MATCH(A2729,Sheet1!C:C,0)</f>
        <v>6</v>
      </c>
    </row>
    <row r="2730" spans="1:10" hidden="1" x14ac:dyDescent="0.25">
      <c r="A2730" t="s">
        <v>302</v>
      </c>
      <c r="B2730" t="s">
        <v>4234</v>
      </c>
      <c r="C2730" t="s">
        <v>6485</v>
      </c>
      <c r="D2730" t="s">
        <v>6486</v>
      </c>
      <c r="F2730" t="s">
        <v>5217</v>
      </c>
      <c r="G2730" t="s">
        <v>4047</v>
      </c>
      <c r="H2730">
        <v>46218</v>
      </c>
      <c r="I2730">
        <v>321</v>
      </c>
      <c r="J2730">
        <f>MATCH(A2730,Sheet1!C:C,0)</f>
        <v>6</v>
      </c>
    </row>
    <row r="2731" spans="1:10" hidden="1" x14ac:dyDescent="0.25">
      <c r="A2731" t="s">
        <v>302</v>
      </c>
      <c r="B2731" t="s">
        <v>4234</v>
      </c>
      <c r="C2731" t="s">
        <v>6487</v>
      </c>
      <c r="D2731" t="s">
        <v>6488</v>
      </c>
      <c r="F2731" t="s">
        <v>5217</v>
      </c>
      <c r="G2731" t="s">
        <v>4047</v>
      </c>
      <c r="H2731">
        <v>46218</v>
      </c>
      <c r="I2731">
        <v>321</v>
      </c>
      <c r="J2731">
        <f>MATCH(A2731,Sheet1!C:C,0)</f>
        <v>6</v>
      </c>
    </row>
    <row r="2732" spans="1:10" hidden="1" x14ac:dyDescent="0.25">
      <c r="A2732" t="s">
        <v>302</v>
      </c>
      <c r="B2732" t="s">
        <v>4234</v>
      </c>
      <c r="C2732" t="s">
        <v>6489</v>
      </c>
      <c r="D2732" t="s">
        <v>6490</v>
      </c>
      <c r="F2732" t="s">
        <v>5217</v>
      </c>
      <c r="G2732" t="s">
        <v>4047</v>
      </c>
      <c r="H2732">
        <v>46218</v>
      </c>
      <c r="I2732">
        <v>321</v>
      </c>
      <c r="J2732">
        <f>MATCH(A2732,Sheet1!C:C,0)</f>
        <v>6</v>
      </c>
    </row>
    <row r="2733" spans="1:10" hidden="1" x14ac:dyDescent="0.25">
      <c r="A2733" t="s">
        <v>302</v>
      </c>
      <c r="B2733" t="s">
        <v>4234</v>
      </c>
      <c r="C2733" t="s">
        <v>6491</v>
      </c>
      <c r="D2733" t="s">
        <v>6492</v>
      </c>
      <c r="F2733" t="s">
        <v>5217</v>
      </c>
      <c r="G2733" t="s">
        <v>4047</v>
      </c>
      <c r="H2733">
        <v>46218</v>
      </c>
      <c r="I2733">
        <v>321</v>
      </c>
      <c r="J2733">
        <f>MATCH(A2733,Sheet1!C:C,0)</f>
        <v>6</v>
      </c>
    </row>
    <row r="2734" spans="1:10" hidden="1" x14ac:dyDescent="0.25">
      <c r="A2734" t="s">
        <v>302</v>
      </c>
      <c r="B2734" t="s">
        <v>4234</v>
      </c>
      <c r="C2734" t="s">
        <v>6493</v>
      </c>
      <c r="D2734" t="s">
        <v>6494</v>
      </c>
      <c r="F2734" t="s">
        <v>5217</v>
      </c>
      <c r="G2734" t="s">
        <v>4047</v>
      </c>
      <c r="H2734">
        <v>46218</v>
      </c>
      <c r="I2734">
        <v>321</v>
      </c>
      <c r="J2734">
        <f>MATCH(A2734,Sheet1!C:C,0)</f>
        <v>6</v>
      </c>
    </row>
    <row r="2735" spans="1:10" hidden="1" x14ac:dyDescent="0.25">
      <c r="A2735" t="s">
        <v>302</v>
      </c>
      <c r="B2735" t="s">
        <v>4234</v>
      </c>
      <c r="C2735" t="s">
        <v>6495</v>
      </c>
      <c r="D2735" t="s">
        <v>6496</v>
      </c>
      <c r="F2735" t="s">
        <v>5217</v>
      </c>
      <c r="G2735" t="s">
        <v>4047</v>
      </c>
      <c r="H2735">
        <v>46218</v>
      </c>
      <c r="I2735">
        <v>321</v>
      </c>
      <c r="J2735">
        <f>MATCH(A2735,Sheet1!C:C,0)</f>
        <v>6</v>
      </c>
    </row>
    <row r="2736" spans="1:10" hidden="1" x14ac:dyDescent="0.25">
      <c r="A2736" t="s">
        <v>302</v>
      </c>
      <c r="B2736" t="s">
        <v>4234</v>
      </c>
      <c r="C2736" t="s">
        <v>6497</v>
      </c>
      <c r="D2736" t="s">
        <v>6498</v>
      </c>
      <c r="F2736" t="s">
        <v>5217</v>
      </c>
      <c r="G2736" t="s">
        <v>4047</v>
      </c>
      <c r="H2736">
        <v>46218</v>
      </c>
      <c r="I2736">
        <v>321</v>
      </c>
      <c r="J2736">
        <f>MATCH(A2736,Sheet1!C:C,0)</f>
        <v>6</v>
      </c>
    </row>
    <row r="2737" spans="1:10" hidden="1" x14ac:dyDescent="0.25">
      <c r="A2737" t="s">
        <v>302</v>
      </c>
      <c r="B2737" t="s">
        <v>4234</v>
      </c>
      <c r="C2737" t="s">
        <v>6499</v>
      </c>
      <c r="D2737" t="s">
        <v>6500</v>
      </c>
      <c r="F2737" t="s">
        <v>5217</v>
      </c>
      <c r="G2737" t="s">
        <v>4047</v>
      </c>
      <c r="H2737">
        <v>46218</v>
      </c>
      <c r="I2737">
        <v>321</v>
      </c>
      <c r="J2737">
        <f>MATCH(A2737,Sheet1!C:C,0)</f>
        <v>6</v>
      </c>
    </row>
    <row r="2738" spans="1:10" hidden="1" x14ac:dyDescent="0.25">
      <c r="A2738" t="s">
        <v>302</v>
      </c>
      <c r="B2738" t="s">
        <v>4234</v>
      </c>
      <c r="C2738" t="s">
        <v>6501</v>
      </c>
      <c r="D2738" t="s">
        <v>6502</v>
      </c>
      <c r="F2738" t="s">
        <v>5217</v>
      </c>
      <c r="G2738" t="s">
        <v>4047</v>
      </c>
      <c r="H2738">
        <v>46218</v>
      </c>
      <c r="I2738">
        <v>321</v>
      </c>
      <c r="J2738">
        <f>MATCH(A2738,Sheet1!C:C,0)</f>
        <v>6</v>
      </c>
    </row>
    <row r="2739" spans="1:10" hidden="1" x14ac:dyDescent="0.25">
      <c r="A2739" t="s">
        <v>302</v>
      </c>
      <c r="B2739" t="s">
        <v>4234</v>
      </c>
      <c r="C2739" t="s">
        <v>6503</v>
      </c>
      <c r="D2739" t="s">
        <v>6504</v>
      </c>
      <c r="F2739" t="s">
        <v>5217</v>
      </c>
      <c r="G2739" t="s">
        <v>4047</v>
      </c>
      <c r="H2739">
        <v>46218</v>
      </c>
      <c r="I2739">
        <v>321</v>
      </c>
      <c r="J2739">
        <f>MATCH(A2739,Sheet1!C:C,0)</f>
        <v>6</v>
      </c>
    </row>
    <row r="2740" spans="1:10" hidden="1" x14ac:dyDescent="0.25">
      <c r="A2740" t="s">
        <v>302</v>
      </c>
      <c r="B2740" t="s">
        <v>4234</v>
      </c>
      <c r="C2740" t="s">
        <v>6505</v>
      </c>
      <c r="D2740" t="s">
        <v>6506</v>
      </c>
      <c r="F2740" t="s">
        <v>5217</v>
      </c>
      <c r="G2740" t="s">
        <v>4047</v>
      </c>
      <c r="H2740">
        <v>46218</v>
      </c>
      <c r="I2740">
        <v>321</v>
      </c>
      <c r="J2740">
        <f>MATCH(A2740,Sheet1!C:C,0)</f>
        <v>6</v>
      </c>
    </row>
    <row r="2741" spans="1:10" hidden="1" x14ac:dyDescent="0.25">
      <c r="A2741" t="s">
        <v>302</v>
      </c>
      <c r="B2741" t="s">
        <v>4234</v>
      </c>
      <c r="C2741" t="s">
        <v>6507</v>
      </c>
      <c r="D2741" t="s">
        <v>6508</v>
      </c>
      <c r="F2741" t="s">
        <v>5217</v>
      </c>
      <c r="G2741" t="s">
        <v>4047</v>
      </c>
      <c r="H2741">
        <v>46218</v>
      </c>
      <c r="I2741">
        <v>321</v>
      </c>
      <c r="J2741">
        <f>MATCH(A2741,Sheet1!C:C,0)</f>
        <v>6</v>
      </c>
    </row>
    <row r="2742" spans="1:10" hidden="1" x14ac:dyDescent="0.25">
      <c r="A2742" t="s">
        <v>302</v>
      </c>
      <c r="B2742" t="s">
        <v>4234</v>
      </c>
      <c r="C2742" t="s">
        <v>6509</v>
      </c>
      <c r="D2742" t="s">
        <v>6510</v>
      </c>
      <c r="F2742" t="s">
        <v>5217</v>
      </c>
      <c r="G2742" t="s">
        <v>4047</v>
      </c>
      <c r="H2742">
        <v>46218</v>
      </c>
      <c r="I2742">
        <v>321</v>
      </c>
      <c r="J2742">
        <f>MATCH(A2742,Sheet1!C:C,0)</f>
        <v>6</v>
      </c>
    </row>
    <row r="2743" spans="1:10" hidden="1" x14ac:dyDescent="0.25">
      <c r="A2743" t="s">
        <v>302</v>
      </c>
      <c r="B2743" t="s">
        <v>4234</v>
      </c>
      <c r="C2743" t="s">
        <v>6511</v>
      </c>
      <c r="D2743" t="s">
        <v>6512</v>
      </c>
      <c r="F2743" t="s">
        <v>5217</v>
      </c>
      <c r="G2743" t="s">
        <v>4047</v>
      </c>
      <c r="H2743">
        <v>46218</v>
      </c>
      <c r="I2743">
        <v>321</v>
      </c>
      <c r="J2743">
        <f>MATCH(A2743,Sheet1!C:C,0)</f>
        <v>6</v>
      </c>
    </row>
    <row r="2744" spans="1:10" hidden="1" x14ac:dyDescent="0.25">
      <c r="A2744" t="s">
        <v>302</v>
      </c>
      <c r="B2744" t="s">
        <v>4234</v>
      </c>
      <c r="C2744" t="s">
        <v>6513</v>
      </c>
      <c r="D2744" t="s">
        <v>6514</v>
      </c>
      <c r="F2744" t="s">
        <v>5217</v>
      </c>
      <c r="G2744" t="s">
        <v>4047</v>
      </c>
      <c r="H2744">
        <v>46218</v>
      </c>
      <c r="I2744">
        <v>321</v>
      </c>
      <c r="J2744">
        <f>MATCH(A2744,Sheet1!C:C,0)</f>
        <v>6</v>
      </c>
    </row>
    <row r="2745" spans="1:10" hidden="1" x14ac:dyDescent="0.25">
      <c r="A2745" t="s">
        <v>302</v>
      </c>
      <c r="B2745" t="s">
        <v>4234</v>
      </c>
      <c r="C2745" t="s">
        <v>6515</v>
      </c>
      <c r="D2745" t="s">
        <v>6516</v>
      </c>
      <c r="F2745" t="s">
        <v>5217</v>
      </c>
      <c r="G2745" t="s">
        <v>4047</v>
      </c>
      <c r="H2745">
        <v>46218</v>
      </c>
      <c r="I2745">
        <v>321</v>
      </c>
      <c r="J2745">
        <f>MATCH(A2745,Sheet1!C:C,0)</f>
        <v>6</v>
      </c>
    </row>
    <row r="2746" spans="1:10" hidden="1" x14ac:dyDescent="0.25">
      <c r="A2746" t="s">
        <v>302</v>
      </c>
      <c r="B2746" t="s">
        <v>4234</v>
      </c>
      <c r="C2746" t="s">
        <v>6517</v>
      </c>
      <c r="D2746" t="s">
        <v>6518</v>
      </c>
      <c r="F2746" t="s">
        <v>5217</v>
      </c>
      <c r="G2746" t="s">
        <v>4047</v>
      </c>
      <c r="H2746">
        <v>46218</v>
      </c>
      <c r="I2746">
        <v>321</v>
      </c>
      <c r="J2746">
        <f>MATCH(A2746,Sheet1!C:C,0)</f>
        <v>6</v>
      </c>
    </row>
    <row r="2747" spans="1:10" hidden="1" x14ac:dyDescent="0.25">
      <c r="A2747" t="s">
        <v>302</v>
      </c>
      <c r="B2747" t="s">
        <v>4234</v>
      </c>
      <c r="C2747" t="s">
        <v>6519</v>
      </c>
      <c r="D2747" t="s">
        <v>6520</v>
      </c>
      <c r="F2747" t="s">
        <v>5217</v>
      </c>
      <c r="G2747" t="s">
        <v>4047</v>
      </c>
      <c r="H2747">
        <v>46218</v>
      </c>
      <c r="I2747">
        <v>321</v>
      </c>
      <c r="J2747">
        <f>MATCH(A2747,Sheet1!C:C,0)</f>
        <v>6</v>
      </c>
    </row>
    <row r="2748" spans="1:10" hidden="1" x14ac:dyDescent="0.25">
      <c r="A2748" t="s">
        <v>302</v>
      </c>
      <c r="B2748" t="s">
        <v>4234</v>
      </c>
      <c r="C2748" t="s">
        <v>6521</v>
      </c>
      <c r="D2748" t="s">
        <v>6522</v>
      </c>
      <c r="F2748" t="s">
        <v>5217</v>
      </c>
      <c r="G2748" t="s">
        <v>4047</v>
      </c>
      <c r="H2748">
        <v>46218</v>
      </c>
      <c r="I2748">
        <v>321</v>
      </c>
      <c r="J2748">
        <f>MATCH(A2748,Sheet1!C:C,0)</f>
        <v>6</v>
      </c>
    </row>
    <row r="2749" spans="1:10" hidden="1" x14ac:dyDescent="0.25">
      <c r="A2749" t="s">
        <v>302</v>
      </c>
      <c r="B2749" t="s">
        <v>4234</v>
      </c>
      <c r="C2749" t="s">
        <v>6523</v>
      </c>
      <c r="D2749" t="s">
        <v>6524</v>
      </c>
      <c r="F2749" t="s">
        <v>5217</v>
      </c>
      <c r="G2749" t="s">
        <v>4047</v>
      </c>
      <c r="H2749">
        <v>46218</v>
      </c>
      <c r="I2749">
        <v>321</v>
      </c>
      <c r="J2749">
        <f>MATCH(A2749,Sheet1!C:C,0)</f>
        <v>6</v>
      </c>
    </row>
    <row r="2750" spans="1:10" hidden="1" x14ac:dyDescent="0.25">
      <c r="A2750" t="s">
        <v>302</v>
      </c>
      <c r="B2750" t="s">
        <v>4234</v>
      </c>
      <c r="C2750" t="s">
        <v>6525</v>
      </c>
      <c r="D2750" t="s">
        <v>6526</v>
      </c>
      <c r="F2750" t="s">
        <v>5217</v>
      </c>
      <c r="G2750" t="s">
        <v>4047</v>
      </c>
      <c r="H2750">
        <v>46218</v>
      </c>
      <c r="I2750">
        <v>321</v>
      </c>
      <c r="J2750">
        <f>MATCH(A2750,Sheet1!C:C,0)</f>
        <v>6</v>
      </c>
    </row>
    <row r="2751" spans="1:10" hidden="1" x14ac:dyDescent="0.25">
      <c r="A2751" t="s">
        <v>302</v>
      </c>
      <c r="B2751" t="s">
        <v>4234</v>
      </c>
      <c r="C2751" t="s">
        <v>6527</v>
      </c>
      <c r="D2751" t="s">
        <v>6528</v>
      </c>
      <c r="F2751" t="s">
        <v>5217</v>
      </c>
      <c r="G2751" t="s">
        <v>4047</v>
      </c>
      <c r="H2751">
        <v>46218</v>
      </c>
      <c r="I2751">
        <v>321</v>
      </c>
      <c r="J2751">
        <f>MATCH(A2751,Sheet1!C:C,0)</f>
        <v>6</v>
      </c>
    </row>
    <row r="2752" spans="1:10" hidden="1" x14ac:dyDescent="0.25">
      <c r="A2752" t="s">
        <v>302</v>
      </c>
      <c r="B2752" t="s">
        <v>4234</v>
      </c>
      <c r="C2752" t="s">
        <v>6529</v>
      </c>
      <c r="D2752" t="s">
        <v>6530</v>
      </c>
      <c r="F2752" t="s">
        <v>5217</v>
      </c>
      <c r="G2752" t="s">
        <v>4047</v>
      </c>
      <c r="H2752">
        <v>46218</v>
      </c>
      <c r="I2752">
        <v>321</v>
      </c>
      <c r="J2752">
        <f>MATCH(A2752,Sheet1!C:C,0)</f>
        <v>6</v>
      </c>
    </row>
    <row r="2753" spans="1:10" hidden="1" x14ac:dyDescent="0.25">
      <c r="A2753" t="s">
        <v>302</v>
      </c>
      <c r="B2753" t="s">
        <v>4234</v>
      </c>
      <c r="C2753" t="s">
        <v>6531</v>
      </c>
      <c r="D2753" t="s">
        <v>6532</v>
      </c>
      <c r="F2753" t="s">
        <v>5217</v>
      </c>
      <c r="G2753" t="s">
        <v>4047</v>
      </c>
      <c r="H2753">
        <v>46218</v>
      </c>
      <c r="I2753">
        <v>321</v>
      </c>
      <c r="J2753">
        <f>MATCH(A2753,Sheet1!C:C,0)</f>
        <v>6</v>
      </c>
    </row>
    <row r="2754" spans="1:10" hidden="1" x14ac:dyDescent="0.25">
      <c r="A2754" t="s">
        <v>302</v>
      </c>
      <c r="B2754" t="s">
        <v>4234</v>
      </c>
      <c r="C2754" t="s">
        <v>6533</v>
      </c>
      <c r="D2754" t="s">
        <v>6534</v>
      </c>
      <c r="F2754" t="s">
        <v>5217</v>
      </c>
      <c r="G2754" t="s">
        <v>4047</v>
      </c>
      <c r="H2754">
        <v>46218</v>
      </c>
      <c r="I2754">
        <v>321</v>
      </c>
      <c r="J2754">
        <f>MATCH(A2754,Sheet1!C:C,0)</f>
        <v>6</v>
      </c>
    </row>
    <row r="2755" spans="1:10" hidden="1" x14ac:dyDescent="0.25">
      <c r="A2755" t="s">
        <v>302</v>
      </c>
      <c r="B2755" t="s">
        <v>4234</v>
      </c>
      <c r="C2755" t="s">
        <v>6535</v>
      </c>
      <c r="D2755" t="s">
        <v>6536</v>
      </c>
      <c r="F2755" t="s">
        <v>5217</v>
      </c>
      <c r="G2755" t="s">
        <v>4047</v>
      </c>
      <c r="H2755">
        <v>46218</v>
      </c>
      <c r="I2755">
        <v>321</v>
      </c>
      <c r="J2755">
        <f>MATCH(A2755,Sheet1!C:C,0)</f>
        <v>6</v>
      </c>
    </row>
    <row r="2756" spans="1:10" hidden="1" x14ac:dyDescent="0.25">
      <c r="A2756" t="s">
        <v>302</v>
      </c>
      <c r="B2756" t="s">
        <v>4234</v>
      </c>
      <c r="C2756" t="s">
        <v>6537</v>
      </c>
      <c r="D2756" t="s">
        <v>6538</v>
      </c>
      <c r="F2756" t="s">
        <v>5217</v>
      </c>
      <c r="G2756" t="s">
        <v>4047</v>
      </c>
      <c r="H2756">
        <v>46218</v>
      </c>
      <c r="I2756">
        <v>321</v>
      </c>
      <c r="J2756">
        <f>MATCH(A2756,Sheet1!C:C,0)</f>
        <v>6</v>
      </c>
    </row>
    <row r="2757" spans="1:10" hidden="1" x14ac:dyDescent="0.25">
      <c r="A2757" t="s">
        <v>302</v>
      </c>
      <c r="B2757" t="s">
        <v>4234</v>
      </c>
      <c r="C2757" t="s">
        <v>6539</v>
      </c>
      <c r="D2757" t="s">
        <v>6540</v>
      </c>
      <c r="F2757" t="s">
        <v>5217</v>
      </c>
      <c r="G2757" t="s">
        <v>4047</v>
      </c>
      <c r="H2757">
        <v>46218</v>
      </c>
      <c r="I2757">
        <v>321</v>
      </c>
      <c r="J2757">
        <f>MATCH(A2757,Sheet1!C:C,0)</f>
        <v>6</v>
      </c>
    </row>
    <row r="2758" spans="1:10" hidden="1" x14ac:dyDescent="0.25">
      <c r="A2758" t="s">
        <v>302</v>
      </c>
      <c r="B2758" t="s">
        <v>4234</v>
      </c>
      <c r="C2758" t="s">
        <v>6541</v>
      </c>
      <c r="D2758" t="s">
        <v>6542</v>
      </c>
      <c r="F2758" t="s">
        <v>5217</v>
      </c>
      <c r="G2758" t="s">
        <v>4047</v>
      </c>
      <c r="H2758">
        <v>46218</v>
      </c>
      <c r="I2758">
        <v>321</v>
      </c>
      <c r="J2758">
        <f>MATCH(A2758,Sheet1!C:C,0)</f>
        <v>6</v>
      </c>
    </row>
    <row r="2759" spans="1:10" hidden="1" x14ac:dyDescent="0.25">
      <c r="A2759" t="s">
        <v>302</v>
      </c>
      <c r="B2759" t="s">
        <v>4234</v>
      </c>
      <c r="C2759" t="s">
        <v>6543</v>
      </c>
      <c r="D2759" t="s">
        <v>6544</v>
      </c>
      <c r="F2759" t="s">
        <v>5217</v>
      </c>
      <c r="G2759" t="s">
        <v>4047</v>
      </c>
      <c r="H2759">
        <v>46218</v>
      </c>
      <c r="I2759">
        <v>321</v>
      </c>
      <c r="J2759">
        <f>MATCH(A2759,Sheet1!C:C,0)</f>
        <v>6</v>
      </c>
    </row>
    <row r="2760" spans="1:10" hidden="1" x14ac:dyDescent="0.25">
      <c r="A2760" t="s">
        <v>302</v>
      </c>
      <c r="B2760" t="s">
        <v>4234</v>
      </c>
      <c r="C2760" t="s">
        <v>6545</v>
      </c>
      <c r="D2760" t="s">
        <v>6546</v>
      </c>
      <c r="F2760" t="s">
        <v>5217</v>
      </c>
      <c r="G2760" t="s">
        <v>4047</v>
      </c>
      <c r="H2760">
        <v>46218</v>
      </c>
      <c r="I2760">
        <v>321</v>
      </c>
      <c r="J2760">
        <f>MATCH(A2760,Sheet1!C:C,0)</f>
        <v>6</v>
      </c>
    </row>
    <row r="2761" spans="1:10" hidden="1" x14ac:dyDescent="0.25">
      <c r="A2761" t="s">
        <v>302</v>
      </c>
      <c r="B2761" t="s">
        <v>4234</v>
      </c>
      <c r="C2761" t="s">
        <v>6547</v>
      </c>
      <c r="D2761" t="s">
        <v>6548</v>
      </c>
      <c r="F2761" t="s">
        <v>5217</v>
      </c>
      <c r="G2761" t="s">
        <v>4047</v>
      </c>
      <c r="H2761">
        <v>46218</v>
      </c>
      <c r="I2761">
        <v>321</v>
      </c>
      <c r="J2761">
        <f>MATCH(A2761,Sheet1!C:C,0)</f>
        <v>6</v>
      </c>
    </row>
    <row r="2762" spans="1:10" hidden="1" x14ac:dyDescent="0.25">
      <c r="A2762" t="s">
        <v>302</v>
      </c>
      <c r="B2762" t="s">
        <v>4234</v>
      </c>
      <c r="C2762" t="s">
        <v>6549</v>
      </c>
      <c r="D2762" t="s">
        <v>6550</v>
      </c>
      <c r="F2762" t="s">
        <v>5217</v>
      </c>
      <c r="G2762" t="s">
        <v>4047</v>
      </c>
      <c r="H2762">
        <v>46218</v>
      </c>
      <c r="I2762">
        <v>321</v>
      </c>
      <c r="J2762">
        <f>MATCH(A2762,Sheet1!C:C,0)</f>
        <v>6</v>
      </c>
    </row>
    <row r="2763" spans="1:10" hidden="1" x14ac:dyDescent="0.25">
      <c r="A2763" t="s">
        <v>302</v>
      </c>
      <c r="B2763" t="s">
        <v>4234</v>
      </c>
      <c r="C2763" t="s">
        <v>6551</v>
      </c>
      <c r="D2763" t="s">
        <v>6552</v>
      </c>
      <c r="F2763" t="s">
        <v>5217</v>
      </c>
      <c r="G2763" t="s">
        <v>4047</v>
      </c>
      <c r="H2763">
        <v>46218</v>
      </c>
      <c r="I2763">
        <v>321</v>
      </c>
      <c r="J2763">
        <f>MATCH(A2763,Sheet1!C:C,0)</f>
        <v>6</v>
      </c>
    </row>
    <row r="2764" spans="1:10" hidden="1" x14ac:dyDescent="0.25">
      <c r="A2764" t="s">
        <v>302</v>
      </c>
      <c r="B2764" t="s">
        <v>4234</v>
      </c>
      <c r="C2764" t="s">
        <v>6553</v>
      </c>
      <c r="D2764" t="s">
        <v>6554</v>
      </c>
      <c r="F2764" t="s">
        <v>5217</v>
      </c>
      <c r="G2764" t="s">
        <v>4047</v>
      </c>
      <c r="H2764">
        <v>46218</v>
      </c>
      <c r="I2764">
        <v>321</v>
      </c>
      <c r="J2764">
        <f>MATCH(A2764,Sheet1!C:C,0)</f>
        <v>6</v>
      </c>
    </row>
    <row r="2765" spans="1:10" hidden="1" x14ac:dyDescent="0.25">
      <c r="A2765" t="s">
        <v>302</v>
      </c>
      <c r="B2765" t="s">
        <v>4234</v>
      </c>
      <c r="C2765" t="s">
        <v>6555</v>
      </c>
      <c r="D2765" t="s">
        <v>6556</v>
      </c>
      <c r="F2765" t="s">
        <v>5217</v>
      </c>
      <c r="G2765" t="s">
        <v>4047</v>
      </c>
      <c r="H2765">
        <v>46218</v>
      </c>
      <c r="I2765">
        <v>321</v>
      </c>
      <c r="J2765">
        <f>MATCH(A2765,Sheet1!C:C,0)</f>
        <v>6</v>
      </c>
    </row>
    <row r="2766" spans="1:10" hidden="1" x14ac:dyDescent="0.25">
      <c r="A2766" t="s">
        <v>302</v>
      </c>
      <c r="B2766" t="s">
        <v>4234</v>
      </c>
      <c r="C2766" t="s">
        <v>6557</v>
      </c>
      <c r="D2766" t="s">
        <v>6558</v>
      </c>
      <c r="F2766" t="s">
        <v>5217</v>
      </c>
      <c r="G2766" t="s">
        <v>4047</v>
      </c>
      <c r="H2766">
        <v>46218</v>
      </c>
      <c r="I2766">
        <v>321</v>
      </c>
      <c r="J2766">
        <f>MATCH(A2766,Sheet1!C:C,0)</f>
        <v>6</v>
      </c>
    </row>
    <row r="2767" spans="1:10" hidden="1" x14ac:dyDescent="0.25">
      <c r="A2767" t="s">
        <v>302</v>
      </c>
      <c r="B2767" t="s">
        <v>4234</v>
      </c>
      <c r="C2767" t="s">
        <v>6559</v>
      </c>
      <c r="D2767" t="s">
        <v>6560</v>
      </c>
      <c r="F2767" t="s">
        <v>5217</v>
      </c>
      <c r="G2767" t="s">
        <v>4047</v>
      </c>
      <c r="H2767">
        <v>46218</v>
      </c>
      <c r="I2767">
        <v>321</v>
      </c>
      <c r="J2767">
        <f>MATCH(A2767,Sheet1!C:C,0)</f>
        <v>6</v>
      </c>
    </row>
    <row r="2768" spans="1:10" hidden="1" x14ac:dyDescent="0.25">
      <c r="A2768" t="s">
        <v>302</v>
      </c>
      <c r="B2768" t="s">
        <v>4234</v>
      </c>
      <c r="C2768" t="s">
        <v>6561</v>
      </c>
      <c r="D2768" t="s">
        <v>6562</v>
      </c>
      <c r="F2768" t="s">
        <v>5217</v>
      </c>
      <c r="G2768" t="s">
        <v>4047</v>
      </c>
      <c r="H2768">
        <v>46218</v>
      </c>
      <c r="I2768">
        <v>321</v>
      </c>
      <c r="J2768">
        <f>MATCH(A2768,Sheet1!C:C,0)</f>
        <v>6</v>
      </c>
    </row>
    <row r="2769" spans="1:10" hidden="1" x14ac:dyDescent="0.25">
      <c r="A2769" t="s">
        <v>302</v>
      </c>
      <c r="B2769" t="s">
        <v>4234</v>
      </c>
      <c r="C2769" t="s">
        <v>6563</v>
      </c>
      <c r="D2769" t="s">
        <v>6564</v>
      </c>
      <c r="F2769" t="s">
        <v>5217</v>
      </c>
      <c r="G2769" t="s">
        <v>4047</v>
      </c>
      <c r="H2769">
        <v>46218</v>
      </c>
      <c r="I2769">
        <v>321</v>
      </c>
      <c r="J2769">
        <f>MATCH(A2769,Sheet1!C:C,0)</f>
        <v>6</v>
      </c>
    </row>
    <row r="2770" spans="1:10" hidden="1" x14ac:dyDescent="0.25">
      <c r="A2770" t="s">
        <v>302</v>
      </c>
      <c r="B2770" t="s">
        <v>4234</v>
      </c>
      <c r="C2770" t="s">
        <v>6565</v>
      </c>
      <c r="D2770" t="s">
        <v>6566</v>
      </c>
      <c r="F2770" t="s">
        <v>5217</v>
      </c>
      <c r="G2770" t="s">
        <v>4047</v>
      </c>
      <c r="H2770">
        <v>46218</v>
      </c>
      <c r="I2770">
        <v>321</v>
      </c>
      <c r="J2770">
        <f>MATCH(A2770,Sheet1!C:C,0)</f>
        <v>6</v>
      </c>
    </row>
    <row r="2771" spans="1:10" hidden="1" x14ac:dyDescent="0.25">
      <c r="A2771" t="s">
        <v>302</v>
      </c>
      <c r="B2771" t="s">
        <v>4234</v>
      </c>
      <c r="C2771" t="s">
        <v>6567</v>
      </c>
      <c r="D2771" t="s">
        <v>6568</v>
      </c>
      <c r="F2771" t="s">
        <v>5217</v>
      </c>
      <c r="G2771" t="s">
        <v>4047</v>
      </c>
      <c r="H2771">
        <v>46218</v>
      </c>
      <c r="I2771">
        <v>321</v>
      </c>
      <c r="J2771">
        <f>MATCH(A2771,Sheet1!C:C,0)</f>
        <v>6</v>
      </c>
    </row>
    <row r="2772" spans="1:10" hidden="1" x14ac:dyDescent="0.25">
      <c r="A2772" t="s">
        <v>302</v>
      </c>
      <c r="B2772" t="s">
        <v>4234</v>
      </c>
      <c r="C2772" t="s">
        <v>6569</v>
      </c>
      <c r="D2772" t="s">
        <v>6570</v>
      </c>
      <c r="F2772" t="s">
        <v>5217</v>
      </c>
      <c r="G2772" t="s">
        <v>4047</v>
      </c>
      <c r="H2772">
        <v>46218</v>
      </c>
      <c r="I2772">
        <v>321</v>
      </c>
      <c r="J2772">
        <f>MATCH(A2772,Sheet1!C:C,0)</f>
        <v>6</v>
      </c>
    </row>
    <row r="2773" spans="1:10" hidden="1" x14ac:dyDescent="0.25">
      <c r="A2773" t="s">
        <v>302</v>
      </c>
      <c r="B2773" t="s">
        <v>4234</v>
      </c>
      <c r="C2773" t="s">
        <v>6571</v>
      </c>
      <c r="D2773" t="s">
        <v>6572</v>
      </c>
      <c r="F2773" t="s">
        <v>5217</v>
      </c>
      <c r="G2773" t="s">
        <v>4047</v>
      </c>
      <c r="H2773">
        <v>46218</v>
      </c>
      <c r="I2773">
        <v>321</v>
      </c>
      <c r="J2773">
        <f>MATCH(A2773,Sheet1!C:C,0)</f>
        <v>6</v>
      </c>
    </row>
    <row r="2774" spans="1:10" hidden="1" x14ac:dyDescent="0.25">
      <c r="A2774" t="s">
        <v>302</v>
      </c>
      <c r="B2774" t="s">
        <v>4234</v>
      </c>
      <c r="C2774" t="s">
        <v>6573</v>
      </c>
      <c r="D2774" t="s">
        <v>6574</v>
      </c>
      <c r="F2774" t="s">
        <v>5217</v>
      </c>
      <c r="G2774" t="s">
        <v>4047</v>
      </c>
      <c r="H2774">
        <v>46218</v>
      </c>
      <c r="I2774">
        <v>321</v>
      </c>
      <c r="J2774">
        <f>MATCH(A2774,Sheet1!C:C,0)</f>
        <v>6</v>
      </c>
    </row>
    <row r="2775" spans="1:10" hidden="1" x14ac:dyDescent="0.25">
      <c r="A2775" t="s">
        <v>302</v>
      </c>
      <c r="B2775" t="s">
        <v>4234</v>
      </c>
      <c r="C2775" t="s">
        <v>6575</v>
      </c>
      <c r="D2775" t="s">
        <v>6576</v>
      </c>
      <c r="F2775" t="s">
        <v>5217</v>
      </c>
      <c r="G2775" t="s">
        <v>4047</v>
      </c>
      <c r="H2775">
        <v>46218</v>
      </c>
      <c r="I2775">
        <v>321</v>
      </c>
      <c r="J2775">
        <f>MATCH(A2775,Sheet1!C:C,0)</f>
        <v>6</v>
      </c>
    </row>
    <row r="2776" spans="1:10" hidden="1" x14ac:dyDescent="0.25">
      <c r="A2776" t="s">
        <v>302</v>
      </c>
      <c r="B2776" t="s">
        <v>4234</v>
      </c>
      <c r="C2776" t="s">
        <v>6577</v>
      </c>
      <c r="D2776" t="s">
        <v>6578</v>
      </c>
      <c r="F2776" t="s">
        <v>5217</v>
      </c>
      <c r="G2776" t="s">
        <v>4047</v>
      </c>
      <c r="H2776">
        <v>46218</v>
      </c>
      <c r="I2776">
        <v>321</v>
      </c>
      <c r="J2776">
        <f>MATCH(A2776,Sheet1!C:C,0)</f>
        <v>6</v>
      </c>
    </row>
    <row r="2777" spans="1:10" hidden="1" x14ac:dyDescent="0.25">
      <c r="A2777" t="s">
        <v>302</v>
      </c>
      <c r="B2777" t="s">
        <v>4234</v>
      </c>
      <c r="C2777" t="s">
        <v>6579</v>
      </c>
      <c r="D2777" t="s">
        <v>6580</v>
      </c>
      <c r="F2777" t="s">
        <v>5217</v>
      </c>
      <c r="G2777" t="s">
        <v>4047</v>
      </c>
      <c r="H2777">
        <v>46218</v>
      </c>
      <c r="I2777">
        <v>321</v>
      </c>
      <c r="J2777">
        <f>MATCH(A2777,Sheet1!C:C,0)</f>
        <v>6</v>
      </c>
    </row>
    <row r="2778" spans="1:10" hidden="1" x14ac:dyDescent="0.25">
      <c r="A2778" t="s">
        <v>302</v>
      </c>
      <c r="B2778" t="s">
        <v>4234</v>
      </c>
      <c r="C2778" t="s">
        <v>6581</v>
      </c>
      <c r="D2778" t="s">
        <v>6582</v>
      </c>
      <c r="F2778" t="s">
        <v>5217</v>
      </c>
      <c r="G2778" t="s">
        <v>4047</v>
      </c>
      <c r="H2778">
        <v>46218</v>
      </c>
      <c r="I2778">
        <v>321</v>
      </c>
      <c r="J2778">
        <f>MATCH(A2778,Sheet1!C:C,0)</f>
        <v>6</v>
      </c>
    </row>
    <row r="2779" spans="1:10" hidden="1" x14ac:dyDescent="0.25">
      <c r="A2779" t="s">
        <v>302</v>
      </c>
      <c r="B2779" t="s">
        <v>4234</v>
      </c>
      <c r="C2779" t="s">
        <v>6583</v>
      </c>
      <c r="D2779" t="s">
        <v>6584</v>
      </c>
      <c r="F2779" t="s">
        <v>5217</v>
      </c>
      <c r="G2779" t="s">
        <v>4047</v>
      </c>
      <c r="H2779">
        <v>46218</v>
      </c>
      <c r="I2779">
        <v>321</v>
      </c>
      <c r="J2779">
        <f>MATCH(A2779,Sheet1!C:C,0)</f>
        <v>6</v>
      </c>
    </row>
    <row r="2780" spans="1:10" hidden="1" x14ac:dyDescent="0.25">
      <c r="A2780" t="s">
        <v>302</v>
      </c>
      <c r="B2780" t="s">
        <v>4234</v>
      </c>
      <c r="C2780" t="s">
        <v>6585</v>
      </c>
      <c r="D2780" t="s">
        <v>6586</v>
      </c>
      <c r="F2780" t="s">
        <v>5217</v>
      </c>
      <c r="G2780" t="s">
        <v>4047</v>
      </c>
      <c r="H2780">
        <v>46218</v>
      </c>
      <c r="I2780">
        <v>321</v>
      </c>
      <c r="J2780">
        <f>MATCH(A2780,Sheet1!C:C,0)</f>
        <v>6</v>
      </c>
    </row>
    <row r="2781" spans="1:10" hidden="1" x14ac:dyDescent="0.25">
      <c r="A2781" t="s">
        <v>302</v>
      </c>
      <c r="B2781" t="s">
        <v>4234</v>
      </c>
      <c r="C2781" t="s">
        <v>6587</v>
      </c>
      <c r="D2781" t="s">
        <v>6588</v>
      </c>
      <c r="F2781" t="s">
        <v>5217</v>
      </c>
      <c r="G2781" t="s">
        <v>4047</v>
      </c>
      <c r="H2781">
        <v>46218</v>
      </c>
      <c r="I2781">
        <v>321</v>
      </c>
      <c r="J2781">
        <f>MATCH(A2781,Sheet1!C:C,0)</f>
        <v>6</v>
      </c>
    </row>
    <row r="2782" spans="1:10" hidden="1" x14ac:dyDescent="0.25">
      <c r="A2782" t="s">
        <v>302</v>
      </c>
      <c r="B2782" t="s">
        <v>4234</v>
      </c>
      <c r="C2782" t="s">
        <v>6589</v>
      </c>
      <c r="D2782" t="s">
        <v>6590</v>
      </c>
      <c r="F2782" t="s">
        <v>5217</v>
      </c>
      <c r="G2782" t="s">
        <v>4047</v>
      </c>
      <c r="H2782">
        <v>46218</v>
      </c>
      <c r="I2782">
        <v>321</v>
      </c>
      <c r="J2782">
        <f>MATCH(A2782,Sheet1!C:C,0)</f>
        <v>6</v>
      </c>
    </row>
    <row r="2783" spans="1:10" hidden="1" x14ac:dyDescent="0.25">
      <c r="A2783" t="s">
        <v>302</v>
      </c>
      <c r="B2783" t="s">
        <v>4234</v>
      </c>
      <c r="C2783" t="s">
        <v>6591</v>
      </c>
      <c r="D2783" t="s">
        <v>6592</v>
      </c>
      <c r="F2783" t="s">
        <v>5217</v>
      </c>
      <c r="G2783" t="s">
        <v>4047</v>
      </c>
      <c r="H2783">
        <v>46218</v>
      </c>
      <c r="I2783">
        <v>321</v>
      </c>
      <c r="J2783">
        <f>MATCH(A2783,Sheet1!C:C,0)</f>
        <v>6</v>
      </c>
    </row>
    <row r="2784" spans="1:10" hidden="1" x14ac:dyDescent="0.25">
      <c r="A2784" t="s">
        <v>302</v>
      </c>
      <c r="B2784" t="s">
        <v>4234</v>
      </c>
      <c r="C2784" t="s">
        <v>6593</v>
      </c>
      <c r="D2784" t="s">
        <v>6594</v>
      </c>
      <c r="F2784" t="s">
        <v>5217</v>
      </c>
      <c r="G2784" t="s">
        <v>4047</v>
      </c>
      <c r="H2784">
        <v>46218</v>
      </c>
      <c r="I2784">
        <v>321</v>
      </c>
      <c r="J2784">
        <f>MATCH(A2784,Sheet1!C:C,0)</f>
        <v>6</v>
      </c>
    </row>
    <row r="2785" spans="1:10" hidden="1" x14ac:dyDescent="0.25">
      <c r="A2785" t="s">
        <v>302</v>
      </c>
      <c r="B2785" t="s">
        <v>4234</v>
      </c>
      <c r="C2785" t="s">
        <v>6595</v>
      </c>
      <c r="D2785" t="s">
        <v>6596</v>
      </c>
      <c r="F2785" t="s">
        <v>5217</v>
      </c>
      <c r="G2785" t="s">
        <v>4047</v>
      </c>
      <c r="H2785">
        <v>46218</v>
      </c>
      <c r="I2785">
        <v>321</v>
      </c>
      <c r="J2785">
        <f>MATCH(A2785,Sheet1!C:C,0)</f>
        <v>6</v>
      </c>
    </row>
    <row r="2786" spans="1:10" hidden="1" x14ac:dyDescent="0.25">
      <c r="A2786" t="s">
        <v>302</v>
      </c>
      <c r="B2786" t="s">
        <v>4234</v>
      </c>
      <c r="C2786" t="s">
        <v>6597</v>
      </c>
      <c r="D2786" t="s">
        <v>6598</v>
      </c>
      <c r="F2786" t="s">
        <v>5217</v>
      </c>
      <c r="G2786" t="s">
        <v>4047</v>
      </c>
      <c r="H2786">
        <v>46218</v>
      </c>
      <c r="I2786">
        <v>321</v>
      </c>
      <c r="J2786">
        <f>MATCH(A2786,Sheet1!C:C,0)</f>
        <v>6</v>
      </c>
    </row>
    <row r="2787" spans="1:10" hidden="1" x14ac:dyDescent="0.25">
      <c r="A2787" t="s">
        <v>302</v>
      </c>
      <c r="B2787" t="s">
        <v>4234</v>
      </c>
      <c r="C2787" t="s">
        <v>6599</v>
      </c>
      <c r="D2787" t="s">
        <v>6600</v>
      </c>
      <c r="F2787" t="s">
        <v>5217</v>
      </c>
      <c r="G2787" t="s">
        <v>4047</v>
      </c>
      <c r="H2787">
        <v>46218</v>
      </c>
      <c r="I2787">
        <v>321</v>
      </c>
      <c r="J2787">
        <f>MATCH(A2787,Sheet1!C:C,0)</f>
        <v>6</v>
      </c>
    </row>
    <row r="2788" spans="1:10" hidden="1" x14ac:dyDescent="0.25">
      <c r="A2788" t="s">
        <v>302</v>
      </c>
      <c r="B2788" t="s">
        <v>4234</v>
      </c>
      <c r="C2788" t="s">
        <v>6601</v>
      </c>
      <c r="D2788" t="s">
        <v>6602</v>
      </c>
      <c r="F2788" t="s">
        <v>5217</v>
      </c>
      <c r="G2788" t="s">
        <v>4047</v>
      </c>
      <c r="H2788">
        <v>46218</v>
      </c>
      <c r="I2788">
        <v>321</v>
      </c>
      <c r="J2788">
        <f>MATCH(A2788,Sheet1!C:C,0)</f>
        <v>6</v>
      </c>
    </row>
    <row r="2789" spans="1:10" hidden="1" x14ac:dyDescent="0.25">
      <c r="A2789" t="s">
        <v>302</v>
      </c>
      <c r="B2789" t="s">
        <v>4234</v>
      </c>
      <c r="C2789" t="s">
        <v>6603</v>
      </c>
      <c r="D2789" t="s">
        <v>6604</v>
      </c>
      <c r="F2789" t="s">
        <v>5217</v>
      </c>
      <c r="G2789" t="s">
        <v>4047</v>
      </c>
      <c r="H2789">
        <v>46218</v>
      </c>
      <c r="I2789">
        <v>321</v>
      </c>
      <c r="J2789">
        <f>MATCH(A2789,Sheet1!C:C,0)</f>
        <v>6</v>
      </c>
    </row>
    <row r="2790" spans="1:10" hidden="1" x14ac:dyDescent="0.25">
      <c r="A2790" t="s">
        <v>302</v>
      </c>
      <c r="B2790" t="s">
        <v>4234</v>
      </c>
      <c r="C2790" t="s">
        <v>6605</v>
      </c>
      <c r="D2790" t="s">
        <v>6606</v>
      </c>
      <c r="F2790" t="s">
        <v>5217</v>
      </c>
      <c r="G2790" t="s">
        <v>4047</v>
      </c>
      <c r="H2790">
        <v>46218</v>
      </c>
      <c r="I2790">
        <v>321</v>
      </c>
      <c r="J2790">
        <f>MATCH(A2790,Sheet1!C:C,0)</f>
        <v>6</v>
      </c>
    </row>
    <row r="2791" spans="1:10" hidden="1" x14ac:dyDescent="0.25">
      <c r="A2791" t="s">
        <v>302</v>
      </c>
      <c r="B2791" t="s">
        <v>4234</v>
      </c>
      <c r="C2791" t="s">
        <v>6607</v>
      </c>
      <c r="D2791" t="s">
        <v>6608</v>
      </c>
      <c r="F2791" t="s">
        <v>5217</v>
      </c>
      <c r="G2791" t="s">
        <v>4047</v>
      </c>
      <c r="H2791">
        <v>46218</v>
      </c>
      <c r="I2791">
        <v>321</v>
      </c>
      <c r="J2791">
        <f>MATCH(A2791,Sheet1!C:C,0)</f>
        <v>6</v>
      </c>
    </row>
    <row r="2792" spans="1:10" hidden="1" x14ac:dyDescent="0.25">
      <c r="A2792" t="s">
        <v>302</v>
      </c>
      <c r="B2792" t="s">
        <v>4234</v>
      </c>
      <c r="C2792" t="s">
        <v>6609</v>
      </c>
      <c r="D2792" t="s">
        <v>6610</v>
      </c>
      <c r="F2792" t="s">
        <v>5217</v>
      </c>
      <c r="G2792" t="s">
        <v>4047</v>
      </c>
      <c r="H2792">
        <v>46218</v>
      </c>
      <c r="I2792">
        <v>321</v>
      </c>
      <c r="J2792">
        <f>MATCH(A2792,Sheet1!C:C,0)</f>
        <v>6</v>
      </c>
    </row>
    <row r="2793" spans="1:10" hidden="1" x14ac:dyDescent="0.25">
      <c r="A2793" t="s">
        <v>302</v>
      </c>
      <c r="B2793" t="s">
        <v>4234</v>
      </c>
      <c r="C2793" t="s">
        <v>6611</v>
      </c>
      <c r="D2793" t="s">
        <v>6612</v>
      </c>
      <c r="F2793" t="s">
        <v>5217</v>
      </c>
      <c r="G2793" t="s">
        <v>4047</v>
      </c>
      <c r="H2793">
        <v>46218</v>
      </c>
      <c r="I2793">
        <v>321</v>
      </c>
      <c r="J2793">
        <f>MATCH(A2793,Sheet1!C:C,0)</f>
        <v>6</v>
      </c>
    </row>
    <row r="2794" spans="1:10" hidden="1" x14ac:dyDescent="0.25">
      <c r="A2794" t="s">
        <v>302</v>
      </c>
      <c r="B2794" t="s">
        <v>4234</v>
      </c>
      <c r="C2794" t="s">
        <v>6613</v>
      </c>
      <c r="D2794" t="s">
        <v>6614</v>
      </c>
      <c r="F2794" t="s">
        <v>5217</v>
      </c>
      <c r="G2794" t="s">
        <v>4047</v>
      </c>
      <c r="H2794">
        <v>46218</v>
      </c>
      <c r="I2794">
        <v>321</v>
      </c>
      <c r="J2794">
        <f>MATCH(A2794,Sheet1!C:C,0)</f>
        <v>6</v>
      </c>
    </row>
    <row r="2795" spans="1:10" hidden="1" x14ac:dyDescent="0.25">
      <c r="A2795" t="s">
        <v>302</v>
      </c>
      <c r="B2795" t="s">
        <v>4234</v>
      </c>
      <c r="C2795" t="s">
        <v>6615</v>
      </c>
      <c r="D2795" t="s">
        <v>6616</v>
      </c>
      <c r="F2795" t="s">
        <v>5217</v>
      </c>
      <c r="G2795" t="s">
        <v>4047</v>
      </c>
      <c r="H2795">
        <v>46218</v>
      </c>
      <c r="I2795">
        <v>321</v>
      </c>
      <c r="J2795">
        <f>MATCH(A2795,Sheet1!C:C,0)</f>
        <v>6</v>
      </c>
    </row>
    <row r="2796" spans="1:10" hidden="1" x14ac:dyDescent="0.25">
      <c r="A2796" t="s">
        <v>302</v>
      </c>
      <c r="B2796" t="s">
        <v>4234</v>
      </c>
      <c r="C2796" t="s">
        <v>6617</v>
      </c>
      <c r="D2796" t="s">
        <v>6618</v>
      </c>
      <c r="F2796" t="s">
        <v>5217</v>
      </c>
      <c r="G2796" t="s">
        <v>4047</v>
      </c>
      <c r="H2796">
        <v>46218</v>
      </c>
      <c r="I2796">
        <v>321</v>
      </c>
      <c r="J2796">
        <f>MATCH(A2796,Sheet1!C:C,0)</f>
        <v>6</v>
      </c>
    </row>
    <row r="2797" spans="1:10" hidden="1" x14ac:dyDescent="0.25">
      <c r="A2797" t="s">
        <v>302</v>
      </c>
      <c r="B2797" t="s">
        <v>4234</v>
      </c>
      <c r="C2797" t="s">
        <v>6619</v>
      </c>
      <c r="D2797" t="s">
        <v>6620</v>
      </c>
      <c r="F2797" t="s">
        <v>5217</v>
      </c>
      <c r="G2797" t="s">
        <v>4047</v>
      </c>
      <c r="H2797">
        <v>46218</v>
      </c>
      <c r="I2797">
        <v>321</v>
      </c>
      <c r="J2797">
        <f>MATCH(A2797,Sheet1!C:C,0)</f>
        <v>6</v>
      </c>
    </row>
    <row r="2798" spans="1:10" hidden="1" x14ac:dyDescent="0.25">
      <c r="A2798" t="s">
        <v>302</v>
      </c>
      <c r="B2798" t="s">
        <v>4234</v>
      </c>
      <c r="C2798" t="s">
        <v>6621</v>
      </c>
      <c r="D2798" t="s">
        <v>6622</v>
      </c>
      <c r="F2798" t="s">
        <v>5217</v>
      </c>
      <c r="G2798" t="s">
        <v>4047</v>
      </c>
      <c r="H2798">
        <v>46218</v>
      </c>
      <c r="I2798">
        <v>321</v>
      </c>
      <c r="J2798">
        <f>MATCH(A2798,Sheet1!C:C,0)</f>
        <v>6</v>
      </c>
    </row>
    <row r="2799" spans="1:10" hidden="1" x14ac:dyDescent="0.25">
      <c r="A2799" t="s">
        <v>302</v>
      </c>
      <c r="B2799" t="s">
        <v>4234</v>
      </c>
      <c r="C2799" t="s">
        <v>6623</v>
      </c>
      <c r="D2799" t="s">
        <v>6624</v>
      </c>
      <c r="F2799" t="s">
        <v>5217</v>
      </c>
      <c r="G2799" t="s">
        <v>4047</v>
      </c>
      <c r="H2799">
        <v>46218</v>
      </c>
      <c r="I2799">
        <v>321</v>
      </c>
      <c r="J2799">
        <f>MATCH(A2799,Sheet1!C:C,0)</f>
        <v>6</v>
      </c>
    </row>
    <row r="2800" spans="1:10" hidden="1" x14ac:dyDescent="0.25">
      <c r="A2800" t="s">
        <v>302</v>
      </c>
      <c r="B2800" t="s">
        <v>4234</v>
      </c>
      <c r="C2800" t="s">
        <v>6625</v>
      </c>
      <c r="D2800" t="s">
        <v>6626</v>
      </c>
      <c r="F2800" t="s">
        <v>5217</v>
      </c>
      <c r="G2800" t="s">
        <v>4047</v>
      </c>
      <c r="H2800">
        <v>46218</v>
      </c>
      <c r="I2800">
        <v>321</v>
      </c>
      <c r="J2800">
        <f>MATCH(A2800,Sheet1!C:C,0)</f>
        <v>6</v>
      </c>
    </row>
    <row r="2801" spans="1:10" hidden="1" x14ac:dyDescent="0.25">
      <c r="A2801" t="s">
        <v>302</v>
      </c>
      <c r="B2801" t="s">
        <v>4234</v>
      </c>
      <c r="C2801" t="s">
        <v>6627</v>
      </c>
      <c r="D2801" t="s">
        <v>6628</v>
      </c>
      <c r="F2801" t="s">
        <v>5217</v>
      </c>
      <c r="G2801" t="s">
        <v>4047</v>
      </c>
      <c r="H2801">
        <v>46218</v>
      </c>
      <c r="I2801">
        <v>321</v>
      </c>
      <c r="J2801">
        <f>MATCH(A2801,Sheet1!C:C,0)</f>
        <v>6</v>
      </c>
    </row>
    <row r="2802" spans="1:10" hidden="1" x14ac:dyDescent="0.25">
      <c r="A2802" t="s">
        <v>302</v>
      </c>
      <c r="B2802" t="s">
        <v>4234</v>
      </c>
      <c r="C2802" t="s">
        <v>6629</v>
      </c>
      <c r="D2802" t="s">
        <v>6630</v>
      </c>
      <c r="F2802" t="s">
        <v>5217</v>
      </c>
      <c r="G2802" t="s">
        <v>4047</v>
      </c>
      <c r="H2802">
        <v>46218</v>
      </c>
      <c r="I2802">
        <v>321</v>
      </c>
      <c r="J2802">
        <f>MATCH(A2802,Sheet1!C:C,0)</f>
        <v>6</v>
      </c>
    </row>
    <row r="2803" spans="1:10" hidden="1" x14ac:dyDescent="0.25">
      <c r="A2803" t="s">
        <v>302</v>
      </c>
      <c r="B2803" t="s">
        <v>4234</v>
      </c>
      <c r="C2803" t="s">
        <v>6631</v>
      </c>
      <c r="D2803" t="s">
        <v>6632</v>
      </c>
      <c r="F2803" t="s">
        <v>5217</v>
      </c>
      <c r="G2803" t="s">
        <v>4047</v>
      </c>
      <c r="H2803">
        <v>46218</v>
      </c>
      <c r="I2803">
        <v>321</v>
      </c>
      <c r="J2803">
        <f>MATCH(A2803,Sheet1!C:C,0)</f>
        <v>6</v>
      </c>
    </row>
    <row r="2804" spans="1:10" hidden="1" x14ac:dyDescent="0.25">
      <c r="A2804" t="s">
        <v>302</v>
      </c>
      <c r="B2804" t="s">
        <v>4234</v>
      </c>
      <c r="C2804" t="s">
        <v>6633</v>
      </c>
      <c r="D2804" t="s">
        <v>6634</v>
      </c>
      <c r="F2804" t="s">
        <v>5217</v>
      </c>
      <c r="G2804" t="s">
        <v>4047</v>
      </c>
      <c r="H2804">
        <v>46218</v>
      </c>
      <c r="I2804">
        <v>321</v>
      </c>
      <c r="J2804">
        <f>MATCH(A2804,Sheet1!C:C,0)</f>
        <v>6</v>
      </c>
    </row>
    <row r="2805" spans="1:10" hidden="1" x14ac:dyDescent="0.25">
      <c r="A2805" t="s">
        <v>302</v>
      </c>
      <c r="B2805" t="s">
        <v>4234</v>
      </c>
      <c r="C2805" t="s">
        <v>6635</v>
      </c>
      <c r="D2805" t="s">
        <v>6636</v>
      </c>
      <c r="F2805" t="s">
        <v>5217</v>
      </c>
      <c r="G2805" t="s">
        <v>4047</v>
      </c>
      <c r="H2805">
        <v>46218</v>
      </c>
      <c r="I2805">
        <v>321</v>
      </c>
      <c r="J2805">
        <f>MATCH(A2805,Sheet1!C:C,0)</f>
        <v>6</v>
      </c>
    </row>
    <row r="2806" spans="1:10" hidden="1" x14ac:dyDescent="0.25">
      <c r="A2806" t="s">
        <v>302</v>
      </c>
      <c r="B2806" t="s">
        <v>4234</v>
      </c>
      <c r="C2806" t="s">
        <v>6637</v>
      </c>
      <c r="D2806" t="s">
        <v>6638</v>
      </c>
      <c r="F2806" t="s">
        <v>5217</v>
      </c>
      <c r="G2806" t="s">
        <v>4047</v>
      </c>
      <c r="H2806">
        <v>46218</v>
      </c>
      <c r="I2806">
        <v>321</v>
      </c>
      <c r="J2806">
        <f>MATCH(A2806,Sheet1!C:C,0)</f>
        <v>6</v>
      </c>
    </row>
    <row r="2807" spans="1:10" hidden="1" x14ac:dyDescent="0.25">
      <c r="A2807" t="s">
        <v>1729</v>
      </c>
      <c r="B2807" t="s">
        <v>2595</v>
      </c>
      <c r="C2807" t="s">
        <v>3265</v>
      </c>
      <c r="D2807" t="s">
        <v>3265</v>
      </c>
      <c r="F2807" t="s">
        <v>5217</v>
      </c>
      <c r="G2807" t="s">
        <v>4047</v>
      </c>
      <c r="H2807">
        <v>46202</v>
      </c>
      <c r="I2807">
        <v>155</v>
      </c>
      <c r="J2807" t="e">
        <f>MATCH(A2807,Sheet1!C:C,0)</f>
        <v>#N/A</v>
      </c>
    </row>
    <row r="2808" spans="1:10" hidden="1" x14ac:dyDescent="0.25">
      <c r="A2808" t="s">
        <v>1729</v>
      </c>
      <c r="B2808" t="s">
        <v>2595</v>
      </c>
      <c r="C2808" t="s">
        <v>5722</v>
      </c>
      <c r="D2808" t="s">
        <v>5723</v>
      </c>
      <c r="E2808" t="s">
        <v>5724</v>
      </c>
      <c r="F2808" t="s">
        <v>5217</v>
      </c>
      <c r="G2808" t="s">
        <v>4047</v>
      </c>
      <c r="H2808">
        <v>46202</v>
      </c>
      <c r="I2808">
        <v>155</v>
      </c>
      <c r="J2808" t="e">
        <f>MATCH(A2808,Sheet1!C:C,0)</f>
        <v>#N/A</v>
      </c>
    </row>
    <row r="2809" spans="1:10" hidden="1" x14ac:dyDescent="0.25">
      <c r="A2809" t="s">
        <v>1729</v>
      </c>
      <c r="B2809" t="s">
        <v>2595</v>
      </c>
      <c r="C2809" t="s">
        <v>1729</v>
      </c>
      <c r="D2809" t="s">
        <v>5725</v>
      </c>
      <c r="F2809" t="s">
        <v>5217</v>
      </c>
      <c r="G2809" t="s">
        <v>4047</v>
      </c>
      <c r="H2809">
        <v>46202</v>
      </c>
      <c r="I2809">
        <v>155</v>
      </c>
      <c r="J2809" t="e">
        <f>MATCH(A2809,Sheet1!C:C,0)</f>
        <v>#N/A</v>
      </c>
    </row>
    <row r="2810" spans="1:10" hidden="1" x14ac:dyDescent="0.25">
      <c r="A2810" t="s">
        <v>1729</v>
      </c>
      <c r="B2810" t="s">
        <v>2595</v>
      </c>
      <c r="C2810" t="s">
        <v>5726</v>
      </c>
      <c r="D2810" t="s">
        <v>5727</v>
      </c>
      <c r="F2810" t="s">
        <v>5217</v>
      </c>
      <c r="G2810" t="s">
        <v>4047</v>
      </c>
      <c r="H2810">
        <v>46202</v>
      </c>
      <c r="I2810">
        <v>155</v>
      </c>
      <c r="J2810" t="e">
        <f>MATCH(A2810,Sheet1!C:C,0)</f>
        <v>#N/A</v>
      </c>
    </row>
    <row r="2811" spans="1:10" hidden="1" x14ac:dyDescent="0.25">
      <c r="A2811" t="s">
        <v>1729</v>
      </c>
      <c r="B2811" t="s">
        <v>2595</v>
      </c>
      <c r="C2811" t="s">
        <v>5728</v>
      </c>
      <c r="D2811" t="s">
        <v>5729</v>
      </c>
      <c r="F2811" t="s">
        <v>5217</v>
      </c>
      <c r="G2811" t="s">
        <v>4047</v>
      </c>
      <c r="H2811">
        <v>46202</v>
      </c>
      <c r="I2811">
        <v>155</v>
      </c>
      <c r="J2811" t="e">
        <f>MATCH(A2811,Sheet1!C:C,0)</f>
        <v>#N/A</v>
      </c>
    </row>
    <row r="2812" spans="1:10" hidden="1" x14ac:dyDescent="0.25">
      <c r="A2812" t="s">
        <v>1729</v>
      </c>
      <c r="B2812" t="s">
        <v>2595</v>
      </c>
      <c r="C2812" t="s">
        <v>5730</v>
      </c>
      <c r="D2812" t="s">
        <v>5731</v>
      </c>
      <c r="F2812" t="s">
        <v>5217</v>
      </c>
      <c r="G2812" t="s">
        <v>4047</v>
      </c>
      <c r="H2812">
        <v>46202</v>
      </c>
      <c r="I2812">
        <v>155</v>
      </c>
      <c r="J2812" t="e">
        <f>MATCH(A2812,Sheet1!C:C,0)</f>
        <v>#N/A</v>
      </c>
    </row>
    <row r="2813" spans="1:10" hidden="1" x14ac:dyDescent="0.25">
      <c r="A2813" t="s">
        <v>1729</v>
      </c>
      <c r="B2813" t="s">
        <v>2595</v>
      </c>
      <c r="C2813" t="s">
        <v>5732</v>
      </c>
      <c r="D2813" t="s">
        <v>5733</v>
      </c>
      <c r="F2813" t="s">
        <v>5217</v>
      </c>
      <c r="G2813" t="s">
        <v>4047</v>
      </c>
      <c r="H2813">
        <v>46202</v>
      </c>
      <c r="I2813">
        <v>155</v>
      </c>
      <c r="J2813" t="e">
        <f>MATCH(A2813,Sheet1!C:C,0)</f>
        <v>#N/A</v>
      </c>
    </row>
    <row r="2814" spans="1:10" hidden="1" x14ac:dyDescent="0.25">
      <c r="A2814" t="s">
        <v>1729</v>
      </c>
      <c r="B2814" t="s">
        <v>2595</v>
      </c>
      <c r="C2814" t="s">
        <v>5734</v>
      </c>
      <c r="D2814" t="s">
        <v>5735</v>
      </c>
      <c r="F2814" t="s">
        <v>5217</v>
      </c>
      <c r="G2814" t="s">
        <v>4047</v>
      </c>
      <c r="H2814">
        <v>46202</v>
      </c>
      <c r="I2814">
        <v>155</v>
      </c>
      <c r="J2814" t="e">
        <f>MATCH(A2814,Sheet1!C:C,0)</f>
        <v>#N/A</v>
      </c>
    </row>
    <row r="2815" spans="1:10" hidden="1" x14ac:dyDescent="0.25">
      <c r="A2815" t="s">
        <v>1729</v>
      </c>
      <c r="B2815" t="s">
        <v>2595</v>
      </c>
      <c r="C2815" t="s">
        <v>5736</v>
      </c>
      <c r="D2815" t="s">
        <v>5737</v>
      </c>
      <c r="E2815" t="s">
        <v>5738</v>
      </c>
      <c r="F2815" t="s">
        <v>5217</v>
      </c>
      <c r="G2815" t="s">
        <v>4047</v>
      </c>
      <c r="H2815">
        <v>46202</v>
      </c>
      <c r="I2815">
        <v>155</v>
      </c>
      <c r="J2815" t="e">
        <f>MATCH(A2815,Sheet1!C:C,0)</f>
        <v>#N/A</v>
      </c>
    </row>
    <row r="2816" spans="1:10" hidden="1" x14ac:dyDescent="0.25">
      <c r="A2816" t="s">
        <v>1729</v>
      </c>
      <c r="B2816" t="s">
        <v>2595</v>
      </c>
      <c r="C2816" t="s">
        <v>5739</v>
      </c>
      <c r="D2816" t="s">
        <v>5740</v>
      </c>
      <c r="F2816" t="s">
        <v>5217</v>
      </c>
      <c r="G2816" t="s">
        <v>4047</v>
      </c>
      <c r="H2816">
        <v>46202</v>
      </c>
      <c r="I2816">
        <v>155</v>
      </c>
      <c r="J2816" t="e">
        <f>MATCH(A2816,Sheet1!C:C,0)</f>
        <v>#N/A</v>
      </c>
    </row>
    <row r="2817" spans="1:10" hidden="1" x14ac:dyDescent="0.25">
      <c r="A2817" t="s">
        <v>1729</v>
      </c>
      <c r="B2817" t="s">
        <v>2595</v>
      </c>
      <c r="C2817" t="s">
        <v>5741</v>
      </c>
      <c r="D2817" t="s">
        <v>5742</v>
      </c>
      <c r="F2817" t="s">
        <v>5217</v>
      </c>
      <c r="G2817" t="s">
        <v>4047</v>
      </c>
      <c r="H2817">
        <v>46202</v>
      </c>
      <c r="I2817">
        <v>155</v>
      </c>
      <c r="J2817" t="e">
        <f>MATCH(A2817,Sheet1!C:C,0)</f>
        <v>#N/A</v>
      </c>
    </row>
    <row r="2818" spans="1:10" hidden="1" x14ac:dyDescent="0.25">
      <c r="A2818" t="s">
        <v>1729</v>
      </c>
      <c r="B2818" t="s">
        <v>2595</v>
      </c>
      <c r="C2818" t="s">
        <v>5743</v>
      </c>
      <c r="D2818" t="s">
        <v>5744</v>
      </c>
      <c r="F2818" t="s">
        <v>5217</v>
      </c>
      <c r="G2818" t="s">
        <v>4047</v>
      </c>
      <c r="H2818">
        <v>46202</v>
      </c>
      <c r="I2818">
        <v>155</v>
      </c>
      <c r="J2818" t="e">
        <f>MATCH(A2818,Sheet1!C:C,0)</f>
        <v>#N/A</v>
      </c>
    </row>
    <row r="2819" spans="1:10" hidden="1" x14ac:dyDescent="0.25">
      <c r="A2819" t="s">
        <v>5230</v>
      </c>
      <c r="B2819" t="s">
        <v>4288</v>
      </c>
      <c r="C2819" t="s">
        <v>6077</v>
      </c>
      <c r="D2819" t="s">
        <v>7653</v>
      </c>
      <c r="F2819" t="s">
        <v>865</v>
      </c>
      <c r="G2819" t="s">
        <v>4047</v>
      </c>
      <c r="H2819">
        <v>47905</v>
      </c>
      <c r="I2819">
        <v>89</v>
      </c>
      <c r="J2819" t="e">
        <f>MATCH(A2819,Sheet1!C:C,0)</f>
        <v>#N/A</v>
      </c>
    </row>
    <row r="2820" spans="1:10" hidden="1" x14ac:dyDescent="0.25">
      <c r="A2820" t="s">
        <v>5230</v>
      </c>
      <c r="B2820" t="s">
        <v>4288</v>
      </c>
      <c r="C2820" t="s">
        <v>6079</v>
      </c>
      <c r="D2820" t="s">
        <v>7654</v>
      </c>
      <c r="F2820" t="s">
        <v>865</v>
      </c>
      <c r="G2820" t="s">
        <v>4047</v>
      </c>
      <c r="H2820">
        <v>47905</v>
      </c>
      <c r="I2820">
        <v>89</v>
      </c>
      <c r="J2820" t="e">
        <f>MATCH(A2820,Sheet1!C:C,0)</f>
        <v>#N/A</v>
      </c>
    </row>
    <row r="2821" spans="1:10" hidden="1" x14ac:dyDescent="0.25">
      <c r="A2821" t="s">
        <v>5230</v>
      </c>
      <c r="B2821" t="s">
        <v>4288</v>
      </c>
      <c r="C2821" t="s">
        <v>6081</v>
      </c>
      <c r="D2821" t="s">
        <v>7655</v>
      </c>
      <c r="F2821" t="s">
        <v>865</v>
      </c>
      <c r="G2821" t="s">
        <v>4047</v>
      </c>
      <c r="H2821">
        <v>47905</v>
      </c>
      <c r="I2821">
        <v>89</v>
      </c>
      <c r="J2821" t="e">
        <f>MATCH(A2821,Sheet1!C:C,0)</f>
        <v>#N/A</v>
      </c>
    </row>
    <row r="2822" spans="1:10" hidden="1" x14ac:dyDescent="0.25">
      <c r="A2822" t="s">
        <v>5230</v>
      </c>
      <c r="B2822" t="s">
        <v>4288</v>
      </c>
      <c r="C2822" t="s">
        <v>6083</v>
      </c>
      <c r="D2822" t="s">
        <v>7656</v>
      </c>
      <c r="F2822" t="s">
        <v>865</v>
      </c>
      <c r="G2822" t="s">
        <v>4047</v>
      </c>
      <c r="H2822">
        <v>47905</v>
      </c>
      <c r="I2822">
        <v>89</v>
      </c>
      <c r="J2822" t="e">
        <f>MATCH(A2822,Sheet1!C:C,0)</f>
        <v>#N/A</v>
      </c>
    </row>
    <row r="2823" spans="1:10" hidden="1" x14ac:dyDescent="0.25">
      <c r="A2823" t="s">
        <v>5230</v>
      </c>
      <c r="B2823" t="s">
        <v>4288</v>
      </c>
      <c r="C2823" t="s">
        <v>6085</v>
      </c>
      <c r="D2823" t="s">
        <v>7657</v>
      </c>
      <c r="F2823" t="s">
        <v>865</v>
      </c>
      <c r="G2823" t="s">
        <v>4047</v>
      </c>
      <c r="H2823">
        <v>47905</v>
      </c>
      <c r="I2823">
        <v>89</v>
      </c>
      <c r="J2823" t="e">
        <f>MATCH(A2823,Sheet1!C:C,0)</f>
        <v>#N/A</v>
      </c>
    </row>
    <row r="2824" spans="1:10" hidden="1" x14ac:dyDescent="0.25">
      <c r="A2824" t="s">
        <v>5230</v>
      </c>
      <c r="B2824" t="s">
        <v>4288</v>
      </c>
      <c r="C2824" t="s">
        <v>6087</v>
      </c>
      <c r="D2824" t="s">
        <v>7658</v>
      </c>
      <c r="F2824" t="s">
        <v>865</v>
      </c>
      <c r="G2824" t="s">
        <v>4047</v>
      </c>
      <c r="H2824">
        <v>47905</v>
      </c>
      <c r="I2824">
        <v>89</v>
      </c>
      <c r="J2824" t="e">
        <f>MATCH(A2824,Sheet1!C:C,0)</f>
        <v>#N/A</v>
      </c>
    </row>
    <row r="2825" spans="1:10" hidden="1" x14ac:dyDescent="0.25">
      <c r="A2825" t="s">
        <v>5230</v>
      </c>
      <c r="B2825" t="s">
        <v>4288</v>
      </c>
      <c r="C2825" t="s">
        <v>6089</v>
      </c>
      <c r="D2825" t="s">
        <v>7659</v>
      </c>
      <c r="F2825" t="s">
        <v>865</v>
      </c>
      <c r="G2825" t="s">
        <v>4047</v>
      </c>
      <c r="H2825">
        <v>47905</v>
      </c>
      <c r="I2825">
        <v>89</v>
      </c>
      <c r="J2825" t="e">
        <f>MATCH(A2825,Sheet1!C:C,0)</f>
        <v>#N/A</v>
      </c>
    </row>
    <row r="2826" spans="1:10" hidden="1" x14ac:dyDescent="0.25">
      <c r="A2826" t="s">
        <v>5230</v>
      </c>
      <c r="B2826" t="s">
        <v>4288</v>
      </c>
      <c r="C2826" t="s">
        <v>6091</v>
      </c>
      <c r="D2826" t="s">
        <v>7660</v>
      </c>
      <c r="F2826" t="s">
        <v>865</v>
      </c>
      <c r="G2826" t="s">
        <v>4047</v>
      </c>
      <c r="H2826">
        <v>47905</v>
      </c>
      <c r="I2826">
        <v>89</v>
      </c>
      <c r="J2826" t="e">
        <f>MATCH(A2826,Sheet1!C:C,0)</f>
        <v>#N/A</v>
      </c>
    </row>
    <row r="2827" spans="1:10" hidden="1" x14ac:dyDescent="0.25">
      <c r="A2827" t="s">
        <v>5230</v>
      </c>
      <c r="B2827" t="s">
        <v>4288</v>
      </c>
      <c r="C2827" t="s">
        <v>7189</v>
      </c>
      <c r="D2827" t="s">
        <v>7661</v>
      </c>
      <c r="F2827" t="s">
        <v>865</v>
      </c>
      <c r="G2827" t="s">
        <v>4047</v>
      </c>
      <c r="H2827">
        <v>47905</v>
      </c>
      <c r="I2827">
        <v>89</v>
      </c>
      <c r="J2827" t="e">
        <f>MATCH(A2827,Sheet1!C:C,0)</f>
        <v>#N/A</v>
      </c>
    </row>
    <row r="2828" spans="1:10" hidden="1" x14ac:dyDescent="0.25">
      <c r="A2828" t="s">
        <v>5230</v>
      </c>
      <c r="B2828" t="s">
        <v>4288</v>
      </c>
      <c r="C2828" t="s">
        <v>5777</v>
      </c>
      <c r="D2828" t="s">
        <v>7662</v>
      </c>
      <c r="F2828" t="s">
        <v>865</v>
      </c>
      <c r="G2828" t="s">
        <v>4047</v>
      </c>
      <c r="H2828">
        <v>47905</v>
      </c>
      <c r="I2828">
        <v>89</v>
      </c>
      <c r="J2828" t="e">
        <f>MATCH(A2828,Sheet1!C:C,0)</f>
        <v>#N/A</v>
      </c>
    </row>
    <row r="2829" spans="1:10" hidden="1" x14ac:dyDescent="0.25">
      <c r="A2829" t="s">
        <v>5230</v>
      </c>
      <c r="B2829" t="s">
        <v>4288</v>
      </c>
      <c r="C2829" t="s">
        <v>5779</v>
      </c>
      <c r="D2829" t="s">
        <v>7663</v>
      </c>
      <c r="F2829" t="s">
        <v>865</v>
      </c>
      <c r="G2829" t="s">
        <v>4047</v>
      </c>
      <c r="H2829">
        <v>47905</v>
      </c>
      <c r="I2829">
        <v>89</v>
      </c>
      <c r="J2829" t="e">
        <f>MATCH(A2829,Sheet1!C:C,0)</f>
        <v>#N/A</v>
      </c>
    </row>
    <row r="2830" spans="1:10" hidden="1" x14ac:dyDescent="0.25">
      <c r="A2830" t="s">
        <v>5230</v>
      </c>
      <c r="B2830" t="s">
        <v>4288</v>
      </c>
      <c r="C2830" t="s">
        <v>5815</v>
      </c>
      <c r="D2830" t="s">
        <v>7664</v>
      </c>
      <c r="F2830" t="s">
        <v>865</v>
      </c>
      <c r="G2830" t="s">
        <v>4047</v>
      </c>
      <c r="H2830">
        <v>47905</v>
      </c>
      <c r="I2830">
        <v>89</v>
      </c>
      <c r="J2830" t="e">
        <f>MATCH(A2830,Sheet1!C:C,0)</f>
        <v>#N/A</v>
      </c>
    </row>
    <row r="2831" spans="1:10" hidden="1" x14ac:dyDescent="0.25">
      <c r="A2831" t="s">
        <v>5230</v>
      </c>
      <c r="B2831" t="s">
        <v>4288</v>
      </c>
      <c r="C2831" t="s">
        <v>5817</v>
      </c>
      <c r="D2831" t="s">
        <v>7665</v>
      </c>
      <c r="F2831" t="s">
        <v>865</v>
      </c>
      <c r="G2831" t="s">
        <v>4047</v>
      </c>
      <c r="H2831">
        <v>47905</v>
      </c>
      <c r="I2831">
        <v>89</v>
      </c>
      <c r="J2831" t="e">
        <f>MATCH(A2831,Sheet1!C:C,0)</f>
        <v>#N/A</v>
      </c>
    </row>
    <row r="2832" spans="1:10" hidden="1" x14ac:dyDescent="0.25">
      <c r="A2832" t="s">
        <v>5230</v>
      </c>
      <c r="B2832" t="s">
        <v>4288</v>
      </c>
      <c r="C2832" t="s">
        <v>6043</v>
      </c>
      <c r="D2832" t="s">
        <v>7666</v>
      </c>
      <c r="F2832" t="s">
        <v>865</v>
      </c>
      <c r="G2832" t="s">
        <v>4047</v>
      </c>
      <c r="H2832">
        <v>47905</v>
      </c>
      <c r="I2832">
        <v>89</v>
      </c>
      <c r="J2832" t="e">
        <f>MATCH(A2832,Sheet1!C:C,0)</f>
        <v>#N/A</v>
      </c>
    </row>
    <row r="2833" spans="1:10" hidden="1" x14ac:dyDescent="0.25">
      <c r="A2833" t="s">
        <v>5230</v>
      </c>
      <c r="B2833" t="s">
        <v>4288</v>
      </c>
      <c r="C2833" t="s">
        <v>6045</v>
      </c>
      <c r="D2833" t="s">
        <v>7667</v>
      </c>
      <c r="F2833" t="s">
        <v>865</v>
      </c>
      <c r="G2833" t="s">
        <v>4047</v>
      </c>
      <c r="H2833">
        <v>47905</v>
      </c>
      <c r="I2833">
        <v>89</v>
      </c>
      <c r="J2833" t="e">
        <f>MATCH(A2833,Sheet1!C:C,0)</f>
        <v>#N/A</v>
      </c>
    </row>
    <row r="2834" spans="1:10" hidden="1" x14ac:dyDescent="0.25">
      <c r="A2834" t="s">
        <v>5230</v>
      </c>
      <c r="B2834" t="s">
        <v>4288</v>
      </c>
      <c r="C2834" t="s">
        <v>6047</v>
      </c>
      <c r="D2834" t="s">
        <v>7668</v>
      </c>
      <c r="F2834" t="s">
        <v>865</v>
      </c>
      <c r="G2834" t="s">
        <v>4047</v>
      </c>
      <c r="H2834">
        <v>47905</v>
      </c>
      <c r="I2834">
        <v>89</v>
      </c>
      <c r="J2834" t="e">
        <f>MATCH(A2834,Sheet1!C:C,0)</f>
        <v>#N/A</v>
      </c>
    </row>
    <row r="2835" spans="1:10" hidden="1" x14ac:dyDescent="0.25">
      <c r="A2835" t="s">
        <v>5230</v>
      </c>
      <c r="B2835" t="s">
        <v>4288</v>
      </c>
      <c r="C2835" t="s">
        <v>6049</v>
      </c>
      <c r="D2835" t="s">
        <v>7669</v>
      </c>
      <c r="F2835" t="s">
        <v>865</v>
      </c>
      <c r="G2835" t="s">
        <v>4047</v>
      </c>
      <c r="H2835">
        <v>47905</v>
      </c>
      <c r="I2835">
        <v>89</v>
      </c>
      <c r="J2835" t="e">
        <f>MATCH(A2835,Sheet1!C:C,0)</f>
        <v>#N/A</v>
      </c>
    </row>
    <row r="2836" spans="1:10" hidden="1" x14ac:dyDescent="0.25">
      <c r="A2836" t="s">
        <v>5230</v>
      </c>
      <c r="B2836" t="s">
        <v>4288</v>
      </c>
      <c r="C2836" t="s">
        <v>6051</v>
      </c>
      <c r="D2836" t="s">
        <v>7670</v>
      </c>
      <c r="F2836" t="s">
        <v>865</v>
      </c>
      <c r="G2836" t="s">
        <v>4047</v>
      </c>
      <c r="H2836">
        <v>47905</v>
      </c>
      <c r="I2836">
        <v>89</v>
      </c>
      <c r="J2836" t="e">
        <f>MATCH(A2836,Sheet1!C:C,0)</f>
        <v>#N/A</v>
      </c>
    </row>
    <row r="2837" spans="1:10" hidden="1" x14ac:dyDescent="0.25">
      <c r="A2837" t="s">
        <v>5230</v>
      </c>
      <c r="B2837" t="s">
        <v>4288</v>
      </c>
      <c r="C2837" t="s">
        <v>6053</v>
      </c>
      <c r="D2837" t="s">
        <v>7671</v>
      </c>
      <c r="F2837" t="s">
        <v>865</v>
      </c>
      <c r="G2837" t="s">
        <v>4047</v>
      </c>
      <c r="H2837">
        <v>47905</v>
      </c>
      <c r="I2837">
        <v>89</v>
      </c>
      <c r="J2837" t="e">
        <f>MATCH(A2837,Sheet1!C:C,0)</f>
        <v>#N/A</v>
      </c>
    </row>
    <row r="2838" spans="1:10" hidden="1" x14ac:dyDescent="0.25">
      <c r="A2838" t="s">
        <v>5230</v>
      </c>
      <c r="B2838" t="s">
        <v>4288</v>
      </c>
      <c r="C2838" t="s">
        <v>6056</v>
      </c>
      <c r="D2838" t="s">
        <v>7672</v>
      </c>
      <c r="F2838" t="s">
        <v>865</v>
      </c>
      <c r="G2838" t="s">
        <v>4047</v>
      </c>
      <c r="H2838">
        <v>47905</v>
      </c>
      <c r="I2838">
        <v>89</v>
      </c>
      <c r="J2838" t="e">
        <f>MATCH(A2838,Sheet1!C:C,0)</f>
        <v>#N/A</v>
      </c>
    </row>
    <row r="2839" spans="1:10" hidden="1" x14ac:dyDescent="0.25">
      <c r="A2839" t="s">
        <v>5230</v>
      </c>
      <c r="B2839" t="s">
        <v>4288</v>
      </c>
      <c r="C2839" t="s">
        <v>6058</v>
      </c>
      <c r="D2839" t="s">
        <v>7673</v>
      </c>
      <c r="F2839" t="s">
        <v>865</v>
      </c>
      <c r="G2839" t="s">
        <v>4047</v>
      </c>
      <c r="H2839">
        <v>47905</v>
      </c>
      <c r="I2839">
        <v>89</v>
      </c>
      <c r="J2839" t="e">
        <f>MATCH(A2839,Sheet1!C:C,0)</f>
        <v>#N/A</v>
      </c>
    </row>
    <row r="2840" spans="1:10" hidden="1" x14ac:dyDescent="0.25">
      <c r="A2840" t="s">
        <v>5230</v>
      </c>
      <c r="B2840" t="s">
        <v>4288</v>
      </c>
      <c r="C2840" t="s">
        <v>6060</v>
      </c>
      <c r="D2840" t="s">
        <v>7674</v>
      </c>
      <c r="F2840" t="s">
        <v>865</v>
      </c>
      <c r="G2840" t="s">
        <v>4047</v>
      </c>
      <c r="H2840">
        <v>47905</v>
      </c>
      <c r="I2840">
        <v>89</v>
      </c>
      <c r="J2840" t="e">
        <f>MATCH(A2840,Sheet1!C:C,0)</f>
        <v>#N/A</v>
      </c>
    </row>
    <row r="2841" spans="1:10" hidden="1" x14ac:dyDescent="0.25">
      <c r="A2841" t="s">
        <v>5230</v>
      </c>
      <c r="B2841" t="s">
        <v>4288</v>
      </c>
      <c r="C2841" t="s">
        <v>6062</v>
      </c>
      <c r="D2841" t="s">
        <v>7675</v>
      </c>
      <c r="F2841" t="s">
        <v>865</v>
      </c>
      <c r="G2841" t="s">
        <v>4047</v>
      </c>
      <c r="H2841">
        <v>47905</v>
      </c>
      <c r="I2841">
        <v>89</v>
      </c>
      <c r="J2841" t="e">
        <f>MATCH(A2841,Sheet1!C:C,0)</f>
        <v>#N/A</v>
      </c>
    </row>
    <row r="2842" spans="1:10" hidden="1" x14ac:dyDescent="0.25">
      <c r="A2842" t="s">
        <v>5230</v>
      </c>
      <c r="B2842" t="s">
        <v>4288</v>
      </c>
      <c r="C2842" t="s">
        <v>6064</v>
      </c>
      <c r="D2842" t="s">
        <v>7676</v>
      </c>
      <c r="F2842" t="s">
        <v>865</v>
      </c>
      <c r="G2842" t="s">
        <v>4047</v>
      </c>
      <c r="H2842">
        <v>47905</v>
      </c>
      <c r="I2842">
        <v>89</v>
      </c>
      <c r="J2842" t="e">
        <f>MATCH(A2842,Sheet1!C:C,0)</f>
        <v>#N/A</v>
      </c>
    </row>
    <row r="2843" spans="1:10" hidden="1" x14ac:dyDescent="0.25">
      <c r="A2843" t="s">
        <v>5230</v>
      </c>
      <c r="B2843" t="s">
        <v>4288</v>
      </c>
      <c r="C2843" t="s">
        <v>6066</v>
      </c>
      <c r="D2843" t="s">
        <v>7677</v>
      </c>
      <c r="F2843" t="s">
        <v>865</v>
      </c>
      <c r="G2843" t="s">
        <v>4047</v>
      </c>
      <c r="H2843">
        <v>47905</v>
      </c>
      <c r="I2843">
        <v>89</v>
      </c>
      <c r="J2843" t="e">
        <f>MATCH(A2843,Sheet1!C:C,0)</f>
        <v>#N/A</v>
      </c>
    </row>
    <row r="2844" spans="1:10" hidden="1" x14ac:dyDescent="0.25">
      <c r="A2844" t="s">
        <v>5230</v>
      </c>
      <c r="B2844" t="s">
        <v>4288</v>
      </c>
      <c r="C2844" t="s">
        <v>6068</v>
      </c>
      <c r="D2844" t="s">
        <v>7678</v>
      </c>
      <c r="F2844" t="s">
        <v>865</v>
      </c>
      <c r="G2844" t="s">
        <v>4047</v>
      </c>
      <c r="H2844">
        <v>47905</v>
      </c>
      <c r="I2844">
        <v>89</v>
      </c>
      <c r="J2844" t="e">
        <f>MATCH(A2844,Sheet1!C:C,0)</f>
        <v>#N/A</v>
      </c>
    </row>
    <row r="2845" spans="1:10" hidden="1" x14ac:dyDescent="0.25">
      <c r="A2845" t="s">
        <v>5230</v>
      </c>
      <c r="B2845" t="s">
        <v>4288</v>
      </c>
      <c r="C2845" t="s">
        <v>6111</v>
      </c>
      <c r="D2845" t="s">
        <v>7679</v>
      </c>
      <c r="F2845" t="s">
        <v>865</v>
      </c>
      <c r="G2845" t="s">
        <v>4047</v>
      </c>
      <c r="H2845">
        <v>47905</v>
      </c>
      <c r="I2845">
        <v>89</v>
      </c>
      <c r="J2845" t="e">
        <f>MATCH(A2845,Sheet1!C:C,0)</f>
        <v>#N/A</v>
      </c>
    </row>
    <row r="2846" spans="1:10" hidden="1" x14ac:dyDescent="0.25">
      <c r="A2846" t="s">
        <v>5230</v>
      </c>
      <c r="B2846" t="s">
        <v>4288</v>
      </c>
      <c r="C2846" t="s">
        <v>6113</v>
      </c>
      <c r="D2846" t="s">
        <v>7680</v>
      </c>
      <c r="F2846" t="s">
        <v>865</v>
      </c>
      <c r="G2846" t="s">
        <v>4047</v>
      </c>
      <c r="H2846">
        <v>47905</v>
      </c>
      <c r="I2846">
        <v>89</v>
      </c>
      <c r="J2846" t="e">
        <f>MATCH(A2846,Sheet1!C:C,0)</f>
        <v>#N/A</v>
      </c>
    </row>
    <row r="2847" spans="1:10" hidden="1" x14ac:dyDescent="0.25">
      <c r="A2847" t="s">
        <v>5230</v>
      </c>
      <c r="B2847" t="s">
        <v>4288</v>
      </c>
      <c r="C2847" t="s">
        <v>6115</v>
      </c>
      <c r="D2847" t="s">
        <v>7681</v>
      </c>
      <c r="F2847" t="s">
        <v>865</v>
      </c>
      <c r="G2847" t="s">
        <v>4047</v>
      </c>
      <c r="H2847">
        <v>47905</v>
      </c>
      <c r="I2847">
        <v>89</v>
      </c>
      <c r="J2847" t="e">
        <f>MATCH(A2847,Sheet1!C:C,0)</f>
        <v>#N/A</v>
      </c>
    </row>
    <row r="2848" spans="1:10" hidden="1" x14ac:dyDescent="0.25">
      <c r="A2848" t="s">
        <v>5230</v>
      </c>
      <c r="B2848" t="s">
        <v>4288</v>
      </c>
      <c r="C2848" t="s">
        <v>6118</v>
      </c>
      <c r="D2848" t="s">
        <v>7682</v>
      </c>
      <c r="F2848" t="s">
        <v>865</v>
      </c>
      <c r="G2848" t="s">
        <v>4047</v>
      </c>
      <c r="H2848">
        <v>47905</v>
      </c>
      <c r="I2848">
        <v>89</v>
      </c>
      <c r="J2848" t="e">
        <f>MATCH(A2848,Sheet1!C:C,0)</f>
        <v>#N/A</v>
      </c>
    </row>
    <row r="2849" spans="1:10" hidden="1" x14ac:dyDescent="0.25">
      <c r="A2849" t="s">
        <v>5230</v>
      </c>
      <c r="B2849" t="s">
        <v>4288</v>
      </c>
      <c r="C2849" t="s">
        <v>6120</v>
      </c>
      <c r="D2849" t="s">
        <v>7683</v>
      </c>
      <c r="F2849" t="s">
        <v>865</v>
      </c>
      <c r="G2849" t="s">
        <v>4047</v>
      </c>
      <c r="H2849">
        <v>47905</v>
      </c>
      <c r="I2849">
        <v>89</v>
      </c>
      <c r="J2849" t="e">
        <f>MATCH(A2849,Sheet1!C:C,0)</f>
        <v>#N/A</v>
      </c>
    </row>
    <row r="2850" spans="1:10" hidden="1" x14ac:dyDescent="0.25">
      <c r="A2850" t="s">
        <v>5230</v>
      </c>
      <c r="B2850" t="s">
        <v>4288</v>
      </c>
      <c r="C2850" t="s">
        <v>6122</v>
      </c>
      <c r="D2850" t="s">
        <v>7684</v>
      </c>
      <c r="F2850" t="s">
        <v>865</v>
      </c>
      <c r="G2850" t="s">
        <v>4047</v>
      </c>
      <c r="H2850">
        <v>47905</v>
      </c>
      <c r="I2850">
        <v>89</v>
      </c>
      <c r="J2850" t="e">
        <f>MATCH(A2850,Sheet1!C:C,0)</f>
        <v>#N/A</v>
      </c>
    </row>
    <row r="2851" spans="1:10" hidden="1" x14ac:dyDescent="0.25">
      <c r="A2851" t="s">
        <v>3886</v>
      </c>
      <c r="B2851" t="s">
        <v>4550</v>
      </c>
      <c r="C2851" t="s">
        <v>5745</v>
      </c>
      <c r="D2851" t="s">
        <v>7949</v>
      </c>
      <c r="F2851" t="s">
        <v>3446</v>
      </c>
      <c r="G2851" t="s">
        <v>4047</v>
      </c>
      <c r="H2851">
        <v>46074</v>
      </c>
      <c r="I2851">
        <v>66</v>
      </c>
      <c r="J2851" t="e">
        <f>MATCH(A2851,Sheet1!C:C,0)</f>
        <v>#N/A</v>
      </c>
    </row>
    <row r="2852" spans="1:10" hidden="1" x14ac:dyDescent="0.25">
      <c r="A2852" t="s">
        <v>3886</v>
      </c>
      <c r="B2852" t="s">
        <v>4550</v>
      </c>
      <c r="C2852" t="s">
        <v>5781</v>
      </c>
      <c r="D2852" t="s">
        <v>7950</v>
      </c>
      <c r="F2852" t="s">
        <v>3446</v>
      </c>
      <c r="G2852" t="s">
        <v>4047</v>
      </c>
      <c r="H2852">
        <v>46074</v>
      </c>
      <c r="I2852">
        <v>66</v>
      </c>
      <c r="J2852" t="e">
        <f>MATCH(A2852,Sheet1!C:C,0)</f>
        <v>#N/A</v>
      </c>
    </row>
    <row r="2853" spans="1:10" hidden="1" x14ac:dyDescent="0.25">
      <c r="A2853" t="s">
        <v>3886</v>
      </c>
      <c r="B2853" t="s">
        <v>4550</v>
      </c>
      <c r="C2853" t="s">
        <v>5783</v>
      </c>
      <c r="D2853" t="s">
        <v>7951</v>
      </c>
      <c r="F2853" t="s">
        <v>3446</v>
      </c>
      <c r="G2853" t="s">
        <v>4047</v>
      </c>
      <c r="H2853">
        <v>46074</v>
      </c>
      <c r="I2853">
        <v>66</v>
      </c>
      <c r="J2853" t="e">
        <f>MATCH(A2853,Sheet1!C:C,0)</f>
        <v>#N/A</v>
      </c>
    </row>
    <row r="2854" spans="1:10" hidden="1" x14ac:dyDescent="0.25">
      <c r="A2854" t="s">
        <v>3886</v>
      </c>
      <c r="B2854" t="s">
        <v>4550</v>
      </c>
      <c r="C2854" t="s">
        <v>5785</v>
      </c>
      <c r="D2854" t="s">
        <v>7952</v>
      </c>
      <c r="F2854" t="s">
        <v>3446</v>
      </c>
      <c r="G2854" t="s">
        <v>4047</v>
      </c>
      <c r="H2854">
        <v>46074</v>
      </c>
      <c r="I2854">
        <v>66</v>
      </c>
      <c r="J2854" t="e">
        <f>MATCH(A2854,Sheet1!C:C,0)</f>
        <v>#N/A</v>
      </c>
    </row>
    <row r="2855" spans="1:10" hidden="1" x14ac:dyDescent="0.25">
      <c r="A2855" t="s">
        <v>3886</v>
      </c>
      <c r="B2855" t="s">
        <v>4550</v>
      </c>
      <c r="C2855" t="s">
        <v>5787</v>
      </c>
      <c r="D2855" t="s">
        <v>7953</v>
      </c>
      <c r="F2855" t="s">
        <v>3446</v>
      </c>
      <c r="G2855" t="s">
        <v>4047</v>
      </c>
      <c r="H2855">
        <v>46074</v>
      </c>
      <c r="I2855">
        <v>66</v>
      </c>
      <c r="J2855" t="e">
        <f>MATCH(A2855,Sheet1!C:C,0)</f>
        <v>#N/A</v>
      </c>
    </row>
    <row r="2856" spans="1:10" hidden="1" x14ac:dyDescent="0.25">
      <c r="A2856" t="s">
        <v>3886</v>
      </c>
      <c r="B2856" t="s">
        <v>4550</v>
      </c>
      <c r="C2856" t="s">
        <v>5789</v>
      </c>
      <c r="D2856" t="s">
        <v>7954</v>
      </c>
      <c r="F2856" t="s">
        <v>3446</v>
      </c>
      <c r="G2856" t="s">
        <v>4047</v>
      </c>
      <c r="H2856">
        <v>46074</v>
      </c>
      <c r="I2856">
        <v>66</v>
      </c>
      <c r="J2856" t="e">
        <f>MATCH(A2856,Sheet1!C:C,0)</f>
        <v>#N/A</v>
      </c>
    </row>
    <row r="2857" spans="1:10" hidden="1" x14ac:dyDescent="0.25">
      <c r="A2857" t="s">
        <v>3886</v>
      </c>
      <c r="B2857" t="s">
        <v>4550</v>
      </c>
      <c r="C2857" t="s">
        <v>5791</v>
      </c>
      <c r="D2857" t="s">
        <v>7955</v>
      </c>
      <c r="F2857" t="s">
        <v>3446</v>
      </c>
      <c r="G2857" t="s">
        <v>4047</v>
      </c>
      <c r="H2857">
        <v>46074</v>
      </c>
      <c r="I2857">
        <v>66</v>
      </c>
      <c r="J2857" t="e">
        <f>MATCH(A2857,Sheet1!C:C,0)</f>
        <v>#N/A</v>
      </c>
    </row>
    <row r="2858" spans="1:10" hidden="1" x14ac:dyDescent="0.25">
      <c r="A2858" t="s">
        <v>3886</v>
      </c>
      <c r="B2858" t="s">
        <v>4550</v>
      </c>
      <c r="C2858" t="s">
        <v>5793</v>
      </c>
      <c r="D2858" t="s">
        <v>7956</v>
      </c>
      <c r="F2858" t="s">
        <v>3446</v>
      </c>
      <c r="G2858" t="s">
        <v>4047</v>
      </c>
      <c r="H2858">
        <v>46074</v>
      </c>
      <c r="I2858">
        <v>66</v>
      </c>
      <c r="J2858" t="e">
        <f>MATCH(A2858,Sheet1!C:C,0)</f>
        <v>#N/A</v>
      </c>
    </row>
    <row r="2859" spans="1:10" hidden="1" x14ac:dyDescent="0.25">
      <c r="A2859" t="s">
        <v>931</v>
      </c>
      <c r="B2859" t="s">
        <v>943</v>
      </c>
      <c r="C2859" t="s">
        <v>5745</v>
      </c>
      <c r="D2859" t="s">
        <v>8404</v>
      </c>
      <c r="F2859" t="s">
        <v>3447</v>
      </c>
      <c r="G2859" t="s">
        <v>4047</v>
      </c>
      <c r="H2859">
        <v>47025</v>
      </c>
      <c r="I2859">
        <v>83</v>
      </c>
      <c r="J2859" t="e">
        <f>MATCH(A2859,Sheet1!C:C,0)</f>
        <v>#N/A</v>
      </c>
    </row>
    <row r="2860" spans="1:10" hidden="1" x14ac:dyDescent="0.25">
      <c r="A2860" t="s">
        <v>931</v>
      </c>
      <c r="B2860" t="s">
        <v>943</v>
      </c>
      <c r="C2860" t="s">
        <v>5781</v>
      </c>
      <c r="D2860" t="s">
        <v>8405</v>
      </c>
      <c r="F2860" t="s">
        <v>3447</v>
      </c>
      <c r="G2860" t="s">
        <v>4047</v>
      </c>
      <c r="H2860">
        <v>47025</v>
      </c>
      <c r="I2860">
        <v>83</v>
      </c>
      <c r="J2860" t="e">
        <f>MATCH(A2860,Sheet1!C:C,0)</f>
        <v>#N/A</v>
      </c>
    </row>
    <row r="2861" spans="1:10" hidden="1" x14ac:dyDescent="0.25">
      <c r="A2861" t="s">
        <v>931</v>
      </c>
      <c r="B2861" t="s">
        <v>943</v>
      </c>
      <c r="C2861" t="s">
        <v>5783</v>
      </c>
      <c r="D2861" t="s">
        <v>8406</v>
      </c>
      <c r="F2861" t="s">
        <v>3447</v>
      </c>
      <c r="G2861" t="s">
        <v>4047</v>
      </c>
      <c r="H2861">
        <v>47025</v>
      </c>
      <c r="I2861">
        <v>83</v>
      </c>
      <c r="J2861" t="e">
        <f>MATCH(A2861,Sheet1!C:C,0)</f>
        <v>#N/A</v>
      </c>
    </row>
    <row r="2862" spans="1:10" hidden="1" x14ac:dyDescent="0.25">
      <c r="A2862" t="s">
        <v>931</v>
      </c>
      <c r="B2862" t="s">
        <v>943</v>
      </c>
      <c r="C2862" t="s">
        <v>5785</v>
      </c>
      <c r="D2862" t="s">
        <v>8407</v>
      </c>
      <c r="F2862" t="s">
        <v>3447</v>
      </c>
      <c r="G2862" t="s">
        <v>4047</v>
      </c>
      <c r="H2862">
        <v>47025</v>
      </c>
      <c r="I2862">
        <v>83</v>
      </c>
      <c r="J2862" t="e">
        <f>MATCH(A2862,Sheet1!C:C,0)</f>
        <v>#N/A</v>
      </c>
    </row>
    <row r="2863" spans="1:10" hidden="1" x14ac:dyDescent="0.25">
      <c r="A2863" t="s">
        <v>931</v>
      </c>
      <c r="B2863" t="s">
        <v>943</v>
      </c>
      <c r="C2863" t="s">
        <v>5787</v>
      </c>
      <c r="D2863" t="s">
        <v>8408</v>
      </c>
      <c r="F2863" t="s">
        <v>3447</v>
      </c>
      <c r="G2863" t="s">
        <v>4047</v>
      </c>
      <c r="H2863">
        <v>47025</v>
      </c>
      <c r="I2863">
        <v>83</v>
      </c>
      <c r="J2863" t="e">
        <f>MATCH(A2863,Sheet1!C:C,0)</f>
        <v>#N/A</v>
      </c>
    </row>
    <row r="2864" spans="1:10" hidden="1" x14ac:dyDescent="0.25">
      <c r="A2864" t="s">
        <v>931</v>
      </c>
      <c r="B2864" t="s">
        <v>943</v>
      </c>
      <c r="C2864" t="s">
        <v>5789</v>
      </c>
      <c r="D2864" t="s">
        <v>8409</v>
      </c>
      <c r="F2864" t="s">
        <v>3447</v>
      </c>
      <c r="G2864" t="s">
        <v>4047</v>
      </c>
      <c r="H2864">
        <v>47025</v>
      </c>
      <c r="I2864">
        <v>83</v>
      </c>
      <c r="J2864" t="e">
        <f>MATCH(A2864,Sheet1!C:C,0)</f>
        <v>#N/A</v>
      </c>
    </row>
    <row r="2865" spans="1:10" hidden="1" x14ac:dyDescent="0.25">
      <c r="A2865" t="s">
        <v>931</v>
      </c>
      <c r="B2865" t="s">
        <v>943</v>
      </c>
      <c r="C2865" t="s">
        <v>5791</v>
      </c>
      <c r="D2865" t="s">
        <v>8410</v>
      </c>
      <c r="F2865" t="s">
        <v>3447</v>
      </c>
      <c r="G2865" t="s">
        <v>4047</v>
      </c>
      <c r="H2865">
        <v>47025</v>
      </c>
      <c r="I2865">
        <v>83</v>
      </c>
      <c r="J2865" t="e">
        <f>MATCH(A2865,Sheet1!C:C,0)</f>
        <v>#N/A</v>
      </c>
    </row>
    <row r="2866" spans="1:10" hidden="1" x14ac:dyDescent="0.25">
      <c r="A2866" t="s">
        <v>2443</v>
      </c>
      <c r="B2866" t="s">
        <v>5530</v>
      </c>
      <c r="C2866" t="s">
        <v>6077</v>
      </c>
      <c r="D2866" t="s">
        <v>8558</v>
      </c>
      <c r="F2866" t="s">
        <v>1378</v>
      </c>
      <c r="G2866" t="s">
        <v>4047</v>
      </c>
      <c r="H2866">
        <v>46803</v>
      </c>
      <c r="I2866">
        <v>167</v>
      </c>
      <c r="J2866" t="e">
        <f>MATCH(A2866,Sheet1!C:C,0)</f>
        <v>#N/A</v>
      </c>
    </row>
    <row r="2867" spans="1:10" hidden="1" x14ac:dyDescent="0.25">
      <c r="A2867" t="s">
        <v>2443</v>
      </c>
      <c r="B2867" t="s">
        <v>5530</v>
      </c>
      <c r="C2867" t="s">
        <v>6079</v>
      </c>
      <c r="D2867" t="s">
        <v>8560</v>
      </c>
      <c r="F2867" t="s">
        <v>1378</v>
      </c>
      <c r="G2867" t="s">
        <v>4047</v>
      </c>
      <c r="H2867">
        <v>46803</v>
      </c>
      <c r="I2867">
        <v>167</v>
      </c>
      <c r="J2867" t="e">
        <f>MATCH(A2867,Sheet1!C:C,0)</f>
        <v>#N/A</v>
      </c>
    </row>
    <row r="2868" spans="1:10" hidden="1" x14ac:dyDescent="0.25">
      <c r="A2868" t="s">
        <v>2443</v>
      </c>
      <c r="B2868" t="s">
        <v>5530</v>
      </c>
      <c r="C2868" t="s">
        <v>6081</v>
      </c>
      <c r="D2868" t="s">
        <v>8561</v>
      </c>
      <c r="F2868" t="s">
        <v>1378</v>
      </c>
      <c r="G2868" t="s">
        <v>4047</v>
      </c>
      <c r="H2868">
        <v>46803</v>
      </c>
      <c r="I2868">
        <v>167</v>
      </c>
      <c r="J2868" t="e">
        <f>MATCH(A2868,Sheet1!C:C,0)</f>
        <v>#N/A</v>
      </c>
    </row>
    <row r="2869" spans="1:10" hidden="1" x14ac:dyDescent="0.25">
      <c r="A2869" t="s">
        <v>2443</v>
      </c>
      <c r="B2869" t="s">
        <v>5530</v>
      </c>
      <c r="C2869" t="s">
        <v>6083</v>
      </c>
      <c r="D2869" t="s">
        <v>8562</v>
      </c>
      <c r="F2869" t="s">
        <v>1378</v>
      </c>
      <c r="G2869" t="s">
        <v>4047</v>
      </c>
      <c r="H2869">
        <v>46803</v>
      </c>
      <c r="I2869">
        <v>167</v>
      </c>
      <c r="J2869" t="e">
        <f>MATCH(A2869,Sheet1!C:C,0)</f>
        <v>#N/A</v>
      </c>
    </row>
    <row r="2870" spans="1:10" hidden="1" x14ac:dyDescent="0.25">
      <c r="A2870" t="s">
        <v>2443</v>
      </c>
      <c r="B2870" t="s">
        <v>5530</v>
      </c>
      <c r="C2870" t="s">
        <v>6085</v>
      </c>
      <c r="D2870" t="s">
        <v>8563</v>
      </c>
      <c r="F2870" t="s">
        <v>1378</v>
      </c>
      <c r="G2870" t="s">
        <v>4047</v>
      </c>
      <c r="H2870">
        <v>46803</v>
      </c>
      <c r="I2870">
        <v>167</v>
      </c>
      <c r="J2870" t="e">
        <f>MATCH(A2870,Sheet1!C:C,0)</f>
        <v>#N/A</v>
      </c>
    </row>
    <row r="2871" spans="1:10" hidden="1" x14ac:dyDescent="0.25">
      <c r="A2871" t="s">
        <v>3268</v>
      </c>
      <c r="B2871" t="s">
        <v>5222</v>
      </c>
      <c r="C2871" t="s">
        <v>5745</v>
      </c>
      <c r="D2871" t="s">
        <v>9283</v>
      </c>
      <c r="F2871" t="s">
        <v>3618</v>
      </c>
      <c r="G2871" t="s">
        <v>4047</v>
      </c>
      <c r="H2871">
        <v>46407</v>
      </c>
      <c r="I2871">
        <v>197</v>
      </c>
      <c r="J2871" t="e">
        <f>MATCH(A2871,Sheet1!C:C,0)</f>
        <v>#N/A</v>
      </c>
    </row>
    <row r="2872" spans="1:10" hidden="1" x14ac:dyDescent="0.25">
      <c r="A2872" t="s">
        <v>3268</v>
      </c>
      <c r="B2872" t="s">
        <v>5222</v>
      </c>
      <c r="C2872" t="s">
        <v>5781</v>
      </c>
      <c r="D2872" t="s">
        <v>9285</v>
      </c>
      <c r="F2872" t="s">
        <v>3618</v>
      </c>
      <c r="G2872" t="s">
        <v>4047</v>
      </c>
      <c r="H2872">
        <v>46407</v>
      </c>
      <c r="I2872">
        <v>197</v>
      </c>
      <c r="J2872" t="e">
        <f>MATCH(A2872,Sheet1!C:C,0)</f>
        <v>#N/A</v>
      </c>
    </row>
    <row r="2873" spans="1:10" hidden="1" x14ac:dyDescent="0.25">
      <c r="A2873" t="s">
        <v>3268</v>
      </c>
      <c r="B2873" t="s">
        <v>5222</v>
      </c>
      <c r="C2873" t="s">
        <v>5783</v>
      </c>
      <c r="D2873" t="s">
        <v>9286</v>
      </c>
      <c r="F2873" t="s">
        <v>3618</v>
      </c>
      <c r="G2873" t="s">
        <v>4047</v>
      </c>
      <c r="H2873">
        <v>46407</v>
      </c>
      <c r="I2873">
        <v>197</v>
      </c>
      <c r="J2873" t="e">
        <f>MATCH(A2873,Sheet1!C:C,0)</f>
        <v>#N/A</v>
      </c>
    </row>
    <row r="2874" spans="1:10" hidden="1" x14ac:dyDescent="0.25">
      <c r="A2874" t="s">
        <v>3268</v>
      </c>
      <c r="B2874" t="s">
        <v>5222</v>
      </c>
      <c r="C2874" t="s">
        <v>5785</v>
      </c>
      <c r="D2874" t="s">
        <v>9287</v>
      </c>
      <c r="F2874" t="s">
        <v>3618</v>
      </c>
      <c r="G2874" t="s">
        <v>4047</v>
      </c>
      <c r="H2874">
        <v>46407</v>
      </c>
      <c r="I2874">
        <v>197</v>
      </c>
      <c r="J2874" t="e">
        <f>MATCH(A2874,Sheet1!C:C,0)</f>
        <v>#N/A</v>
      </c>
    </row>
    <row r="2875" spans="1:10" hidden="1" x14ac:dyDescent="0.25">
      <c r="A2875" t="s">
        <v>3268</v>
      </c>
      <c r="B2875" t="s">
        <v>5222</v>
      </c>
      <c r="C2875" t="s">
        <v>5787</v>
      </c>
      <c r="D2875" t="s">
        <v>9288</v>
      </c>
      <c r="F2875" t="s">
        <v>3618</v>
      </c>
      <c r="G2875" t="s">
        <v>4047</v>
      </c>
      <c r="H2875">
        <v>46407</v>
      </c>
      <c r="I2875">
        <v>197</v>
      </c>
      <c r="J2875" t="e">
        <f>MATCH(A2875,Sheet1!C:C,0)</f>
        <v>#N/A</v>
      </c>
    </row>
    <row r="2876" spans="1:10" hidden="1" x14ac:dyDescent="0.25">
      <c r="A2876" t="s">
        <v>3889</v>
      </c>
      <c r="B2876" t="s">
        <v>877</v>
      </c>
      <c r="C2876" t="s">
        <v>5745</v>
      </c>
      <c r="D2876" t="s">
        <v>9339</v>
      </c>
      <c r="F2876" t="s">
        <v>59</v>
      </c>
      <c r="G2876" t="s">
        <v>4047</v>
      </c>
      <c r="H2876">
        <v>47460</v>
      </c>
      <c r="I2876">
        <v>30</v>
      </c>
      <c r="J2876" t="e">
        <f>MATCH(A2876,Sheet1!C:C,0)</f>
        <v>#N/A</v>
      </c>
    </row>
    <row r="2877" spans="1:10" hidden="1" x14ac:dyDescent="0.25">
      <c r="A2877" t="s">
        <v>3889</v>
      </c>
      <c r="B2877" t="s">
        <v>877</v>
      </c>
      <c r="C2877" t="s">
        <v>5781</v>
      </c>
      <c r="D2877" t="s">
        <v>9340</v>
      </c>
      <c r="F2877" t="s">
        <v>59</v>
      </c>
      <c r="G2877" t="s">
        <v>4047</v>
      </c>
      <c r="H2877">
        <v>47460</v>
      </c>
      <c r="I2877">
        <v>30</v>
      </c>
      <c r="J2877" t="e">
        <f>MATCH(A2877,Sheet1!C:C,0)</f>
        <v>#N/A</v>
      </c>
    </row>
    <row r="2878" spans="1:10" hidden="1" x14ac:dyDescent="0.25">
      <c r="A2878" t="s">
        <v>3889</v>
      </c>
      <c r="B2878" t="s">
        <v>877</v>
      </c>
      <c r="C2878" t="s">
        <v>5783</v>
      </c>
      <c r="D2878" t="s">
        <v>9341</v>
      </c>
      <c r="F2878" t="s">
        <v>59</v>
      </c>
      <c r="G2878" t="s">
        <v>4047</v>
      </c>
      <c r="H2878">
        <v>47460</v>
      </c>
      <c r="I2878">
        <v>30</v>
      </c>
      <c r="J2878" t="e">
        <f>MATCH(A2878,Sheet1!C:C,0)</f>
        <v>#N/A</v>
      </c>
    </row>
    <row r="2879" spans="1:10" hidden="1" x14ac:dyDescent="0.25">
      <c r="A2879" t="s">
        <v>3889</v>
      </c>
      <c r="B2879" t="s">
        <v>877</v>
      </c>
      <c r="C2879" t="s">
        <v>5785</v>
      </c>
      <c r="D2879" t="s">
        <v>9342</v>
      </c>
      <c r="F2879" t="s">
        <v>59</v>
      </c>
      <c r="G2879" t="s">
        <v>4047</v>
      </c>
      <c r="H2879">
        <v>47460</v>
      </c>
      <c r="I2879">
        <v>30</v>
      </c>
      <c r="J2879" t="e">
        <f>MATCH(A2879,Sheet1!C:C,0)</f>
        <v>#N/A</v>
      </c>
    </row>
    <row r="2880" spans="1:10" hidden="1" x14ac:dyDescent="0.25">
      <c r="A2880" t="s">
        <v>3889</v>
      </c>
      <c r="B2880" t="s">
        <v>877</v>
      </c>
      <c r="C2880" t="s">
        <v>5787</v>
      </c>
      <c r="D2880" t="s">
        <v>9343</v>
      </c>
      <c r="F2880" t="s">
        <v>59</v>
      </c>
      <c r="G2880" t="s">
        <v>4047</v>
      </c>
      <c r="H2880">
        <v>47460</v>
      </c>
      <c r="I2880">
        <v>30</v>
      </c>
      <c r="J2880" t="e">
        <f>MATCH(A2880,Sheet1!C:C,0)</f>
        <v>#N/A</v>
      </c>
    </row>
    <row r="2881" spans="1:10" hidden="1" x14ac:dyDescent="0.25">
      <c r="A2881" t="s">
        <v>2379</v>
      </c>
      <c r="B2881" t="s">
        <v>1058</v>
      </c>
      <c r="C2881" t="s">
        <v>5745</v>
      </c>
      <c r="D2881" t="s">
        <v>9344</v>
      </c>
      <c r="F2881" t="s">
        <v>5607</v>
      </c>
      <c r="G2881" t="s">
        <v>4047</v>
      </c>
      <c r="H2881">
        <v>47471</v>
      </c>
      <c r="I2881">
        <v>89</v>
      </c>
      <c r="J2881">
        <f>MATCH(A2881,Sheet1!C:C,0)</f>
        <v>7</v>
      </c>
    </row>
    <row r="2882" spans="1:10" hidden="1" x14ac:dyDescent="0.25">
      <c r="A2882" t="s">
        <v>2379</v>
      </c>
      <c r="B2882" t="s">
        <v>1058</v>
      </c>
      <c r="C2882" t="s">
        <v>5777</v>
      </c>
      <c r="D2882" t="s">
        <v>9345</v>
      </c>
      <c r="F2882" t="s">
        <v>3876</v>
      </c>
      <c r="G2882" t="s">
        <v>4047</v>
      </c>
      <c r="H2882">
        <v>47441</v>
      </c>
      <c r="I2882">
        <v>89</v>
      </c>
      <c r="J2882">
        <f>MATCH(A2882,Sheet1!C:C,0)</f>
        <v>7</v>
      </c>
    </row>
    <row r="2883" spans="1:10" hidden="1" x14ac:dyDescent="0.25">
      <c r="A2883" t="s">
        <v>2379</v>
      </c>
      <c r="B2883" t="s">
        <v>1058</v>
      </c>
      <c r="C2883" t="s">
        <v>5779</v>
      </c>
      <c r="D2883" t="s">
        <v>9346</v>
      </c>
      <c r="F2883" t="s">
        <v>3876</v>
      </c>
      <c r="G2883" t="s">
        <v>4047</v>
      </c>
      <c r="H2883">
        <v>47441</v>
      </c>
      <c r="I2883">
        <v>89</v>
      </c>
      <c r="J2883">
        <f>MATCH(A2883,Sheet1!C:C,0)</f>
        <v>7</v>
      </c>
    </row>
    <row r="2884" spans="1:10" hidden="1" x14ac:dyDescent="0.25">
      <c r="A2884" t="s">
        <v>2379</v>
      </c>
      <c r="B2884" t="s">
        <v>1058</v>
      </c>
      <c r="C2884" t="s">
        <v>5815</v>
      </c>
      <c r="D2884" t="s">
        <v>9347</v>
      </c>
      <c r="F2884" t="s">
        <v>3876</v>
      </c>
      <c r="G2884" t="s">
        <v>4047</v>
      </c>
      <c r="H2884">
        <v>47441</v>
      </c>
      <c r="I2884">
        <v>89</v>
      </c>
      <c r="J2884">
        <f>MATCH(A2884,Sheet1!C:C,0)</f>
        <v>7</v>
      </c>
    </row>
    <row r="2885" spans="1:10" hidden="1" x14ac:dyDescent="0.25">
      <c r="A2885" t="s">
        <v>2379</v>
      </c>
      <c r="B2885" t="s">
        <v>1058</v>
      </c>
      <c r="C2885" t="s">
        <v>5817</v>
      </c>
      <c r="D2885" t="s">
        <v>9348</v>
      </c>
      <c r="F2885" t="s">
        <v>3876</v>
      </c>
      <c r="G2885" t="s">
        <v>4047</v>
      </c>
      <c r="H2885">
        <v>47441</v>
      </c>
      <c r="I2885">
        <v>89</v>
      </c>
      <c r="J2885">
        <f>MATCH(A2885,Sheet1!C:C,0)</f>
        <v>7</v>
      </c>
    </row>
    <row r="2886" spans="1:10" hidden="1" x14ac:dyDescent="0.25">
      <c r="A2886" t="s">
        <v>2379</v>
      </c>
      <c r="B2886" t="s">
        <v>1058</v>
      </c>
      <c r="C2886" t="s">
        <v>6043</v>
      </c>
      <c r="D2886" t="s">
        <v>9349</v>
      </c>
      <c r="F2886" t="s">
        <v>3876</v>
      </c>
      <c r="G2886" t="s">
        <v>4047</v>
      </c>
      <c r="H2886">
        <v>47441</v>
      </c>
      <c r="I2886">
        <v>89</v>
      </c>
      <c r="J2886">
        <f>MATCH(A2886,Sheet1!C:C,0)</f>
        <v>7</v>
      </c>
    </row>
    <row r="2887" spans="1:10" hidden="1" x14ac:dyDescent="0.25">
      <c r="A2887" t="s">
        <v>2379</v>
      </c>
      <c r="B2887" t="s">
        <v>1058</v>
      </c>
      <c r="C2887" t="s">
        <v>5781</v>
      </c>
      <c r="D2887" t="s">
        <v>9350</v>
      </c>
      <c r="F2887" t="s">
        <v>5607</v>
      </c>
      <c r="G2887" t="s">
        <v>4047</v>
      </c>
      <c r="H2887">
        <v>47471</v>
      </c>
      <c r="I2887">
        <v>89</v>
      </c>
      <c r="J2887">
        <f>MATCH(A2887,Sheet1!C:C,0)</f>
        <v>7</v>
      </c>
    </row>
    <row r="2888" spans="1:10" hidden="1" x14ac:dyDescent="0.25">
      <c r="A2888" t="s">
        <v>2379</v>
      </c>
      <c r="B2888" t="s">
        <v>1058</v>
      </c>
      <c r="C2888" t="s">
        <v>5783</v>
      </c>
      <c r="D2888" t="s">
        <v>9351</v>
      </c>
      <c r="F2888" t="s">
        <v>5607</v>
      </c>
      <c r="G2888" t="s">
        <v>4047</v>
      </c>
      <c r="H2888">
        <v>47471</v>
      </c>
      <c r="I2888">
        <v>89</v>
      </c>
      <c r="J2888">
        <f>MATCH(A2888,Sheet1!C:C,0)</f>
        <v>7</v>
      </c>
    </row>
    <row r="2889" spans="1:10" hidden="1" x14ac:dyDescent="0.25">
      <c r="A2889" t="s">
        <v>2379</v>
      </c>
      <c r="B2889" t="s">
        <v>1058</v>
      </c>
      <c r="C2889" t="s">
        <v>5785</v>
      </c>
      <c r="D2889" t="s">
        <v>9352</v>
      </c>
      <c r="F2889" t="s">
        <v>5607</v>
      </c>
      <c r="G2889" t="s">
        <v>4047</v>
      </c>
      <c r="H2889">
        <v>47471</v>
      </c>
      <c r="I2889">
        <v>89</v>
      </c>
      <c r="J2889">
        <f>MATCH(A2889,Sheet1!C:C,0)</f>
        <v>7</v>
      </c>
    </row>
    <row r="2890" spans="1:10" hidden="1" x14ac:dyDescent="0.25">
      <c r="A2890" t="s">
        <v>2379</v>
      </c>
      <c r="B2890" t="s">
        <v>1058</v>
      </c>
      <c r="C2890" t="s">
        <v>5787</v>
      </c>
      <c r="D2890" t="s">
        <v>9353</v>
      </c>
      <c r="F2890" t="s">
        <v>5607</v>
      </c>
      <c r="G2890" t="s">
        <v>4047</v>
      </c>
      <c r="H2890">
        <v>47471</v>
      </c>
      <c r="I2890">
        <v>89</v>
      </c>
      <c r="J2890">
        <f>MATCH(A2890,Sheet1!C:C,0)</f>
        <v>7</v>
      </c>
    </row>
    <row r="2891" spans="1:10" hidden="1" x14ac:dyDescent="0.25">
      <c r="A2891" t="s">
        <v>2379</v>
      </c>
      <c r="B2891" t="s">
        <v>1058</v>
      </c>
      <c r="C2891" t="s">
        <v>5789</v>
      </c>
      <c r="D2891" t="s">
        <v>9354</v>
      </c>
      <c r="F2891" t="s">
        <v>3876</v>
      </c>
      <c r="G2891" t="s">
        <v>4047</v>
      </c>
      <c r="H2891">
        <v>47441</v>
      </c>
      <c r="I2891">
        <v>89</v>
      </c>
      <c r="J2891">
        <f>MATCH(A2891,Sheet1!C:C,0)</f>
        <v>7</v>
      </c>
    </row>
    <row r="2892" spans="1:10" hidden="1" x14ac:dyDescent="0.25">
      <c r="A2892" t="s">
        <v>2379</v>
      </c>
      <c r="B2892" t="s">
        <v>1058</v>
      </c>
      <c r="C2892" t="s">
        <v>5791</v>
      </c>
      <c r="D2892" t="s">
        <v>9355</v>
      </c>
      <c r="F2892" t="s">
        <v>3876</v>
      </c>
      <c r="G2892" t="s">
        <v>4047</v>
      </c>
      <c r="H2892">
        <v>47441</v>
      </c>
      <c r="I2892">
        <v>89</v>
      </c>
      <c r="J2892">
        <f>MATCH(A2892,Sheet1!C:C,0)</f>
        <v>7</v>
      </c>
    </row>
    <row r="2893" spans="1:10" hidden="1" x14ac:dyDescent="0.25">
      <c r="A2893" t="s">
        <v>2379</v>
      </c>
      <c r="B2893" t="s">
        <v>1058</v>
      </c>
      <c r="C2893" t="s">
        <v>5793</v>
      </c>
      <c r="D2893" t="s">
        <v>9356</v>
      </c>
      <c r="F2893" t="s">
        <v>3876</v>
      </c>
      <c r="G2893" t="s">
        <v>4047</v>
      </c>
      <c r="H2893">
        <v>47441</v>
      </c>
      <c r="I2893">
        <v>89</v>
      </c>
      <c r="J2893">
        <f>MATCH(A2893,Sheet1!C:C,0)</f>
        <v>7</v>
      </c>
    </row>
    <row r="2894" spans="1:10" hidden="1" x14ac:dyDescent="0.25">
      <c r="A2894" t="s">
        <v>2379</v>
      </c>
      <c r="B2894" t="s">
        <v>1058</v>
      </c>
      <c r="C2894" t="s">
        <v>5795</v>
      </c>
      <c r="D2894" t="s">
        <v>9357</v>
      </c>
      <c r="F2894" t="s">
        <v>3876</v>
      </c>
      <c r="G2894" t="s">
        <v>4047</v>
      </c>
      <c r="H2894">
        <v>47441</v>
      </c>
      <c r="I2894">
        <v>89</v>
      </c>
      <c r="J2894">
        <f>MATCH(A2894,Sheet1!C:C,0)</f>
        <v>7</v>
      </c>
    </row>
    <row r="2895" spans="1:10" hidden="1" x14ac:dyDescent="0.25">
      <c r="A2895" t="s">
        <v>4088</v>
      </c>
      <c r="B2895" t="s">
        <v>4017</v>
      </c>
      <c r="C2895" t="s">
        <v>5745</v>
      </c>
      <c r="D2895" t="s">
        <v>10026</v>
      </c>
      <c r="F2895" t="s">
        <v>2399</v>
      </c>
      <c r="G2895" t="s">
        <v>4047</v>
      </c>
      <c r="H2895">
        <v>47305</v>
      </c>
      <c r="I2895">
        <v>35</v>
      </c>
      <c r="J2895" t="e">
        <f>MATCH(A2895,Sheet1!C:C,0)</f>
        <v>#N/A</v>
      </c>
    </row>
    <row r="2896" spans="1:10" hidden="1" x14ac:dyDescent="0.25">
      <c r="A2896" t="s">
        <v>4088</v>
      </c>
      <c r="B2896" t="s">
        <v>4017</v>
      </c>
      <c r="C2896" t="s">
        <v>5781</v>
      </c>
      <c r="D2896" t="s">
        <v>10028</v>
      </c>
      <c r="F2896" t="s">
        <v>2399</v>
      </c>
      <c r="G2896" t="s">
        <v>4047</v>
      </c>
      <c r="H2896">
        <v>47305</v>
      </c>
      <c r="I2896">
        <v>35</v>
      </c>
      <c r="J2896" t="e">
        <f>MATCH(A2896,Sheet1!C:C,0)</f>
        <v>#N/A</v>
      </c>
    </row>
    <row r="2897" spans="1:10" hidden="1" x14ac:dyDescent="0.25">
      <c r="A2897" t="s">
        <v>1652</v>
      </c>
      <c r="B2897" t="s">
        <v>2875</v>
      </c>
      <c r="C2897" t="s">
        <v>6077</v>
      </c>
      <c r="D2897" t="s">
        <v>10514</v>
      </c>
      <c r="F2897" t="s">
        <v>7639</v>
      </c>
      <c r="G2897" t="s">
        <v>4047</v>
      </c>
      <c r="H2897">
        <v>46216</v>
      </c>
      <c r="I2897">
        <v>45</v>
      </c>
      <c r="J2897" t="e">
        <f>MATCH(A2897,Sheet1!C:C,0)</f>
        <v>#N/A</v>
      </c>
    </row>
    <row r="2898" spans="1:10" hidden="1" x14ac:dyDescent="0.25">
      <c r="A2898" t="s">
        <v>3419</v>
      </c>
      <c r="B2898" t="s">
        <v>804</v>
      </c>
      <c r="C2898" t="s">
        <v>6077</v>
      </c>
      <c r="D2898" t="s">
        <v>10526</v>
      </c>
      <c r="F2898" t="s">
        <v>2523</v>
      </c>
      <c r="G2898" t="s">
        <v>4047</v>
      </c>
      <c r="H2898">
        <v>46052</v>
      </c>
      <c r="I2898">
        <v>62</v>
      </c>
      <c r="J2898" t="e">
        <f>MATCH(A2898,Sheet1!C:C,0)</f>
        <v>#N/A</v>
      </c>
    </row>
    <row r="2899" spans="1:10" hidden="1" x14ac:dyDescent="0.25">
      <c r="A2899" t="s">
        <v>3419</v>
      </c>
      <c r="B2899" t="s">
        <v>804</v>
      </c>
      <c r="C2899" t="s">
        <v>6079</v>
      </c>
      <c r="D2899" t="s">
        <v>10528</v>
      </c>
      <c r="F2899" t="s">
        <v>2523</v>
      </c>
      <c r="G2899" t="s">
        <v>4047</v>
      </c>
      <c r="H2899">
        <v>46052</v>
      </c>
      <c r="I2899">
        <v>62</v>
      </c>
      <c r="J2899" t="e">
        <f>MATCH(A2899,Sheet1!C:C,0)</f>
        <v>#N/A</v>
      </c>
    </row>
    <row r="2900" spans="1:10" hidden="1" x14ac:dyDescent="0.25">
      <c r="A2900" t="s">
        <v>3419</v>
      </c>
      <c r="B2900" t="s">
        <v>804</v>
      </c>
      <c r="C2900" t="s">
        <v>6081</v>
      </c>
      <c r="D2900" t="s">
        <v>10529</v>
      </c>
      <c r="F2900" t="s">
        <v>2523</v>
      </c>
      <c r="G2900" t="s">
        <v>4047</v>
      </c>
      <c r="H2900">
        <v>46052</v>
      </c>
      <c r="I2900">
        <v>62</v>
      </c>
      <c r="J2900" t="e">
        <f>MATCH(A2900,Sheet1!C:C,0)</f>
        <v>#N/A</v>
      </c>
    </row>
    <row r="2901" spans="1:10" hidden="1" x14ac:dyDescent="0.25">
      <c r="A2901" t="s">
        <v>3419</v>
      </c>
      <c r="B2901" t="s">
        <v>804</v>
      </c>
      <c r="C2901" t="s">
        <v>6083</v>
      </c>
      <c r="D2901" t="s">
        <v>10530</v>
      </c>
      <c r="F2901" t="s">
        <v>2523</v>
      </c>
      <c r="G2901" t="s">
        <v>4047</v>
      </c>
      <c r="H2901">
        <v>46052</v>
      </c>
      <c r="I2901">
        <v>62</v>
      </c>
      <c r="J2901" t="e">
        <f>MATCH(A2901,Sheet1!C:C,0)</f>
        <v>#N/A</v>
      </c>
    </row>
    <row r="2902" spans="1:10" hidden="1" x14ac:dyDescent="0.25">
      <c r="A2902" t="s">
        <v>3419</v>
      </c>
      <c r="B2902" t="s">
        <v>804</v>
      </c>
      <c r="C2902" t="s">
        <v>6085</v>
      </c>
      <c r="D2902" t="s">
        <v>10531</v>
      </c>
      <c r="F2902" t="s">
        <v>2523</v>
      </c>
      <c r="G2902" t="s">
        <v>4047</v>
      </c>
      <c r="H2902">
        <v>46052</v>
      </c>
      <c r="I2902">
        <v>62</v>
      </c>
      <c r="J2902" t="e">
        <f>MATCH(A2902,Sheet1!C:C,0)</f>
        <v>#N/A</v>
      </c>
    </row>
    <row r="2903" spans="1:10" hidden="1" x14ac:dyDescent="0.25">
      <c r="A2903" t="s">
        <v>3419</v>
      </c>
      <c r="B2903" t="s">
        <v>804</v>
      </c>
      <c r="C2903" t="s">
        <v>6087</v>
      </c>
      <c r="D2903" t="s">
        <v>10532</v>
      </c>
      <c r="F2903" t="s">
        <v>2523</v>
      </c>
      <c r="G2903" t="s">
        <v>4047</v>
      </c>
      <c r="H2903">
        <v>46052</v>
      </c>
      <c r="I2903">
        <v>62</v>
      </c>
      <c r="J2903" t="e">
        <f>MATCH(A2903,Sheet1!C:C,0)</f>
        <v>#N/A</v>
      </c>
    </row>
    <row r="2904" spans="1:10" hidden="1" x14ac:dyDescent="0.25">
      <c r="A2904" t="s">
        <v>3419</v>
      </c>
      <c r="B2904" t="s">
        <v>804</v>
      </c>
      <c r="C2904" t="s">
        <v>6089</v>
      </c>
      <c r="D2904" t="s">
        <v>10533</v>
      </c>
      <c r="F2904" t="s">
        <v>2523</v>
      </c>
      <c r="G2904" t="s">
        <v>4047</v>
      </c>
      <c r="H2904">
        <v>46052</v>
      </c>
      <c r="I2904">
        <v>62</v>
      </c>
      <c r="J2904" t="e">
        <f>MATCH(A2904,Sheet1!C:C,0)</f>
        <v>#N/A</v>
      </c>
    </row>
    <row r="2905" spans="1:10" hidden="1" x14ac:dyDescent="0.25">
      <c r="A2905" t="s">
        <v>3419</v>
      </c>
      <c r="B2905" t="s">
        <v>804</v>
      </c>
      <c r="C2905" t="s">
        <v>6091</v>
      </c>
      <c r="D2905" t="s">
        <v>10534</v>
      </c>
      <c r="F2905" t="s">
        <v>2523</v>
      </c>
      <c r="G2905" t="s">
        <v>4047</v>
      </c>
      <c r="H2905">
        <v>46052</v>
      </c>
      <c r="I2905">
        <v>62</v>
      </c>
      <c r="J2905" t="e">
        <f>MATCH(A2905,Sheet1!C:C,0)</f>
        <v>#N/A</v>
      </c>
    </row>
    <row r="2906" spans="1:10" hidden="1" x14ac:dyDescent="0.25">
      <c r="A2906" t="s">
        <v>3419</v>
      </c>
      <c r="B2906" t="s">
        <v>804</v>
      </c>
      <c r="C2906" t="s">
        <v>7189</v>
      </c>
      <c r="D2906" t="s">
        <v>10535</v>
      </c>
      <c r="F2906" t="s">
        <v>2523</v>
      </c>
      <c r="G2906" t="s">
        <v>4047</v>
      </c>
      <c r="H2906">
        <v>46052</v>
      </c>
      <c r="I2906">
        <v>62</v>
      </c>
      <c r="J2906" t="e">
        <f>MATCH(A2906,Sheet1!C:C,0)</f>
        <v>#N/A</v>
      </c>
    </row>
    <row r="2907" spans="1:10" hidden="1" x14ac:dyDescent="0.25">
      <c r="A2907" t="s">
        <v>2945</v>
      </c>
      <c r="B2907" t="s">
        <v>619</v>
      </c>
      <c r="C2907" t="s">
        <v>11646</v>
      </c>
      <c r="D2907" t="s">
        <v>11647</v>
      </c>
      <c r="F2907" t="s">
        <v>151</v>
      </c>
      <c r="G2907" t="s">
        <v>4047</v>
      </c>
      <c r="H2907">
        <v>47542</v>
      </c>
      <c r="I2907">
        <v>62</v>
      </c>
      <c r="J2907" t="e">
        <f>MATCH(A2907,Sheet1!C:C,0)</f>
        <v>#N/A</v>
      </c>
    </row>
    <row r="2908" spans="1:10" hidden="1" x14ac:dyDescent="0.25">
      <c r="A2908" t="s">
        <v>2945</v>
      </c>
      <c r="B2908" t="s">
        <v>619</v>
      </c>
      <c r="C2908" t="s">
        <v>11648</v>
      </c>
      <c r="D2908" t="s">
        <v>11649</v>
      </c>
      <c r="F2908" t="s">
        <v>151</v>
      </c>
      <c r="G2908" t="s">
        <v>4047</v>
      </c>
      <c r="H2908">
        <v>47542</v>
      </c>
      <c r="I2908">
        <v>62</v>
      </c>
      <c r="J2908" t="e">
        <f>MATCH(A2908,Sheet1!C:C,0)</f>
        <v>#N/A</v>
      </c>
    </row>
    <row r="2909" spans="1:10" hidden="1" x14ac:dyDescent="0.25">
      <c r="A2909" t="s">
        <v>2945</v>
      </c>
      <c r="B2909" t="s">
        <v>619</v>
      </c>
      <c r="C2909" t="s">
        <v>11650</v>
      </c>
      <c r="D2909" t="s">
        <v>11651</v>
      </c>
      <c r="F2909" t="s">
        <v>151</v>
      </c>
      <c r="G2909" t="s">
        <v>4047</v>
      </c>
      <c r="H2909">
        <v>47542</v>
      </c>
      <c r="I2909">
        <v>62</v>
      </c>
      <c r="J2909" t="e">
        <f>MATCH(A2909,Sheet1!C:C,0)</f>
        <v>#N/A</v>
      </c>
    </row>
    <row r="2910" spans="1:10" hidden="1" x14ac:dyDescent="0.25">
      <c r="A2910" t="s">
        <v>2945</v>
      </c>
      <c r="B2910" t="s">
        <v>619</v>
      </c>
      <c r="C2910" t="s">
        <v>11652</v>
      </c>
      <c r="D2910" t="s">
        <v>11653</v>
      </c>
      <c r="F2910" t="s">
        <v>151</v>
      </c>
      <c r="G2910" t="s">
        <v>4047</v>
      </c>
      <c r="H2910">
        <v>47542</v>
      </c>
      <c r="I2910">
        <v>62</v>
      </c>
      <c r="J2910" t="e">
        <f>MATCH(A2910,Sheet1!C:C,0)</f>
        <v>#N/A</v>
      </c>
    </row>
    <row r="2911" spans="1:10" hidden="1" x14ac:dyDescent="0.25">
      <c r="A2911" t="s">
        <v>2945</v>
      </c>
      <c r="B2911" t="s">
        <v>619</v>
      </c>
      <c r="C2911" t="s">
        <v>11654</v>
      </c>
      <c r="D2911" t="s">
        <v>11655</v>
      </c>
      <c r="F2911" t="s">
        <v>151</v>
      </c>
      <c r="G2911" t="s">
        <v>4047</v>
      </c>
      <c r="H2911">
        <v>47542</v>
      </c>
      <c r="I2911">
        <v>62</v>
      </c>
      <c r="J2911" t="e">
        <f>MATCH(A2911,Sheet1!C:C,0)</f>
        <v>#N/A</v>
      </c>
    </row>
    <row r="2912" spans="1:10" hidden="1" x14ac:dyDescent="0.25">
      <c r="A2912" t="s">
        <v>5095</v>
      </c>
      <c r="B2912" t="s">
        <v>1926</v>
      </c>
      <c r="C2912" t="s">
        <v>7189</v>
      </c>
      <c r="D2912" t="s">
        <v>11938</v>
      </c>
      <c r="F2912" t="s">
        <v>7</v>
      </c>
      <c r="G2912" t="s">
        <v>4047</v>
      </c>
      <c r="H2912">
        <v>46614</v>
      </c>
      <c r="I2912">
        <v>96</v>
      </c>
      <c r="J2912" t="e">
        <f>MATCH(A2912,Sheet1!C:C,0)</f>
        <v>#N/A</v>
      </c>
    </row>
    <row r="2913" spans="1:10" hidden="1" x14ac:dyDescent="0.25">
      <c r="A2913" t="s">
        <v>5095</v>
      </c>
      <c r="B2913" t="s">
        <v>1926</v>
      </c>
      <c r="C2913" t="s">
        <v>5777</v>
      </c>
      <c r="D2913" t="s">
        <v>11940</v>
      </c>
      <c r="F2913" t="s">
        <v>7</v>
      </c>
      <c r="G2913" t="s">
        <v>4047</v>
      </c>
      <c r="H2913">
        <v>46614</v>
      </c>
      <c r="I2913">
        <v>96</v>
      </c>
      <c r="J2913" t="e">
        <f>MATCH(A2913,Sheet1!C:C,0)</f>
        <v>#N/A</v>
      </c>
    </row>
    <row r="2914" spans="1:10" hidden="1" x14ac:dyDescent="0.25">
      <c r="A2914" t="s">
        <v>5095</v>
      </c>
      <c r="B2914" t="s">
        <v>1926</v>
      </c>
      <c r="C2914" t="s">
        <v>5779</v>
      </c>
      <c r="D2914" t="s">
        <v>11941</v>
      </c>
      <c r="F2914" t="s">
        <v>7</v>
      </c>
      <c r="G2914" t="s">
        <v>4047</v>
      </c>
      <c r="H2914">
        <v>46614</v>
      </c>
      <c r="I2914">
        <v>96</v>
      </c>
      <c r="J2914" t="e">
        <f>MATCH(A2914,Sheet1!C:C,0)</f>
        <v>#N/A</v>
      </c>
    </row>
    <row r="2915" spans="1:10" hidden="1" x14ac:dyDescent="0.25">
      <c r="A2915" t="s">
        <v>5095</v>
      </c>
      <c r="B2915" t="s">
        <v>1926</v>
      </c>
      <c r="C2915" t="s">
        <v>5815</v>
      </c>
      <c r="D2915" t="s">
        <v>11942</v>
      </c>
      <c r="F2915" t="s">
        <v>7</v>
      </c>
      <c r="G2915" t="s">
        <v>4047</v>
      </c>
      <c r="H2915">
        <v>46614</v>
      </c>
      <c r="I2915">
        <v>96</v>
      </c>
      <c r="J2915" t="e">
        <f>MATCH(A2915,Sheet1!C:C,0)</f>
        <v>#N/A</v>
      </c>
    </row>
    <row r="2916" spans="1:10" hidden="1" x14ac:dyDescent="0.25">
      <c r="A2916" t="s">
        <v>5095</v>
      </c>
      <c r="B2916" t="s">
        <v>1926</v>
      </c>
      <c r="C2916" t="s">
        <v>5817</v>
      </c>
      <c r="D2916" t="s">
        <v>11943</v>
      </c>
      <c r="F2916" t="s">
        <v>7</v>
      </c>
      <c r="G2916" t="s">
        <v>4047</v>
      </c>
      <c r="H2916">
        <v>46614</v>
      </c>
      <c r="I2916">
        <v>96</v>
      </c>
      <c r="J2916" t="e">
        <f>MATCH(A2916,Sheet1!C:C,0)</f>
        <v>#N/A</v>
      </c>
    </row>
    <row r="2917" spans="1:10" hidden="1" x14ac:dyDescent="0.25">
      <c r="A2917" t="s">
        <v>5095</v>
      </c>
      <c r="B2917" t="s">
        <v>1926</v>
      </c>
      <c r="C2917" t="s">
        <v>6043</v>
      </c>
      <c r="D2917" t="s">
        <v>11944</v>
      </c>
      <c r="F2917" t="s">
        <v>7</v>
      </c>
      <c r="G2917" t="s">
        <v>4047</v>
      </c>
      <c r="H2917">
        <v>46614</v>
      </c>
      <c r="I2917">
        <v>96</v>
      </c>
      <c r="J2917" t="e">
        <f>MATCH(A2917,Sheet1!C:C,0)</f>
        <v>#N/A</v>
      </c>
    </row>
    <row r="2918" spans="1:10" hidden="1" x14ac:dyDescent="0.25">
      <c r="A2918" t="s">
        <v>938</v>
      </c>
      <c r="B2918" t="s">
        <v>2736</v>
      </c>
      <c r="C2918" t="s">
        <v>6077</v>
      </c>
      <c r="D2918" t="s">
        <v>12861</v>
      </c>
      <c r="F2918" t="s">
        <v>5217</v>
      </c>
      <c r="G2918" t="s">
        <v>4047</v>
      </c>
      <c r="H2918">
        <v>46226</v>
      </c>
      <c r="I2918">
        <v>30</v>
      </c>
      <c r="J2918" t="e">
        <f>MATCH(A2918,Sheet1!C:C,0)</f>
        <v>#N/A</v>
      </c>
    </row>
    <row r="2919" spans="1:10" hidden="1" x14ac:dyDescent="0.25">
      <c r="A2919" t="s">
        <v>938</v>
      </c>
      <c r="B2919" t="s">
        <v>2736</v>
      </c>
      <c r="C2919" t="s">
        <v>6079</v>
      </c>
      <c r="D2919" t="s">
        <v>12863</v>
      </c>
      <c r="F2919" t="s">
        <v>5217</v>
      </c>
      <c r="G2919" t="s">
        <v>4047</v>
      </c>
      <c r="H2919">
        <v>46226</v>
      </c>
      <c r="I2919">
        <v>30</v>
      </c>
      <c r="J2919" t="e">
        <f>MATCH(A2919,Sheet1!C:C,0)</f>
        <v>#N/A</v>
      </c>
    </row>
    <row r="2920" spans="1:10" hidden="1" x14ac:dyDescent="0.25">
      <c r="A2920" t="s">
        <v>938</v>
      </c>
      <c r="B2920" t="s">
        <v>2736</v>
      </c>
      <c r="C2920" t="s">
        <v>6081</v>
      </c>
      <c r="D2920" t="s">
        <v>12864</v>
      </c>
      <c r="F2920" t="s">
        <v>5217</v>
      </c>
      <c r="G2920" t="s">
        <v>4047</v>
      </c>
      <c r="H2920">
        <v>46226</v>
      </c>
      <c r="I2920">
        <v>30</v>
      </c>
      <c r="J2920" t="e">
        <f>MATCH(A2920,Sheet1!C:C,0)</f>
        <v>#N/A</v>
      </c>
    </row>
    <row r="2921" spans="1:10" hidden="1" x14ac:dyDescent="0.25">
      <c r="A2921" t="s">
        <v>3071</v>
      </c>
      <c r="B2921" t="s">
        <v>3184</v>
      </c>
      <c r="C2921" t="s">
        <v>5745</v>
      </c>
      <c r="D2921" t="s">
        <v>13040</v>
      </c>
      <c r="F2921" t="s">
        <v>5217</v>
      </c>
      <c r="G2921" t="s">
        <v>4047</v>
      </c>
      <c r="H2921">
        <v>46208</v>
      </c>
      <c r="I2921">
        <v>75</v>
      </c>
      <c r="J2921" t="e">
        <f>MATCH(A2921,Sheet1!C:C,0)</f>
        <v>#N/A</v>
      </c>
    </row>
    <row r="2922" spans="1:10" hidden="1" x14ac:dyDescent="0.25">
      <c r="A2922" t="s">
        <v>3071</v>
      </c>
      <c r="B2922" t="s">
        <v>3184</v>
      </c>
      <c r="C2922" t="s">
        <v>5781</v>
      </c>
      <c r="D2922" t="s">
        <v>13041</v>
      </c>
      <c r="F2922" t="s">
        <v>5217</v>
      </c>
      <c r="G2922" t="s">
        <v>4047</v>
      </c>
      <c r="H2922">
        <v>46208</v>
      </c>
      <c r="I2922">
        <v>75</v>
      </c>
      <c r="J2922" t="e">
        <f>MATCH(A2922,Sheet1!C:C,0)</f>
        <v>#N/A</v>
      </c>
    </row>
    <row r="2923" spans="1:10" hidden="1" x14ac:dyDescent="0.25">
      <c r="A2923" t="s">
        <v>2999</v>
      </c>
      <c r="B2923" t="s">
        <v>2363</v>
      </c>
      <c r="C2923" t="s">
        <v>8425</v>
      </c>
      <c r="D2923" t="s">
        <v>8426</v>
      </c>
      <c r="F2923" t="s">
        <v>5104</v>
      </c>
      <c r="G2923" t="s">
        <v>4047</v>
      </c>
      <c r="H2923">
        <v>46574</v>
      </c>
      <c r="I2923">
        <v>40</v>
      </c>
      <c r="J2923" t="e">
        <f>MATCH(A2923,Sheet1!C:C,0)</f>
        <v>#N/A</v>
      </c>
    </row>
    <row r="2924" spans="1:10" hidden="1" x14ac:dyDescent="0.25">
      <c r="A2924" t="s">
        <v>2999</v>
      </c>
      <c r="B2924" t="s">
        <v>2363</v>
      </c>
      <c r="C2924" t="s">
        <v>8428</v>
      </c>
      <c r="D2924" t="s">
        <v>8429</v>
      </c>
      <c r="F2924" t="s">
        <v>5104</v>
      </c>
      <c r="G2924" t="s">
        <v>4047</v>
      </c>
      <c r="H2924">
        <v>46574</v>
      </c>
      <c r="I2924">
        <v>40</v>
      </c>
      <c r="J2924" t="e">
        <f>MATCH(A2924,Sheet1!C:C,0)</f>
        <v>#N/A</v>
      </c>
    </row>
    <row r="2925" spans="1:10" hidden="1" x14ac:dyDescent="0.25">
      <c r="A2925" t="s">
        <v>2999</v>
      </c>
      <c r="B2925" t="s">
        <v>2363</v>
      </c>
      <c r="C2925" t="s">
        <v>8430</v>
      </c>
      <c r="D2925" t="s">
        <v>8431</v>
      </c>
      <c r="F2925" t="s">
        <v>5104</v>
      </c>
      <c r="G2925" t="s">
        <v>4047</v>
      </c>
      <c r="H2925">
        <v>46574</v>
      </c>
      <c r="I2925">
        <v>40</v>
      </c>
      <c r="J2925" t="e">
        <f>MATCH(A2925,Sheet1!C:C,0)</f>
        <v>#N/A</v>
      </c>
    </row>
    <row r="2926" spans="1:10" hidden="1" x14ac:dyDescent="0.25">
      <c r="A2926" t="s">
        <v>2999</v>
      </c>
      <c r="B2926" t="s">
        <v>2363</v>
      </c>
      <c r="C2926" t="s">
        <v>8432</v>
      </c>
      <c r="D2926" t="s">
        <v>8433</v>
      </c>
      <c r="F2926" t="s">
        <v>5104</v>
      </c>
      <c r="G2926" t="s">
        <v>4047</v>
      </c>
      <c r="H2926">
        <v>46574</v>
      </c>
      <c r="I2926">
        <v>40</v>
      </c>
      <c r="J2926" t="e">
        <f>MATCH(A2926,Sheet1!C:C,0)</f>
        <v>#N/A</v>
      </c>
    </row>
    <row r="2927" spans="1:10" hidden="1" x14ac:dyDescent="0.25">
      <c r="A2927" t="s">
        <v>2999</v>
      </c>
      <c r="B2927" t="s">
        <v>2363</v>
      </c>
      <c r="C2927" t="s">
        <v>8434</v>
      </c>
      <c r="D2927" t="s">
        <v>8435</v>
      </c>
      <c r="F2927" t="s">
        <v>5104</v>
      </c>
      <c r="G2927" t="s">
        <v>4047</v>
      </c>
      <c r="H2927">
        <v>46574</v>
      </c>
      <c r="I2927">
        <v>40</v>
      </c>
      <c r="J2927" t="e">
        <f>MATCH(A2927,Sheet1!C:C,0)</f>
        <v>#N/A</v>
      </c>
    </row>
    <row r="2928" spans="1:10" hidden="1" x14ac:dyDescent="0.25">
      <c r="A2928" t="s">
        <v>2999</v>
      </c>
      <c r="B2928" t="s">
        <v>2363</v>
      </c>
      <c r="C2928" t="s">
        <v>8436</v>
      </c>
      <c r="D2928" t="s">
        <v>8437</v>
      </c>
      <c r="F2928" t="s">
        <v>5104</v>
      </c>
      <c r="G2928" t="s">
        <v>4047</v>
      </c>
      <c r="H2928">
        <v>46574</v>
      </c>
      <c r="I2928">
        <v>40</v>
      </c>
      <c r="J2928" t="e">
        <f>MATCH(A2928,Sheet1!C:C,0)</f>
        <v>#N/A</v>
      </c>
    </row>
    <row r="2929" spans="1:10" hidden="1" x14ac:dyDescent="0.25">
      <c r="A2929" t="s">
        <v>2999</v>
      </c>
      <c r="B2929" t="s">
        <v>2363</v>
      </c>
      <c r="C2929" t="s">
        <v>8438</v>
      </c>
      <c r="D2929" t="s">
        <v>8439</v>
      </c>
      <c r="F2929" t="s">
        <v>5104</v>
      </c>
      <c r="G2929" t="s">
        <v>4047</v>
      </c>
      <c r="H2929">
        <v>46574</v>
      </c>
      <c r="I2929">
        <v>40</v>
      </c>
      <c r="J2929" t="e">
        <f>MATCH(A2929,Sheet1!C:C,0)</f>
        <v>#N/A</v>
      </c>
    </row>
    <row r="2930" spans="1:10" hidden="1" x14ac:dyDescent="0.25">
      <c r="A2930" t="s">
        <v>2999</v>
      </c>
      <c r="B2930" t="s">
        <v>2363</v>
      </c>
      <c r="C2930" t="s">
        <v>8440</v>
      </c>
      <c r="D2930" t="s">
        <v>8441</v>
      </c>
      <c r="F2930" t="s">
        <v>5104</v>
      </c>
      <c r="G2930" t="s">
        <v>4047</v>
      </c>
      <c r="H2930">
        <v>46574</v>
      </c>
      <c r="I2930">
        <v>40</v>
      </c>
      <c r="J2930" t="e">
        <f>MATCH(A2930,Sheet1!C:C,0)</f>
        <v>#N/A</v>
      </c>
    </row>
    <row r="2931" spans="1:10" hidden="1" x14ac:dyDescent="0.25">
      <c r="A2931" t="s">
        <v>2999</v>
      </c>
      <c r="B2931" t="s">
        <v>2363</v>
      </c>
      <c r="C2931" t="s">
        <v>6077</v>
      </c>
      <c r="D2931" t="s">
        <v>8442</v>
      </c>
      <c r="F2931" t="s">
        <v>5104</v>
      </c>
      <c r="G2931" t="s">
        <v>4047</v>
      </c>
      <c r="H2931">
        <v>46574</v>
      </c>
      <c r="I2931">
        <v>40</v>
      </c>
      <c r="J2931" t="e">
        <f>MATCH(A2931,Sheet1!C:C,0)</f>
        <v>#N/A</v>
      </c>
    </row>
    <row r="2932" spans="1:10" hidden="1" x14ac:dyDescent="0.25">
      <c r="A2932" t="s">
        <v>2999</v>
      </c>
      <c r="B2932" t="s">
        <v>2363</v>
      </c>
      <c r="C2932" t="s">
        <v>6079</v>
      </c>
      <c r="D2932" t="s">
        <v>8443</v>
      </c>
      <c r="F2932" t="s">
        <v>5104</v>
      </c>
      <c r="G2932" t="s">
        <v>4047</v>
      </c>
      <c r="H2932">
        <v>46574</v>
      </c>
      <c r="I2932">
        <v>40</v>
      </c>
      <c r="J2932" t="e">
        <f>MATCH(A2932,Sheet1!C:C,0)</f>
        <v>#N/A</v>
      </c>
    </row>
    <row r="2933" spans="1:10" hidden="1" x14ac:dyDescent="0.25">
      <c r="A2933" t="s">
        <v>2999</v>
      </c>
      <c r="B2933" t="s">
        <v>2363</v>
      </c>
      <c r="C2933" t="s">
        <v>6081</v>
      </c>
      <c r="D2933" t="s">
        <v>8444</v>
      </c>
      <c r="F2933" t="s">
        <v>5104</v>
      </c>
      <c r="G2933" t="s">
        <v>4047</v>
      </c>
      <c r="H2933">
        <v>46574</v>
      </c>
      <c r="I2933">
        <v>40</v>
      </c>
      <c r="J2933" t="e">
        <f>MATCH(A2933,Sheet1!C:C,0)</f>
        <v>#N/A</v>
      </c>
    </row>
    <row r="2934" spans="1:10" hidden="1" x14ac:dyDescent="0.25">
      <c r="A2934" t="s">
        <v>2999</v>
      </c>
      <c r="B2934" t="s">
        <v>2363</v>
      </c>
      <c r="C2934" t="s">
        <v>6083</v>
      </c>
      <c r="D2934" t="s">
        <v>8445</v>
      </c>
      <c r="F2934" t="s">
        <v>5104</v>
      </c>
      <c r="G2934" t="s">
        <v>4047</v>
      </c>
      <c r="H2934">
        <v>46574</v>
      </c>
      <c r="I2934">
        <v>40</v>
      </c>
      <c r="J2934" t="e">
        <f>MATCH(A2934,Sheet1!C:C,0)</f>
        <v>#N/A</v>
      </c>
    </row>
    <row r="2935" spans="1:10" hidden="1" x14ac:dyDescent="0.25">
      <c r="A2935" t="s">
        <v>2999</v>
      </c>
      <c r="B2935" t="s">
        <v>2363</v>
      </c>
      <c r="C2935" t="s">
        <v>6085</v>
      </c>
      <c r="D2935" t="s">
        <v>8446</v>
      </c>
      <c r="F2935" t="s">
        <v>5104</v>
      </c>
      <c r="G2935" t="s">
        <v>4047</v>
      </c>
      <c r="H2935">
        <v>46574</v>
      </c>
      <c r="I2935">
        <v>40</v>
      </c>
      <c r="J2935" t="e">
        <f>MATCH(A2935,Sheet1!C:C,0)</f>
        <v>#N/A</v>
      </c>
    </row>
    <row r="2936" spans="1:10" hidden="1" x14ac:dyDescent="0.25">
      <c r="A2936" t="s">
        <v>2999</v>
      </c>
      <c r="B2936" t="s">
        <v>2363</v>
      </c>
      <c r="C2936" t="s">
        <v>6087</v>
      </c>
      <c r="D2936" t="s">
        <v>8447</v>
      </c>
      <c r="F2936" t="s">
        <v>5104</v>
      </c>
      <c r="G2936" t="s">
        <v>4047</v>
      </c>
      <c r="H2936">
        <v>46574</v>
      </c>
      <c r="I2936">
        <v>40</v>
      </c>
      <c r="J2936" t="e">
        <f>MATCH(A2936,Sheet1!C:C,0)</f>
        <v>#N/A</v>
      </c>
    </row>
    <row r="2937" spans="1:10" hidden="1" x14ac:dyDescent="0.25">
      <c r="A2937" t="s">
        <v>2999</v>
      </c>
      <c r="B2937" t="s">
        <v>2363</v>
      </c>
      <c r="C2937" t="s">
        <v>6089</v>
      </c>
      <c r="D2937" t="s">
        <v>8448</v>
      </c>
      <c r="F2937" t="s">
        <v>5104</v>
      </c>
      <c r="G2937" t="s">
        <v>4047</v>
      </c>
      <c r="H2937">
        <v>46574</v>
      </c>
      <c r="I2937">
        <v>40</v>
      </c>
      <c r="J2937" t="e">
        <f>MATCH(A2937,Sheet1!C:C,0)</f>
        <v>#N/A</v>
      </c>
    </row>
    <row r="2938" spans="1:10" hidden="1" x14ac:dyDescent="0.25">
      <c r="A2938" t="s">
        <v>2999</v>
      </c>
      <c r="B2938" t="s">
        <v>2363</v>
      </c>
      <c r="C2938" t="s">
        <v>6091</v>
      </c>
      <c r="D2938" t="s">
        <v>8449</v>
      </c>
      <c r="F2938" t="s">
        <v>5104</v>
      </c>
      <c r="G2938" t="s">
        <v>4047</v>
      </c>
      <c r="H2938">
        <v>46574</v>
      </c>
      <c r="I2938">
        <v>40</v>
      </c>
      <c r="J2938" t="e">
        <f>MATCH(A2938,Sheet1!C:C,0)</f>
        <v>#N/A</v>
      </c>
    </row>
    <row r="2939" spans="1:10" hidden="1" x14ac:dyDescent="0.25">
      <c r="A2939" t="s">
        <v>2999</v>
      </c>
      <c r="B2939" t="s">
        <v>2363</v>
      </c>
      <c r="C2939" t="s">
        <v>7189</v>
      </c>
      <c r="D2939" t="s">
        <v>8450</v>
      </c>
      <c r="F2939" t="s">
        <v>5104</v>
      </c>
      <c r="G2939" t="s">
        <v>4047</v>
      </c>
      <c r="H2939">
        <v>46574</v>
      </c>
      <c r="I2939">
        <v>40</v>
      </c>
      <c r="J2939" t="e">
        <f>MATCH(A2939,Sheet1!C:C,0)</f>
        <v>#N/A</v>
      </c>
    </row>
    <row r="2940" spans="1:10" hidden="1" x14ac:dyDescent="0.25">
      <c r="A2940" t="s">
        <v>2999</v>
      </c>
      <c r="B2940" t="s">
        <v>2363</v>
      </c>
      <c r="C2940" t="s">
        <v>5777</v>
      </c>
      <c r="D2940" t="s">
        <v>8451</v>
      </c>
      <c r="F2940" t="s">
        <v>5104</v>
      </c>
      <c r="G2940" t="s">
        <v>4047</v>
      </c>
      <c r="H2940">
        <v>46574</v>
      </c>
      <c r="I2940">
        <v>40</v>
      </c>
      <c r="J2940" t="e">
        <f>MATCH(A2940,Sheet1!C:C,0)</f>
        <v>#N/A</v>
      </c>
    </row>
    <row r="2941" spans="1:10" hidden="1" x14ac:dyDescent="0.25">
      <c r="A2941" t="s">
        <v>2999</v>
      </c>
      <c r="B2941" t="s">
        <v>2363</v>
      </c>
      <c r="C2941" t="s">
        <v>5779</v>
      </c>
      <c r="D2941" t="s">
        <v>8452</v>
      </c>
      <c r="F2941" t="s">
        <v>5104</v>
      </c>
      <c r="G2941" t="s">
        <v>4047</v>
      </c>
      <c r="H2941">
        <v>46574</v>
      </c>
      <c r="I2941">
        <v>40</v>
      </c>
      <c r="J2941" t="e">
        <f>MATCH(A2941,Sheet1!C:C,0)</f>
        <v>#N/A</v>
      </c>
    </row>
    <row r="2942" spans="1:10" hidden="1" x14ac:dyDescent="0.25">
      <c r="A2942" t="s">
        <v>2999</v>
      </c>
      <c r="B2942" t="s">
        <v>2363</v>
      </c>
      <c r="C2942" t="s">
        <v>5815</v>
      </c>
      <c r="D2942" t="s">
        <v>8453</v>
      </c>
      <c r="F2942" t="s">
        <v>5104</v>
      </c>
      <c r="G2942" t="s">
        <v>4047</v>
      </c>
      <c r="H2942">
        <v>46574</v>
      </c>
      <c r="I2942">
        <v>40</v>
      </c>
      <c r="J2942" t="e">
        <f>MATCH(A2942,Sheet1!C:C,0)</f>
        <v>#N/A</v>
      </c>
    </row>
    <row r="2943" spans="1:10" hidden="1" x14ac:dyDescent="0.25">
      <c r="A2943" t="s">
        <v>2999</v>
      </c>
      <c r="B2943" t="s">
        <v>2363</v>
      </c>
      <c r="C2943" t="s">
        <v>5817</v>
      </c>
      <c r="D2943" t="s">
        <v>8454</v>
      </c>
      <c r="F2943" t="s">
        <v>5104</v>
      </c>
      <c r="G2943" t="s">
        <v>4047</v>
      </c>
      <c r="H2943">
        <v>46574</v>
      </c>
      <c r="I2943">
        <v>40</v>
      </c>
      <c r="J2943" t="e">
        <f>MATCH(A2943,Sheet1!C:C,0)</f>
        <v>#N/A</v>
      </c>
    </row>
    <row r="2944" spans="1:10" hidden="1" x14ac:dyDescent="0.25">
      <c r="A2944" t="s">
        <v>2999</v>
      </c>
      <c r="B2944" t="s">
        <v>2363</v>
      </c>
      <c r="C2944" t="s">
        <v>6043</v>
      </c>
      <c r="D2944" t="s">
        <v>8455</v>
      </c>
      <c r="F2944" t="s">
        <v>5104</v>
      </c>
      <c r="G2944" t="s">
        <v>4047</v>
      </c>
      <c r="H2944">
        <v>46574</v>
      </c>
      <c r="I2944">
        <v>40</v>
      </c>
      <c r="J2944" t="e">
        <f>MATCH(A2944,Sheet1!C:C,0)</f>
        <v>#N/A</v>
      </c>
    </row>
    <row r="2945" spans="1:10" hidden="1" x14ac:dyDescent="0.25">
      <c r="A2945" t="s">
        <v>2999</v>
      </c>
      <c r="B2945" t="s">
        <v>2363</v>
      </c>
      <c r="C2945" t="s">
        <v>6045</v>
      </c>
      <c r="D2945" t="s">
        <v>8456</v>
      </c>
      <c r="F2945" t="s">
        <v>5104</v>
      </c>
      <c r="G2945" t="s">
        <v>4047</v>
      </c>
      <c r="H2945">
        <v>46574</v>
      </c>
      <c r="I2945">
        <v>40</v>
      </c>
      <c r="J2945" t="e">
        <f>MATCH(A2945,Sheet1!C:C,0)</f>
        <v>#N/A</v>
      </c>
    </row>
    <row r="2946" spans="1:10" hidden="1" x14ac:dyDescent="0.25">
      <c r="A2946" t="s">
        <v>2999</v>
      </c>
      <c r="B2946" t="s">
        <v>2363</v>
      </c>
      <c r="C2946" t="s">
        <v>6047</v>
      </c>
      <c r="D2946" t="s">
        <v>8457</v>
      </c>
      <c r="F2946" t="s">
        <v>5104</v>
      </c>
      <c r="G2946" t="s">
        <v>4047</v>
      </c>
      <c r="H2946">
        <v>46574</v>
      </c>
      <c r="I2946">
        <v>40</v>
      </c>
      <c r="J2946" t="e">
        <f>MATCH(A2946,Sheet1!C:C,0)</f>
        <v>#N/A</v>
      </c>
    </row>
    <row r="2947" spans="1:10" hidden="1" x14ac:dyDescent="0.25">
      <c r="A2947" t="s">
        <v>2999</v>
      </c>
      <c r="B2947" t="s">
        <v>2363</v>
      </c>
      <c r="C2947" t="s">
        <v>6049</v>
      </c>
      <c r="D2947" t="s">
        <v>8458</v>
      </c>
      <c r="F2947" t="s">
        <v>5104</v>
      </c>
      <c r="G2947" t="s">
        <v>4047</v>
      </c>
      <c r="H2947">
        <v>46574</v>
      </c>
      <c r="I2947">
        <v>40</v>
      </c>
      <c r="J2947" t="e">
        <f>MATCH(A2947,Sheet1!C:C,0)</f>
        <v>#N/A</v>
      </c>
    </row>
    <row r="2948" spans="1:10" hidden="1" x14ac:dyDescent="0.25">
      <c r="A2948" t="s">
        <v>2999</v>
      </c>
      <c r="B2948" t="s">
        <v>2363</v>
      </c>
      <c r="C2948" t="s">
        <v>6051</v>
      </c>
      <c r="D2948" t="s">
        <v>8459</v>
      </c>
      <c r="F2948" t="s">
        <v>5104</v>
      </c>
      <c r="G2948" t="s">
        <v>4047</v>
      </c>
      <c r="H2948">
        <v>46574</v>
      </c>
      <c r="I2948">
        <v>40</v>
      </c>
      <c r="J2948" t="e">
        <f>MATCH(A2948,Sheet1!C:C,0)</f>
        <v>#N/A</v>
      </c>
    </row>
    <row r="2949" spans="1:10" hidden="1" x14ac:dyDescent="0.25">
      <c r="A2949" t="s">
        <v>2999</v>
      </c>
      <c r="B2949" t="s">
        <v>2363</v>
      </c>
      <c r="C2949" t="s">
        <v>6053</v>
      </c>
      <c r="D2949" t="s">
        <v>8460</v>
      </c>
      <c r="F2949" t="s">
        <v>5104</v>
      </c>
      <c r="G2949" t="s">
        <v>4047</v>
      </c>
      <c r="H2949">
        <v>46574</v>
      </c>
      <c r="I2949">
        <v>40</v>
      </c>
      <c r="J2949" t="e">
        <f>MATCH(A2949,Sheet1!C:C,0)</f>
        <v>#N/A</v>
      </c>
    </row>
    <row r="2950" spans="1:10" hidden="1" x14ac:dyDescent="0.25">
      <c r="A2950" t="s">
        <v>2999</v>
      </c>
      <c r="B2950" t="s">
        <v>2363</v>
      </c>
      <c r="C2950" t="s">
        <v>6056</v>
      </c>
      <c r="D2950" t="s">
        <v>8461</v>
      </c>
      <c r="F2950" t="s">
        <v>5104</v>
      </c>
      <c r="G2950" t="s">
        <v>4047</v>
      </c>
      <c r="H2950">
        <v>46574</v>
      </c>
      <c r="I2950">
        <v>40</v>
      </c>
      <c r="J2950" t="e">
        <f>MATCH(A2950,Sheet1!C:C,0)</f>
        <v>#N/A</v>
      </c>
    </row>
    <row r="2951" spans="1:10" hidden="1" x14ac:dyDescent="0.25">
      <c r="A2951" t="s">
        <v>2999</v>
      </c>
      <c r="B2951" t="s">
        <v>2363</v>
      </c>
      <c r="C2951" t="s">
        <v>6058</v>
      </c>
      <c r="D2951" t="s">
        <v>8462</v>
      </c>
      <c r="F2951" t="s">
        <v>5104</v>
      </c>
      <c r="G2951" t="s">
        <v>4047</v>
      </c>
      <c r="H2951">
        <v>46574</v>
      </c>
      <c r="I2951">
        <v>40</v>
      </c>
      <c r="J2951" t="e">
        <f>MATCH(A2951,Sheet1!C:C,0)</f>
        <v>#N/A</v>
      </c>
    </row>
    <row r="2952" spans="1:10" hidden="1" x14ac:dyDescent="0.25">
      <c r="A2952" t="s">
        <v>2999</v>
      </c>
      <c r="B2952" t="s">
        <v>2363</v>
      </c>
      <c r="C2952" t="s">
        <v>6060</v>
      </c>
      <c r="D2952" t="s">
        <v>8463</v>
      </c>
      <c r="F2952" t="s">
        <v>5104</v>
      </c>
      <c r="G2952" t="s">
        <v>4047</v>
      </c>
      <c r="H2952">
        <v>46574</v>
      </c>
      <c r="I2952">
        <v>40</v>
      </c>
      <c r="J2952" t="e">
        <f>MATCH(A2952,Sheet1!C:C,0)</f>
        <v>#N/A</v>
      </c>
    </row>
    <row r="2953" spans="1:10" hidden="1" x14ac:dyDescent="0.25">
      <c r="A2953" t="s">
        <v>2999</v>
      </c>
      <c r="B2953" t="s">
        <v>2363</v>
      </c>
      <c r="C2953" t="s">
        <v>6062</v>
      </c>
      <c r="D2953" t="s">
        <v>8464</v>
      </c>
      <c r="F2953" t="s">
        <v>5104</v>
      </c>
      <c r="G2953" t="s">
        <v>4047</v>
      </c>
      <c r="H2953">
        <v>46574</v>
      </c>
      <c r="I2953">
        <v>40</v>
      </c>
      <c r="J2953" t="e">
        <f>MATCH(A2953,Sheet1!C:C,0)</f>
        <v>#N/A</v>
      </c>
    </row>
    <row r="2954" spans="1:10" hidden="1" x14ac:dyDescent="0.25">
      <c r="A2954" t="s">
        <v>2999</v>
      </c>
      <c r="B2954" t="s">
        <v>2363</v>
      </c>
      <c r="C2954" t="s">
        <v>6064</v>
      </c>
      <c r="D2954" t="s">
        <v>8465</v>
      </c>
      <c r="F2954" t="s">
        <v>5104</v>
      </c>
      <c r="G2954" t="s">
        <v>4047</v>
      </c>
      <c r="H2954">
        <v>46574</v>
      </c>
      <c r="I2954">
        <v>40</v>
      </c>
      <c r="J2954" t="e">
        <f>MATCH(A2954,Sheet1!C:C,0)</f>
        <v>#N/A</v>
      </c>
    </row>
    <row r="2955" spans="1:10" hidden="1" x14ac:dyDescent="0.25">
      <c r="A2955" t="s">
        <v>2999</v>
      </c>
      <c r="B2955" t="s">
        <v>2363</v>
      </c>
      <c r="C2955" t="s">
        <v>6066</v>
      </c>
      <c r="D2955" t="s">
        <v>8466</v>
      </c>
      <c r="F2955" t="s">
        <v>5104</v>
      </c>
      <c r="G2955" t="s">
        <v>4047</v>
      </c>
      <c r="H2955">
        <v>46574</v>
      </c>
      <c r="I2955">
        <v>40</v>
      </c>
      <c r="J2955" t="e">
        <f>MATCH(A2955,Sheet1!C:C,0)</f>
        <v>#N/A</v>
      </c>
    </row>
    <row r="2956" spans="1:10" hidden="1" x14ac:dyDescent="0.25">
      <c r="A2956" t="s">
        <v>2999</v>
      </c>
      <c r="B2956" t="s">
        <v>2363</v>
      </c>
      <c r="C2956" t="s">
        <v>6068</v>
      </c>
      <c r="D2956" t="s">
        <v>8467</v>
      </c>
      <c r="F2956" t="s">
        <v>5104</v>
      </c>
      <c r="G2956" t="s">
        <v>4047</v>
      </c>
      <c r="H2956">
        <v>46574</v>
      </c>
      <c r="I2956">
        <v>40</v>
      </c>
      <c r="J2956" t="e">
        <f>MATCH(A2956,Sheet1!C:C,0)</f>
        <v>#N/A</v>
      </c>
    </row>
    <row r="2957" spans="1:10" hidden="1" x14ac:dyDescent="0.25">
      <c r="A2957" t="s">
        <v>2999</v>
      </c>
      <c r="B2957" t="s">
        <v>2363</v>
      </c>
      <c r="C2957" t="s">
        <v>6111</v>
      </c>
      <c r="D2957" t="s">
        <v>8468</v>
      </c>
      <c r="F2957" t="s">
        <v>5104</v>
      </c>
      <c r="G2957" t="s">
        <v>4047</v>
      </c>
      <c r="H2957">
        <v>46574</v>
      </c>
      <c r="I2957">
        <v>40</v>
      </c>
      <c r="J2957" t="e">
        <f>MATCH(A2957,Sheet1!C:C,0)</f>
        <v>#N/A</v>
      </c>
    </row>
    <row r="2958" spans="1:10" hidden="1" x14ac:dyDescent="0.25">
      <c r="A2958" t="s">
        <v>2999</v>
      </c>
      <c r="B2958" t="s">
        <v>2363</v>
      </c>
      <c r="C2958" t="s">
        <v>6113</v>
      </c>
      <c r="D2958" t="s">
        <v>8469</v>
      </c>
      <c r="F2958" t="s">
        <v>5104</v>
      </c>
      <c r="G2958" t="s">
        <v>4047</v>
      </c>
      <c r="H2958">
        <v>46574</v>
      </c>
      <c r="I2958">
        <v>40</v>
      </c>
      <c r="J2958" t="e">
        <f>MATCH(A2958,Sheet1!C:C,0)</f>
        <v>#N/A</v>
      </c>
    </row>
    <row r="2959" spans="1:10" hidden="1" x14ac:dyDescent="0.25">
      <c r="A2959" t="s">
        <v>2999</v>
      </c>
      <c r="B2959" t="s">
        <v>2363</v>
      </c>
      <c r="C2959" t="s">
        <v>6115</v>
      </c>
      <c r="D2959" t="s">
        <v>8470</v>
      </c>
      <c r="F2959" t="s">
        <v>5104</v>
      </c>
      <c r="G2959" t="s">
        <v>4047</v>
      </c>
      <c r="H2959">
        <v>46574</v>
      </c>
      <c r="I2959">
        <v>40</v>
      </c>
      <c r="J2959" t="e">
        <f>MATCH(A2959,Sheet1!C:C,0)</f>
        <v>#N/A</v>
      </c>
    </row>
    <row r="2960" spans="1:10" hidden="1" x14ac:dyDescent="0.25">
      <c r="A2960" t="s">
        <v>2999</v>
      </c>
      <c r="B2960" t="s">
        <v>2363</v>
      </c>
      <c r="C2960" t="s">
        <v>6118</v>
      </c>
      <c r="D2960" t="s">
        <v>8471</v>
      </c>
      <c r="F2960" t="s">
        <v>5104</v>
      </c>
      <c r="G2960" t="s">
        <v>4047</v>
      </c>
      <c r="H2960">
        <v>46574</v>
      </c>
      <c r="I2960">
        <v>40</v>
      </c>
      <c r="J2960" t="e">
        <f>MATCH(A2960,Sheet1!C:C,0)</f>
        <v>#N/A</v>
      </c>
    </row>
    <row r="2961" spans="1:10" hidden="1" x14ac:dyDescent="0.25">
      <c r="A2961" t="s">
        <v>2999</v>
      </c>
      <c r="B2961" t="s">
        <v>2363</v>
      </c>
      <c r="C2961" t="s">
        <v>6120</v>
      </c>
      <c r="D2961" t="s">
        <v>8472</v>
      </c>
      <c r="F2961" t="s">
        <v>5104</v>
      </c>
      <c r="G2961" t="s">
        <v>4047</v>
      </c>
      <c r="H2961">
        <v>46574</v>
      </c>
      <c r="I2961">
        <v>40</v>
      </c>
      <c r="J2961" t="e">
        <f>MATCH(A2961,Sheet1!C:C,0)</f>
        <v>#N/A</v>
      </c>
    </row>
    <row r="2962" spans="1:10" hidden="1" x14ac:dyDescent="0.25">
      <c r="A2962" t="s">
        <v>2999</v>
      </c>
      <c r="B2962" t="s">
        <v>2363</v>
      </c>
      <c r="C2962" t="s">
        <v>6122</v>
      </c>
      <c r="D2962" t="s">
        <v>8473</v>
      </c>
      <c r="F2962" t="s">
        <v>5104</v>
      </c>
      <c r="G2962" t="s">
        <v>4047</v>
      </c>
      <c r="H2962">
        <v>46574</v>
      </c>
      <c r="I2962">
        <v>40</v>
      </c>
      <c r="J2962" t="e">
        <f>MATCH(A2962,Sheet1!C:C,0)</f>
        <v>#N/A</v>
      </c>
    </row>
    <row r="2963" spans="1:10" hidden="1" x14ac:dyDescent="0.25">
      <c r="A2963" t="s">
        <v>2999</v>
      </c>
      <c r="B2963" t="s">
        <v>2363</v>
      </c>
      <c r="C2963" t="s">
        <v>6124</v>
      </c>
      <c r="D2963" t="s">
        <v>8474</v>
      </c>
      <c r="F2963" t="s">
        <v>5104</v>
      </c>
      <c r="G2963" t="s">
        <v>4047</v>
      </c>
      <c r="H2963">
        <v>46574</v>
      </c>
      <c r="I2963">
        <v>40</v>
      </c>
      <c r="J2963" t="e">
        <f>MATCH(A2963,Sheet1!C:C,0)</f>
        <v>#N/A</v>
      </c>
    </row>
    <row r="2964" spans="1:10" hidden="1" x14ac:dyDescent="0.25">
      <c r="A2964" t="s">
        <v>2999</v>
      </c>
      <c r="B2964" t="s">
        <v>2363</v>
      </c>
      <c r="C2964" t="s">
        <v>6126</v>
      </c>
      <c r="D2964" t="s">
        <v>8475</v>
      </c>
      <c r="F2964" t="s">
        <v>5104</v>
      </c>
      <c r="G2964" t="s">
        <v>4047</v>
      </c>
      <c r="H2964">
        <v>46574</v>
      </c>
      <c r="I2964">
        <v>40</v>
      </c>
      <c r="J2964" t="e">
        <f>MATCH(A2964,Sheet1!C:C,0)</f>
        <v>#N/A</v>
      </c>
    </row>
    <row r="2965" spans="1:10" hidden="1" x14ac:dyDescent="0.25">
      <c r="A2965" t="s">
        <v>2999</v>
      </c>
      <c r="B2965" t="s">
        <v>2363</v>
      </c>
      <c r="C2965" t="s">
        <v>6128</v>
      </c>
      <c r="D2965" t="s">
        <v>8476</v>
      </c>
      <c r="F2965" t="s">
        <v>5104</v>
      </c>
      <c r="G2965" t="s">
        <v>4047</v>
      </c>
      <c r="H2965">
        <v>46574</v>
      </c>
      <c r="I2965">
        <v>40</v>
      </c>
      <c r="J2965" t="e">
        <f>MATCH(A2965,Sheet1!C:C,0)</f>
        <v>#N/A</v>
      </c>
    </row>
    <row r="2966" spans="1:10" hidden="1" x14ac:dyDescent="0.25">
      <c r="A2966" t="s">
        <v>2999</v>
      </c>
      <c r="B2966" t="s">
        <v>2363</v>
      </c>
      <c r="C2966" t="s">
        <v>6130</v>
      </c>
      <c r="D2966" t="s">
        <v>8477</v>
      </c>
      <c r="F2966" t="s">
        <v>5104</v>
      </c>
      <c r="G2966" t="s">
        <v>4047</v>
      </c>
      <c r="H2966">
        <v>46574</v>
      </c>
      <c r="I2966">
        <v>40</v>
      </c>
      <c r="J2966" t="e">
        <f>MATCH(A2966,Sheet1!C:C,0)</f>
        <v>#N/A</v>
      </c>
    </row>
    <row r="2967" spans="1:10" hidden="1" x14ac:dyDescent="0.25">
      <c r="A2967" t="s">
        <v>2999</v>
      </c>
      <c r="B2967" t="s">
        <v>2363</v>
      </c>
      <c r="C2967" t="s">
        <v>6132</v>
      </c>
      <c r="D2967" t="s">
        <v>8478</v>
      </c>
      <c r="F2967" t="s">
        <v>5104</v>
      </c>
      <c r="G2967" t="s">
        <v>4047</v>
      </c>
      <c r="H2967">
        <v>46574</v>
      </c>
      <c r="I2967">
        <v>40</v>
      </c>
      <c r="J2967" t="e">
        <f>MATCH(A2967,Sheet1!C:C,0)</f>
        <v>#N/A</v>
      </c>
    </row>
    <row r="2968" spans="1:10" hidden="1" x14ac:dyDescent="0.25">
      <c r="A2968" t="s">
        <v>2999</v>
      </c>
      <c r="B2968" t="s">
        <v>2363</v>
      </c>
      <c r="C2968" t="s">
        <v>8479</v>
      </c>
      <c r="D2968" t="s">
        <v>8480</v>
      </c>
      <c r="F2968" t="s">
        <v>5104</v>
      </c>
      <c r="G2968" t="s">
        <v>4047</v>
      </c>
      <c r="H2968">
        <v>46574</v>
      </c>
      <c r="I2968">
        <v>40</v>
      </c>
      <c r="J2968" t="e">
        <f>MATCH(A2968,Sheet1!C:C,0)</f>
        <v>#N/A</v>
      </c>
    </row>
    <row r="2969" spans="1:10" hidden="1" x14ac:dyDescent="0.25">
      <c r="A2969" t="s">
        <v>2999</v>
      </c>
      <c r="B2969" t="s">
        <v>2363</v>
      </c>
      <c r="C2969" t="s">
        <v>8481</v>
      </c>
      <c r="D2969" t="s">
        <v>8482</v>
      </c>
      <c r="F2969" t="s">
        <v>5104</v>
      </c>
      <c r="G2969" t="s">
        <v>4047</v>
      </c>
      <c r="H2969">
        <v>46574</v>
      </c>
      <c r="I2969">
        <v>40</v>
      </c>
      <c r="J2969" t="e">
        <f>MATCH(A2969,Sheet1!C:C,0)</f>
        <v>#N/A</v>
      </c>
    </row>
    <row r="2970" spans="1:10" hidden="1" x14ac:dyDescent="0.25">
      <c r="A2970" t="s">
        <v>2999</v>
      </c>
      <c r="B2970" t="s">
        <v>2363</v>
      </c>
      <c r="C2970" t="s">
        <v>8483</v>
      </c>
      <c r="D2970" t="s">
        <v>8484</v>
      </c>
      <c r="F2970" t="s">
        <v>5104</v>
      </c>
      <c r="G2970" t="s">
        <v>4047</v>
      </c>
      <c r="H2970">
        <v>46574</v>
      </c>
      <c r="I2970">
        <v>40</v>
      </c>
      <c r="J2970" t="e">
        <f>MATCH(A2970,Sheet1!C:C,0)</f>
        <v>#N/A</v>
      </c>
    </row>
    <row r="2971" spans="1:10" hidden="1" x14ac:dyDescent="0.25">
      <c r="A2971" t="s">
        <v>2999</v>
      </c>
      <c r="B2971" t="s">
        <v>2363</v>
      </c>
      <c r="C2971" t="s">
        <v>8485</v>
      </c>
      <c r="D2971" t="s">
        <v>8486</v>
      </c>
      <c r="F2971" t="s">
        <v>5104</v>
      </c>
      <c r="G2971" t="s">
        <v>4047</v>
      </c>
      <c r="H2971">
        <v>46574</v>
      </c>
      <c r="I2971">
        <v>40</v>
      </c>
      <c r="J2971" t="e">
        <f>MATCH(A2971,Sheet1!C:C,0)</f>
        <v>#N/A</v>
      </c>
    </row>
    <row r="2972" spans="1:10" hidden="1" x14ac:dyDescent="0.25">
      <c r="A2972" t="s">
        <v>3877</v>
      </c>
      <c r="B2972" t="s">
        <v>2794</v>
      </c>
      <c r="C2972" t="s">
        <v>14170</v>
      </c>
      <c r="D2972" t="s">
        <v>14170</v>
      </c>
      <c r="F2972" t="s">
        <v>5568</v>
      </c>
      <c r="G2972" t="s">
        <v>4047</v>
      </c>
      <c r="H2972">
        <v>47452</v>
      </c>
      <c r="I2972">
        <v>39</v>
      </c>
      <c r="J2972" t="e">
        <f>MATCH(A2972,Sheet1!C:C,0)</f>
        <v>#N/A</v>
      </c>
    </row>
    <row r="2973" spans="1:10" hidden="1" x14ac:dyDescent="0.25">
      <c r="A2973" t="s">
        <v>3877</v>
      </c>
      <c r="B2973" t="s">
        <v>2794</v>
      </c>
      <c r="C2973" t="s">
        <v>14172</v>
      </c>
      <c r="D2973" t="s">
        <v>14172</v>
      </c>
      <c r="F2973" t="s">
        <v>5568</v>
      </c>
      <c r="G2973" t="s">
        <v>4047</v>
      </c>
      <c r="H2973">
        <v>47452</v>
      </c>
      <c r="I2973">
        <v>39</v>
      </c>
      <c r="J2973" t="e">
        <f>MATCH(A2973,Sheet1!C:C,0)</f>
        <v>#N/A</v>
      </c>
    </row>
    <row r="2974" spans="1:10" hidden="1" x14ac:dyDescent="0.25">
      <c r="A2974" t="s">
        <v>3877</v>
      </c>
      <c r="B2974" t="s">
        <v>2794</v>
      </c>
      <c r="C2974" t="s">
        <v>14173</v>
      </c>
      <c r="D2974" t="s">
        <v>14173</v>
      </c>
      <c r="F2974" t="s">
        <v>5568</v>
      </c>
      <c r="G2974" t="s">
        <v>4047</v>
      </c>
      <c r="H2974">
        <v>47452</v>
      </c>
      <c r="I2974">
        <v>39</v>
      </c>
      <c r="J2974" t="e">
        <f>MATCH(A2974,Sheet1!C:C,0)</f>
        <v>#N/A</v>
      </c>
    </row>
    <row r="2975" spans="1:10" hidden="1" x14ac:dyDescent="0.25">
      <c r="A2975" t="s">
        <v>3877</v>
      </c>
      <c r="B2975" t="s">
        <v>2794</v>
      </c>
      <c r="C2975" t="s">
        <v>14174</v>
      </c>
      <c r="D2975" t="s">
        <v>14174</v>
      </c>
      <c r="F2975" t="s">
        <v>5568</v>
      </c>
      <c r="G2975" t="s">
        <v>4047</v>
      </c>
      <c r="H2975">
        <v>47452</v>
      </c>
      <c r="I2975">
        <v>39</v>
      </c>
      <c r="J2975" t="e">
        <f>MATCH(A2975,Sheet1!C:C,0)</f>
        <v>#N/A</v>
      </c>
    </row>
    <row r="2976" spans="1:10" hidden="1" x14ac:dyDescent="0.25">
      <c r="A2976" t="s">
        <v>3877</v>
      </c>
      <c r="B2976" t="s">
        <v>2794</v>
      </c>
      <c r="C2976" t="s">
        <v>14175</v>
      </c>
      <c r="D2976" t="s">
        <v>14175</v>
      </c>
      <c r="F2976" t="s">
        <v>5568</v>
      </c>
      <c r="G2976" t="s">
        <v>4047</v>
      </c>
      <c r="H2976">
        <v>47452</v>
      </c>
      <c r="I2976">
        <v>39</v>
      </c>
      <c r="J2976" t="e">
        <f>MATCH(A2976,Sheet1!C:C,0)</f>
        <v>#N/A</v>
      </c>
    </row>
    <row r="2977" spans="1:10" hidden="1" x14ac:dyDescent="0.25">
      <c r="A2977" t="s">
        <v>3877</v>
      </c>
      <c r="B2977" t="s">
        <v>2794</v>
      </c>
      <c r="C2977" t="s">
        <v>14176</v>
      </c>
      <c r="D2977" t="s">
        <v>14177</v>
      </c>
      <c r="F2977" t="s">
        <v>5568</v>
      </c>
      <c r="G2977" t="s">
        <v>4047</v>
      </c>
      <c r="H2977">
        <v>47452</v>
      </c>
      <c r="I2977">
        <v>39</v>
      </c>
      <c r="J2977" t="e">
        <f>MATCH(A2977,Sheet1!C:C,0)</f>
        <v>#N/A</v>
      </c>
    </row>
    <row r="2978" spans="1:10" hidden="1" x14ac:dyDescent="0.25">
      <c r="A2978" t="s">
        <v>3877</v>
      </c>
      <c r="B2978" t="s">
        <v>2794</v>
      </c>
      <c r="C2978" t="s">
        <v>14178</v>
      </c>
      <c r="D2978" t="s">
        <v>14179</v>
      </c>
      <c r="F2978" t="s">
        <v>5568</v>
      </c>
      <c r="G2978" t="s">
        <v>4047</v>
      </c>
      <c r="H2978">
        <v>47452</v>
      </c>
      <c r="I2978">
        <v>39</v>
      </c>
      <c r="J2978" t="e">
        <f>MATCH(A2978,Sheet1!C:C,0)</f>
        <v>#N/A</v>
      </c>
    </row>
    <row r="2979" spans="1:10" hidden="1" x14ac:dyDescent="0.25">
      <c r="A2979" t="s">
        <v>3877</v>
      </c>
      <c r="B2979" t="s">
        <v>2794</v>
      </c>
      <c r="C2979" t="s">
        <v>14180</v>
      </c>
      <c r="D2979" t="s">
        <v>14181</v>
      </c>
      <c r="F2979" t="s">
        <v>5568</v>
      </c>
      <c r="G2979" t="s">
        <v>4047</v>
      </c>
      <c r="H2979">
        <v>47452</v>
      </c>
      <c r="I2979">
        <v>39</v>
      </c>
      <c r="J2979" t="e">
        <f>MATCH(A2979,Sheet1!C:C,0)</f>
        <v>#N/A</v>
      </c>
    </row>
    <row r="2980" spans="1:10" hidden="1" x14ac:dyDescent="0.25">
      <c r="A2980" t="s">
        <v>3877</v>
      </c>
      <c r="B2980" t="s">
        <v>2794</v>
      </c>
      <c r="C2980" t="s">
        <v>14182</v>
      </c>
      <c r="D2980" t="s">
        <v>14183</v>
      </c>
      <c r="F2980" t="s">
        <v>5568</v>
      </c>
      <c r="G2980" t="s">
        <v>4047</v>
      </c>
      <c r="H2980">
        <v>47452</v>
      </c>
      <c r="I2980">
        <v>39</v>
      </c>
      <c r="J2980" t="e">
        <f>MATCH(A2980,Sheet1!C:C,0)</f>
        <v>#N/A</v>
      </c>
    </row>
    <row r="2981" spans="1:10" hidden="1" x14ac:dyDescent="0.25">
      <c r="A2981" t="s">
        <v>3877</v>
      </c>
      <c r="B2981" t="s">
        <v>2794</v>
      </c>
      <c r="C2981" t="s">
        <v>14184</v>
      </c>
      <c r="D2981" t="s">
        <v>14185</v>
      </c>
      <c r="F2981" t="s">
        <v>5568</v>
      </c>
      <c r="G2981" t="s">
        <v>4047</v>
      </c>
      <c r="H2981">
        <v>47452</v>
      </c>
      <c r="I2981">
        <v>39</v>
      </c>
      <c r="J2981" t="e">
        <f>MATCH(A2981,Sheet1!C:C,0)</f>
        <v>#N/A</v>
      </c>
    </row>
    <row r="2982" spans="1:10" hidden="1" x14ac:dyDescent="0.25">
      <c r="A2982" t="s">
        <v>2584</v>
      </c>
      <c r="B2982" t="s">
        <v>965</v>
      </c>
      <c r="C2982" t="s">
        <v>5745</v>
      </c>
      <c r="D2982" t="s">
        <v>14322</v>
      </c>
      <c r="F2982" t="s">
        <v>5217</v>
      </c>
      <c r="G2982" t="s">
        <v>4047</v>
      </c>
      <c r="H2982">
        <v>46222</v>
      </c>
      <c r="I2982">
        <v>40</v>
      </c>
      <c r="J2982" t="e">
        <f>MATCH(A2982,Sheet1!C:C,0)</f>
        <v>#N/A</v>
      </c>
    </row>
    <row r="2983" spans="1:10" hidden="1" x14ac:dyDescent="0.25">
      <c r="A2983" t="s">
        <v>2584</v>
      </c>
      <c r="B2983" t="s">
        <v>965</v>
      </c>
      <c r="C2983" t="s">
        <v>5781</v>
      </c>
      <c r="D2983" t="s">
        <v>14322</v>
      </c>
      <c r="F2983" t="s">
        <v>5217</v>
      </c>
      <c r="G2983" t="s">
        <v>4047</v>
      </c>
      <c r="H2983">
        <v>46222</v>
      </c>
      <c r="I2983">
        <v>40</v>
      </c>
      <c r="J2983" t="e">
        <f>MATCH(A2983,Sheet1!C:C,0)</f>
        <v>#N/A</v>
      </c>
    </row>
    <row r="2984" spans="1:10" hidden="1" x14ac:dyDescent="0.25">
      <c r="A2984" t="s">
        <v>4229</v>
      </c>
      <c r="B2984" t="s">
        <v>1385</v>
      </c>
      <c r="C2984" t="s">
        <v>5745</v>
      </c>
      <c r="D2984" t="s">
        <v>11725</v>
      </c>
      <c r="F2984" t="s">
        <v>2953</v>
      </c>
      <c r="G2984" t="s">
        <v>4047</v>
      </c>
      <c r="H2984">
        <v>47802</v>
      </c>
      <c r="I2984">
        <v>79</v>
      </c>
      <c r="J2984" t="e">
        <f>MATCH(A2984,Sheet1!C:C,0)</f>
        <v>#N/A</v>
      </c>
    </row>
    <row r="2985" spans="1:10" hidden="1" x14ac:dyDescent="0.25">
      <c r="A2985" t="s">
        <v>4259</v>
      </c>
      <c r="B2985" t="s">
        <v>1431</v>
      </c>
      <c r="C2985" t="s">
        <v>5745</v>
      </c>
      <c r="D2985" t="s">
        <v>8359</v>
      </c>
      <c r="F2985" t="s">
        <v>3618</v>
      </c>
      <c r="G2985" t="s">
        <v>4047</v>
      </c>
      <c r="H2985">
        <v>46402</v>
      </c>
      <c r="I2985">
        <v>47</v>
      </c>
      <c r="J2985" t="e">
        <f>MATCH(A2985,Sheet1!C:C,0)</f>
        <v>#N/A</v>
      </c>
    </row>
    <row r="2986" spans="1:10" hidden="1" x14ac:dyDescent="0.25">
      <c r="A2986" t="s">
        <v>1814</v>
      </c>
      <c r="B2986" t="s">
        <v>2429</v>
      </c>
      <c r="C2986" t="s">
        <v>5745</v>
      </c>
      <c r="D2986" t="s">
        <v>12707</v>
      </c>
      <c r="F2986" t="s">
        <v>4424</v>
      </c>
      <c r="G2986" t="s">
        <v>4047</v>
      </c>
      <c r="H2986">
        <v>47274</v>
      </c>
      <c r="I2986">
        <v>42</v>
      </c>
      <c r="J2986" t="e">
        <f>MATCH(A2986,Sheet1!C:C,0)</f>
        <v>#N/A</v>
      </c>
    </row>
    <row r="2987" spans="1:10" hidden="1" x14ac:dyDescent="0.25">
      <c r="A2987" t="s">
        <v>1814</v>
      </c>
      <c r="B2987" t="s">
        <v>2429</v>
      </c>
      <c r="C2987" t="s">
        <v>5781</v>
      </c>
      <c r="D2987" t="s">
        <v>12709</v>
      </c>
      <c r="F2987" t="s">
        <v>4424</v>
      </c>
      <c r="G2987" t="s">
        <v>4047</v>
      </c>
      <c r="H2987">
        <v>47274</v>
      </c>
      <c r="I2987">
        <v>42</v>
      </c>
      <c r="J2987" t="e">
        <f>MATCH(A2987,Sheet1!C:C,0)</f>
        <v>#N/A</v>
      </c>
    </row>
    <row r="2988" spans="1:10" hidden="1" x14ac:dyDescent="0.25">
      <c r="A2988" t="s">
        <v>1814</v>
      </c>
      <c r="B2988" t="s">
        <v>2429</v>
      </c>
      <c r="C2988" t="s">
        <v>5783</v>
      </c>
      <c r="D2988" t="s">
        <v>12710</v>
      </c>
      <c r="F2988" t="s">
        <v>4424</v>
      </c>
      <c r="G2988" t="s">
        <v>4047</v>
      </c>
      <c r="H2988">
        <v>47274</v>
      </c>
      <c r="I2988">
        <v>42</v>
      </c>
      <c r="J2988" t="e">
        <f>MATCH(A2988,Sheet1!C:C,0)</f>
        <v>#N/A</v>
      </c>
    </row>
    <row r="2989" spans="1:10" hidden="1" x14ac:dyDescent="0.25">
      <c r="A2989" t="s">
        <v>1814</v>
      </c>
      <c r="B2989" t="s">
        <v>2429</v>
      </c>
      <c r="C2989" t="s">
        <v>5785</v>
      </c>
      <c r="D2989" t="s">
        <v>12711</v>
      </c>
      <c r="F2989" t="s">
        <v>4424</v>
      </c>
      <c r="G2989" t="s">
        <v>4047</v>
      </c>
      <c r="H2989">
        <v>47274</v>
      </c>
      <c r="I2989">
        <v>42</v>
      </c>
      <c r="J2989" t="e">
        <f>MATCH(A2989,Sheet1!C:C,0)</f>
        <v>#N/A</v>
      </c>
    </row>
    <row r="2990" spans="1:10" hidden="1" x14ac:dyDescent="0.25">
      <c r="A2990" t="s">
        <v>1814</v>
      </c>
      <c r="B2990" t="s">
        <v>2429</v>
      </c>
      <c r="C2990" t="s">
        <v>5787</v>
      </c>
      <c r="D2990" t="s">
        <v>12712</v>
      </c>
      <c r="F2990" t="s">
        <v>4424</v>
      </c>
      <c r="G2990" t="s">
        <v>4047</v>
      </c>
      <c r="H2990">
        <v>47274</v>
      </c>
      <c r="I2990">
        <v>42</v>
      </c>
      <c r="J2990" t="e">
        <f>MATCH(A2990,Sheet1!C:C,0)</f>
        <v>#N/A</v>
      </c>
    </row>
    <row r="2991" spans="1:10" hidden="1" x14ac:dyDescent="0.25">
      <c r="A2991" t="s">
        <v>1814</v>
      </c>
      <c r="B2991" t="s">
        <v>2429</v>
      </c>
      <c r="C2991" t="s">
        <v>5789</v>
      </c>
      <c r="D2991" t="s">
        <v>12713</v>
      </c>
      <c r="F2991" t="s">
        <v>4424</v>
      </c>
      <c r="G2991" t="s">
        <v>4047</v>
      </c>
      <c r="H2991">
        <v>47274</v>
      </c>
      <c r="I2991">
        <v>42</v>
      </c>
      <c r="J2991" t="e">
        <f>MATCH(A2991,Sheet1!C:C,0)</f>
        <v>#N/A</v>
      </c>
    </row>
    <row r="2992" spans="1:10" hidden="1" x14ac:dyDescent="0.25">
      <c r="A2992" t="s">
        <v>1814</v>
      </c>
      <c r="B2992" t="s">
        <v>2429</v>
      </c>
      <c r="C2992" t="s">
        <v>5791</v>
      </c>
      <c r="D2992" t="s">
        <v>12714</v>
      </c>
      <c r="F2992" t="s">
        <v>4424</v>
      </c>
      <c r="G2992" t="s">
        <v>4047</v>
      </c>
      <c r="H2992">
        <v>47274</v>
      </c>
      <c r="I2992">
        <v>42</v>
      </c>
      <c r="J2992" t="e">
        <f>MATCH(A2992,Sheet1!C:C,0)</f>
        <v>#N/A</v>
      </c>
    </row>
    <row r="2993" spans="1:10" hidden="1" x14ac:dyDescent="0.25">
      <c r="A2993" t="s">
        <v>1814</v>
      </c>
      <c r="B2993" t="s">
        <v>2429</v>
      </c>
      <c r="C2993" t="s">
        <v>5793</v>
      </c>
      <c r="D2993" t="s">
        <v>12715</v>
      </c>
      <c r="F2993" t="s">
        <v>4424</v>
      </c>
      <c r="G2993" t="s">
        <v>4047</v>
      </c>
      <c r="H2993">
        <v>47274</v>
      </c>
      <c r="I2993">
        <v>42</v>
      </c>
      <c r="J2993" t="e">
        <f>MATCH(A2993,Sheet1!C:C,0)</f>
        <v>#N/A</v>
      </c>
    </row>
    <row r="2994" spans="1:10" hidden="1" x14ac:dyDescent="0.25">
      <c r="A2994" t="s">
        <v>235</v>
      </c>
      <c r="B2994" t="s">
        <v>5576</v>
      </c>
      <c r="C2994" t="s">
        <v>5745</v>
      </c>
      <c r="D2994" t="s">
        <v>11425</v>
      </c>
      <c r="F2994" t="s">
        <v>104</v>
      </c>
      <c r="G2994" t="s">
        <v>4047</v>
      </c>
      <c r="H2994">
        <v>46124</v>
      </c>
      <c r="I2994">
        <v>30</v>
      </c>
      <c r="J2994" t="e">
        <f>MATCH(A2994,Sheet1!C:C,0)</f>
        <v>#N/A</v>
      </c>
    </row>
    <row r="2995" spans="1:10" hidden="1" x14ac:dyDescent="0.25">
      <c r="A2995" t="s">
        <v>235</v>
      </c>
      <c r="B2995" t="s">
        <v>5576</v>
      </c>
      <c r="C2995" t="s">
        <v>5781</v>
      </c>
      <c r="D2995" t="s">
        <v>11427</v>
      </c>
      <c r="F2995" t="s">
        <v>104</v>
      </c>
      <c r="G2995" t="s">
        <v>4047</v>
      </c>
      <c r="H2995">
        <v>46124</v>
      </c>
      <c r="I2995">
        <v>30</v>
      </c>
      <c r="J2995" t="e">
        <f>MATCH(A2995,Sheet1!C:C,0)</f>
        <v>#N/A</v>
      </c>
    </row>
    <row r="2996" spans="1:10" hidden="1" x14ac:dyDescent="0.25">
      <c r="A2996" t="s">
        <v>235</v>
      </c>
      <c r="B2996" t="s">
        <v>5576</v>
      </c>
      <c r="C2996" t="s">
        <v>5783</v>
      </c>
      <c r="D2996" t="s">
        <v>11428</v>
      </c>
      <c r="F2996" t="s">
        <v>104</v>
      </c>
      <c r="G2996" t="s">
        <v>4047</v>
      </c>
      <c r="H2996">
        <v>46124</v>
      </c>
      <c r="I2996">
        <v>30</v>
      </c>
      <c r="J2996" t="e">
        <f>MATCH(A2996,Sheet1!C:C,0)</f>
        <v>#N/A</v>
      </c>
    </row>
    <row r="2997" spans="1:10" hidden="1" x14ac:dyDescent="0.25">
      <c r="A2997" t="s">
        <v>235</v>
      </c>
      <c r="B2997" t="s">
        <v>5576</v>
      </c>
      <c r="C2997" t="s">
        <v>5785</v>
      </c>
      <c r="D2997" t="s">
        <v>11429</v>
      </c>
      <c r="F2997" t="s">
        <v>104</v>
      </c>
      <c r="G2997" t="s">
        <v>4047</v>
      </c>
      <c r="H2997">
        <v>46124</v>
      </c>
      <c r="I2997">
        <v>30</v>
      </c>
      <c r="J2997" t="e">
        <f>MATCH(A2997,Sheet1!C:C,0)</f>
        <v>#N/A</v>
      </c>
    </row>
    <row r="2998" spans="1:10" hidden="1" x14ac:dyDescent="0.25">
      <c r="A2998" t="s">
        <v>235</v>
      </c>
      <c r="B2998" t="s">
        <v>5576</v>
      </c>
      <c r="C2998" t="s">
        <v>9000</v>
      </c>
      <c r="D2998" t="s">
        <v>11430</v>
      </c>
      <c r="F2998" t="s">
        <v>104</v>
      </c>
      <c r="G2998" t="s">
        <v>4047</v>
      </c>
      <c r="H2998">
        <v>46124</v>
      </c>
      <c r="I2998">
        <v>30</v>
      </c>
      <c r="J2998" t="e">
        <f>MATCH(A2998,Sheet1!C:C,0)</f>
        <v>#N/A</v>
      </c>
    </row>
    <row r="2999" spans="1:10" hidden="1" x14ac:dyDescent="0.25">
      <c r="A2999" t="s">
        <v>235</v>
      </c>
      <c r="B2999" t="s">
        <v>5576</v>
      </c>
      <c r="C2999" t="s">
        <v>5789</v>
      </c>
      <c r="D2999" t="s">
        <v>11431</v>
      </c>
      <c r="F2999" t="s">
        <v>104</v>
      </c>
      <c r="G2999" t="s">
        <v>4047</v>
      </c>
      <c r="H2999">
        <v>46124</v>
      </c>
      <c r="I2999">
        <v>30</v>
      </c>
      <c r="J2999" t="e">
        <f>MATCH(A2999,Sheet1!C:C,0)</f>
        <v>#N/A</v>
      </c>
    </row>
    <row r="3000" spans="1:10" hidden="1" x14ac:dyDescent="0.25">
      <c r="A3000" t="s">
        <v>235</v>
      </c>
      <c r="B3000" t="s">
        <v>5576</v>
      </c>
      <c r="C3000" t="s">
        <v>5791</v>
      </c>
      <c r="D3000" t="s">
        <v>11432</v>
      </c>
      <c r="F3000" t="s">
        <v>104</v>
      </c>
      <c r="G3000" t="s">
        <v>4047</v>
      </c>
      <c r="H3000">
        <v>46124</v>
      </c>
      <c r="I3000">
        <v>30</v>
      </c>
      <c r="J3000" t="e">
        <f>MATCH(A3000,Sheet1!C:C,0)</f>
        <v>#N/A</v>
      </c>
    </row>
    <row r="3001" spans="1:10" hidden="1" x14ac:dyDescent="0.25">
      <c r="A3001" t="s">
        <v>235</v>
      </c>
      <c r="B3001" t="s">
        <v>5576</v>
      </c>
      <c r="C3001" t="s">
        <v>5793</v>
      </c>
      <c r="D3001" t="s">
        <v>11433</v>
      </c>
      <c r="F3001" t="s">
        <v>104</v>
      </c>
      <c r="G3001" t="s">
        <v>4047</v>
      </c>
      <c r="H3001">
        <v>46124</v>
      </c>
      <c r="I3001">
        <v>30</v>
      </c>
      <c r="J3001" t="e">
        <f>MATCH(A3001,Sheet1!C:C,0)</f>
        <v>#N/A</v>
      </c>
    </row>
    <row r="3002" spans="1:10" hidden="1" x14ac:dyDescent="0.25">
      <c r="A3002" t="s">
        <v>1688</v>
      </c>
      <c r="B3002" t="s">
        <v>227</v>
      </c>
      <c r="C3002" t="s">
        <v>9023</v>
      </c>
      <c r="D3002" t="s">
        <v>9024</v>
      </c>
      <c r="F3002" t="s">
        <v>1801</v>
      </c>
      <c r="G3002" t="s">
        <v>4047</v>
      </c>
      <c r="H3002">
        <v>47448</v>
      </c>
      <c r="I3002">
        <v>72</v>
      </c>
      <c r="J3002" t="e">
        <f>MATCH(A3002,Sheet1!C:C,0)</f>
        <v>#N/A</v>
      </c>
    </row>
    <row r="3003" spans="1:10" hidden="1" x14ac:dyDescent="0.25">
      <c r="A3003" t="s">
        <v>1688</v>
      </c>
      <c r="B3003" t="s">
        <v>227</v>
      </c>
      <c r="C3003" t="s">
        <v>9026</v>
      </c>
      <c r="D3003" t="s">
        <v>9024</v>
      </c>
      <c r="F3003" t="s">
        <v>1801</v>
      </c>
      <c r="G3003" t="s">
        <v>4047</v>
      </c>
      <c r="H3003">
        <v>47448</v>
      </c>
      <c r="I3003">
        <v>72</v>
      </c>
      <c r="J3003" t="e">
        <f>MATCH(A3003,Sheet1!C:C,0)</f>
        <v>#N/A</v>
      </c>
    </row>
    <row r="3004" spans="1:10" hidden="1" x14ac:dyDescent="0.25">
      <c r="A3004" t="s">
        <v>1688</v>
      </c>
      <c r="B3004" t="s">
        <v>227</v>
      </c>
      <c r="C3004" t="s">
        <v>9027</v>
      </c>
      <c r="D3004" t="s">
        <v>9028</v>
      </c>
      <c r="F3004" t="s">
        <v>1801</v>
      </c>
      <c r="G3004" t="s">
        <v>4047</v>
      </c>
      <c r="H3004">
        <v>47448</v>
      </c>
      <c r="I3004">
        <v>72</v>
      </c>
      <c r="J3004" t="e">
        <f>MATCH(A3004,Sheet1!C:C,0)</f>
        <v>#N/A</v>
      </c>
    </row>
    <row r="3005" spans="1:10" hidden="1" x14ac:dyDescent="0.25">
      <c r="A3005" t="s">
        <v>1688</v>
      </c>
      <c r="B3005" t="s">
        <v>227</v>
      </c>
      <c r="C3005" t="s">
        <v>9029</v>
      </c>
      <c r="D3005" t="s">
        <v>9028</v>
      </c>
      <c r="F3005" t="s">
        <v>1801</v>
      </c>
      <c r="G3005" t="s">
        <v>4047</v>
      </c>
      <c r="H3005">
        <v>47448</v>
      </c>
      <c r="I3005">
        <v>72</v>
      </c>
      <c r="J3005" t="e">
        <f>MATCH(A3005,Sheet1!C:C,0)</f>
        <v>#N/A</v>
      </c>
    </row>
    <row r="3006" spans="1:10" hidden="1" x14ac:dyDescent="0.25">
      <c r="A3006" t="s">
        <v>1688</v>
      </c>
      <c r="B3006" t="s">
        <v>227</v>
      </c>
      <c r="C3006" t="s">
        <v>9030</v>
      </c>
      <c r="D3006" t="s">
        <v>9028</v>
      </c>
      <c r="F3006" t="s">
        <v>1801</v>
      </c>
      <c r="G3006" t="s">
        <v>4047</v>
      </c>
      <c r="H3006">
        <v>47448</v>
      </c>
      <c r="I3006">
        <v>72</v>
      </c>
      <c r="J3006" t="e">
        <f>MATCH(A3006,Sheet1!C:C,0)</f>
        <v>#N/A</v>
      </c>
    </row>
    <row r="3007" spans="1:10" hidden="1" x14ac:dyDescent="0.25">
      <c r="A3007" t="s">
        <v>1688</v>
      </c>
      <c r="B3007" t="s">
        <v>227</v>
      </c>
      <c r="C3007" t="s">
        <v>9031</v>
      </c>
      <c r="D3007" t="s">
        <v>9028</v>
      </c>
      <c r="F3007" t="s">
        <v>1801</v>
      </c>
      <c r="G3007" t="s">
        <v>4047</v>
      </c>
      <c r="H3007">
        <v>47448</v>
      </c>
      <c r="I3007">
        <v>72</v>
      </c>
      <c r="J3007" t="e">
        <f>MATCH(A3007,Sheet1!C:C,0)</f>
        <v>#N/A</v>
      </c>
    </row>
    <row r="3008" spans="1:10" hidden="1" x14ac:dyDescent="0.25">
      <c r="A3008" t="s">
        <v>1688</v>
      </c>
      <c r="B3008" t="s">
        <v>227</v>
      </c>
      <c r="C3008" t="s">
        <v>9032</v>
      </c>
      <c r="D3008" t="s">
        <v>9028</v>
      </c>
      <c r="F3008" t="s">
        <v>1801</v>
      </c>
      <c r="G3008" t="s">
        <v>4047</v>
      </c>
      <c r="H3008">
        <v>47448</v>
      </c>
      <c r="I3008">
        <v>72</v>
      </c>
      <c r="J3008" t="e">
        <f>MATCH(A3008,Sheet1!C:C,0)</f>
        <v>#N/A</v>
      </c>
    </row>
    <row r="3009" spans="1:10" hidden="1" x14ac:dyDescent="0.25">
      <c r="A3009" t="s">
        <v>1688</v>
      </c>
      <c r="B3009" t="s">
        <v>227</v>
      </c>
      <c r="C3009" t="s">
        <v>9033</v>
      </c>
      <c r="D3009" t="s">
        <v>9028</v>
      </c>
      <c r="F3009" t="s">
        <v>1801</v>
      </c>
      <c r="G3009" t="s">
        <v>4047</v>
      </c>
      <c r="H3009">
        <v>47448</v>
      </c>
      <c r="I3009">
        <v>72</v>
      </c>
      <c r="J3009" t="e">
        <f>MATCH(A3009,Sheet1!C:C,0)</f>
        <v>#N/A</v>
      </c>
    </row>
    <row r="3010" spans="1:10" hidden="1" x14ac:dyDescent="0.25">
      <c r="A3010" t="s">
        <v>1298</v>
      </c>
      <c r="B3010" t="s">
        <v>1425</v>
      </c>
      <c r="C3010" t="s">
        <v>5745</v>
      </c>
      <c r="D3010" t="s">
        <v>12208</v>
      </c>
      <c r="F3010" t="s">
        <v>2053</v>
      </c>
      <c r="G3010" t="s">
        <v>4047</v>
      </c>
      <c r="H3010">
        <v>46140</v>
      </c>
      <c r="I3010">
        <v>62</v>
      </c>
      <c r="J3010" t="e">
        <f>MATCH(A3010,Sheet1!C:C,0)</f>
        <v>#N/A</v>
      </c>
    </row>
    <row r="3011" spans="1:10" hidden="1" x14ac:dyDescent="0.25">
      <c r="A3011" t="s">
        <v>1298</v>
      </c>
      <c r="B3011" t="s">
        <v>1425</v>
      </c>
      <c r="C3011" t="s">
        <v>5781</v>
      </c>
      <c r="D3011" t="s">
        <v>12210</v>
      </c>
      <c r="F3011" t="s">
        <v>2053</v>
      </c>
      <c r="G3011" t="s">
        <v>4047</v>
      </c>
      <c r="H3011">
        <v>46140</v>
      </c>
      <c r="I3011">
        <v>62</v>
      </c>
      <c r="J3011" t="e">
        <f>MATCH(A3011,Sheet1!C:C,0)</f>
        <v>#N/A</v>
      </c>
    </row>
    <row r="3012" spans="1:10" hidden="1" x14ac:dyDescent="0.25">
      <c r="A3012" t="s">
        <v>1298</v>
      </c>
      <c r="B3012" t="s">
        <v>1425</v>
      </c>
      <c r="C3012" t="s">
        <v>5783</v>
      </c>
      <c r="D3012" t="s">
        <v>12211</v>
      </c>
      <c r="F3012" t="s">
        <v>2053</v>
      </c>
      <c r="G3012" t="s">
        <v>4047</v>
      </c>
      <c r="H3012">
        <v>46140</v>
      </c>
      <c r="I3012">
        <v>62</v>
      </c>
      <c r="J3012" t="e">
        <f>MATCH(A3012,Sheet1!C:C,0)</f>
        <v>#N/A</v>
      </c>
    </row>
    <row r="3013" spans="1:10" hidden="1" x14ac:dyDescent="0.25">
      <c r="A3013" t="s">
        <v>1298</v>
      </c>
      <c r="B3013" t="s">
        <v>1425</v>
      </c>
      <c r="C3013" t="s">
        <v>5785</v>
      </c>
      <c r="D3013" t="s">
        <v>12212</v>
      </c>
      <c r="F3013" t="s">
        <v>2053</v>
      </c>
      <c r="G3013" t="s">
        <v>4047</v>
      </c>
      <c r="H3013">
        <v>46140</v>
      </c>
      <c r="I3013">
        <v>62</v>
      </c>
      <c r="J3013" t="e">
        <f>MATCH(A3013,Sheet1!C:C,0)</f>
        <v>#N/A</v>
      </c>
    </row>
    <row r="3014" spans="1:10" hidden="1" x14ac:dyDescent="0.25">
      <c r="A3014" t="s">
        <v>1298</v>
      </c>
      <c r="B3014" t="s">
        <v>1425</v>
      </c>
      <c r="C3014" t="s">
        <v>5787</v>
      </c>
      <c r="D3014" t="s">
        <v>12213</v>
      </c>
      <c r="F3014" t="s">
        <v>2053</v>
      </c>
      <c r="G3014" t="s">
        <v>4047</v>
      </c>
      <c r="H3014">
        <v>46140</v>
      </c>
      <c r="I3014">
        <v>62</v>
      </c>
      <c r="J3014" t="e">
        <f>MATCH(A3014,Sheet1!C:C,0)</f>
        <v>#N/A</v>
      </c>
    </row>
    <row r="3015" spans="1:10" hidden="1" x14ac:dyDescent="0.25">
      <c r="A3015" t="s">
        <v>1298</v>
      </c>
      <c r="B3015" t="s">
        <v>1425</v>
      </c>
      <c r="C3015" t="s">
        <v>5789</v>
      </c>
      <c r="D3015" t="s">
        <v>12214</v>
      </c>
      <c r="F3015" t="s">
        <v>2053</v>
      </c>
      <c r="G3015" t="s">
        <v>4047</v>
      </c>
      <c r="H3015">
        <v>46140</v>
      </c>
      <c r="I3015">
        <v>62</v>
      </c>
      <c r="J3015" t="e">
        <f>MATCH(A3015,Sheet1!C:C,0)</f>
        <v>#N/A</v>
      </c>
    </row>
    <row r="3016" spans="1:10" hidden="1" x14ac:dyDescent="0.25">
      <c r="A3016" t="s">
        <v>3776</v>
      </c>
      <c r="B3016" t="s">
        <v>4251</v>
      </c>
      <c r="C3016" t="s">
        <v>5745</v>
      </c>
      <c r="D3016" t="s">
        <v>7850</v>
      </c>
      <c r="F3016" t="s">
        <v>7851</v>
      </c>
      <c r="G3016" t="s">
        <v>4047</v>
      </c>
      <c r="H3016">
        <v>46143</v>
      </c>
      <c r="I3016">
        <v>72</v>
      </c>
      <c r="J3016" t="e">
        <f>MATCH(A3016,Sheet1!C:C,0)</f>
        <v>#N/A</v>
      </c>
    </row>
    <row r="3017" spans="1:10" hidden="1" x14ac:dyDescent="0.25">
      <c r="A3017" t="s">
        <v>3776</v>
      </c>
      <c r="B3017" t="s">
        <v>4251</v>
      </c>
      <c r="C3017" t="s">
        <v>5777</v>
      </c>
      <c r="D3017" t="s">
        <v>7853</v>
      </c>
      <c r="F3017" t="s">
        <v>2787</v>
      </c>
      <c r="G3017" t="s">
        <v>4047</v>
      </c>
      <c r="H3017">
        <v>46143</v>
      </c>
      <c r="I3017">
        <v>72</v>
      </c>
      <c r="J3017" t="e">
        <f>MATCH(A3017,Sheet1!C:C,0)</f>
        <v>#N/A</v>
      </c>
    </row>
    <row r="3018" spans="1:10" hidden="1" x14ac:dyDescent="0.25">
      <c r="A3018" t="s">
        <v>3776</v>
      </c>
      <c r="B3018" t="s">
        <v>4251</v>
      </c>
      <c r="C3018" t="s">
        <v>5779</v>
      </c>
      <c r="D3018" t="s">
        <v>7854</v>
      </c>
      <c r="F3018" t="s">
        <v>2787</v>
      </c>
      <c r="G3018" t="s">
        <v>4047</v>
      </c>
      <c r="H3018">
        <v>46143</v>
      </c>
      <c r="I3018">
        <v>72</v>
      </c>
      <c r="J3018" t="e">
        <f>MATCH(A3018,Sheet1!C:C,0)</f>
        <v>#N/A</v>
      </c>
    </row>
    <row r="3019" spans="1:10" hidden="1" x14ac:dyDescent="0.25">
      <c r="A3019" t="s">
        <v>3776</v>
      </c>
      <c r="B3019" t="s">
        <v>4251</v>
      </c>
      <c r="C3019" t="s">
        <v>5815</v>
      </c>
      <c r="D3019" t="s">
        <v>7855</v>
      </c>
      <c r="F3019" t="s">
        <v>2787</v>
      </c>
      <c r="G3019" t="s">
        <v>4047</v>
      </c>
      <c r="H3019">
        <v>46143</v>
      </c>
      <c r="I3019">
        <v>72</v>
      </c>
      <c r="J3019" t="e">
        <f>MATCH(A3019,Sheet1!C:C,0)</f>
        <v>#N/A</v>
      </c>
    </row>
    <row r="3020" spans="1:10" hidden="1" x14ac:dyDescent="0.25">
      <c r="A3020" t="s">
        <v>3776</v>
      </c>
      <c r="B3020" t="s">
        <v>4251</v>
      </c>
      <c r="C3020" t="s">
        <v>5817</v>
      </c>
      <c r="D3020" t="s">
        <v>7856</v>
      </c>
      <c r="F3020" t="s">
        <v>2787</v>
      </c>
      <c r="G3020" t="s">
        <v>4047</v>
      </c>
      <c r="H3020">
        <v>46143</v>
      </c>
      <c r="I3020">
        <v>72</v>
      </c>
      <c r="J3020" t="e">
        <f>MATCH(A3020,Sheet1!C:C,0)</f>
        <v>#N/A</v>
      </c>
    </row>
    <row r="3021" spans="1:10" hidden="1" x14ac:dyDescent="0.25">
      <c r="A3021" t="s">
        <v>3776</v>
      </c>
      <c r="B3021" t="s">
        <v>4251</v>
      </c>
      <c r="C3021" t="s">
        <v>6043</v>
      </c>
      <c r="D3021" t="s">
        <v>7857</v>
      </c>
      <c r="F3021" t="s">
        <v>2787</v>
      </c>
      <c r="G3021" t="s">
        <v>4047</v>
      </c>
      <c r="H3021">
        <v>46143</v>
      </c>
      <c r="I3021">
        <v>72</v>
      </c>
      <c r="J3021" t="e">
        <f>MATCH(A3021,Sheet1!C:C,0)</f>
        <v>#N/A</v>
      </c>
    </row>
    <row r="3022" spans="1:10" hidden="1" x14ac:dyDescent="0.25">
      <c r="A3022" t="s">
        <v>3776</v>
      </c>
      <c r="B3022" t="s">
        <v>4251</v>
      </c>
      <c r="C3022" t="s">
        <v>6045</v>
      </c>
      <c r="D3022" t="s">
        <v>7858</v>
      </c>
      <c r="F3022" t="s">
        <v>2787</v>
      </c>
      <c r="G3022" t="s">
        <v>4047</v>
      </c>
      <c r="H3022">
        <v>46143</v>
      </c>
      <c r="I3022">
        <v>72</v>
      </c>
      <c r="J3022" t="e">
        <f>MATCH(A3022,Sheet1!C:C,0)</f>
        <v>#N/A</v>
      </c>
    </row>
    <row r="3023" spans="1:10" hidden="1" x14ac:dyDescent="0.25">
      <c r="A3023" t="s">
        <v>3776</v>
      </c>
      <c r="B3023" t="s">
        <v>4251</v>
      </c>
      <c r="C3023" t="s">
        <v>6047</v>
      </c>
      <c r="D3023" t="s">
        <v>7859</v>
      </c>
      <c r="F3023" t="s">
        <v>2787</v>
      </c>
      <c r="G3023" t="s">
        <v>4047</v>
      </c>
      <c r="H3023">
        <v>46143</v>
      </c>
      <c r="I3023">
        <v>72</v>
      </c>
      <c r="J3023" t="e">
        <f>MATCH(A3023,Sheet1!C:C,0)</f>
        <v>#N/A</v>
      </c>
    </row>
    <row r="3024" spans="1:10" hidden="1" x14ac:dyDescent="0.25">
      <c r="A3024" t="s">
        <v>3776</v>
      </c>
      <c r="B3024" t="s">
        <v>4251</v>
      </c>
      <c r="C3024" t="s">
        <v>6049</v>
      </c>
      <c r="D3024" t="s">
        <v>7860</v>
      </c>
      <c r="F3024" t="s">
        <v>2787</v>
      </c>
      <c r="G3024" t="s">
        <v>4047</v>
      </c>
      <c r="H3024">
        <v>46143</v>
      </c>
      <c r="I3024">
        <v>72</v>
      </c>
      <c r="J3024" t="e">
        <f>MATCH(A3024,Sheet1!C:C,0)</f>
        <v>#N/A</v>
      </c>
    </row>
    <row r="3025" spans="1:10" hidden="1" x14ac:dyDescent="0.25">
      <c r="A3025" t="s">
        <v>3776</v>
      </c>
      <c r="B3025" t="s">
        <v>4251</v>
      </c>
      <c r="C3025" t="s">
        <v>6051</v>
      </c>
      <c r="D3025" t="s">
        <v>7861</v>
      </c>
      <c r="F3025" t="s">
        <v>2787</v>
      </c>
      <c r="G3025" t="s">
        <v>4047</v>
      </c>
      <c r="H3025">
        <v>46143</v>
      </c>
      <c r="I3025">
        <v>72</v>
      </c>
      <c r="J3025" t="e">
        <f>MATCH(A3025,Sheet1!C:C,0)</f>
        <v>#N/A</v>
      </c>
    </row>
    <row r="3026" spans="1:10" hidden="1" x14ac:dyDescent="0.25">
      <c r="A3026" t="s">
        <v>3776</v>
      </c>
      <c r="B3026" t="s">
        <v>4251</v>
      </c>
      <c r="C3026" t="s">
        <v>6053</v>
      </c>
      <c r="D3026" t="s">
        <v>7862</v>
      </c>
      <c r="F3026" t="s">
        <v>2787</v>
      </c>
      <c r="G3026" t="s">
        <v>4047</v>
      </c>
      <c r="H3026">
        <v>46143</v>
      </c>
      <c r="I3026">
        <v>72</v>
      </c>
      <c r="J3026" t="e">
        <f>MATCH(A3026,Sheet1!C:C,0)</f>
        <v>#N/A</v>
      </c>
    </row>
    <row r="3027" spans="1:10" hidden="1" x14ac:dyDescent="0.25">
      <c r="A3027" t="s">
        <v>3776</v>
      </c>
      <c r="B3027" t="s">
        <v>4251</v>
      </c>
      <c r="C3027" t="s">
        <v>5781</v>
      </c>
      <c r="D3027" t="s">
        <v>7863</v>
      </c>
      <c r="F3027" t="s">
        <v>2787</v>
      </c>
      <c r="G3027" t="s">
        <v>4047</v>
      </c>
      <c r="H3027">
        <v>46143</v>
      </c>
      <c r="I3027">
        <v>72</v>
      </c>
      <c r="J3027" t="e">
        <f>MATCH(A3027,Sheet1!C:C,0)</f>
        <v>#N/A</v>
      </c>
    </row>
    <row r="3028" spans="1:10" hidden="1" x14ac:dyDescent="0.25">
      <c r="A3028" t="s">
        <v>3776</v>
      </c>
      <c r="B3028" t="s">
        <v>4251</v>
      </c>
      <c r="C3028" t="s">
        <v>6056</v>
      </c>
      <c r="D3028" t="s">
        <v>7864</v>
      </c>
      <c r="F3028" t="s">
        <v>2787</v>
      </c>
      <c r="G3028" t="s">
        <v>4047</v>
      </c>
      <c r="H3028">
        <v>46143</v>
      </c>
      <c r="I3028">
        <v>72</v>
      </c>
      <c r="J3028" t="e">
        <f>MATCH(A3028,Sheet1!C:C,0)</f>
        <v>#N/A</v>
      </c>
    </row>
    <row r="3029" spans="1:10" hidden="1" x14ac:dyDescent="0.25">
      <c r="A3029" t="s">
        <v>3776</v>
      </c>
      <c r="B3029" t="s">
        <v>4251</v>
      </c>
      <c r="C3029" t="s">
        <v>6058</v>
      </c>
      <c r="D3029" t="s">
        <v>7865</v>
      </c>
      <c r="F3029" t="s">
        <v>2787</v>
      </c>
      <c r="G3029" t="s">
        <v>4047</v>
      </c>
      <c r="H3029">
        <v>46143</v>
      </c>
      <c r="I3029">
        <v>72</v>
      </c>
      <c r="J3029" t="e">
        <f>MATCH(A3029,Sheet1!C:C,0)</f>
        <v>#N/A</v>
      </c>
    </row>
    <row r="3030" spans="1:10" hidden="1" x14ac:dyDescent="0.25">
      <c r="A3030" t="s">
        <v>3776</v>
      </c>
      <c r="B3030" t="s">
        <v>4251</v>
      </c>
      <c r="C3030" t="s">
        <v>5783</v>
      </c>
      <c r="D3030" t="s">
        <v>7866</v>
      </c>
      <c r="F3030" t="s">
        <v>2787</v>
      </c>
      <c r="G3030" t="s">
        <v>4047</v>
      </c>
      <c r="H3030">
        <v>46143</v>
      </c>
      <c r="I3030">
        <v>72</v>
      </c>
      <c r="J3030" t="e">
        <f>MATCH(A3030,Sheet1!C:C,0)</f>
        <v>#N/A</v>
      </c>
    </row>
    <row r="3031" spans="1:10" hidden="1" x14ac:dyDescent="0.25">
      <c r="A3031" t="s">
        <v>3776</v>
      </c>
      <c r="B3031" t="s">
        <v>4251</v>
      </c>
      <c r="C3031" t="s">
        <v>5785</v>
      </c>
      <c r="D3031" t="s">
        <v>7867</v>
      </c>
      <c r="F3031" t="s">
        <v>2787</v>
      </c>
      <c r="G3031" t="s">
        <v>4047</v>
      </c>
      <c r="H3031">
        <v>46143</v>
      </c>
      <c r="I3031">
        <v>72</v>
      </c>
      <c r="J3031" t="e">
        <f>MATCH(A3031,Sheet1!C:C,0)</f>
        <v>#N/A</v>
      </c>
    </row>
    <row r="3032" spans="1:10" hidden="1" x14ac:dyDescent="0.25">
      <c r="A3032" t="s">
        <v>3776</v>
      </c>
      <c r="B3032" t="s">
        <v>4251</v>
      </c>
      <c r="C3032" t="s">
        <v>5787</v>
      </c>
      <c r="D3032" t="s">
        <v>7868</v>
      </c>
      <c r="F3032" t="s">
        <v>2787</v>
      </c>
      <c r="G3032" t="s">
        <v>4047</v>
      </c>
      <c r="H3032">
        <v>46143</v>
      </c>
      <c r="I3032">
        <v>72</v>
      </c>
      <c r="J3032" t="e">
        <f>MATCH(A3032,Sheet1!C:C,0)</f>
        <v>#N/A</v>
      </c>
    </row>
    <row r="3033" spans="1:10" hidden="1" x14ac:dyDescent="0.25">
      <c r="A3033" t="s">
        <v>3776</v>
      </c>
      <c r="B3033" t="s">
        <v>4251</v>
      </c>
      <c r="C3033" t="s">
        <v>5789</v>
      </c>
      <c r="D3033" t="s">
        <v>7869</v>
      </c>
      <c r="F3033" t="s">
        <v>2787</v>
      </c>
      <c r="G3033" t="s">
        <v>4047</v>
      </c>
      <c r="H3033">
        <v>46143</v>
      </c>
      <c r="I3033">
        <v>72</v>
      </c>
      <c r="J3033" t="e">
        <f>MATCH(A3033,Sheet1!C:C,0)</f>
        <v>#N/A</v>
      </c>
    </row>
    <row r="3034" spans="1:10" hidden="1" x14ac:dyDescent="0.25">
      <c r="A3034" t="s">
        <v>3776</v>
      </c>
      <c r="B3034" t="s">
        <v>4251</v>
      </c>
      <c r="C3034" t="s">
        <v>5791</v>
      </c>
      <c r="D3034" t="s">
        <v>7870</v>
      </c>
      <c r="F3034" t="s">
        <v>2787</v>
      </c>
      <c r="G3034" t="s">
        <v>4047</v>
      </c>
      <c r="H3034">
        <v>46143</v>
      </c>
      <c r="I3034">
        <v>72</v>
      </c>
      <c r="J3034" t="e">
        <f>MATCH(A3034,Sheet1!C:C,0)</f>
        <v>#N/A</v>
      </c>
    </row>
    <row r="3035" spans="1:10" hidden="1" x14ac:dyDescent="0.25">
      <c r="A3035" t="s">
        <v>3776</v>
      </c>
      <c r="B3035" t="s">
        <v>4251</v>
      </c>
      <c r="C3035" t="s">
        <v>5793</v>
      </c>
      <c r="D3035" t="s">
        <v>7871</v>
      </c>
      <c r="F3035" t="s">
        <v>2787</v>
      </c>
      <c r="G3035" t="s">
        <v>4047</v>
      </c>
      <c r="H3035">
        <v>46143</v>
      </c>
      <c r="I3035">
        <v>72</v>
      </c>
      <c r="J3035" t="e">
        <f>MATCH(A3035,Sheet1!C:C,0)</f>
        <v>#N/A</v>
      </c>
    </row>
    <row r="3036" spans="1:10" hidden="1" x14ac:dyDescent="0.25">
      <c r="A3036" t="s">
        <v>3776</v>
      </c>
      <c r="B3036" t="s">
        <v>4251</v>
      </c>
      <c r="C3036" t="s">
        <v>5795</v>
      </c>
      <c r="D3036" t="s">
        <v>7872</v>
      </c>
      <c r="F3036" t="s">
        <v>2787</v>
      </c>
      <c r="G3036" t="s">
        <v>4047</v>
      </c>
      <c r="H3036">
        <v>46143</v>
      </c>
      <c r="I3036">
        <v>72</v>
      </c>
      <c r="J3036" t="e">
        <f>MATCH(A3036,Sheet1!C:C,0)</f>
        <v>#N/A</v>
      </c>
    </row>
    <row r="3037" spans="1:10" hidden="1" x14ac:dyDescent="0.25">
      <c r="A3037" t="s">
        <v>1579</v>
      </c>
      <c r="B3037" t="s">
        <v>5536</v>
      </c>
      <c r="C3037" t="s">
        <v>5745</v>
      </c>
      <c r="D3037" t="s">
        <v>10649</v>
      </c>
      <c r="F3037" t="s">
        <v>5217</v>
      </c>
      <c r="G3037" t="s">
        <v>4047</v>
      </c>
      <c r="H3037">
        <v>46202</v>
      </c>
      <c r="I3037">
        <v>298</v>
      </c>
      <c r="J3037" t="e">
        <f>MATCH(A3037,Sheet1!C:C,0)</f>
        <v>#N/A</v>
      </c>
    </row>
    <row r="3038" spans="1:10" hidden="1" x14ac:dyDescent="0.25">
      <c r="A3038" t="s">
        <v>1579</v>
      </c>
      <c r="B3038" t="s">
        <v>5536</v>
      </c>
      <c r="C3038" t="s">
        <v>5781</v>
      </c>
      <c r="D3038" t="s">
        <v>10650</v>
      </c>
      <c r="F3038" t="s">
        <v>5217</v>
      </c>
      <c r="G3038" t="s">
        <v>4047</v>
      </c>
      <c r="H3038">
        <v>46202</v>
      </c>
      <c r="I3038">
        <v>298</v>
      </c>
      <c r="J3038" t="e">
        <f>MATCH(A3038,Sheet1!C:C,0)</f>
        <v>#N/A</v>
      </c>
    </row>
    <row r="3039" spans="1:10" hidden="1" x14ac:dyDescent="0.25">
      <c r="A3039" t="s">
        <v>1579</v>
      </c>
      <c r="B3039" t="s">
        <v>5536</v>
      </c>
      <c r="C3039" t="s">
        <v>5783</v>
      </c>
      <c r="D3039" t="s">
        <v>10651</v>
      </c>
      <c r="F3039" t="s">
        <v>5217</v>
      </c>
      <c r="G3039" t="s">
        <v>4047</v>
      </c>
      <c r="H3039">
        <v>46202</v>
      </c>
      <c r="I3039">
        <v>298</v>
      </c>
      <c r="J3039" t="e">
        <f>MATCH(A3039,Sheet1!C:C,0)</f>
        <v>#N/A</v>
      </c>
    </row>
    <row r="3040" spans="1:10" hidden="1" x14ac:dyDescent="0.25">
      <c r="A3040" t="s">
        <v>950</v>
      </c>
      <c r="B3040" t="s">
        <v>2012</v>
      </c>
      <c r="C3040" t="s">
        <v>5745</v>
      </c>
      <c r="D3040" t="s">
        <v>7371</v>
      </c>
      <c r="F3040" t="s">
        <v>5217</v>
      </c>
      <c r="G3040" t="s">
        <v>4047</v>
      </c>
      <c r="H3040">
        <v>46202</v>
      </c>
      <c r="I3040">
        <v>26</v>
      </c>
      <c r="J3040" t="e">
        <f>MATCH(A3040,Sheet1!C:C,0)</f>
        <v>#N/A</v>
      </c>
    </row>
    <row r="3041" spans="1:10" hidden="1" x14ac:dyDescent="0.25">
      <c r="A3041" t="s">
        <v>4009</v>
      </c>
      <c r="B3041" t="s">
        <v>854</v>
      </c>
      <c r="C3041" t="s">
        <v>4009</v>
      </c>
      <c r="D3041" t="s">
        <v>14013</v>
      </c>
      <c r="F3041" t="s">
        <v>3447</v>
      </c>
      <c r="G3041" t="s">
        <v>4047</v>
      </c>
      <c r="H3041">
        <v>47025</v>
      </c>
      <c r="I3041">
        <v>64</v>
      </c>
      <c r="J3041" t="e">
        <f>MATCH(A3041,Sheet1!C:C,0)</f>
        <v>#N/A</v>
      </c>
    </row>
    <row r="3042" spans="1:10" hidden="1" x14ac:dyDescent="0.25">
      <c r="A3042" t="s">
        <v>4009</v>
      </c>
      <c r="B3042" t="s">
        <v>854</v>
      </c>
      <c r="C3042" t="s">
        <v>14014</v>
      </c>
      <c r="D3042" t="s">
        <v>14015</v>
      </c>
      <c r="F3042" t="s">
        <v>3447</v>
      </c>
      <c r="G3042" t="s">
        <v>4047</v>
      </c>
      <c r="H3042">
        <v>47025</v>
      </c>
      <c r="I3042">
        <v>64</v>
      </c>
      <c r="J3042" t="e">
        <f>MATCH(A3042,Sheet1!C:C,0)</f>
        <v>#N/A</v>
      </c>
    </row>
    <row r="3043" spans="1:10" hidden="1" x14ac:dyDescent="0.25">
      <c r="A3043" t="s">
        <v>4009</v>
      </c>
      <c r="B3043" t="s">
        <v>854</v>
      </c>
      <c r="C3043" t="s">
        <v>14016</v>
      </c>
      <c r="D3043" t="s">
        <v>14017</v>
      </c>
      <c r="F3043" t="s">
        <v>3447</v>
      </c>
      <c r="G3043" t="s">
        <v>4047</v>
      </c>
      <c r="H3043">
        <v>47025</v>
      </c>
      <c r="I3043">
        <v>64</v>
      </c>
      <c r="J3043" t="e">
        <f>MATCH(A3043,Sheet1!C:C,0)</f>
        <v>#N/A</v>
      </c>
    </row>
    <row r="3044" spans="1:10" hidden="1" x14ac:dyDescent="0.25">
      <c r="A3044" t="s">
        <v>4009</v>
      </c>
      <c r="B3044" t="s">
        <v>854</v>
      </c>
      <c r="C3044" t="s">
        <v>14018</v>
      </c>
      <c r="D3044" t="s">
        <v>14019</v>
      </c>
      <c r="F3044" t="s">
        <v>3447</v>
      </c>
      <c r="G3044" t="s">
        <v>4047</v>
      </c>
      <c r="H3044">
        <v>47025</v>
      </c>
      <c r="I3044">
        <v>64</v>
      </c>
      <c r="J3044" t="e">
        <f>MATCH(A3044,Sheet1!C:C,0)</f>
        <v>#N/A</v>
      </c>
    </row>
    <row r="3045" spans="1:10" hidden="1" x14ac:dyDescent="0.25">
      <c r="A3045" t="s">
        <v>4009</v>
      </c>
      <c r="B3045" t="s">
        <v>854</v>
      </c>
      <c r="C3045" t="s">
        <v>14020</v>
      </c>
      <c r="D3045" t="s">
        <v>14021</v>
      </c>
      <c r="F3045" t="s">
        <v>3447</v>
      </c>
      <c r="G3045" t="s">
        <v>4047</v>
      </c>
      <c r="H3045">
        <v>47025</v>
      </c>
      <c r="I3045">
        <v>64</v>
      </c>
      <c r="J3045" t="e">
        <f>MATCH(A3045,Sheet1!C:C,0)</f>
        <v>#N/A</v>
      </c>
    </row>
    <row r="3046" spans="1:10" hidden="1" x14ac:dyDescent="0.25">
      <c r="A3046" t="s">
        <v>4009</v>
      </c>
      <c r="B3046" t="s">
        <v>854</v>
      </c>
      <c r="C3046" t="s">
        <v>14022</v>
      </c>
      <c r="D3046" t="s">
        <v>14023</v>
      </c>
      <c r="F3046" t="s">
        <v>3447</v>
      </c>
      <c r="G3046" t="s">
        <v>4047</v>
      </c>
      <c r="H3046">
        <v>47025</v>
      </c>
      <c r="I3046">
        <v>64</v>
      </c>
      <c r="J3046" t="e">
        <f>MATCH(A3046,Sheet1!C:C,0)</f>
        <v>#N/A</v>
      </c>
    </row>
    <row r="3047" spans="1:10" hidden="1" x14ac:dyDescent="0.25">
      <c r="A3047" t="s">
        <v>4009</v>
      </c>
      <c r="B3047" t="s">
        <v>854</v>
      </c>
      <c r="C3047" t="s">
        <v>14024</v>
      </c>
      <c r="D3047" t="s">
        <v>14025</v>
      </c>
      <c r="F3047" t="s">
        <v>3447</v>
      </c>
      <c r="G3047" t="s">
        <v>4047</v>
      </c>
      <c r="H3047">
        <v>47025</v>
      </c>
      <c r="I3047">
        <v>64</v>
      </c>
      <c r="J3047" t="e">
        <f>MATCH(A3047,Sheet1!C:C,0)</f>
        <v>#N/A</v>
      </c>
    </row>
    <row r="3048" spans="1:10" hidden="1" x14ac:dyDescent="0.25">
      <c r="A3048" t="s">
        <v>4009</v>
      </c>
      <c r="B3048" t="s">
        <v>854</v>
      </c>
      <c r="C3048" t="s">
        <v>14026</v>
      </c>
      <c r="D3048" t="s">
        <v>14027</v>
      </c>
      <c r="F3048" t="s">
        <v>3447</v>
      </c>
      <c r="G3048" t="s">
        <v>4047</v>
      </c>
      <c r="H3048">
        <v>47025</v>
      </c>
      <c r="I3048">
        <v>64</v>
      </c>
      <c r="J3048" t="e">
        <f>MATCH(A3048,Sheet1!C:C,0)</f>
        <v>#N/A</v>
      </c>
    </row>
    <row r="3049" spans="1:10" hidden="1" x14ac:dyDescent="0.25">
      <c r="A3049" t="s">
        <v>4978</v>
      </c>
      <c r="B3049" t="s">
        <v>5033</v>
      </c>
      <c r="C3049" t="s">
        <v>4978</v>
      </c>
      <c r="D3049" t="s">
        <v>7904</v>
      </c>
      <c r="F3049" t="s">
        <v>5217</v>
      </c>
      <c r="G3049" t="s">
        <v>4047</v>
      </c>
      <c r="H3049">
        <v>46201</v>
      </c>
      <c r="I3049">
        <v>32</v>
      </c>
      <c r="J3049" t="e">
        <f>MATCH(A3049,Sheet1!C:C,0)</f>
        <v>#N/A</v>
      </c>
    </row>
    <row r="3050" spans="1:10" hidden="1" x14ac:dyDescent="0.25">
      <c r="A3050" t="s">
        <v>4953</v>
      </c>
      <c r="B3050" t="s">
        <v>5137</v>
      </c>
      <c r="C3050" t="s">
        <v>6077</v>
      </c>
      <c r="D3050" t="s">
        <v>8584</v>
      </c>
      <c r="F3050" t="s">
        <v>5217</v>
      </c>
      <c r="G3050" t="s">
        <v>4047</v>
      </c>
      <c r="H3050">
        <v>46205</v>
      </c>
      <c r="I3050">
        <v>173</v>
      </c>
      <c r="J3050" t="e">
        <f>MATCH(A3050,Sheet1!C:C,0)</f>
        <v>#N/A</v>
      </c>
    </row>
    <row r="3051" spans="1:10" hidden="1" x14ac:dyDescent="0.25">
      <c r="A3051" t="s">
        <v>4953</v>
      </c>
      <c r="B3051" t="s">
        <v>5137</v>
      </c>
      <c r="C3051" t="s">
        <v>6079</v>
      </c>
      <c r="D3051" t="s">
        <v>8586</v>
      </c>
      <c r="F3051" t="s">
        <v>5217</v>
      </c>
      <c r="G3051" t="s">
        <v>4047</v>
      </c>
      <c r="H3051">
        <v>46205</v>
      </c>
      <c r="I3051">
        <v>173</v>
      </c>
      <c r="J3051" t="e">
        <f>MATCH(A3051,Sheet1!C:C,0)</f>
        <v>#N/A</v>
      </c>
    </row>
    <row r="3052" spans="1:10" hidden="1" x14ac:dyDescent="0.25">
      <c r="A3052" t="s">
        <v>4953</v>
      </c>
      <c r="B3052" t="s">
        <v>5137</v>
      </c>
      <c r="C3052" t="s">
        <v>6081</v>
      </c>
      <c r="D3052" t="s">
        <v>8587</v>
      </c>
      <c r="F3052" t="s">
        <v>5217</v>
      </c>
      <c r="G3052" t="s">
        <v>4047</v>
      </c>
      <c r="H3052">
        <v>46205</v>
      </c>
      <c r="I3052">
        <v>173</v>
      </c>
      <c r="J3052" t="e">
        <f>MATCH(A3052,Sheet1!C:C,0)</f>
        <v>#N/A</v>
      </c>
    </row>
    <row r="3053" spans="1:10" hidden="1" x14ac:dyDescent="0.25">
      <c r="A3053" t="s">
        <v>4953</v>
      </c>
      <c r="B3053" t="s">
        <v>5137</v>
      </c>
      <c r="C3053" t="s">
        <v>6083</v>
      </c>
      <c r="D3053" t="s">
        <v>8588</v>
      </c>
      <c r="F3053" t="s">
        <v>5217</v>
      </c>
      <c r="G3053" t="s">
        <v>4047</v>
      </c>
      <c r="H3053">
        <v>46205</v>
      </c>
      <c r="I3053">
        <v>173</v>
      </c>
      <c r="J3053" t="e">
        <f>MATCH(A3053,Sheet1!C:C,0)</f>
        <v>#N/A</v>
      </c>
    </row>
    <row r="3054" spans="1:10" hidden="1" x14ac:dyDescent="0.25">
      <c r="A3054" t="s">
        <v>4953</v>
      </c>
      <c r="B3054" t="s">
        <v>5137</v>
      </c>
      <c r="C3054" t="s">
        <v>6085</v>
      </c>
      <c r="D3054" t="s">
        <v>8589</v>
      </c>
      <c r="F3054" t="s">
        <v>5217</v>
      </c>
      <c r="G3054" t="s">
        <v>4047</v>
      </c>
      <c r="H3054">
        <v>46205</v>
      </c>
      <c r="I3054">
        <v>173</v>
      </c>
      <c r="J3054" t="e">
        <f>MATCH(A3054,Sheet1!C:C,0)</f>
        <v>#N/A</v>
      </c>
    </row>
    <row r="3055" spans="1:10" hidden="1" x14ac:dyDescent="0.25">
      <c r="A3055" t="s">
        <v>4953</v>
      </c>
      <c r="B3055" t="s">
        <v>5137</v>
      </c>
      <c r="C3055" t="s">
        <v>6087</v>
      </c>
      <c r="D3055" t="s">
        <v>8590</v>
      </c>
      <c r="F3055" t="s">
        <v>5217</v>
      </c>
      <c r="G3055" t="s">
        <v>4047</v>
      </c>
      <c r="H3055">
        <v>46205</v>
      </c>
      <c r="I3055">
        <v>173</v>
      </c>
      <c r="J3055" t="e">
        <f>MATCH(A3055,Sheet1!C:C,0)</f>
        <v>#N/A</v>
      </c>
    </row>
    <row r="3056" spans="1:10" hidden="1" x14ac:dyDescent="0.25">
      <c r="A3056" t="s">
        <v>4953</v>
      </c>
      <c r="B3056" t="s">
        <v>5137</v>
      </c>
      <c r="C3056" t="s">
        <v>6089</v>
      </c>
      <c r="D3056" t="s">
        <v>8591</v>
      </c>
      <c r="F3056" t="s">
        <v>5217</v>
      </c>
      <c r="G3056" t="s">
        <v>4047</v>
      </c>
      <c r="H3056">
        <v>46205</v>
      </c>
      <c r="I3056">
        <v>173</v>
      </c>
      <c r="J3056" t="e">
        <f>MATCH(A3056,Sheet1!C:C,0)</f>
        <v>#N/A</v>
      </c>
    </row>
    <row r="3057" spans="1:10" hidden="1" x14ac:dyDescent="0.25">
      <c r="A3057" t="s">
        <v>4953</v>
      </c>
      <c r="B3057" t="s">
        <v>5137</v>
      </c>
      <c r="C3057" t="s">
        <v>6091</v>
      </c>
      <c r="D3057" t="s">
        <v>8592</v>
      </c>
      <c r="F3057" t="s">
        <v>5217</v>
      </c>
      <c r="G3057" t="s">
        <v>4047</v>
      </c>
      <c r="H3057">
        <v>46205</v>
      </c>
      <c r="I3057">
        <v>173</v>
      </c>
      <c r="J3057" t="e">
        <f>MATCH(A3057,Sheet1!C:C,0)</f>
        <v>#N/A</v>
      </c>
    </row>
    <row r="3058" spans="1:10" hidden="1" x14ac:dyDescent="0.25">
      <c r="A3058" t="s">
        <v>4953</v>
      </c>
      <c r="B3058" t="s">
        <v>5137</v>
      </c>
      <c r="C3058" t="s">
        <v>7189</v>
      </c>
      <c r="D3058" t="s">
        <v>8593</v>
      </c>
      <c r="F3058" t="s">
        <v>5217</v>
      </c>
      <c r="G3058" t="s">
        <v>4047</v>
      </c>
      <c r="H3058">
        <v>46205</v>
      </c>
      <c r="I3058">
        <v>173</v>
      </c>
      <c r="J3058" t="e">
        <f>MATCH(A3058,Sheet1!C:C,0)</f>
        <v>#N/A</v>
      </c>
    </row>
    <row r="3059" spans="1:10" hidden="1" x14ac:dyDescent="0.25">
      <c r="A3059" t="s">
        <v>4953</v>
      </c>
      <c r="B3059" t="s">
        <v>5137</v>
      </c>
      <c r="C3059" t="s">
        <v>5777</v>
      </c>
      <c r="D3059" t="s">
        <v>8594</v>
      </c>
      <c r="F3059" t="s">
        <v>5217</v>
      </c>
      <c r="G3059" t="s">
        <v>4047</v>
      </c>
      <c r="H3059">
        <v>46205</v>
      </c>
      <c r="I3059">
        <v>173</v>
      </c>
      <c r="J3059" t="e">
        <f>MATCH(A3059,Sheet1!C:C,0)</f>
        <v>#N/A</v>
      </c>
    </row>
    <row r="3060" spans="1:10" hidden="1" x14ac:dyDescent="0.25">
      <c r="A3060" t="s">
        <v>4953</v>
      </c>
      <c r="B3060" t="s">
        <v>5137</v>
      </c>
      <c r="C3060" t="s">
        <v>5779</v>
      </c>
      <c r="D3060" t="s">
        <v>8595</v>
      </c>
      <c r="F3060" t="s">
        <v>5217</v>
      </c>
      <c r="G3060" t="s">
        <v>4047</v>
      </c>
      <c r="H3060">
        <v>46205</v>
      </c>
      <c r="I3060">
        <v>173</v>
      </c>
      <c r="J3060" t="e">
        <f>MATCH(A3060,Sheet1!C:C,0)</f>
        <v>#N/A</v>
      </c>
    </row>
    <row r="3061" spans="1:10" hidden="1" x14ac:dyDescent="0.25">
      <c r="A3061" t="s">
        <v>4953</v>
      </c>
      <c r="B3061" t="s">
        <v>5137</v>
      </c>
      <c r="C3061" t="s">
        <v>5815</v>
      </c>
      <c r="D3061" t="s">
        <v>8596</v>
      </c>
      <c r="F3061" t="s">
        <v>5217</v>
      </c>
      <c r="G3061" t="s">
        <v>4047</v>
      </c>
      <c r="H3061">
        <v>46205</v>
      </c>
      <c r="I3061">
        <v>173</v>
      </c>
      <c r="J3061" t="e">
        <f>MATCH(A3061,Sheet1!C:C,0)</f>
        <v>#N/A</v>
      </c>
    </row>
    <row r="3062" spans="1:10" hidden="1" x14ac:dyDescent="0.25">
      <c r="A3062" t="s">
        <v>4953</v>
      </c>
      <c r="B3062" t="s">
        <v>5137</v>
      </c>
      <c r="C3062" t="s">
        <v>5817</v>
      </c>
      <c r="D3062" t="s">
        <v>8597</v>
      </c>
      <c r="F3062" t="s">
        <v>5217</v>
      </c>
      <c r="G3062" t="s">
        <v>4047</v>
      </c>
      <c r="H3062">
        <v>46205</v>
      </c>
      <c r="I3062">
        <v>173</v>
      </c>
      <c r="J3062" t="e">
        <f>MATCH(A3062,Sheet1!C:C,0)</f>
        <v>#N/A</v>
      </c>
    </row>
    <row r="3063" spans="1:10" hidden="1" x14ac:dyDescent="0.25">
      <c r="A3063" t="s">
        <v>4953</v>
      </c>
      <c r="B3063" t="s">
        <v>5137</v>
      </c>
      <c r="C3063" t="s">
        <v>6043</v>
      </c>
      <c r="D3063" t="s">
        <v>8598</v>
      </c>
      <c r="F3063" t="s">
        <v>5217</v>
      </c>
      <c r="G3063" t="s">
        <v>4047</v>
      </c>
      <c r="H3063">
        <v>46205</v>
      </c>
      <c r="I3063">
        <v>173</v>
      </c>
      <c r="J3063" t="e">
        <f>MATCH(A3063,Sheet1!C:C,0)</f>
        <v>#N/A</v>
      </c>
    </row>
    <row r="3064" spans="1:10" hidden="1" x14ac:dyDescent="0.25">
      <c r="A3064" t="s">
        <v>4953</v>
      </c>
      <c r="B3064" t="s">
        <v>5137</v>
      </c>
      <c r="C3064" t="s">
        <v>6045</v>
      </c>
      <c r="D3064" t="s">
        <v>8599</v>
      </c>
      <c r="F3064" t="s">
        <v>5217</v>
      </c>
      <c r="G3064" t="s">
        <v>4047</v>
      </c>
      <c r="H3064">
        <v>46205</v>
      </c>
      <c r="I3064">
        <v>173</v>
      </c>
      <c r="J3064" t="e">
        <f>MATCH(A3064,Sheet1!C:C,0)</f>
        <v>#N/A</v>
      </c>
    </row>
    <row r="3065" spans="1:10" hidden="1" x14ac:dyDescent="0.25">
      <c r="A3065" t="s">
        <v>4953</v>
      </c>
      <c r="B3065" t="s">
        <v>5137</v>
      </c>
      <c r="C3065" t="s">
        <v>6047</v>
      </c>
      <c r="D3065" t="s">
        <v>8600</v>
      </c>
      <c r="F3065" t="s">
        <v>5217</v>
      </c>
      <c r="G3065" t="s">
        <v>4047</v>
      </c>
      <c r="H3065">
        <v>46205</v>
      </c>
      <c r="I3065">
        <v>173</v>
      </c>
      <c r="J3065" t="e">
        <f>MATCH(A3065,Sheet1!C:C,0)</f>
        <v>#N/A</v>
      </c>
    </row>
    <row r="3066" spans="1:10" hidden="1" x14ac:dyDescent="0.25">
      <c r="A3066" t="s">
        <v>4953</v>
      </c>
      <c r="B3066" t="s">
        <v>5137</v>
      </c>
      <c r="C3066" t="s">
        <v>6049</v>
      </c>
      <c r="D3066" t="s">
        <v>8601</v>
      </c>
      <c r="F3066" t="s">
        <v>5217</v>
      </c>
      <c r="G3066" t="s">
        <v>4047</v>
      </c>
      <c r="H3066">
        <v>46205</v>
      </c>
      <c r="I3066">
        <v>173</v>
      </c>
      <c r="J3066" t="e">
        <f>MATCH(A3066,Sheet1!C:C,0)</f>
        <v>#N/A</v>
      </c>
    </row>
    <row r="3067" spans="1:10" hidden="1" x14ac:dyDescent="0.25">
      <c r="A3067" t="s">
        <v>4953</v>
      </c>
      <c r="B3067" t="s">
        <v>5137</v>
      </c>
      <c r="C3067" t="s">
        <v>6051</v>
      </c>
      <c r="D3067" t="s">
        <v>8602</v>
      </c>
      <c r="F3067" t="s">
        <v>5217</v>
      </c>
      <c r="G3067" t="s">
        <v>4047</v>
      </c>
      <c r="H3067">
        <v>46205</v>
      </c>
      <c r="I3067">
        <v>173</v>
      </c>
      <c r="J3067" t="e">
        <f>MATCH(A3067,Sheet1!C:C,0)</f>
        <v>#N/A</v>
      </c>
    </row>
    <row r="3068" spans="1:10" hidden="1" x14ac:dyDescent="0.25">
      <c r="A3068" t="s">
        <v>5287</v>
      </c>
      <c r="B3068" t="s">
        <v>2344</v>
      </c>
      <c r="C3068" t="s">
        <v>5745</v>
      </c>
      <c r="D3068" t="s">
        <v>11539</v>
      </c>
      <c r="F3068" t="s">
        <v>3967</v>
      </c>
      <c r="G3068" t="s">
        <v>4047</v>
      </c>
      <c r="H3068">
        <v>46312</v>
      </c>
      <c r="I3068">
        <v>56</v>
      </c>
      <c r="J3068" t="e">
        <f>MATCH(A3068,Sheet1!C:C,0)</f>
        <v>#N/A</v>
      </c>
    </row>
    <row r="3069" spans="1:10" hidden="1" x14ac:dyDescent="0.25">
      <c r="A3069" t="s">
        <v>5192</v>
      </c>
      <c r="B3069" t="s">
        <v>1598</v>
      </c>
      <c r="C3069" s="12" t="s">
        <v>9875</v>
      </c>
      <c r="D3069" t="s">
        <v>9876</v>
      </c>
      <c r="F3069" t="s">
        <v>1378</v>
      </c>
      <c r="G3069" t="s">
        <v>4047</v>
      </c>
      <c r="H3069">
        <v>46802</v>
      </c>
      <c r="I3069">
        <v>35</v>
      </c>
      <c r="J3069" t="e">
        <f>MATCH(A3069,Sheet1!C:C,0)</f>
        <v>#N/A</v>
      </c>
    </row>
    <row r="3070" spans="1:10" hidden="1" x14ac:dyDescent="0.25">
      <c r="A3070" t="s">
        <v>5192</v>
      </c>
      <c r="B3070" t="s">
        <v>1598</v>
      </c>
      <c r="C3070" s="12" t="s">
        <v>9877</v>
      </c>
      <c r="D3070" t="s">
        <v>9878</v>
      </c>
      <c r="F3070" t="s">
        <v>1378</v>
      </c>
      <c r="G3070" t="s">
        <v>4047</v>
      </c>
      <c r="H3070">
        <v>46802</v>
      </c>
      <c r="I3070">
        <v>35</v>
      </c>
      <c r="J3070" t="e">
        <f>MATCH(A3070,Sheet1!C:C,0)</f>
        <v>#N/A</v>
      </c>
    </row>
    <row r="3071" spans="1:10" hidden="1" x14ac:dyDescent="0.25">
      <c r="A3071" t="s">
        <v>5192</v>
      </c>
      <c r="B3071" t="s">
        <v>1598</v>
      </c>
      <c r="C3071" s="12" t="s">
        <v>9879</v>
      </c>
      <c r="D3071" t="s">
        <v>9880</v>
      </c>
      <c r="F3071" t="s">
        <v>1378</v>
      </c>
      <c r="G3071" t="s">
        <v>4047</v>
      </c>
      <c r="H3071">
        <v>46802</v>
      </c>
      <c r="I3071">
        <v>35</v>
      </c>
      <c r="J3071" t="e">
        <f>MATCH(A3071,Sheet1!C:C,0)</f>
        <v>#N/A</v>
      </c>
    </row>
    <row r="3072" spans="1:10" hidden="1" x14ac:dyDescent="0.25">
      <c r="A3072" t="s">
        <v>5192</v>
      </c>
      <c r="B3072" t="s">
        <v>1598</v>
      </c>
      <c r="C3072" s="12" t="s">
        <v>9881</v>
      </c>
      <c r="D3072" t="s">
        <v>9882</v>
      </c>
      <c r="F3072" t="s">
        <v>1378</v>
      </c>
      <c r="G3072" t="s">
        <v>4047</v>
      </c>
      <c r="H3072">
        <v>46802</v>
      </c>
      <c r="I3072">
        <v>35</v>
      </c>
      <c r="J3072" t="e">
        <f>MATCH(A3072,Sheet1!C:C,0)</f>
        <v>#N/A</v>
      </c>
    </row>
    <row r="3073" spans="1:10" hidden="1" x14ac:dyDescent="0.25">
      <c r="A3073" t="s">
        <v>5192</v>
      </c>
      <c r="B3073" t="s">
        <v>1598</v>
      </c>
      <c r="C3073" s="12" t="s">
        <v>9883</v>
      </c>
      <c r="D3073" t="s">
        <v>9884</v>
      </c>
      <c r="F3073" t="s">
        <v>1378</v>
      </c>
      <c r="G3073" t="s">
        <v>4047</v>
      </c>
      <c r="H3073">
        <v>46802</v>
      </c>
      <c r="I3073">
        <v>35</v>
      </c>
      <c r="J3073" t="e">
        <f>MATCH(A3073,Sheet1!C:C,0)</f>
        <v>#N/A</v>
      </c>
    </row>
    <row r="3074" spans="1:10" hidden="1" x14ac:dyDescent="0.25">
      <c r="A3074" t="s">
        <v>5192</v>
      </c>
      <c r="B3074" t="s">
        <v>1598</v>
      </c>
      <c r="C3074" s="12" t="s">
        <v>9885</v>
      </c>
      <c r="D3074" t="s">
        <v>9886</v>
      </c>
      <c r="F3074" t="s">
        <v>1378</v>
      </c>
      <c r="G3074" t="s">
        <v>4047</v>
      </c>
      <c r="H3074">
        <v>46802</v>
      </c>
      <c r="I3074">
        <v>35</v>
      </c>
      <c r="J3074" t="e">
        <f>MATCH(A3074,Sheet1!C:C,0)</f>
        <v>#N/A</v>
      </c>
    </row>
    <row r="3075" spans="1:10" hidden="1" x14ac:dyDescent="0.25">
      <c r="A3075" t="s">
        <v>5192</v>
      </c>
      <c r="B3075" t="s">
        <v>1598</v>
      </c>
      <c r="C3075" s="12" t="s">
        <v>9887</v>
      </c>
      <c r="D3075" t="s">
        <v>9888</v>
      </c>
      <c r="F3075" t="s">
        <v>1378</v>
      </c>
      <c r="G3075" t="s">
        <v>4047</v>
      </c>
      <c r="H3075">
        <v>46802</v>
      </c>
      <c r="I3075">
        <v>35</v>
      </c>
      <c r="J3075" t="e">
        <f>MATCH(A3075,Sheet1!C:C,0)</f>
        <v>#N/A</v>
      </c>
    </row>
    <row r="3076" spans="1:10" hidden="1" x14ac:dyDescent="0.25">
      <c r="A3076" t="s">
        <v>5192</v>
      </c>
      <c r="B3076" t="s">
        <v>1598</v>
      </c>
      <c r="C3076" s="12" t="s">
        <v>9889</v>
      </c>
      <c r="D3076" t="s">
        <v>9890</v>
      </c>
      <c r="F3076" t="s">
        <v>1378</v>
      </c>
      <c r="G3076" t="s">
        <v>4047</v>
      </c>
      <c r="H3076">
        <v>46802</v>
      </c>
      <c r="I3076">
        <v>35</v>
      </c>
      <c r="J3076" t="e">
        <f>MATCH(A3076,Sheet1!C:C,0)</f>
        <v>#N/A</v>
      </c>
    </row>
    <row r="3077" spans="1:10" hidden="1" x14ac:dyDescent="0.25">
      <c r="A3077" t="s">
        <v>5192</v>
      </c>
      <c r="B3077" t="s">
        <v>1598</v>
      </c>
      <c r="C3077" s="12" t="s">
        <v>9891</v>
      </c>
      <c r="D3077" t="s">
        <v>9892</v>
      </c>
      <c r="F3077" t="s">
        <v>1378</v>
      </c>
      <c r="G3077" t="s">
        <v>4047</v>
      </c>
      <c r="H3077">
        <v>46802</v>
      </c>
      <c r="I3077">
        <v>35</v>
      </c>
      <c r="J3077" t="e">
        <f>MATCH(A3077,Sheet1!C:C,0)</f>
        <v>#N/A</v>
      </c>
    </row>
    <row r="3078" spans="1:10" hidden="1" x14ac:dyDescent="0.25">
      <c r="A3078" t="s">
        <v>5192</v>
      </c>
      <c r="B3078" t="s">
        <v>1598</v>
      </c>
      <c r="C3078">
        <v>10</v>
      </c>
      <c r="D3078" t="s">
        <v>9893</v>
      </c>
      <c r="F3078" t="s">
        <v>1378</v>
      </c>
      <c r="G3078" t="s">
        <v>4047</v>
      </c>
      <c r="H3078">
        <v>46802</v>
      </c>
      <c r="I3078">
        <v>35</v>
      </c>
      <c r="J3078" t="e">
        <f>MATCH(A3078,Sheet1!C:C,0)</f>
        <v>#N/A</v>
      </c>
    </row>
    <row r="3079" spans="1:10" hidden="1" x14ac:dyDescent="0.25">
      <c r="A3079" t="s">
        <v>5192</v>
      </c>
      <c r="B3079" t="s">
        <v>1598</v>
      </c>
      <c r="C3079">
        <v>11</v>
      </c>
      <c r="D3079" t="s">
        <v>9894</v>
      </c>
      <c r="F3079" t="s">
        <v>1378</v>
      </c>
      <c r="G3079" t="s">
        <v>4047</v>
      </c>
      <c r="H3079">
        <v>46802</v>
      </c>
      <c r="I3079">
        <v>35</v>
      </c>
      <c r="J3079" t="e">
        <f>MATCH(A3079,Sheet1!C:C,0)</f>
        <v>#N/A</v>
      </c>
    </row>
    <row r="3080" spans="1:10" hidden="1" x14ac:dyDescent="0.25">
      <c r="A3080" t="s">
        <v>5192</v>
      </c>
      <c r="B3080" t="s">
        <v>1598</v>
      </c>
      <c r="C3080">
        <v>12</v>
      </c>
      <c r="D3080" t="s">
        <v>9895</v>
      </c>
      <c r="F3080" t="s">
        <v>1378</v>
      </c>
      <c r="G3080" t="s">
        <v>4047</v>
      </c>
      <c r="H3080">
        <v>46802</v>
      </c>
      <c r="I3080">
        <v>35</v>
      </c>
      <c r="J3080" t="e">
        <f>MATCH(A3080,Sheet1!C:C,0)</f>
        <v>#N/A</v>
      </c>
    </row>
    <row r="3081" spans="1:10" hidden="1" x14ac:dyDescent="0.25">
      <c r="A3081" t="s">
        <v>5192</v>
      </c>
      <c r="B3081" t="s">
        <v>1598</v>
      </c>
      <c r="C3081">
        <v>13</v>
      </c>
      <c r="D3081" t="s">
        <v>9896</v>
      </c>
      <c r="F3081" t="s">
        <v>1378</v>
      </c>
      <c r="G3081" t="s">
        <v>4047</v>
      </c>
      <c r="H3081">
        <v>46802</v>
      </c>
      <c r="I3081">
        <v>35</v>
      </c>
      <c r="J3081" t="e">
        <f>MATCH(A3081,Sheet1!C:C,0)</f>
        <v>#N/A</v>
      </c>
    </row>
    <row r="3082" spans="1:10" hidden="1" x14ac:dyDescent="0.25">
      <c r="A3082" t="s">
        <v>5192</v>
      </c>
      <c r="B3082" t="s">
        <v>1598</v>
      </c>
      <c r="C3082">
        <v>14</v>
      </c>
      <c r="D3082" t="s">
        <v>9897</v>
      </c>
      <c r="F3082" t="s">
        <v>1378</v>
      </c>
      <c r="G3082" t="s">
        <v>4047</v>
      </c>
      <c r="H3082">
        <v>46802</v>
      </c>
      <c r="I3082">
        <v>35</v>
      </c>
      <c r="J3082" t="e">
        <f>MATCH(A3082,Sheet1!C:C,0)</f>
        <v>#N/A</v>
      </c>
    </row>
    <row r="3083" spans="1:10" hidden="1" x14ac:dyDescent="0.25">
      <c r="A3083" t="s">
        <v>5192</v>
      </c>
      <c r="B3083" t="s">
        <v>1598</v>
      </c>
      <c r="C3083">
        <v>15</v>
      </c>
      <c r="D3083" t="s">
        <v>9898</v>
      </c>
      <c r="F3083" t="s">
        <v>1378</v>
      </c>
      <c r="G3083" t="s">
        <v>4047</v>
      </c>
      <c r="H3083">
        <v>46802</v>
      </c>
      <c r="I3083">
        <v>35</v>
      </c>
      <c r="J3083" t="e">
        <f>MATCH(A3083,Sheet1!C:C,0)</f>
        <v>#N/A</v>
      </c>
    </row>
    <row r="3084" spans="1:10" hidden="1" x14ac:dyDescent="0.25">
      <c r="A3084" t="s">
        <v>5192</v>
      </c>
      <c r="B3084" t="s">
        <v>1598</v>
      </c>
      <c r="C3084">
        <v>16</v>
      </c>
      <c r="D3084" t="s">
        <v>9899</v>
      </c>
      <c r="F3084" t="s">
        <v>1378</v>
      </c>
      <c r="G3084" t="s">
        <v>4047</v>
      </c>
      <c r="H3084">
        <v>46802</v>
      </c>
      <c r="I3084">
        <v>35</v>
      </c>
      <c r="J3084" t="e">
        <f>MATCH(A3084,Sheet1!C:C,0)</f>
        <v>#N/A</v>
      </c>
    </row>
    <row r="3085" spans="1:10" hidden="1" x14ac:dyDescent="0.25">
      <c r="A3085" t="s">
        <v>5192</v>
      </c>
      <c r="B3085" t="s">
        <v>1598</v>
      </c>
      <c r="C3085">
        <v>17</v>
      </c>
      <c r="D3085" t="s">
        <v>9900</v>
      </c>
      <c r="F3085" t="s">
        <v>1378</v>
      </c>
      <c r="G3085" t="s">
        <v>4047</v>
      </c>
      <c r="H3085">
        <v>46802</v>
      </c>
      <c r="I3085">
        <v>35</v>
      </c>
      <c r="J3085" t="e">
        <f>MATCH(A3085,Sheet1!C:C,0)</f>
        <v>#N/A</v>
      </c>
    </row>
    <row r="3086" spans="1:10" hidden="1" x14ac:dyDescent="0.25">
      <c r="A3086" t="s">
        <v>5192</v>
      </c>
      <c r="B3086" t="s">
        <v>1598</v>
      </c>
      <c r="C3086">
        <v>18</v>
      </c>
      <c r="D3086" t="s">
        <v>9901</v>
      </c>
      <c r="F3086" t="s">
        <v>1378</v>
      </c>
      <c r="G3086" t="s">
        <v>4047</v>
      </c>
      <c r="H3086">
        <v>46802</v>
      </c>
      <c r="I3086">
        <v>35</v>
      </c>
      <c r="J3086" t="e">
        <f>MATCH(A3086,Sheet1!C:C,0)</f>
        <v>#N/A</v>
      </c>
    </row>
    <row r="3087" spans="1:10" hidden="1" x14ac:dyDescent="0.25">
      <c r="A3087" t="s">
        <v>5192</v>
      </c>
      <c r="B3087" t="s">
        <v>1598</v>
      </c>
      <c r="C3087">
        <v>19</v>
      </c>
      <c r="D3087" t="s">
        <v>9902</v>
      </c>
      <c r="F3087" t="s">
        <v>1378</v>
      </c>
      <c r="G3087" t="s">
        <v>4047</v>
      </c>
      <c r="H3087">
        <v>46802</v>
      </c>
      <c r="I3087">
        <v>35</v>
      </c>
      <c r="J3087" t="e">
        <f>MATCH(A3087,Sheet1!C:C,0)</f>
        <v>#N/A</v>
      </c>
    </row>
    <row r="3088" spans="1:10" hidden="1" x14ac:dyDescent="0.25">
      <c r="A3088" t="s">
        <v>5192</v>
      </c>
      <c r="B3088" t="s">
        <v>1598</v>
      </c>
      <c r="C3088">
        <v>20</v>
      </c>
      <c r="D3088" t="s">
        <v>9903</v>
      </c>
      <c r="F3088" t="s">
        <v>1378</v>
      </c>
      <c r="G3088" t="s">
        <v>4047</v>
      </c>
      <c r="H3088">
        <v>46802</v>
      </c>
      <c r="I3088">
        <v>35</v>
      </c>
      <c r="J3088" t="e">
        <f>MATCH(A3088,Sheet1!C:C,0)</f>
        <v>#N/A</v>
      </c>
    </row>
    <row r="3089" spans="1:10" hidden="1" x14ac:dyDescent="0.25">
      <c r="A3089" t="s">
        <v>5192</v>
      </c>
      <c r="B3089" t="s">
        <v>1598</v>
      </c>
      <c r="C3089">
        <v>21</v>
      </c>
      <c r="D3089" t="s">
        <v>9904</v>
      </c>
      <c r="F3089" t="s">
        <v>1378</v>
      </c>
      <c r="G3089" t="s">
        <v>4047</v>
      </c>
      <c r="H3089">
        <v>46802</v>
      </c>
      <c r="I3089">
        <v>35</v>
      </c>
      <c r="J3089" t="e">
        <f>MATCH(A3089,Sheet1!C:C,0)</f>
        <v>#N/A</v>
      </c>
    </row>
    <row r="3090" spans="1:10" hidden="1" x14ac:dyDescent="0.25">
      <c r="A3090" t="s">
        <v>5192</v>
      </c>
      <c r="B3090" t="s">
        <v>1598</v>
      </c>
      <c r="C3090">
        <v>22</v>
      </c>
      <c r="D3090" t="s">
        <v>9905</v>
      </c>
      <c r="F3090" t="s">
        <v>1378</v>
      </c>
      <c r="G3090" t="s">
        <v>4047</v>
      </c>
      <c r="H3090">
        <v>46802</v>
      </c>
      <c r="I3090">
        <v>35</v>
      </c>
      <c r="J3090" t="e">
        <f>MATCH(A3090,Sheet1!C:C,0)</f>
        <v>#N/A</v>
      </c>
    </row>
    <row r="3091" spans="1:10" hidden="1" x14ac:dyDescent="0.25">
      <c r="A3091" t="s">
        <v>5192</v>
      </c>
      <c r="B3091" t="s">
        <v>1598</v>
      </c>
      <c r="C3091">
        <v>23</v>
      </c>
      <c r="D3091" t="s">
        <v>9906</v>
      </c>
      <c r="F3091" t="s">
        <v>1378</v>
      </c>
      <c r="G3091" t="s">
        <v>4047</v>
      </c>
      <c r="H3091">
        <v>46802</v>
      </c>
      <c r="I3091">
        <v>35</v>
      </c>
      <c r="J3091" t="e">
        <f>MATCH(A3091,Sheet1!C:C,0)</f>
        <v>#N/A</v>
      </c>
    </row>
    <row r="3092" spans="1:10" hidden="1" x14ac:dyDescent="0.25">
      <c r="A3092" t="s">
        <v>5192</v>
      </c>
      <c r="B3092" t="s">
        <v>1598</v>
      </c>
      <c r="C3092">
        <v>24</v>
      </c>
      <c r="D3092" t="s">
        <v>9907</v>
      </c>
      <c r="F3092" t="s">
        <v>1378</v>
      </c>
      <c r="G3092" t="s">
        <v>4047</v>
      </c>
      <c r="H3092">
        <v>46802</v>
      </c>
      <c r="I3092">
        <v>35</v>
      </c>
      <c r="J3092" t="e">
        <f>MATCH(A3092,Sheet1!C:C,0)</f>
        <v>#N/A</v>
      </c>
    </row>
    <row r="3093" spans="1:10" hidden="1" x14ac:dyDescent="0.25">
      <c r="A3093" t="s">
        <v>5192</v>
      </c>
      <c r="B3093" t="s">
        <v>1598</v>
      </c>
      <c r="C3093">
        <v>25</v>
      </c>
      <c r="D3093" t="s">
        <v>9908</v>
      </c>
      <c r="F3093" t="s">
        <v>1378</v>
      </c>
      <c r="G3093" t="s">
        <v>4047</v>
      </c>
      <c r="H3093">
        <v>46802</v>
      </c>
      <c r="I3093">
        <v>35</v>
      </c>
      <c r="J3093" t="e">
        <f>MATCH(A3093,Sheet1!C:C,0)</f>
        <v>#N/A</v>
      </c>
    </row>
    <row r="3094" spans="1:10" hidden="1" x14ac:dyDescent="0.25">
      <c r="A3094" t="s">
        <v>5192</v>
      </c>
      <c r="B3094" t="s">
        <v>1598</v>
      </c>
      <c r="C3094">
        <v>26</v>
      </c>
      <c r="D3094" t="s">
        <v>9909</v>
      </c>
      <c r="F3094" t="s">
        <v>1378</v>
      </c>
      <c r="G3094" t="s">
        <v>4047</v>
      </c>
      <c r="H3094">
        <v>46802</v>
      </c>
      <c r="I3094">
        <v>35</v>
      </c>
      <c r="J3094" t="e">
        <f>MATCH(A3094,Sheet1!C:C,0)</f>
        <v>#N/A</v>
      </c>
    </row>
    <row r="3095" spans="1:10" hidden="1" x14ac:dyDescent="0.25">
      <c r="A3095" t="s">
        <v>5192</v>
      </c>
      <c r="B3095" t="s">
        <v>1598</v>
      </c>
      <c r="C3095">
        <v>27</v>
      </c>
      <c r="D3095" t="s">
        <v>9910</v>
      </c>
      <c r="F3095" t="s">
        <v>1378</v>
      </c>
      <c r="G3095" t="s">
        <v>4047</v>
      </c>
      <c r="H3095">
        <v>46802</v>
      </c>
      <c r="I3095">
        <v>35</v>
      </c>
      <c r="J3095" t="e">
        <f>MATCH(A3095,Sheet1!C:C,0)</f>
        <v>#N/A</v>
      </c>
    </row>
    <row r="3096" spans="1:10" hidden="1" x14ac:dyDescent="0.25">
      <c r="A3096" t="s">
        <v>5192</v>
      </c>
      <c r="B3096" t="s">
        <v>1598</v>
      </c>
      <c r="C3096">
        <v>28</v>
      </c>
      <c r="D3096" t="s">
        <v>9911</v>
      </c>
      <c r="F3096" t="s">
        <v>1378</v>
      </c>
      <c r="G3096" t="s">
        <v>4047</v>
      </c>
      <c r="H3096">
        <v>46802</v>
      </c>
      <c r="I3096">
        <v>35</v>
      </c>
      <c r="J3096" t="e">
        <f>MATCH(A3096,Sheet1!C:C,0)</f>
        <v>#N/A</v>
      </c>
    </row>
    <row r="3097" spans="1:10" hidden="1" x14ac:dyDescent="0.25">
      <c r="A3097" t="s">
        <v>5192</v>
      </c>
      <c r="B3097" t="s">
        <v>1598</v>
      </c>
      <c r="C3097">
        <v>29</v>
      </c>
      <c r="D3097" t="s">
        <v>9912</v>
      </c>
      <c r="F3097" t="s">
        <v>1378</v>
      </c>
      <c r="G3097" t="s">
        <v>4047</v>
      </c>
      <c r="H3097">
        <v>46802</v>
      </c>
      <c r="I3097">
        <v>35</v>
      </c>
      <c r="J3097" t="e">
        <f>MATCH(A3097,Sheet1!C:C,0)</f>
        <v>#N/A</v>
      </c>
    </row>
    <row r="3098" spans="1:10" hidden="1" x14ac:dyDescent="0.25">
      <c r="A3098" t="s">
        <v>5192</v>
      </c>
      <c r="B3098" t="s">
        <v>1598</v>
      </c>
      <c r="C3098">
        <v>30</v>
      </c>
      <c r="D3098" t="s">
        <v>9913</v>
      </c>
      <c r="F3098" t="s">
        <v>1378</v>
      </c>
      <c r="G3098" t="s">
        <v>4047</v>
      </c>
      <c r="H3098">
        <v>46802</v>
      </c>
      <c r="I3098">
        <v>35</v>
      </c>
      <c r="J3098" t="e">
        <f>MATCH(A3098,Sheet1!C:C,0)</f>
        <v>#N/A</v>
      </c>
    </row>
    <row r="3099" spans="1:10" hidden="1" x14ac:dyDescent="0.25">
      <c r="A3099" t="s">
        <v>5192</v>
      </c>
      <c r="B3099" t="s">
        <v>1598</v>
      </c>
      <c r="C3099">
        <v>31</v>
      </c>
      <c r="D3099" t="s">
        <v>9914</v>
      </c>
      <c r="F3099" t="s">
        <v>1378</v>
      </c>
      <c r="G3099" t="s">
        <v>4047</v>
      </c>
      <c r="H3099">
        <v>46802</v>
      </c>
      <c r="I3099">
        <v>35</v>
      </c>
      <c r="J3099" t="e">
        <f>MATCH(A3099,Sheet1!C:C,0)</f>
        <v>#N/A</v>
      </c>
    </row>
    <row r="3100" spans="1:10" hidden="1" x14ac:dyDescent="0.25">
      <c r="A3100" t="s">
        <v>5192</v>
      </c>
      <c r="B3100" t="s">
        <v>1598</v>
      </c>
      <c r="C3100">
        <v>32</v>
      </c>
      <c r="D3100" t="s">
        <v>9915</v>
      </c>
      <c r="F3100" t="s">
        <v>1378</v>
      </c>
      <c r="G3100" t="s">
        <v>4047</v>
      </c>
      <c r="H3100">
        <v>46802</v>
      </c>
      <c r="I3100">
        <v>35</v>
      </c>
      <c r="J3100" t="e">
        <f>MATCH(A3100,Sheet1!C:C,0)</f>
        <v>#N/A</v>
      </c>
    </row>
    <row r="3101" spans="1:10" hidden="1" x14ac:dyDescent="0.25">
      <c r="A3101" t="s">
        <v>5192</v>
      </c>
      <c r="B3101" t="s">
        <v>1598</v>
      </c>
      <c r="C3101">
        <v>33</v>
      </c>
      <c r="D3101" t="s">
        <v>9916</v>
      </c>
      <c r="F3101" t="s">
        <v>1378</v>
      </c>
      <c r="G3101" t="s">
        <v>4047</v>
      </c>
      <c r="H3101">
        <v>46802</v>
      </c>
      <c r="I3101">
        <v>35</v>
      </c>
      <c r="J3101" t="e">
        <f>MATCH(A3101,Sheet1!C:C,0)</f>
        <v>#N/A</v>
      </c>
    </row>
    <row r="3102" spans="1:10" hidden="1" x14ac:dyDescent="0.25">
      <c r="A3102" t="s">
        <v>5192</v>
      </c>
      <c r="B3102" t="s">
        <v>1598</v>
      </c>
      <c r="C3102">
        <v>34</v>
      </c>
      <c r="D3102" t="s">
        <v>9917</v>
      </c>
      <c r="F3102" t="s">
        <v>1378</v>
      </c>
      <c r="G3102" t="s">
        <v>4047</v>
      </c>
      <c r="H3102">
        <v>46802</v>
      </c>
      <c r="I3102">
        <v>35</v>
      </c>
      <c r="J3102" t="e">
        <f>MATCH(A3102,Sheet1!C:C,0)</f>
        <v>#N/A</v>
      </c>
    </row>
    <row r="3103" spans="1:10" hidden="1" x14ac:dyDescent="0.25">
      <c r="A3103" t="s">
        <v>5192</v>
      </c>
      <c r="B3103" t="s">
        <v>1598</v>
      </c>
      <c r="C3103">
        <v>35</v>
      </c>
      <c r="D3103" t="s">
        <v>9918</v>
      </c>
      <c r="F3103" t="s">
        <v>1378</v>
      </c>
      <c r="G3103" t="s">
        <v>4047</v>
      </c>
      <c r="H3103">
        <v>46802</v>
      </c>
      <c r="I3103">
        <v>35</v>
      </c>
      <c r="J3103" t="e">
        <f>MATCH(A3103,Sheet1!C:C,0)</f>
        <v>#N/A</v>
      </c>
    </row>
    <row r="3104" spans="1:10" hidden="1" x14ac:dyDescent="0.25">
      <c r="A3104" t="s">
        <v>111</v>
      </c>
      <c r="B3104" t="s">
        <v>5334</v>
      </c>
      <c r="C3104" t="s">
        <v>5745</v>
      </c>
      <c r="D3104" t="s">
        <v>10021</v>
      </c>
      <c r="F3104" t="s">
        <v>4411</v>
      </c>
      <c r="G3104" t="s">
        <v>4047</v>
      </c>
      <c r="H3104">
        <v>47591</v>
      </c>
      <c r="I3104">
        <v>31</v>
      </c>
      <c r="J3104" t="e">
        <f>MATCH(A3104,Sheet1!C:C,0)</f>
        <v>#N/A</v>
      </c>
    </row>
    <row r="3105" spans="1:10" hidden="1" x14ac:dyDescent="0.25">
      <c r="A3105" t="s">
        <v>111</v>
      </c>
      <c r="B3105" t="s">
        <v>5334</v>
      </c>
      <c r="C3105" t="s">
        <v>5781</v>
      </c>
      <c r="D3105" t="s">
        <v>10023</v>
      </c>
      <c r="F3105" t="s">
        <v>4411</v>
      </c>
      <c r="G3105" t="s">
        <v>4047</v>
      </c>
      <c r="H3105">
        <v>47591</v>
      </c>
      <c r="I3105">
        <v>31</v>
      </c>
      <c r="J3105" t="e">
        <f>MATCH(A3105,Sheet1!C:C,0)</f>
        <v>#N/A</v>
      </c>
    </row>
    <row r="3106" spans="1:10" hidden="1" x14ac:dyDescent="0.25">
      <c r="A3106" t="s">
        <v>111</v>
      </c>
      <c r="B3106" t="s">
        <v>5334</v>
      </c>
      <c r="C3106" t="s">
        <v>5783</v>
      </c>
      <c r="D3106" t="s">
        <v>10024</v>
      </c>
      <c r="F3106" t="s">
        <v>4411</v>
      </c>
      <c r="G3106" t="s">
        <v>4047</v>
      </c>
      <c r="H3106">
        <v>47591</v>
      </c>
      <c r="I3106">
        <v>31</v>
      </c>
      <c r="J3106" t="e">
        <f>MATCH(A3106,Sheet1!C:C,0)</f>
        <v>#N/A</v>
      </c>
    </row>
    <row r="3107" spans="1:10" hidden="1" x14ac:dyDescent="0.25">
      <c r="A3107" t="s">
        <v>111</v>
      </c>
      <c r="B3107" t="s">
        <v>5334</v>
      </c>
      <c r="C3107" t="s">
        <v>5785</v>
      </c>
      <c r="D3107" t="s">
        <v>10025</v>
      </c>
      <c r="F3107" t="s">
        <v>4411</v>
      </c>
      <c r="G3107" t="s">
        <v>4047</v>
      </c>
      <c r="H3107">
        <v>47591</v>
      </c>
      <c r="I3107">
        <v>31</v>
      </c>
      <c r="J3107" t="e">
        <f>MATCH(A3107,Sheet1!C:C,0)</f>
        <v>#N/A</v>
      </c>
    </row>
    <row r="3108" spans="1:10" hidden="1" x14ac:dyDescent="0.25">
      <c r="A3108" t="s">
        <v>4280</v>
      </c>
      <c r="B3108" t="s">
        <v>1035</v>
      </c>
      <c r="C3108" t="s">
        <v>5791</v>
      </c>
      <c r="D3108" t="s">
        <v>1336</v>
      </c>
      <c r="F3108" t="s">
        <v>2916</v>
      </c>
      <c r="G3108" t="s">
        <v>4047</v>
      </c>
      <c r="H3108">
        <v>47906</v>
      </c>
      <c r="I3108">
        <v>35</v>
      </c>
      <c r="J3108" t="e">
        <f>MATCH(A3108,Sheet1!C:C,0)</f>
        <v>#N/A</v>
      </c>
    </row>
    <row r="3109" spans="1:10" hidden="1" x14ac:dyDescent="0.25">
      <c r="A3109" t="s">
        <v>2894</v>
      </c>
      <c r="B3109" t="s">
        <v>1844</v>
      </c>
      <c r="C3109" t="s">
        <v>5745</v>
      </c>
      <c r="D3109" t="s">
        <v>13415</v>
      </c>
      <c r="F3109" t="s">
        <v>5217</v>
      </c>
      <c r="G3109" t="s">
        <v>4047</v>
      </c>
      <c r="H3109">
        <v>46204</v>
      </c>
      <c r="I3109">
        <v>69</v>
      </c>
      <c r="J3109" t="e">
        <f>MATCH(A3109,Sheet1!C:C,0)</f>
        <v>#N/A</v>
      </c>
    </row>
    <row r="3110" spans="1:10" hidden="1" x14ac:dyDescent="0.25">
      <c r="A3110" t="s">
        <v>5556</v>
      </c>
      <c r="B3110" t="s">
        <v>3337</v>
      </c>
      <c r="C3110">
        <v>1218</v>
      </c>
      <c r="D3110" t="s">
        <v>8106</v>
      </c>
      <c r="F3110" t="s">
        <v>2787</v>
      </c>
      <c r="G3110" t="s">
        <v>4047</v>
      </c>
      <c r="H3110">
        <v>46143</v>
      </c>
      <c r="I3110">
        <v>68</v>
      </c>
      <c r="J3110" t="e">
        <f>MATCH(A3110,Sheet1!C:C,0)</f>
        <v>#N/A</v>
      </c>
    </row>
    <row r="3111" spans="1:10" hidden="1" x14ac:dyDescent="0.25">
      <c r="A3111" t="s">
        <v>5556</v>
      </c>
      <c r="B3111" t="s">
        <v>3337</v>
      </c>
      <c r="C3111">
        <v>1227</v>
      </c>
      <c r="D3111" t="s">
        <v>8107</v>
      </c>
      <c r="F3111" t="s">
        <v>2787</v>
      </c>
      <c r="G3111" t="s">
        <v>4047</v>
      </c>
      <c r="H3111">
        <v>46143</v>
      </c>
      <c r="I3111">
        <v>68</v>
      </c>
      <c r="J3111" t="e">
        <f>MATCH(A3111,Sheet1!C:C,0)</f>
        <v>#N/A</v>
      </c>
    </row>
    <row r="3112" spans="1:10" hidden="1" x14ac:dyDescent="0.25">
      <c r="A3112" t="s">
        <v>5556</v>
      </c>
      <c r="B3112" t="s">
        <v>3337</v>
      </c>
      <c r="C3112">
        <v>1230</v>
      </c>
      <c r="D3112" t="s">
        <v>8108</v>
      </c>
      <c r="F3112" t="s">
        <v>2787</v>
      </c>
      <c r="G3112" t="s">
        <v>4047</v>
      </c>
      <c r="H3112">
        <v>46143</v>
      </c>
      <c r="I3112">
        <v>68</v>
      </c>
      <c r="J3112" t="e">
        <f>MATCH(A3112,Sheet1!C:C,0)</f>
        <v>#N/A</v>
      </c>
    </row>
    <row r="3113" spans="1:10" hidden="1" x14ac:dyDescent="0.25">
      <c r="A3113" t="s">
        <v>5556</v>
      </c>
      <c r="B3113" t="s">
        <v>3337</v>
      </c>
      <c r="C3113">
        <v>1239</v>
      </c>
      <c r="D3113" t="s">
        <v>8109</v>
      </c>
      <c r="F3113" t="s">
        <v>2787</v>
      </c>
      <c r="G3113" t="s">
        <v>4047</v>
      </c>
      <c r="H3113">
        <v>46143</v>
      </c>
      <c r="I3113">
        <v>68</v>
      </c>
      <c r="J3113" t="e">
        <f>MATCH(A3113,Sheet1!C:C,0)</f>
        <v>#N/A</v>
      </c>
    </row>
    <row r="3114" spans="1:10" hidden="1" x14ac:dyDescent="0.25">
      <c r="A3114" t="s">
        <v>5556</v>
      </c>
      <c r="B3114" t="s">
        <v>3337</v>
      </c>
      <c r="C3114">
        <v>1242</v>
      </c>
      <c r="D3114" t="s">
        <v>8110</v>
      </c>
      <c r="F3114" t="s">
        <v>2787</v>
      </c>
      <c r="G3114" t="s">
        <v>4047</v>
      </c>
      <c r="H3114">
        <v>46143</v>
      </c>
      <c r="I3114">
        <v>68</v>
      </c>
      <c r="J3114" t="e">
        <f>MATCH(A3114,Sheet1!C:C,0)</f>
        <v>#N/A</v>
      </c>
    </row>
    <row r="3115" spans="1:10" hidden="1" x14ac:dyDescent="0.25">
      <c r="A3115" t="s">
        <v>5556</v>
      </c>
      <c r="B3115" t="s">
        <v>3337</v>
      </c>
      <c r="C3115">
        <v>1251</v>
      </c>
      <c r="D3115" t="s">
        <v>8111</v>
      </c>
      <c r="F3115" t="s">
        <v>2787</v>
      </c>
      <c r="G3115" t="s">
        <v>4047</v>
      </c>
      <c r="H3115">
        <v>46143</v>
      </c>
      <c r="I3115">
        <v>68</v>
      </c>
      <c r="J3115" t="e">
        <f>MATCH(A3115,Sheet1!C:C,0)</f>
        <v>#N/A</v>
      </c>
    </row>
    <row r="3116" spans="1:10" hidden="1" x14ac:dyDescent="0.25">
      <c r="A3116" t="s">
        <v>5556</v>
      </c>
      <c r="B3116" t="s">
        <v>3337</v>
      </c>
      <c r="C3116">
        <v>1254</v>
      </c>
      <c r="D3116" t="s">
        <v>8112</v>
      </c>
      <c r="F3116" t="s">
        <v>2787</v>
      </c>
      <c r="G3116" t="s">
        <v>4047</v>
      </c>
      <c r="H3116">
        <v>46143</v>
      </c>
      <c r="I3116">
        <v>68</v>
      </c>
      <c r="J3116" t="e">
        <f>MATCH(A3116,Sheet1!C:C,0)</f>
        <v>#N/A</v>
      </c>
    </row>
    <row r="3117" spans="1:10" hidden="1" x14ac:dyDescent="0.25">
      <c r="A3117" t="s">
        <v>5556</v>
      </c>
      <c r="B3117" t="s">
        <v>3337</v>
      </c>
      <c r="C3117">
        <v>1263</v>
      </c>
      <c r="D3117" t="s">
        <v>8113</v>
      </c>
      <c r="F3117" t="s">
        <v>2787</v>
      </c>
      <c r="G3117" t="s">
        <v>4047</v>
      </c>
      <c r="H3117">
        <v>46143</v>
      </c>
      <c r="I3117">
        <v>68</v>
      </c>
      <c r="J3117" t="e">
        <f>MATCH(A3117,Sheet1!C:C,0)</f>
        <v>#N/A</v>
      </c>
    </row>
    <row r="3118" spans="1:10" hidden="1" x14ac:dyDescent="0.25">
      <c r="A3118" t="s">
        <v>5556</v>
      </c>
      <c r="B3118" t="s">
        <v>3337</v>
      </c>
      <c r="C3118">
        <v>1266</v>
      </c>
      <c r="D3118" t="s">
        <v>8114</v>
      </c>
      <c r="F3118" t="s">
        <v>2787</v>
      </c>
      <c r="G3118" t="s">
        <v>4047</v>
      </c>
      <c r="H3118">
        <v>46143</v>
      </c>
      <c r="I3118">
        <v>68</v>
      </c>
      <c r="J3118" t="e">
        <f>MATCH(A3118,Sheet1!C:C,0)</f>
        <v>#N/A</v>
      </c>
    </row>
    <row r="3119" spans="1:10" hidden="1" x14ac:dyDescent="0.25">
      <c r="A3119" t="s">
        <v>5556</v>
      </c>
      <c r="B3119" t="s">
        <v>3337</v>
      </c>
      <c r="C3119">
        <v>1275</v>
      </c>
      <c r="D3119" t="s">
        <v>8115</v>
      </c>
      <c r="F3119" t="s">
        <v>2787</v>
      </c>
      <c r="G3119" t="s">
        <v>4047</v>
      </c>
      <c r="H3119">
        <v>46143</v>
      </c>
      <c r="I3119">
        <v>68</v>
      </c>
      <c r="J3119" t="e">
        <f>MATCH(A3119,Sheet1!C:C,0)</f>
        <v>#N/A</v>
      </c>
    </row>
    <row r="3120" spans="1:10" hidden="1" x14ac:dyDescent="0.25">
      <c r="A3120" t="s">
        <v>5556</v>
      </c>
      <c r="B3120" t="s">
        <v>3337</v>
      </c>
      <c r="C3120">
        <v>1278</v>
      </c>
      <c r="D3120" t="s">
        <v>8116</v>
      </c>
      <c r="F3120" t="s">
        <v>2787</v>
      </c>
      <c r="G3120" t="s">
        <v>4047</v>
      </c>
      <c r="H3120">
        <v>46143</v>
      </c>
      <c r="I3120">
        <v>68</v>
      </c>
      <c r="J3120" t="e">
        <f>MATCH(A3120,Sheet1!C:C,0)</f>
        <v>#N/A</v>
      </c>
    </row>
    <row r="3121" spans="1:10" hidden="1" x14ac:dyDescent="0.25">
      <c r="A3121" t="s">
        <v>5556</v>
      </c>
      <c r="B3121" t="s">
        <v>3337</v>
      </c>
      <c r="C3121">
        <v>1287</v>
      </c>
      <c r="D3121" t="s">
        <v>8117</v>
      </c>
      <c r="F3121" t="s">
        <v>2787</v>
      </c>
      <c r="G3121" t="s">
        <v>4047</v>
      </c>
      <c r="H3121">
        <v>46143</v>
      </c>
      <c r="I3121">
        <v>68</v>
      </c>
      <c r="J3121" t="e">
        <f>MATCH(A3121,Sheet1!C:C,0)</f>
        <v>#N/A</v>
      </c>
    </row>
    <row r="3122" spans="1:10" hidden="1" x14ac:dyDescent="0.25">
      <c r="A3122" t="s">
        <v>5556</v>
      </c>
      <c r="B3122" t="s">
        <v>3337</v>
      </c>
      <c r="C3122">
        <v>1299</v>
      </c>
      <c r="D3122" t="s">
        <v>8118</v>
      </c>
      <c r="F3122" t="s">
        <v>2787</v>
      </c>
      <c r="G3122" t="s">
        <v>4047</v>
      </c>
      <c r="H3122">
        <v>46143</v>
      </c>
      <c r="I3122">
        <v>68</v>
      </c>
      <c r="J3122" t="e">
        <f>MATCH(A3122,Sheet1!C:C,0)</f>
        <v>#N/A</v>
      </c>
    </row>
    <row r="3123" spans="1:10" hidden="1" x14ac:dyDescent="0.25">
      <c r="A3123" t="s">
        <v>5556</v>
      </c>
      <c r="B3123" t="s">
        <v>3337</v>
      </c>
      <c r="C3123">
        <v>1302</v>
      </c>
      <c r="D3123" t="s">
        <v>8119</v>
      </c>
      <c r="F3123" t="s">
        <v>2787</v>
      </c>
      <c r="G3123" t="s">
        <v>4047</v>
      </c>
      <c r="H3123">
        <v>46143</v>
      </c>
      <c r="I3123">
        <v>68</v>
      </c>
      <c r="J3123" t="e">
        <f>MATCH(A3123,Sheet1!C:C,0)</f>
        <v>#N/A</v>
      </c>
    </row>
    <row r="3124" spans="1:10" hidden="1" x14ac:dyDescent="0.25">
      <c r="A3124" t="s">
        <v>5556</v>
      </c>
      <c r="B3124" t="s">
        <v>3337</v>
      </c>
      <c r="C3124">
        <v>1308</v>
      </c>
      <c r="D3124" t="s">
        <v>8120</v>
      </c>
      <c r="F3124" t="s">
        <v>2787</v>
      </c>
      <c r="G3124" t="s">
        <v>4047</v>
      </c>
      <c r="H3124">
        <v>46143</v>
      </c>
      <c r="I3124">
        <v>68</v>
      </c>
      <c r="J3124" t="e">
        <f>MATCH(A3124,Sheet1!C:C,0)</f>
        <v>#N/A</v>
      </c>
    </row>
    <row r="3125" spans="1:10" hidden="1" x14ac:dyDescent="0.25">
      <c r="A3125" t="s">
        <v>5556</v>
      </c>
      <c r="B3125" t="s">
        <v>3337</v>
      </c>
      <c r="C3125">
        <v>1314</v>
      </c>
      <c r="D3125" t="s">
        <v>8121</v>
      </c>
      <c r="F3125" t="s">
        <v>2787</v>
      </c>
      <c r="G3125" t="s">
        <v>4047</v>
      </c>
      <c r="H3125">
        <v>46143</v>
      </c>
      <c r="I3125">
        <v>68</v>
      </c>
      <c r="J3125" t="e">
        <f>MATCH(A3125,Sheet1!C:C,0)</f>
        <v>#N/A</v>
      </c>
    </row>
    <row r="3126" spans="1:10" hidden="1" x14ac:dyDescent="0.25">
      <c r="A3126" t="s">
        <v>5556</v>
      </c>
      <c r="B3126" t="s">
        <v>3337</v>
      </c>
      <c r="C3126">
        <v>1318</v>
      </c>
      <c r="D3126" t="s">
        <v>8122</v>
      </c>
      <c r="F3126" t="s">
        <v>2787</v>
      </c>
      <c r="G3126" t="s">
        <v>4047</v>
      </c>
      <c r="H3126">
        <v>46143</v>
      </c>
      <c r="I3126">
        <v>68</v>
      </c>
      <c r="J3126" t="e">
        <f>MATCH(A3126,Sheet1!C:C,0)</f>
        <v>#N/A</v>
      </c>
    </row>
    <row r="3127" spans="1:10" hidden="1" x14ac:dyDescent="0.25">
      <c r="A3127" t="s">
        <v>1083</v>
      </c>
      <c r="B3127" t="s">
        <v>1117</v>
      </c>
      <c r="C3127" t="s">
        <v>5745</v>
      </c>
      <c r="D3127" t="s">
        <v>7957</v>
      </c>
      <c r="F3127" t="s">
        <v>1973</v>
      </c>
      <c r="G3127" t="s">
        <v>4047</v>
      </c>
      <c r="H3127">
        <v>46112</v>
      </c>
      <c r="I3127">
        <v>70</v>
      </c>
      <c r="J3127" t="e">
        <f>MATCH(A3127,Sheet1!C:C,0)</f>
        <v>#N/A</v>
      </c>
    </row>
    <row r="3128" spans="1:10" hidden="1" x14ac:dyDescent="0.25">
      <c r="A3128" t="s">
        <v>1083</v>
      </c>
      <c r="B3128" t="s">
        <v>1117</v>
      </c>
      <c r="C3128" t="s">
        <v>5777</v>
      </c>
      <c r="D3128" t="s">
        <v>7958</v>
      </c>
      <c r="F3128" t="s">
        <v>1973</v>
      </c>
      <c r="G3128" t="s">
        <v>4047</v>
      </c>
      <c r="H3128">
        <v>46112</v>
      </c>
      <c r="I3128">
        <v>70</v>
      </c>
      <c r="J3128" t="e">
        <f>MATCH(A3128,Sheet1!C:C,0)</f>
        <v>#N/A</v>
      </c>
    </row>
    <row r="3129" spans="1:10" hidden="1" x14ac:dyDescent="0.25">
      <c r="A3129" t="s">
        <v>1083</v>
      </c>
      <c r="B3129" t="s">
        <v>1117</v>
      </c>
      <c r="C3129" t="s">
        <v>5781</v>
      </c>
      <c r="D3129" t="s">
        <v>7959</v>
      </c>
      <c r="F3129" t="s">
        <v>1973</v>
      </c>
      <c r="G3129" t="s">
        <v>4047</v>
      </c>
      <c r="H3129">
        <v>46112</v>
      </c>
      <c r="I3129">
        <v>70</v>
      </c>
      <c r="J3129" t="e">
        <f>MATCH(A3129,Sheet1!C:C,0)</f>
        <v>#N/A</v>
      </c>
    </row>
    <row r="3130" spans="1:10" hidden="1" x14ac:dyDescent="0.25">
      <c r="A3130" t="s">
        <v>1083</v>
      </c>
      <c r="B3130" t="s">
        <v>1117</v>
      </c>
      <c r="C3130" t="s">
        <v>5783</v>
      </c>
      <c r="D3130" t="s">
        <v>7960</v>
      </c>
      <c r="F3130" t="s">
        <v>1973</v>
      </c>
      <c r="G3130" t="s">
        <v>4047</v>
      </c>
      <c r="H3130">
        <v>46112</v>
      </c>
      <c r="I3130">
        <v>70</v>
      </c>
      <c r="J3130" t="e">
        <f>MATCH(A3130,Sheet1!C:C,0)</f>
        <v>#N/A</v>
      </c>
    </row>
    <row r="3131" spans="1:10" hidden="1" x14ac:dyDescent="0.25">
      <c r="A3131" t="s">
        <v>1083</v>
      </c>
      <c r="B3131" t="s">
        <v>1117</v>
      </c>
      <c r="C3131" t="s">
        <v>5785</v>
      </c>
      <c r="D3131" t="s">
        <v>7961</v>
      </c>
      <c r="F3131" t="s">
        <v>1973</v>
      </c>
      <c r="G3131" t="s">
        <v>4047</v>
      </c>
      <c r="H3131">
        <v>46112</v>
      </c>
      <c r="I3131">
        <v>70</v>
      </c>
      <c r="J3131" t="e">
        <f>MATCH(A3131,Sheet1!C:C,0)</f>
        <v>#N/A</v>
      </c>
    </row>
    <row r="3132" spans="1:10" hidden="1" x14ac:dyDescent="0.25">
      <c r="A3132" t="s">
        <v>1083</v>
      </c>
      <c r="B3132" t="s">
        <v>1117</v>
      </c>
      <c r="C3132" t="s">
        <v>5787</v>
      </c>
      <c r="D3132" t="s">
        <v>7962</v>
      </c>
      <c r="F3132" t="s">
        <v>1973</v>
      </c>
      <c r="G3132" t="s">
        <v>4047</v>
      </c>
      <c r="H3132">
        <v>46112</v>
      </c>
      <c r="I3132">
        <v>70</v>
      </c>
      <c r="J3132" t="e">
        <f>MATCH(A3132,Sheet1!C:C,0)</f>
        <v>#N/A</v>
      </c>
    </row>
    <row r="3133" spans="1:10" hidden="1" x14ac:dyDescent="0.25">
      <c r="A3133" t="s">
        <v>1083</v>
      </c>
      <c r="B3133" t="s">
        <v>1117</v>
      </c>
      <c r="C3133" t="s">
        <v>5789</v>
      </c>
      <c r="D3133" t="s">
        <v>7963</v>
      </c>
      <c r="F3133" t="s">
        <v>1973</v>
      </c>
      <c r="G3133" t="s">
        <v>4047</v>
      </c>
      <c r="H3133">
        <v>46112</v>
      </c>
      <c r="I3133">
        <v>70</v>
      </c>
      <c r="J3133" t="e">
        <f>MATCH(A3133,Sheet1!C:C,0)</f>
        <v>#N/A</v>
      </c>
    </row>
    <row r="3134" spans="1:10" hidden="1" x14ac:dyDescent="0.25">
      <c r="A3134" t="s">
        <v>1083</v>
      </c>
      <c r="B3134" t="s">
        <v>1117</v>
      </c>
      <c r="C3134" t="s">
        <v>5791</v>
      </c>
      <c r="D3134" t="s">
        <v>7964</v>
      </c>
      <c r="F3134" t="s">
        <v>1973</v>
      </c>
      <c r="G3134" t="s">
        <v>4047</v>
      </c>
      <c r="H3134">
        <v>46112</v>
      </c>
      <c r="I3134">
        <v>70</v>
      </c>
      <c r="J3134" t="e">
        <f>MATCH(A3134,Sheet1!C:C,0)</f>
        <v>#N/A</v>
      </c>
    </row>
    <row r="3135" spans="1:10" hidden="1" x14ac:dyDescent="0.25">
      <c r="A3135" t="s">
        <v>1083</v>
      </c>
      <c r="B3135" t="s">
        <v>1117</v>
      </c>
      <c r="C3135" t="s">
        <v>5793</v>
      </c>
      <c r="D3135" t="s">
        <v>7965</v>
      </c>
      <c r="F3135" t="s">
        <v>1973</v>
      </c>
      <c r="G3135" t="s">
        <v>4047</v>
      </c>
      <c r="H3135">
        <v>46112</v>
      </c>
      <c r="I3135">
        <v>70</v>
      </c>
      <c r="J3135" t="e">
        <f>MATCH(A3135,Sheet1!C:C,0)</f>
        <v>#N/A</v>
      </c>
    </row>
    <row r="3136" spans="1:10" hidden="1" x14ac:dyDescent="0.25">
      <c r="A3136" t="s">
        <v>1083</v>
      </c>
      <c r="B3136" t="s">
        <v>1117</v>
      </c>
      <c r="C3136" t="s">
        <v>5795</v>
      </c>
      <c r="D3136" t="s">
        <v>7966</v>
      </c>
      <c r="F3136" t="s">
        <v>1973</v>
      </c>
      <c r="G3136" t="s">
        <v>4047</v>
      </c>
      <c r="H3136">
        <v>46112</v>
      </c>
      <c r="I3136">
        <v>70</v>
      </c>
      <c r="J3136" t="e">
        <f>MATCH(A3136,Sheet1!C:C,0)</f>
        <v>#N/A</v>
      </c>
    </row>
    <row r="3137" spans="1:10" hidden="1" x14ac:dyDescent="0.25">
      <c r="A3137" t="s">
        <v>3064</v>
      </c>
      <c r="B3137" t="s">
        <v>2899</v>
      </c>
      <c r="C3137" t="s">
        <v>5745</v>
      </c>
      <c r="D3137" t="s">
        <v>6417</v>
      </c>
      <c r="F3137" t="s">
        <v>2787</v>
      </c>
      <c r="G3137" t="s">
        <v>4047</v>
      </c>
      <c r="H3137">
        <v>46143</v>
      </c>
      <c r="I3137">
        <v>65</v>
      </c>
      <c r="J3137" t="e">
        <f>MATCH(A3137,Sheet1!C:C,0)</f>
        <v>#N/A</v>
      </c>
    </row>
    <row r="3138" spans="1:10" hidden="1" x14ac:dyDescent="0.25">
      <c r="A3138" t="s">
        <v>3064</v>
      </c>
      <c r="B3138" t="s">
        <v>2899</v>
      </c>
      <c r="C3138" t="s">
        <v>5777</v>
      </c>
      <c r="D3138" t="s">
        <v>6419</v>
      </c>
      <c r="F3138" t="s">
        <v>2787</v>
      </c>
      <c r="G3138" t="s">
        <v>4047</v>
      </c>
      <c r="H3138">
        <v>46143</v>
      </c>
      <c r="I3138">
        <v>65</v>
      </c>
      <c r="J3138" t="e">
        <f>MATCH(A3138,Sheet1!C:C,0)</f>
        <v>#N/A</v>
      </c>
    </row>
    <row r="3139" spans="1:10" hidden="1" x14ac:dyDescent="0.25">
      <c r="A3139" t="s">
        <v>3064</v>
      </c>
      <c r="B3139" t="s">
        <v>2899</v>
      </c>
      <c r="C3139" t="s">
        <v>5779</v>
      </c>
      <c r="D3139" t="s">
        <v>6420</v>
      </c>
      <c r="F3139" t="s">
        <v>2787</v>
      </c>
      <c r="G3139" t="s">
        <v>4047</v>
      </c>
      <c r="H3139">
        <v>46143</v>
      </c>
      <c r="I3139">
        <v>65</v>
      </c>
      <c r="J3139" t="e">
        <f>MATCH(A3139,Sheet1!C:C,0)</f>
        <v>#N/A</v>
      </c>
    </row>
    <row r="3140" spans="1:10" hidden="1" x14ac:dyDescent="0.25">
      <c r="A3140" t="s">
        <v>3064</v>
      </c>
      <c r="B3140" t="s">
        <v>2899</v>
      </c>
      <c r="C3140" t="s">
        <v>5815</v>
      </c>
      <c r="D3140" t="s">
        <v>6421</v>
      </c>
      <c r="F3140" t="s">
        <v>2787</v>
      </c>
      <c r="G3140" t="s">
        <v>4047</v>
      </c>
      <c r="H3140">
        <v>46143</v>
      </c>
      <c r="I3140">
        <v>65</v>
      </c>
      <c r="J3140" t="e">
        <f>MATCH(A3140,Sheet1!C:C,0)</f>
        <v>#N/A</v>
      </c>
    </row>
    <row r="3141" spans="1:10" hidden="1" x14ac:dyDescent="0.25">
      <c r="A3141" t="s">
        <v>3064</v>
      </c>
      <c r="B3141" t="s">
        <v>2899</v>
      </c>
      <c r="C3141" t="s">
        <v>5817</v>
      </c>
      <c r="D3141" t="s">
        <v>6422</v>
      </c>
      <c r="F3141" t="s">
        <v>2787</v>
      </c>
      <c r="G3141" t="s">
        <v>4047</v>
      </c>
      <c r="H3141">
        <v>46143</v>
      </c>
      <c r="I3141">
        <v>65</v>
      </c>
      <c r="J3141" t="e">
        <f>MATCH(A3141,Sheet1!C:C,0)</f>
        <v>#N/A</v>
      </c>
    </row>
    <row r="3142" spans="1:10" hidden="1" x14ac:dyDescent="0.25">
      <c r="A3142" t="s">
        <v>3064</v>
      </c>
      <c r="B3142" t="s">
        <v>2899</v>
      </c>
      <c r="C3142" t="s">
        <v>6043</v>
      </c>
      <c r="D3142" t="s">
        <v>6423</v>
      </c>
      <c r="F3142" t="s">
        <v>2787</v>
      </c>
      <c r="G3142" t="s">
        <v>4047</v>
      </c>
      <c r="H3142">
        <v>46143</v>
      </c>
      <c r="I3142">
        <v>65</v>
      </c>
      <c r="J3142" t="e">
        <f>MATCH(A3142,Sheet1!C:C,0)</f>
        <v>#N/A</v>
      </c>
    </row>
    <row r="3143" spans="1:10" hidden="1" x14ac:dyDescent="0.25">
      <c r="A3143" t="s">
        <v>3064</v>
      </c>
      <c r="B3143" t="s">
        <v>2899</v>
      </c>
      <c r="C3143" t="s">
        <v>6045</v>
      </c>
      <c r="D3143" t="s">
        <v>6424</v>
      </c>
      <c r="F3143" t="s">
        <v>2787</v>
      </c>
      <c r="G3143" t="s">
        <v>4047</v>
      </c>
      <c r="H3143">
        <v>46143</v>
      </c>
      <c r="I3143">
        <v>65</v>
      </c>
      <c r="J3143" t="e">
        <f>MATCH(A3143,Sheet1!C:C,0)</f>
        <v>#N/A</v>
      </c>
    </row>
    <row r="3144" spans="1:10" hidden="1" x14ac:dyDescent="0.25">
      <c r="A3144" t="s">
        <v>3064</v>
      </c>
      <c r="B3144" t="s">
        <v>2899</v>
      </c>
      <c r="C3144" t="s">
        <v>6047</v>
      </c>
      <c r="D3144" t="s">
        <v>6425</v>
      </c>
      <c r="F3144" t="s">
        <v>2787</v>
      </c>
      <c r="G3144" t="s">
        <v>4047</v>
      </c>
      <c r="H3144">
        <v>46143</v>
      </c>
      <c r="I3144">
        <v>65</v>
      </c>
      <c r="J3144" t="e">
        <f>MATCH(A3144,Sheet1!C:C,0)</f>
        <v>#N/A</v>
      </c>
    </row>
    <row r="3145" spans="1:10" hidden="1" x14ac:dyDescent="0.25">
      <c r="A3145" t="s">
        <v>3064</v>
      </c>
      <c r="B3145" t="s">
        <v>2899</v>
      </c>
      <c r="C3145" t="s">
        <v>6049</v>
      </c>
      <c r="D3145" t="s">
        <v>6426</v>
      </c>
      <c r="F3145" t="s">
        <v>2787</v>
      </c>
      <c r="G3145" t="s">
        <v>4047</v>
      </c>
      <c r="H3145">
        <v>46143</v>
      </c>
      <c r="I3145">
        <v>65</v>
      </c>
      <c r="J3145" t="e">
        <f>MATCH(A3145,Sheet1!C:C,0)</f>
        <v>#N/A</v>
      </c>
    </row>
    <row r="3146" spans="1:10" hidden="1" x14ac:dyDescent="0.25">
      <c r="A3146" t="s">
        <v>3064</v>
      </c>
      <c r="B3146" t="s">
        <v>2899</v>
      </c>
      <c r="C3146" t="s">
        <v>5781</v>
      </c>
      <c r="D3146" t="s">
        <v>6427</v>
      </c>
      <c r="F3146" t="s">
        <v>2787</v>
      </c>
      <c r="G3146" t="s">
        <v>4047</v>
      </c>
      <c r="H3146">
        <v>46143</v>
      </c>
      <c r="I3146">
        <v>65</v>
      </c>
      <c r="J3146" t="e">
        <f>MATCH(A3146,Sheet1!C:C,0)</f>
        <v>#N/A</v>
      </c>
    </row>
    <row r="3147" spans="1:10" hidden="1" x14ac:dyDescent="0.25">
      <c r="A3147" t="s">
        <v>3064</v>
      </c>
      <c r="B3147" t="s">
        <v>2899</v>
      </c>
      <c r="C3147" t="s">
        <v>5783</v>
      </c>
      <c r="D3147" t="s">
        <v>6428</v>
      </c>
      <c r="F3147" t="s">
        <v>2787</v>
      </c>
      <c r="G3147" t="s">
        <v>4047</v>
      </c>
      <c r="H3147">
        <v>46143</v>
      </c>
      <c r="I3147">
        <v>65</v>
      </c>
      <c r="J3147" t="e">
        <f>MATCH(A3147,Sheet1!C:C,0)</f>
        <v>#N/A</v>
      </c>
    </row>
    <row r="3148" spans="1:10" hidden="1" x14ac:dyDescent="0.25">
      <c r="A3148" t="s">
        <v>3064</v>
      </c>
      <c r="B3148" t="s">
        <v>2899</v>
      </c>
      <c r="C3148" t="s">
        <v>5785</v>
      </c>
      <c r="D3148" t="s">
        <v>6429</v>
      </c>
      <c r="F3148" t="s">
        <v>2787</v>
      </c>
      <c r="G3148" t="s">
        <v>4047</v>
      </c>
      <c r="H3148">
        <v>46143</v>
      </c>
      <c r="I3148">
        <v>65</v>
      </c>
      <c r="J3148" t="e">
        <f>MATCH(A3148,Sheet1!C:C,0)</f>
        <v>#N/A</v>
      </c>
    </row>
    <row r="3149" spans="1:10" hidden="1" x14ac:dyDescent="0.25">
      <c r="A3149" t="s">
        <v>3064</v>
      </c>
      <c r="B3149" t="s">
        <v>2899</v>
      </c>
      <c r="C3149" t="s">
        <v>5787</v>
      </c>
      <c r="D3149" t="s">
        <v>6430</v>
      </c>
      <c r="F3149" t="s">
        <v>2787</v>
      </c>
      <c r="G3149" t="s">
        <v>4047</v>
      </c>
      <c r="H3149">
        <v>46143</v>
      </c>
      <c r="I3149">
        <v>65</v>
      </c>
      <c r="J3149" t="e">
        <f>MATCH(A3149,Sheet1!C:C,0)</f>
        <v>#N/A</v>
      </c>
    </row>
    <row r="3150" spans="1:10" hidden="1" x14ac:dyDescent="0.25">
      <c r="A3150" t="s">
        <v>3064</v>
      </c>
      <c r="B3150" t="s">
        <v>2899</v>
      </c>
      <c r="C3150" t="s">
        <v>5789</v>
      </c>
      <c r="D3150" t="s">
        <v>6431</v>
      </c>
      <c r="F3150" t="s">
        <v>2787</v>
      </c>
      <c r="G3150" t="s">
        <v>4047</v>
      </c>
      <c r="H3150">
        <v>46143</v>
      </c>
      <c r="I3150">
        <v>65</v>
      </c>
      <c r="J3150" t="e">
        <f>MATCH(A3150,Sheet1!C:C,0)</f>
        <v>#N/A</v>
      </c>
    </row>
    <row r="3151" spans="1:10" hidden="1" x14ac:dyDescent="0.25">
      <c r="A3151" t="s">
        <v>3064</v>
      </c>
      <c r="B3151" t="s">
        <v>2899</v>
      </c>
      <c r="C3151" t="s">
        <v>5791</v>
      </c>
      <c r="D3151" t="s">
        <v>6432</v>
      </c>
      <c r="F3151" t="s">
        <v>2787</v>
      </c>
      <c r="G3151" t="s">
        <v>4047</v>
      </c>
      <c r="H3151">
        <v>46143</v>
      </c>
      <c r="I3151">
        <v>65</v>
      </c>
      <c r="J3151" t="e">
        <f>MATCH(A3151,Sheet1!C:C,0)</f>
        <v>#N/A</v>
      </c>
    </row>
    <row r="3152" spans="1:10" hidden="1" x14ac:dyDescent="0.25">
      <c r="A3152" t="s">
        <v>3064</v>
      </c>
      <c r="B3152" t="s">
        <v>2899</v>
      </c>
      <c r="C3152" t="s">
        <v>5793</v>
      </c>
      <c r="D3152" t="s">
        <v>6433</v>
      </c>
      <c r="F3152" t="s">
        <v>2787</v>
      </c>
      <c r="G3152" t="s">
        <v>4047</v>
      </c>
      <c r="H3152">
        <v>46143</v>
      </c>
      <c r="I3152">
        <v>65</v>
      </c>
      <c r="J3152" t="e">
        <f>MATCH(A3152,Sheet1!C:C,0)</f>
        <v>#N/A</v>
      </c>
    </row>
    <row r="3153" spans="1:10" hidden="1" x14ac:dyDescent="0.25">
      <c r="A3153" t="s">
        <v>3064</v>
      </c>
      <c r="B3153" t="s">
        <v>2899</v>
      </c>
      <c r="C3153" t="s">
        <v>5795</v>
      </c>
      <c r="D3153" t="s">
        <v>6434</v>
      </c>
      <c r="F3153" t="s">
        <v>2787</v>
      </c>
      <c r="G3153" t="s">
        <v>4047</v>
      </c>
      <c r="H3153">
        <v>46143</v>
      </c>
      <c r="I3153">
        <v>65</v>
      </c>
      <c r="J3153" t="e">
        <f>MATCH(A3153,Sheet1!C:C,0)</f>
        <v>#N/A</v>
      </c>
    </row>
    <row r="3154" spans="1:10" hidden="1" x14ac:dyDescent="0.25">
      <c r="A3154" t="s">
        <v>1314</v>
      </c>
      <c r="B3154" t="s">
        <v>1406</v>
      </c>
      <c r="C3154" t="s">
        <v>1314</v>
      </c>
      <c r="D3154" t="s">
        <v>7906</v>
      </c>
      <c r="F3154" t="s">
        <v>5217</v>
      </c>
      <c r="G3154" t="s">
        <v>4047</v>
      </c>
      <c r="H3154">
        <v>46241</v>
      </c>
      <c r="I3154">
        <v>194</v>
      </c>
      <c r="J3154" t="e">
        <f>MATCH(A3154,Sheet1!C:C,0)</f>
        <v>#N/A</v>
      </c>
    </row>
    <row r="3155" spans="1:10" hidden="1" x14ac:dyDescent="0.25">
      <c r="A3155" t="s">
        <v>1314</v>
      </c>
      <c r="B3155" t="s">
        <v>1406</v>
      </c>
      <c r="C3155" t="s">
        <v>7907</v>
      </c>
      <c r="D3155" t="s">
        <v>7908</v>
      </c>
      <c r="F3155" t="s">
        <v>5217</v>
      </c>
      <c r="G3155" t="s">
        <v>4047</v>
      </c>
      <c r="H3155">
        <v>46241</v>
      </c>
      <c r="I3155">
        <v>194</v>
      </c>
      <c r="J3155" t="e">
        <f>MATCH(A3155,Sheet1!C:C,0)</f>
        <v>#N/A</v>
      </c>
    </row>
    <row r="3156" spans="1:10" hidden="1" x14ac:dyDescent="0.25">
      <c r="A3156" t="s">
        <v>1314</v>
      </c>
      <c r="B3156" t="s">
        <v>1406</v>
      </c>
      <c r="C3156" t="s">
        <v>7909</v>
      </c>
      <c r="D3156" t="s">
        <v>7910</v>
      </c>
      <c r="F3156" t="s">
        <v>5217</v>
      </c>
      <c r="G3156" t="s">
        <v>4047</v>
      </c>
      <c r="H3156">
        <v>46241</v>
      </c>
      <c r="I3156">
        <v>194</v>
      </c>
      <c r="J3156" t="e">
        <f>MATCH(A3156,Sheet1!C:C,0)</f>
        <v>#N/A</v>
      </c>
    </row>
    <row r="3157" spans="1:10" hidden="1" x14ac:dyDescent="0.25">
      <c r="A3157" t="s">
        <v>1314</v>
      </c>
      <c r="B3157" t="s">
        <v>1406</v>
      </c>
      <c r="C3157" t="s">
        <v>7911</v>
      </c>
      <c r="D3157" t="s">
        <v>7912</v>
      </c>
      <c r="F3157" t="s">
        <v>5217</v>
      </c>
      <c r="G3157" t="s">
        <v>4047</v>
      </c>
      <c r="H3157">
        <v>46241</v>
      </c>
      <c r="I3157">
        <v>194</v>
      </c>
      <c r="J3157" t="e">
        <f>MATCH(A3157,Sheet1!C:C,0)</f>
        <v>#N/A</v>
      </c>
    </row>
    <row r="3158" spans="1:10" hidden="1" x14ac:dyDescent="0.25">
      <c r="A3158" t="s">
        <v>1314</v>
      </c>
      <c r="B3158" t="s">
        <v>1406</v>
      </c>
      <c r="C3158" t="s">
        <v>7913</v>
      </c>
      <c r="D3158" t="s">
        <v>7914</v>
      </c>
      <c r="F3158" t="s">
        <v>5217</v>
      </c>
      <c r="G3158" t="s">
        <v>4047</v>
      </c>
      <c r="H3158">
        <v>46241</v>
      </c>
      <c r="I3158">
        <v>194</v>
      </c>
      <c r="J3158" t="e">
        <f>MATCH(A3158,Sheet1!C:C,0)</f>
        <v>#N/A</v>
      </c>
    </row>
    <row r="3159" spans="1:10" hidden="1" x14ac:dyDescent="0.25">
      <c r="A3159" t="s">
        <v>1314</v>
      </c>
      <c r="B3159" t="s">
        <v>1406</v>
      </c>
      <c r="C3159" t="s">
        <v>7915</v>
      </c>
      <c r="D3159" t="s">
        <v>7916</v>
      </c>
      <c r="F3159" t="s">
        <v>5217</v>
      </c>
      <c r="G3159" t="s">
        <v>4047</v>
      </c>
      <c r="H3159">
        <v>46241</v>
      </c>
      <c r="I3159">
        <v>194</v>
      </c>
      <c r="J3159" t="e">
        <f>MATCH(A3159,Sheet1!C:C,0)</f>
        <v>#N/A</v>
      </c>
    </row>
    <row r="3160" spans="1:10" hidden="1" x14ac:dyDescent="0.25">
      <c r="A3160" t="s">
        <v>1314</v>
      </c>
      <c r="B3160" t="s">
        <v>1406</v>
      </c>
      <c r="C3160" t="s">
        <v>7917</v>
      </c>
      <c r="D3160" t="s">
        <v>7918</v>
      </c>
      <c r="F3160" t="s">
        <v>5217</v>
      </c>
      <c r="G3160" t="s">
        <v>4047</v>
      </c>
      <c r="H3160">
        <v>46241</v>
      </c>
      <c r="I3160">
        <v>194</v>
      </c>
      <c r="J3160" t="e">
        <f>MATCH(A3160,Sheet1!C:C,0)</f>
        <v>#N/A</v>
      </c>
    </row>
    <row r="3161" spans="1:10" hidden="1" x14ac:dyDescent="0.25">
      <c r="A3161" t="s">
        <v>1314</v>
      </c>
      <c r="B3161" t="s">
        <v>1406</v>
      </c>
      <c r="C3161" t="s">
        <v>7919</v>
      </c>
      <c r="D3161" t="s">
        <v>7920</v>
      </c>
      <c r="F3161" t="s">
        <v>5217</v>
      </c>
      <c r="G3161" t="s">
        <v>4047</v>
      </c>
      <c r="H3161">
        <v>46241</v>
      </c>
      <c r="I3161">
        <v>194</v>
      </c>
      <c r="J3161" t="e">
        <f>MATCH(A3161,Sheet1!C:C,0)</f>
        <v>#N/A</v>
      </c>
    </row>
    <row r="3162" spans="1:10" hidden="1" x14ac:dyDescent="0.25">
      <c r="A3162" t="s">
        <v>1314</v>
      </c>
      <c r="B3162" t="s">
        <v>1406</v>
      </c>
      <c r="C3162" t="s">
        <v>7921</v>
      </c>
      <c r="D3162" t="s">
        <v>7922</v>
      </c>
      <c r="F3162" t="s">
        <v>5217</v>
      </c>
      <c r="G3162" t="s">
        <v>4047</v>
      </c>
      <c r="H3162">
        <v>46241</v>
      </c>
      <c r="I3162">
        <v>194</v>
      </c>
      <c r="J3162" t="e">
        <f>MATCH(A3162,Sheet1!C:C,0)</f>
        <v>#N/A</v>
      </c>
    </row>
    <row r="3163" spans="1:10" hidden="1" x14ac:dyDescent="0.25">
      <c r="A3163" t="s">
        <v>1314</v>
      </c>
      <c r="B3163" t="s">
        <v>1406</v>
      </c>
      <c r="C3163" t="s">
        <v>7923</v>
      </c>
      <c r="D3163" t="s">
        <v>7924</v>
      </c>
      <c r="F3163" t="s">
        <v>5217</v>
      </c>
      <c r="G3163" t="s">
        <v>4047</v>
      </c>
      <c r="H3163">
        <v>46241</v>
      </c>
      <c r="I3163">
        <v>194</v>
      </c>
      <c r="J3163" t="e">
        <f>MATCH(A3163,Sheet1!C:C,0)</f>
        <v>#N/A</v>
      </c>
    </row>
    <row r="3164" spans="1:10" hidden="1" x14ac:dyDescent="0.25">
      <c r="A3164" t="s">
        <v>1314</v>
      </c>
      <c r="B3164" t="s">
        <v>1406</v>
      </c>
      <c r="C3164" t="s">
        <v>7925</v>
      </c>
      <c r="D3164" t="s">
        <v>7926</v>
      </c>
      <c r="F3164" t="s">
        <v>5217</v>
      </c>
      <c r="G3164" t="s">
        <v>4047</v>
      </c>
      <c r="H3164">
        <v>46241</v>
      </c>
      <c r="I3164">
        <v>194</v>
      </c>
      <c r="J3164" t="e">
        <f>MATCH(A3164,Sheet1!C:C,0)</f>
        <v>#N/A</v>
      </c>
    </row>
    <row r="3165" spans="1:10" hidden="1" x14ac:dyDescent="0.25">
      <c r="A3165" t="s">
        <v>1314</v>
      </c>
      <c r="B3165" t="s">
        <v>1406</v>
      </c>
      <c r="C3165" t="s">
        <v>7927</v>
      </c>
      <c r="D3165" t="s">
        <v>7928</v>
      </c>
      <c r="F3165" t="s">
        <v>5217</v>
      </c>
      <c r="G3165" t="s">
        <v>4047</v>
      </c>
      <c r="H3165">
        <v>46241</v>
      </c>
      <c r="I3165">
        <v>194</v>
      </c>
      <c r="J3165" t="e">
        <f>MATCH(A3165,Sheet1!C:C,0)</f>
        <v>#N/A</v>
      </c>
    </row>
    <row r="3166" spans="1:10" hidden="1" x14ac:dyDescent="0.25">
      <c r="A3166" t="s">
        <v>1314</v>
      </c>
      <c r="B3166" t="s">
        <v>1406</v>
      </c>
      <c r="C3166" t="s">
        <v>7929</v>
      </c>
      <c r="D3166" t="s">
        <v>7930</v>
      </c>
      <c r="F3166" t="s">
        <v>5217</v>
      </c>
      <c r="G3166" t="s">
        <v>4047</v>
      </c>
      <c r="H3166">
        <v>46241</v>
      </c>
      <c r="I3166">
        <v>194</v>
      </c>
      <c r="J3166" t="e">
        <f>MATCH(A3166,Sheet1!C:C,0)</f>
        <v>#N/A</v>
      </c>
    </row>
    <row r="3167" spans="1:10" hidden="1" x14ac:dyDescent="0.25">
      <c r="A3167" t="s">
        <v>1314</v>
      </c>
      <c r="B3167" t="s">
        <v>1406</v>
      </c>
      <c r="C3167" t="s">
        <v>7931</v>
      </c>
      <c r="D3167" t="s">
        <v>7932</v>
      </c>
      <c r="F3167" t="s">
        <v>5217</v>
      </c>
      <c r="G3167" t="s">
        <v>4047</v>
      </c>
      <c r="H3167">
        <v>46241</v>
      </c>
      <c r="I3167">
        <v>194</v>
      </c>
      <c r="J3167" t="e">
        <f>MATCH(A3167,Sheet1!C:C,0)</f>
        <v>#N/A</v>
      </c>
    </row>
    <row r="3168" spans="1:10" hidden="1" x14ac:dyDescent="0.25">
      <c r="A3168" t="s">
        <v>1314</v>
      </c>
      <c r="B3168" t="s">
        <v>1406</v>
      </c>
      <c r="C3168" t="s">
        <v>7933</v>
      </c>
      <c r="D3168" t="s">
        <v>7934</v>
      </c>
      <c r="F3168" t="s">
        <v>5217</v>
      </c>
      <c r="G3168" t="s">
        <v>4047</v>
      </c>
      <c r="H3168">
        <v>46241</v>
      </c>
      <c r="I3168">
        <v>194</v>
      </c>
      <c r="J3168" t="e">
        <f>MATCH(A3168,Sheet1!C:C,0)</f>
        <v>#N/A</v>
      </c>
    </row>
    <row r="3169" spans="1:10" hidden="1" x14ac:dyDescent="0.25">
      <c r="A3169" t="s">
        <v>1314</v>
      </c>
      <c r="B3169" t="s">
        <v>1406</v>
      </c>
      <c r="C3169" t="s">
        <v>7935</v>
      </c>
      <c r="D3169" t="s">
        <v>7936</v>
      </c>
      <c r="F3169" t="s">
        <v>5217</v>
      </c>
      <c r="G3169" t="s">
        <v>4047</v>
      </c>
      <c r="H3169">
        <v>46241</v>
      </c>
      <c r="I3169">
        <v>194</v>
      </c>
      <c r="J3169" t="e">
        <f>MATCH(A3169,Sheet1!C:C,0)</f>
        <v>#N/A</v>
      </c>
    </row>
    <row r="3170" spans="1:10" hidden="1" x14ac:dyDescent="0.25">
      <c r="A3170" t="s">
        <v>324</v>
      </c>
      <c r="B3170" t="s">
        <v>4836</v>
      </c>
      <c r="C3170" t="s">
        <v>5745</v>
      </c>
      <c r="D3170" t="s">
        <v>13039</v>
      </c>
      <c r="F3170" t="s">
        <v>5217</v>
      </c>
      <c r="G3170" t="s">
        <v>4047</v>
      </c>
      <c r="H3170">
        <v>46201</v>
      </c>
      <c r="I3170">
        <v>25</v>
      </c>
      <c r="J3170" t="e">
        <f>MATCH(A3170,Sheet1!C:C,0)</f>
        <v>#N/A</v>
      </c>
    </row>
    <row r="3171" spans="1:10" hidden="1" x14ac:dyDescent="0.25">
      <c r="A3171" t="s">
        <v>3364</v>
      </c>
      <c r="B3171" t="s">
        <v>174</v>
      </c>
      <c r="C3171" t="s">
        <v>5745</v>
      </c>
      <c r="D3171" t="s">
        <v>7617</v>
      </c>
      <c r="F3171" t="s">
        <v>1378</v>
      </c>
      <c r="G3171" t="s">
        <v>4047</v>
      </c>
      <c r="H3171">
        <v>46816</v>
      </c>
      <c r="I3171">
        <v>88</v>
      </c>
      <c r="J3171" t="e">
        <f>MATCH(A3171,Sheet1!C:C,0)</f>
        <v>#N/A</v>
      </c>
    </row>
    <row r="3172" spans="1:10" hidden="1" x14ac:dyDescent="0.25">
      <c r="A3172" t="s">
        <v>3364</v>
      </c>
      <c r="B3172" t="s">
        <v>174</v>
      </c>
      <c r="C3172" t="s">
        <v>5777</v>
      </c>
      <c r="D3172" t="s">
        <v>7618</v>
      </c>
      <c r="F3172" t="s">
        <v>1378</v>
      </c>
      <c r="G3172" t="s">
        <v>4047</v>
      </c>
      <c r="H3172">
        <v>46816</v>
      </c>
      <c r="I3172">
        <v>88</v>
      </c>
      <c r="J3172" t="e">
        <f>MATCH(A3172,Sheet1!C:C,0)</f>
        <v>#N/A</v>
      </c>
    </row>
    <row r="3173" spans="1:10" hidden="1" x14ac:dyDescent="0.25">
      <c r="A3173" t="s">
        <v>3364</v>
      </c>
      <c r="B3173" t="s">
        <v>174</v>
      </c>
      <c r="C3173" t="s">
        <v>5779</v>
      </c>
      <c r="D3173" t="s">
        <v>7619</v>
      </c>
      <c r="F3173" t="s">
        <v>1378</v>
      </c>
      <c r="G3173" t="s">
        <v>4047</v>
      </c>
      <c r="H3173">
        <v>46816</v>
      </c>
      <c r="I3173">
        <v>88</v>
      </c>
      <c r="J3173" t="e">
        <f>MATCH(A3173,Sheet1!C:C,0)</f>
        <v>#N/A</v>
      </c>
    </row>
    <row r="3174" spans="1:10" hidden="1" x14ac:dyDescent="0.25">
      <c r="A3174" t="s">
        <v>3364</v>
      </c>
      <c r="B3174" t="s">
        <v>174</v>
      </c>
      <c r="C3174" t="s">
        <v>5781</v>
      </c>
      <c r="D3174" t="s">
        <v>7620</v>
      </c>
      <c r="F3174" t="s">
        <v>1378</v>
      </c>
      <c r="G3174" t="s">
        <v>4047</v>
      </c>
      <c r="H3174">
        <v>46816</v>
      </c>
      <c r="I3174">
        <v>88</v>
      </c>
      <c r="J3174" t="e">
        <f>MATCH(A3174,Sheet1!C:C,0)</f>
        <v>#N/A</v>
      </c>
    </row>
    <row r="3175" spans="1:10" hidden="1" x14ac:dyDescent="0.25">
      <c r="A3175" t="s">
        <v>3364</v>
      </c>
      <c r="B3175" t="s">
        <v>174</v>
      </c>
      <c r="C3175" t="s">
        <v>5783</v>
      </c>
      <c r="D3175" t="s">
        <v>7621</v>
      </c>
      <c r="F3175" t="s">
        <v>1378</v>
      </c>
      <c r="G3175" t="s">
        <v>4047</v>
      </c>
      <c r="H3175">
        <v>46816</v>
      </c>
      <c r="I3175">
        <v>88</v>
      </c>
      <c r="J3175" t="e">
        <f>MATCH(A3175,Sheet1!C:C,0)</f>
        <v>#N/A</v>
      </c>
    </row>
    <row r="3176" spans="1:10" hidden="1" x14ac:dyDescent="0.25">
      <c r="A3176" t="s">
        <v>3364</v>
      </c>
      <c r="B3176" t="s">
        <v>174</v>
      </c>
      <c r="C3176" t="s">
        <v>5785</v>
      </c>
      <c r="D3176" t="s">
        <v>7622</v>
      </c>
      <c r="F3176" t="s">
        <v>1378</v>
      </c>
      <c r="G3176" t="s">
        <v>4047</v>
      </c>
      <c r="H3176">
        <v>46816</v>
      </c>
      <c r="I3176">
        <v>88</v>
      </c>
      <c r="J3176" t="e">
        <f>MATCH(A3176,Sheet1!C:C,0)</f>
        <v>#N/A</v>
      </c>
    </row>
    <row r="3177" spans="1:10" hidden="1" x14ac:dyDescent="0.25">
      <c r="A3177" t="s">
        <v>3364</v>
      </c>
      <c r="B3177" t="s">
        <v>174</v>
      </c>
      <c r="C3177" t="s">
        <v>5787</v>
      </c>
      <c r="D3177" t="s">
        <v>7623</v>
      </c>
      <c r="F3177" t="s">
        <v>1378</v>
      </c>
      <c r="G3177" t="s">
        <v>4047</v>
      </c>
      <c r="H3177">
        <v>46816</v>
      </c>
      <c r="I3177">
        <v>88</v>
      </c>
      <c r="J3177" t="e">
        <f>MATCH(A3177,Sheet1!C:C,0)</f>
        <v>#N/A</v>
      </c>
    </row>
    <row r="3178" spans="1:10" hidden="1" x14ac:dyDescent="0.25">
      <c r="A3178" t="s">
        <v>3364</v>
      </c>
      <c r="B3178" t="s">
        <v>174</v>
      </c>
      <c r="C3178" t="s">
        <v>5789</v>
      </c>
      <c r="D3178" t="s">
        <v>7624</v>
      </c>
      <c r="F3178" t="s">
        <v>1378</v>
      </c>
      <c r="G3178" t="s">
        <v>4047</v>
      </c>
      <c r="H3178">
        <v>46816</v>
      </c>
      <c r="I3178">
        <v>88</v>
      </c>
      <c r="J3178" t="e">
        <f>MATCH(A3178,Sheet1!C:C,0)</f>
        <v>#N/A</v>
      </c>
    </row>
    <row r="3179" spans="1:10" hidden="1" x14ac:dyDescent="0.25">
      <c r="A3179" t="s">
        <v>3364</v>
      </c>
      <c r="B3179" t="s">
        <v>174</v>
      </c>
      <c r="C3179" t="s">
        <v>5791</v>
      </c>
      <c r="D3179" t="s">
        <v>7625</v>
      </c>
      <c r="F3179" t="s">
        <v>1378</v>
      </c>
      <c r="G3179" t="s">
        <v>4047</v>
      </c>
      <c r="H3179">
        <v>46816</v>
      </c>
      <c r="I3179">
        <v>88</v>
      </c>
      <c r="J3179" t="e">
        <f>MATCH(A3179,Sheet1!C:C,0)</f>
        <v>#N/A</v>
      </c>
    </row>
    <row r="3180" spans="1:10" hidden="1" x14ac:dyDescent="0.25">
      <c r="A3180" t="s">
        <v>3364</v>
      </c>
      <c r="B3180" t="s">
        <v>174</v>
      </c>
      <c r="C3180" t="s">
        <v>5793</v>
      </c>
      <c r="D3180" t="s">
        <v>7626</v>
      </c>
      <c r="F3180" t="s">
        <v>1378</v>
      </c>
      <c r="G3180" t="s">
        <v>4047</v>
      </c>
      <c r="H3180">
        <v>46816</v>
      </c>
      <c r="I3180">
        <v>88</v>
      </c>
      <c r="J3180" t="e">
        <f>MATCH(A3180,Sheet1!C:C,0)</f>
        <v>#N/A</v>
      </c>
    </row>
    <row r="3181" spans="1:10" hidden="1" x14ac:dyDescent="0.25">
      <c r="A3181" t="s">
        <v>3364</v>
      </c>
      <c r="B3181" t="s">
        <v>174</v>
      </c>
      <c r="C3181" t="s">
        <v>5795</v>
      </c>
      <c r="D3181" t="s">
        <v>7627</v>
      </c>
      <c r="F3181" t="s">
        <v>1378</v>
      </c>
      <c r="G3181" t="s">
        <v>4047</v>
      </c>
      <c r="H3181">
        <v>46816</v>
      </c>
      <c r="I3181">
        <v>88</v>
      </c>
      <c r="J3181" t="e">
        <f>MATCH(A3181,Sheet1!C:C,0)</f>
        <v>#N/A</v>
      </c>
    </row>
    <row r="3182" spans="1:10" hidden="1" x14ac:dyDescent="0.25">
      <c r="A3182" t="s">
        <v>2965</v>
      </c>
      <c r="B3182" t="s">
        <v>4030</v>
      </c>
      <c r="C3182" t="s">
        <v>2965</v>
      </c>
      <c r="D3182" t="s">
        <v>12518</v>
      </c>
      <c r="F3182" t="s">
        <v>2130</v>
      </c>
      <c r="G3182" t="s">
        <v>4047</v>
      </c>
      <c r="H3182">
        <v>47006</v>
      </c>
      <c r="I3182">
        <v>54</v>
      </c>
      <c r="J3182" t="e">
        <f>MATCH(A3182,Sheet1!C:C,0)</f>
        <v>#N/A</v>
      </c>
    </row>
    <row r="3183" spans="1:10" hidden="1" x14ac:dyDescent="0.25">
      <c r="A3183" t="s">
        <v>2965</v>
      </c>
      <c r="B3183" t="s">
        <v>4030</v>
      </c>
      <c r="C3183" t="s">
        <v>12519</v>
      </c>
      <c r="D3183" t="s">
        <v>12520</v>
      </c>
      <c r="F3183" t="s">
        <v>2130</v>
      </c>
      <c r="G3183" t="s">
        <v>4047</v>
      </c>
      <c r="H3183">
        <v>47006</v>
      </c>
      <c r="I3183">
        <v>54</v>
      </c>
      <c r="J3183" t="e">
        <f>MATCH(A3183,Sheet1!C:C,0)</f>
        <v>#N/A</v>
      </c>
    </row>
    <row r="3184" spans="1:10" hidden="1" x14ac:dyDescent="0.25">
      <c r="A3184" t="s">
        <v>1049</v>
      </c>
      <c r="B3184" t="s">
        <v>4925</v>
      </c>
      <c r="C3184" t="s">
        <v>13658</v>
      </c>
      <c r="D3184" t="s">
        <v>13659</v>
      </c>
      <c r="F3184" t="s">
        <v>3439</v>
      </c>
      <c r="G3184" t="s">
        <v>4047</v>
      </c>
      <c r="H3184">
        <v>47201</v>
      </c>
      <c r="I3184">
        <v>63</v>
      </c>
      <c r="J3184" t="e">
        <f>MATCH(A3184,Sheet1!C:C,0)</f>
        <v>#N/A</v>
      </c>
    </row>
    <row r="3185" spans="1:10" hidden="1" x14ac:dyDescent="0.25">
      <c r="A3185" t="s">
        <v>3069</v>
      </c>
      <c r="B3185" t="s">
        <v>2122</v>
      </c>
      <c r="C3185" t="s">
        <v>3069</v>
      </c>
      <c r="D3185" t="s">
        <v>14186</v>
      </c>
      <c r="F3185" t="s">
        <v>3879</v>
      </c>
      <c r="G3185" t="s">
        <v>4047</v>
      </c>
      <c r="H3185">
        <v>47501</v>
      </c>
      <c r="I3185">
        <v>37</v>
      </c>
      <c r="J3185" t="e">
        <f>MATCH(A3185,Sheet1!C:C,0)</f>
        <v>#N/A</v>
      </c>
    </row>
    <row r="3186" spans="1:10" hidden="1" x14ac:dyDescent="0.25">
      <c r="A3186" t="s">
        <v>3069</v>
      </c>
      <c r="B3186" t="s">
        <v>2122</v>
      </c>
      <c r="C3186" t="s">
        <v>14187</v>
      </c>
      <c r="D3186" t="s">
        <v>14188</v>
      </c>
      <c r="F3186" t="s">
        <v>3879</v>
      </c>
      <c r="G3186" t="s">
        <v>4047</v>
      </c>
      <c r="H3186">
        <v>47501</v>
      </c>
      <c r="I3186">
        <v>37</v>
      </c>
      <c r="J3186" t="e">
        <f>MATCH(A3186,Sheet1!C:C,0)</f>
        <v>#N/A</v>
      </c>
    </row>
    <row r="3187" spans="1:10" hidden="1" x14ac:dyDescent="0.25">
      <c r="A3187" t="s">
        <v>3069</v>
      </c>
      <c r="B3187" t="s">
        <v>2122</v>
      </c>
      <c r="C3187" t="s">
        <v>14189</v>
      </c>
      <c r="D3187" t="s">
        <v>14190</v>
      </c>
      <c r="F3187" t="s">
        <v>3879</v>
      </c>
      <c r="G3187" t="s">
        <v>4047</v>
      </c>
      <c r="H3187">
        <v>47501</v>
      </c>
      <c r="I3187">
        <v>37</v>
      </c>
      <c r="J3187" t="e">
        <f>MATCH(A3187,Sheet1!C:C,0)</f>
        <v>#N/A</v>
      </c>
    </row>
    <row r="3188" spans="1:10" hidden="1" x14ac:dyDescent="0.25">
      <c r="A3188" t="s">
        <v>3069</v>
      </c>
      <c r="B3188" t="s">
        <v>2122</v>
      </c>
      <c r="C3188" t="s">
        <v>14191</v>
      </c>
      <c r="D3188" t="s">
        <v>14192</v>
      </c>
      <c r="F3188" t="s">
        <v>3879</v>
      </c>
      <c r="G3188" t="s">
        <v>4047</v>
      </c>
      <c r="H3188">
        <v>47501</v>
      </c>
      <c r="I3188">
        <v>37</v>
      </c>
      <c r="J3188" t="e">
        <f>MATCH(A3188,Sheet1!C:C,0)</f>
        <v>#N/A</v>
      </c>
    </row>
    <row r="3189" spans="1:10" hidden="1" x14ac:dyDescent="0.25">
      <c r="A3189" t="s">
        <v>3069</v>
      </c>
      <c r="B3189" t="s">
        <v>2122</v>
      </c>
      <c r="C3189" t="s">
        <v>14193</v>
      </c>
      <c r="D3189" t="s">
        <v>14194</v>
      </c>
      <c r="F3189" t="s">
        <v>3879</v>
      </c>
      <c r="G3189" t="s">
        <v>4047</v>
      </c>
      <c r="H3189">
        <v>47501</v>
      </c>
      <c r="I3189">
        <v>37</v>
      </c>
      <c r="J3189" t="e">
        <f>MATCH(A3189,Sheet1!C:C,0)</f>
        <v>#N/A</v>
      </c>
    </row>
    <row r="3190" spans="1:10" hidden="1" x14ac:dyDescent="0.25">
      <c r="A3190" t="s">
        <v>3069</v>
      </c>
      <c r="B3190" t="s">
        <v>2122</v>
      </c>
      <c r="C3190" t="s">
        <v>14195</v>
      </c>
      <c r="D3190" t="s">
        <v>14196</v>
      </c>
      <c r="F3190" t="s">
        <v>3879</v>
      </c>
      <c r="G3190" t="s">
        <v>4047</v>
      </c>
      <c r="H3190">
        <v>47501</v>
      </c>
      <c r="I3190">
        <v>37</v>
      </c>
      <c r="J3190" t="e">
        <f>MATCH(A3190,Sheet1!C:C,0)</f>
        <v>#N/A</v>
      </c>
    </row>
    <row r="3191" spans="1:10" hidden="1" x14ac:dyDescent="0.25">
      <c r="A3191" t="s">
        <v>3069</v>
      </c>
      <c r="B3191" t="s">
        <v>2122</v>
      </c>
      <c r="C3191" t="s">
        <v>14197</v>
      </c>
      <c r="D3191" t="s">
        <v>14198</v>
      </c>
      <c r="F3191" t="s">
        <v>3879</v>
      </c>
      <c r="G3191" t="s">
        <v>4047</v>
      </c>
      <c r="H3191">
        <v>47501</v>
      </c>
      <c r="I3191">
        <v>37</v>
      </c>
      <c r="J3191" t="e">
        <f>MATCH(A3191,Sheet1!C:C,0)</f>
        <v>#N/A</v>
      </c>
    </row>
    <row r="3192" spans="1:10" hidden="1" x14ac:dyDescent="0.25">
      <c r="A3192" t="s">
        <v>3069</v>
      </c>
      <c r="B3192" t="s">
        <v>2122</v>
      </c>
      <c r="C3192" t="s">
        <v>14199</v>
      </c>
      <c r="D3192" t="s">
        <v>14200</v>
      </c>
      <c r="F3192" t="s">
        <v>3879</v>
      </c>
      <c r="G3192" t="s">
        <v>4047</v>
      </c>
      <c r="H3192">
        <v>47501</v>
      </c>
      <c r="I3192">
        <v>37</v>
      </c>
      <c r="J3192" t="e">
        <f>MATCH(A3192,Sheet1!C:C,0)</f>
        <v>#N/A</v>
      </c>
    </row>
    <row r="3193" spans="1:10" hidden="1" x14ac:dyDescent="0.25">
      <c r="A3193" t="s">
        <v>3069</v>
      </c>
      <c r="B3193" t="s">
        <v>2122</v>
      </c>
      <c r="C3193" t="s">
        <v>14201</v>
      </c>
      <c r="D3193" t="s">
        <v>14202</v>
      </c>
      <c r="F3193" t="s">
        <v>3879</v>
      </c>
      <c r="G3193" t="s">
        <v>4047</v>
      </c>
      <c r="H3193">
        <v>47501</v>
      </c>
      <c r="I3193">
        <v>37</v>
      </c>
      <c r="J3193" t="e">
        <f>MATCH(A3193,Sheet1!C:C,0)</f>
        <v>#N/A</v>
      </c>
    </row>
    <row r="3194" spans="1:10" hidden="1" x14ac:dyDescent="0.25">
      <c r="A3194" t="s">
        <v>3069</v>
      </c>
      <c r="B3194" t="s">
        <v>2122</v>
      </c>
      <c r="C3194" t="s">
        <v>14203</v>
      </c>
      <c r="D3194" t="s">
        <v>14204</v>
      </c>
      <c r="F3194" t="s">
        <v>3879</v>
      </c>
      <c r="G3194" t="s">
        <v>4047</v>
      </c>
      <c r="H3194">
        <v>47501</v>
      </c>
      <c r="I3194">
        <v>37</v>
      </c>
      <c r="J3194" t="e">
        <f>MATCH(A3194,Sheet1!C:C,0)</f>
        <v>#N/A</v>
      </c>
    </row>
    <row r="3195" spans="1:10" hidden="1" x14ac:dyDescent="0.25">
      <c r="A3195" t="s">
        <v>3069</v>
      </c>
      <c r="B3195" t="s">
        <v>2122</v>
      </c>
      <c r="C3195" t="s">
        <v>14205</v>
      </c>
      <c r="D3195" t="s">
        <v>14206</v>
      </c>
      <c r="F3195" t="s">
        <v>3879</v>
      </c>
      <c r="G3195" t="s">
        <v>4047</v>
      </c>
      <c r="H3195">
        <v>47501</v>
      </c>
      <c r="I3195">
        <v>37</v>
      </c>
      <c r="J3195" t="e">
        <f>MATCH(A3195,Sheet1!C:C,0)</f>
        <v>#N/A</v>
      </c>
    </row>
    <row r="3196" spans="1:10" hidden="1" x14ac:dyDescent="0.25">
      <c r="A3196" t="s">
        <v>3069</v>
      </c>
      <c r="B3196" t="s">
        <v>2122</v>
      </c>
      <c r="C3196" t="s">
        <v>14207</v>
      </c>
      <c r="D3196" t="s">
        <v>14208</v>
      </c>
      <c r="F3196" t="s">
        <v>3879</v>
      </c>
      <c r="G3196" t="s">
        <v>4047</v>
      </c>
      <c r="H3196">
        <v>47501</v>
      </c>
      <c r="I3196">
        <v>37</v>
      </c>
      <c r="J3196" t="e">
        <f>MATCH(A3196,Sheet1!C:C,0)</f>
        <v>#N/A</v>
      </c>
    </row>
    <row r="3197" spans="1:10" hidden="1" x14ac:dyDescent="0.25">
      <c r="A3197" t="s">
        <v>3069</v>
      </c>
      <c r="B3197" t="s">
        <v>2122</v>
      </c>
      <c r="C3197" t="s">
        <v>14209</v>
      </c>
      <c r="D3197" t="s">
        <v>14210</v>
      </c>
      <c r="F3197" t="s">
        <v>3879</v>
      </c>
      <c r="G3197" t="s">
        <v>4047</v>
      </c>
      <c r="H3197">
        <v>47501</v>
      </c>
      <c r="I3197">
        <v>37</v>
      </c>
      <c r="J3197" t="e">
        <f>MATCH(A3197,Sheet1!C:C,0)</f>
        <v>#N/A</v>
      </c>
    </row>
    <row r="3198" spans="1:10" hidden="1" x14ac:dyDescent="0.25">
      <c r="A3198" t="s">
        <v>3069</v>
      </c>
      <c r="B3198" t="s">
        <v>2122</v>
      </c>
      <c r="C3198" t="s">
        <v>14211</v>
      </c>
      <c r="D3198" t="s">
        <v>14212</v>
      </c>
      <c r="F3198" t="s">
        <v>3879</v>
      </c>
      <c r="G3198" t="s">
        <v>4047</v>
      </c>
      <c r="H3198">
        <v>47501</v>
      </c>
      <c r="I3198">
        <v>37</v>
      </c>
      <c r="J3198" t="e">
        <f>MATCH(A3198,Sheet1!C:C,0)</f>
        <v>#N/A</v>
      </c>
    </row>
    <row r="3199" spans="1:10" hidden="1" x14ac:dyDescent="0.25">
      <c r="A3199" t="s">
        <v>3069</v>
      </c>
      <c r="B3199" t="s">
        <v>2122</v>
      </c>
      <c r="C3199" t="s">
        <v>14213</v>
      </c>
      <c r="D3199" t="s">
        <v>14214</v>
      </c>
      <c r="F3199" t="s">
        <v>3879</v>
      </c>
      <c r="G3199" t="s">
        <v>4047</v>
      </c>
      <c r="H3199">
        <v>47501</v>
      </c>
      <c r="I3199">
        <v>37</v>
      </c>
      <c r="J3199" t="e">
        <f>MATCH(A3199,Sheet1!C:C,0)</f>
        <v>#N/A</v>
      </c>
    </row>
    <row r="3200" spans="1:10" hidden="1" x14ac:dyDescent="0.25">
      <c r="A3200" t="s">
        <v>3069</v>
      </c>
      <c r="B3200" t="s">
        <v>2122</v>
      </c>
      <c r="C3200" t="s">
        <v>14215</v>
      </c>
      <c r="D3200" t="s">
        <v>14216</v>
      </c>
      <c r="F3200" t="s">
        <v>3879</v>
      </c>
      <c r="G3200" t="s">
        <v>4047</v>
      </c>
      <c r="H3200">
        <v>47501</v>
      </c>
      <c r="I3200">
        <v>37</v>
      </c>
      <c r="J3200" t="e">
        <f>MATCH(A3200,Sheet1!C:C,0)</f>
        <v>#N/A</v>
      </c>
    </row>
    <row r="3201" spans="1:10" hidden="1" x14ac:dyDescent="0.25">
      <c r="A3201" t="s">
        <v>3069</v>
      </c>
      <c r="B3201" t="s">
        <v>2122</v>
      </c>
      <c r="C3201" t="s">
        <v>14217</v>
      </c>
      <c r="D3201" t="s">
        <v>14218</v>
      </c>
      <c r="F3201" t="s">
        <v>3879</v>
      </c>
      <c r="G3201" t="s">
        <v>4047</v>
      </c>
      <c r="H3201">
        <v>47501</v>
      </c>
      <c r="I3201">
        <v>37</v>
      </c>
      <c r="J3201" t="e">
        <f>MATCH(A3201,Sheet1!C:C,0)</f>
        <v>#N/A</v>
      </c>
    </row>
    <row r="3202" spans="1:10" hidden="1" x14ac:dyDescent="0.25">
      <c r="A3202" t="s">
        <v>3069</v>
      </c>
      <c r="B3202" t="s">
        <v>2122</v>
      </c>
      <c r="C3202" t="s">
        <v>14219</v>
      </c>
      <c r="D3202" t="s">
        <v>14220</v>
      </c>
      <c r="F3202" t="s">
        <v>3879</v>
      </c>
      <c r="G3202" t="s">
        <v>4047</v>
      </c>
      <c r="H3202">
        <v>47501</v>
      </c>
      <c r="I3202">
        <v>37</v>
      </c>
      <c r="J3202" t="e">
        <f>MATCH(A3202,Sheet1!C:C,0)</f>
        <v>#N/A</v>
      </c>
    </row>
    <row r="3203" spans="1:10" hidden="1" x14ac:dyDescent="0.25">
      <c r="A3203" t="s">
        <v>3069</v>
      </c>
      <c r="B3203" t="s">
        <v>2122</v>
      </c>
      <c r="C3203" t="s">
        <v>14221</v>
      </c>
      <c r="D3203" t="s">
        <v>14222</v>
      </c>
      <c r="F3203" t="s">
        <v>3879</v>
      </c>
      <c r="G3203" t="s">
        <v>4047</v>
      </c>
      <c r="H3203">
        <v>47501</v>
      </c>
      <c r="I3203">
        <v>37</v>
      </c>
      <c r="J3203" t="e">
        <f>MATCH(A3203,Sheet1!C:C,0)</f>
        <v>#N/A</v>
      </c>
    </row>
    <row r="3204" spans="1:10" hidden="1" x14ac:dyDescent="0.25">
      <c r="A3204" t="s">
        <v>3069</v>
      </c>
      <c r="B3204" t="s">
        <v>2122</v>
      </c>
      <c r="C3204" t="s">
        <v>14223</v>
      </c>
      <c r="D3204" t="s">
        <v>14224</v>
      </c>
      <c r="F3204" t="s">
        <v>3879</v>
      </c>
      <c r="G3204" t="s">
        <v>4047</v>
      </c>
      <c r="H3204">
        <v>47501</v>
      </c>
      <c r="I3204">
        <v>37</v>
      </c>
      <c r="J3204" t="e">
        <f>MATCH(A3204,Sheet1!C:C,0)</f>
        <v>#N/A</v>
      </c>
    </row>
    <row r="3205" spans="1:10" hidden="1" x14ac:dyDescent="0.25">
      <c r="A3205" t="s">
        <v>3069</v>
      </c>
      <c r="B3205" t="s">
        <v>2122</v>
      </c>
      <c r="C3205" t="s">
        <v>14225</v>
      </c>
      <c r="D3205" t="s">
        <v>14226</v>
      </c>
      <c r="F3205" t="s">
        <v>3879</v>
      </c>
      <c r="G3205" t="s">
        <v>4047</v>
      </c>
      <c r="H3205">
        <v>47501</v>
      </c>
      <c r="I3205">
        <v>37</v>
      </c>
      <c r="J3205" t="e">
        <f>MATCH(A3205,Sheet1!C:C,0)</f>
        <v>#N/A</v>
      </c>
    </row>
    <row r="3206" spans="1:10" hidden="1" x14ac:dyDescent="0.25">
      <c r="A3206" t="s">
        <v>8360</v>
      </c>
      <c r="B3206" t="s">
        <v>1431</v>
      </c>
      <c r="C3206" t="s">
        <v>5745</v>
      </c>
      <c r="D3206" t="s">
        <v>8359</v>
      </c>
      <c r="F3206" t="s">
        <v>3618</v>
      </c>
      <c r="G3206" t="s">
        <v>4047</v>
      </c>
      <c r="H3206">
        <v>46402</v>
      </c>
      <c r="I3206">
        <v>47</v>
      </c>
      <c r="J3206" t="e">
        <f>MATCH(A3206,Sheet1!C:C,0)</f>
        <v>#N/A</v>
      </c>
    </row>
    <row r="3207" spans="1:10" hidden="1" x14ac:dyDescent="0.25">
      <c r="A3207" t="s">
        <v>7592</v>
      </c>
      <c r="B3207" t="s">
        <v>3892</v>
      </c>
      <c r="C3207" t="s">
        <v>7590</v>
      </c>
      <c r="D3207" t="s">
        <v>7591</v>
      </c>
      <c r="F3207" t="s">
        <v>601</v>
      </c>
      <c r="G3207" t="s">
        <v>4047</v>
      </c>
      <c r="H3207">
        <v>47710</v>
      </c>
      <c r="I3207">
        <v>35</v>
      </c>
      <c r="J3207" t="e">
        <f>MATCH(A3207,Sheet1!C:C,0)</f>
        <v>#N/A</v>
      </c>
    </row>
    <row r="3208" spans="1:10" hidden="1" x14ac:dyDescent="0.25">
      <c r="A3208" t="s">
        <v>7592</v>
      </c>
      <c r="B3208" t="s">
        <v>3892</v>
      </c>
      <c r="C3208" t="s">
        <v>7593</v>
      </c>
      <c r="D3208" t="s">
        <v>7594</v>
      </c>
      <c r="F3208" t="s">
        <v>601</v>
      </c>
      <c r="G3208" t="s">
        <v>4047</v>
      </c>
      <c r="H3208">
        <v>47710</v>
      </c>
      <c r="I3208">
        <v>35</v>
      </c>
      <c r="J3208" t="e">
        <f>MATCH(A3208,Sheet1!C:C,0)</f>
        <v>#N/A</v>
      </c>
    </row>
    <row r="3209" spans="1:10" hidden="1" x14ac:dyDescent="0.25">
      <c r="A3209" t="s">
        <v>7592</v>
      </c>
      <c r="B3209" t="s">
        <v>3892</v>
      </c>
      <c r="C3209" t="s">
        <v>7595</v>
      </c>
      <c r="D3209" t="s">
        <v>7596</v>
      </c>
      <c r="F3209" t="s">
        <v>601</v>
      </c>
      <c r="G3209" t="s">
        <v>4047</v>
      </c>
      <c r="H3209">
        <v>47710</v>
      </c>
      <c r="I3209">
        <v>35</v>
      </c>
      <c r="J3209" t="e">
        <f>MATCH(A3209,Sheet1!C:C,0)</f>
        <v>#N/A</v>
      </c>
    </row>
    <row r="3210" spans="1:10" hidden="1" x14ac:dyDescent="0.25">
      <c r="A3210" t="s">
        <v>7592</v>
      </c>
      <c r="B3210" t="s">
        <v>3892</v>
      </c>
      <c r="C3210" t="s">
        <v>7597</v>
      </c>
      <c r="D3210" t="s">
        <v>7598</v>
      </c>
      <c r="F3210" t="s">
        <v>601</v>
      </c>
      <c r="G3210" t="s">
        <v>4047</v>
      </c>
      <c r="H3210">
        <v>47710</v>
      </c>
      <c r="I3210">
        <v>35</v>
      </c>
      <c r="J3210" t="e">
        <f>MATCH(A3210,Sheet1!C:C,0)</f>
        <v>#N/A</v>
      </c>
    </row>
    <row r="3211" spans="1:10" hidden="1" x14ac:dyDescent="0.25">
      <c r="A3211" t="s">
        <v>7592</v>
      </c>
      <c r="B3211" t="s">
        <v>3892</v>
      </c>
      <c r="C3211" t="s">
        <v>7599</v>
      </c>
      <c r="D3211" t="s">
        <v>7600</v>
      </c>
      <c r="F3211" t="s">
        <v>601</v>
      </c>
      <c r="G3211" t="s">
        <v>4047</v>
      </c>
      <c r="H3211">
        <v>47710</v>
      </c>
      <c r="I3211">
        <v>35</v>
      </c>
      <c r="J3211" t="e">
        <f>MATCH(A3211,Sheet1!C:C,0)</f>
        <v>#N/A</v>
      </c>
    </row>
    <row r="3212" spans="1:10" hidden="1" x14ac:dyDescent="0.25">
      <c r="A3212" t="s">
        <v>13464</v>
      </c>
      <c r="B3212" t="s">
        <v>2854</v>
      </c>
      <c r="C3212" t="s">
        <v>6111</v>
      </c>
      <c r="D3212" t="s">
        <v>13463</v>
      </c>
      <c r="F3212" t="s">
        <v>2787</v>
      </c>
      <c r="G3212" t="s">
        <v>4047</v>
      </c>
      <c r="H3212">
        <v>46143</v>
      </c>
      <c r="I3212">
        <v>96</v>
      </c>
      <c r="J3212" t="e">
        <f>MATCH(A3212,Sheet1!C:C,0)</f>
        <v>#N/A</v>
      </c>
    </row>
    <row r="3213" spans="1:10" hidden="1" x14ac:dyDescent="0.25">
      <c r="A3213" t="s">
        <v>13464</v>
      </c>
      <c r="B3213" t="s">
        <v>2854</v>
      </c>
      <c r="C3213" t="s">
        <v>6113</v>
      </c>
      <c r="D3213" t="s">
        <v>13465</v>
      </c>
      <c r="F3213" t="s">
        <v>2787</v>
      </c>
      <c r="G3213" t="s">
        <v>4047</v>
      </c>
      <c r="H3213">
        <v>46143</v>
      </c>
      <c r="I3213">
        <v>96</v>
      </c>
      <c r="J3213" t="e">
        <f>MATCH(A3213,Sheet1!C:C,0)</f>
        <v>#N/A</v>
      </c>
    </row>
    <row r="3214" spans="1:10" hidden="1" x14ac:dyDescent="0.25">
      <c r="A3214" t="s">
        <v>13464</v>
      </c>
      <c r="B3214" t="s">
        <v>2854</v>
      </c>
      <c r="C3214" t="s">
        <v>6115</v>
      </c>
      <c r="D3214" t="s">
        <v>13466</v>
      </c>
      <c r="F3214" t="s">
        <v>2787</v>
      </c>
      <c r="G3214" t="s">
        <v>4047</v>
      </c>
      <c r="H3214">
        <v>46143</v>
      </c>
      <c r="I3214">
        <v>96</v>
      </c>
      <c r="J3214" t="e">
        <f>MATCH(A3214,Sheet1!C:C,0)</f>
        <v>#N/A</v>
      </c>
    </row>
    <row r="3215" spans="1:10" hidden="1" x14ac:dyDescent="0.25">
      <c r="A3215" t="s">
        <v>13464</v>
      </c>
      <c r="B3215" t="s">
        <v>2854</v>
      </c>
      <c r="C3215" t="s">
        <v>6118</v>
      </c>
      <c r="D3215" t="s">
        <v>13467</v>
      </c>
      <c r="F3215" t="s">
        <v>2787</v>
      </c>
      <c r="G3215" t="s">
        <v>4047</v>
      </c>
      <c r="H3215">
        <v>46143</v>
      </c>
      <c r="I3215">
        <v>96</v>
      </c>
      <c r="J3215" t="e">
        <f>MATCH(A3215,Sheet1!C:C,0)</f>
        <v>#N/A</v>
      </c>
    </row>
    <row r="3216" spans="1:10" hidden="1" x14ac:dyDescent="0.25">
      <c r="A3216" t="s">
        <v>13464</v>
      </c>
      <c r="B3216" t="s">
        <v>2854</v>
      </c>
      <c r="C3216" t="s">
        <v>6120</v>
      </c>
      <c r="D3216" t="s">
        <v>13468</v>
      </c>
      <c r="F3216" t="s">
        <v>2787</v>
      </c>
      <c r="G3216" t="s">
        <v>4047</v>
      </c>
      <c r="H3216">
        <v>46143</v>
      </c>
      <c r="I3216">
        <v>96</v>
      </c>
      <c r="J3216" t="e">
        <f>MATCH(A3216,Sheet1!C:C,0)</f>
        <v>#N/A</v>
      </c>
    </row>
    <row r="3217" spans="1:10" hidden="1" x14ac:dyDescent="0.25">
      <c r="A3217" t="s">
        <v>13464</v>
      </c>
      <c r="B3217" t="s">
        <v>2854</v>
      </c>
      <c r="C3217" t="s">
        <v>6122</v>
      </c>
      <c r="D3217" t="s">
        <v>13469</v>
      </c>
      <c r="F3217" t="s">
        <v>2787</v>
      </c>
      <c r="G3217" t="s">
        <v>4047</v>
      </c>
      <c r="H3217">
        <v>46143</v>
      </c>
      <c r="I3217">
        <v>96</v>
      </c>
      <c r="J3217" t="e">
        <f>MATCH(A3217,Sheet1!C:C,0)</f>
        <v>#N/A</v>
      </c>
    </row>
    <row r="3218" spans="1:10" hidden="1" x14ac:dyDescent="0.25">
      <c r="A3218" t="s">
        <v>5828</v>
      </c>
      <c r="B3218" t="s">
        <v>2479</v>
      </c>
      <c r="C3218" t="s">
        <v>5827</v>
      </c>
      <c r="D3218" t="s">
        <v>5827</v>
      </c>
      <c r="F3218" t="s">
        <v>5217</v>
      </c>
      <c r="G3218" t="s">
        <v>4047</v>
      </c>
      <c r="H3218">
        <v>46235</v>
      </c>
      <c r="J3218" t="e">
        <f>MATCH(A3218,Sheet1!C:C,0)</f>
        <v>#N/A</v>
      </c>
    </row>
    <row r="3219" spans="1:10" hidden="1" x14ac:dyDescent="0.25">
      <c r="A3219" t="s">
        <v>5828</v>
      </c>
      <c r="B3219" t="s">
        <v>2479</v>
      </c>
      <c r="C3219" t="s">
        <v>3119</v>
      </c>
      <c r="D3219" t="s">
        <v>5829</v>
      </c>
      <c r="F3219" t="s">
        <v>5217</v>
      </c>
      <c r="G3219" t="s">
        <v>4047</v>
      </c>
      <c r="H3219">
        <v>46235</v>
      </c>
      <c r="J3219" t="e">
        <f>MATCH(A3219,Sheet1!C:C,0)</f>
        <v>#N/A</v>
      </c>
    </row>
    <row r="3220" spans="1:10" hidden="1" x14ac:dyDescent="0.25">
      <c r="A3220" t="s">
        <v>5828</v>
      </c>
      <c r="B3220" t="s">
        <v>2479</v>
      </c>
      <c r="C3220" t="s">
        <v>5830</v>
      </c>
      <c r="D3220" t="s">
        <v>5831</v>
      </c>
      <c r="F3220" t="s">
        <v>5217</v>
      </c>
      <c r="G3220" t="s">
        <v>4047</v>
      </c>
      <c r="H3220">
        <v>46235</v>
      </c>
      <c r="J3220" t="e">
        <f>MATCH(A3220,Sheet1!C:C,0)</f>
        <v>#N/A</v>
      </c>
    </row>
    <row r="3221" spans="1:10" hidden="1" x14ac:dyDescent="0.25">
      <c r="A3221" t="s">
        <v>5828</v>
      </c>
      <c r="B3221" t="s">
        <v>2479</v>
      </c>
      <c r="C3221" t="s">
        <v>5832</v>
      </c>
      <c r="D3221" t="s">
        <v>5833</v>
      </c>
      <c r="F3221" t="s">
        <v>5217</v>
      </c>
      <c r="G3221" t="s">
        <v>4047</v>
      </c>
      <c r="H3221">
        <v>46235</v>
      </c>
      <c r="J3221" t="e">
        <f>MATCH(A3221,Sheet1!C:C,0)</f>
        <v>#N/A</v>
      </c>
    </row>
    <row r="3222" spans="1:10" hidden="1" x14ac:dyDescent="0.25">
      <c r="A3222" t="s">
        <v>5828</v>
      </c>
      <c r="B3222" t="s">
        <v>2479</v>
      </c>
      <c r="C3222" t="s">
        <v>5834</v>
      </c>
      <c r="D3222" t="s">
        <v>5835</v>
      </c>
      <c r="F3222" t="s">
        <v>5217</v>
      </c>
      <c r="G3222" t="s">
        <v>4047</v>
      </c>
      <c r="H3222">
        <v>46235</v>
      </c>
      <c r="J3222" t="e">
        <f>MATCH(A3222,Sheet1!C:C,0)</f>
        <v>#N/A</v>
      </c>
    </row>
    <row r="3223" spans="1:10" hidden="1" x14ac:dyDescent="0.25">
      <c r="A3223" t="s">
        <v>5828</v>
      </c>
      <c r="B3223" t="s">
        <v>2479</v>
      </c>
      <c r="C3223" t="s">
        <v>5836</v>
      </c>
      <c r="D3223" t="s">
        <v>5837</v>
      </c>
      <c r="F3223" t="s">
        <v>5217</v>
      </c>
      <c r="G3223" t="s">
        <v>4047</v>
      </c>
      <c r="H3223">
        <v>46235</v>
      </c>
      <c r="J3223" t="e">
        <f>MATCH(A3223,Sheet1!C:C,0)</f>
        <v>#N/A</v>
      </c>
    </row>
    <row r="3224" spans="1:10" hidden="1" x14ac:dyDescent="0.25">
      <c r="A3224" t="s">
        <v>5828</v>
      </c>
      <c r="B3224" t="s">
        <v>2479</v>
      </c>
      <c r="C3224" t="s">
        <v>5838</v>
      </c>
      <c r="D3224" t="s">
        <v>5839</v>
      </c>
      <c r="F3224" t="s">
        <v>5217</v>
      </c>
      <c r="G3224" t="s">
        <v>4047</v>
      </c>
      <c r="H3224">
        <v>46235</v>
      </c>
      <c r="J3224" t="e">
        <f>MATCH(A3224,Sheet1!C:C,0)</f>
        <v>#N/A</v>
      </c>
    </row>
    <row r="3225" spans="1:10" hidden="1" x14ac:dyDescent="0.25">
      <c r="A3225" t="s">
        <v>5828</v>
      </c>
      <c r="B3225" t="s">
        <v>2479</v>
      </c>
      <c r="C3225" t="s">
        <v>5840</v>
      </c>
      <c r="D3225" t="s">
        <v>5841</v>
      </c>
      <c r="F3225" t="s">
        <v>5217</v>
      </c>
      <c r="G3225" t="s">
        <v>4047</v>
      </c>
      <c r="H3225">
        <v>46235</v>
      </c>
      <c r="J3225" t="e">
        <f>MATCH(A3225,Sheet1!C:C,0)</f>
        <v>#N/A</v>
      </c>
    </row>
    <row r="3226" spans="1:10" hidden="1" x14ac:dyDescent="0.25">
      <c r="A3226" t="s">
        <v>5828</v>
      </c>
      <c r="B3226" t="s">
        <v>2479</v>
      </c>
      <c r="C3226" t="s">
        <v>5842</v>
      </c>
      <c r="D3226" t="s">
        <v>5843</v>
      </c>
      <c r="F3226" t="s">
        <v>5217</v>
      </c>
      <c r="G3226" t="s">
        <v>4047</v>
      </c>
      <c r="H3226">
        <v>46235</v>
      </c>
      <c r="J3226" t="e">
        <f>MATCH(A3226,Sheet1!C:C,0)</f>
        <v>#N/A</v>
      </c>
    </row>
    <row r="3227" spans="1:10" hidden="1" x14ac:dyDescent="0.25">
      <c r="A3227" t="s">
        <v>5828</v>
      </c>
      <c r="B3227" t="s">
        <v>2479</v>
      </c>
      <c r="C3227" t="s">
        <v>5844</v>
      </c>
      <c r="D3227" t="s">
        <v>5845</v>
      </c>
      <c r="F3227" t="s">
        <v>5217</v>
      </c>
      <c r="G3227" t="s">
        <v>4047</v>
      </c>
      <c r="H3227">
        <v>46235</v>
      </c>
      <c r="J3227" t="e">
        <f>MATCH(A3227,Sheet1!C:C,0)</f>
        <v>#N/A</v>
      </c>
    </row>
    <row r="3228" spans="1:10" hidden="1" x14ac:dyDescent="0.25">
      <c r="A3228" t="s">
        <v>5828</v>
      </c>
      <c r="B3228" t="s">
        <v>2479</v>
      </c>
      <c r="C3228" t="s">
        <v>5846</v>
      </c>
      <c r="D3228" t="s">
        <v>5847</v>
      </c>
      <c r="F3228" t="s">
        <v>5217</v>
      </c>
      <c r="G3228" t="s">
        <v>4047</v>
      </c>
      <c r="H3228">
        <v>46235</v>
      </c>
      <c r="J3228" t="e">
        <f>MATCH(A3228,Sheet1!C:C,0)</f>
        <v>#N/A</v>
      </c>
    </row>
    <row r="3229" spans="1:10" hidden="1" x14ac:dyDescent="0.25">
      <c r="A3229" t="s">
        <v>5828</v>
      </c>
      <c r="B3229" t="s">
        <v>2479</v>
      </c>
      <c r="C3229" t="s">
        <v>5848</v>
      </c>
      <c r="D3229" t="s">
        <v>5849</v>
      </c>
      <c r="F3229" t="s">
        <v>5217</v>
      </c>
      <c r="G3229" t="s">
        <v>4047</v>
      </c>
      <c r="H3229">
        <v>46235</v>
      </c>
      <c r="J3229" t="e">
        <f>MATCH(A3229,Sheet1!C:C,0)</f>
        <v>#N/A</v>
      </c>
    </row>
    <row r="3230" spans="1:10" hidden="1" x14ac:dyDescent="0.25">
      <c r="A3230" t="s">
        <v>5828</v>
      </c>
      <c r="B3230" t="s">
        <v>2479</v>
      </c>
      <c r="C3230" t="s">
        <v>5850</v>
      </c>
      <c r="D3230" t="s">
        <v>5851</v>
      </c>
      <c r="F3230" t="s">
        <v>5217</v>
      </c>
      <c r="G3230" t="s">
        <v>4047</v>
      </c>
      <c r="H3230">
        <v>46235</v>
      </c>
      <c r="J3230" t="e">
        <f>MATCH(A3230,Sheet1!C:C,0)</f>
        <v>#N/A</v>
      </c>
    </row>
    <row r="3231" spans="1:10" hidden="1" x14ac:dyDescent="0.25">
      <c r="A3231" t="s">
        <v>5828</v>
      </c>
      <c r="B3231" t="s">
        <v>2479</v>
      </c>
      <c r="C3231" t="s">
        <v>5852</v>
      </c>
      <c r="D3231" t="s">
        <v>5853</v>
      </c>
      <c r="F3231" t="s">
        <v>5217</v>
      </c>
      <c r="G3231" t="s">
        <v>4047</v>
      </c>
      <c r="H3231">
        <v>46235</v>
      </c>
      <c r="J3231" t="e">
        <f>MATCH(A3231,Sheet1!C:C,0)</f>
        <v>#N/A</v>
      </c>
    </row>
    <row r="3232" spans="1:10" hidden="1" x14ac:dyDescent="0.25">
      <c r="A3232" t="s">
        <v>5828</v>
      </c>
      <c r="B3232" t="s">
        <v>2479</v>
      </c>
      <c r="C3232" t="s">
        <v>5854</v>
      </c>
      <c r="D3232" t="s">
        <v>5855</v>
      </c>
      <c r="F3232" t="s">
        <v>5217</v>
      </c>
      <c r="G3232" t="s">
        <v>4047</v>
      </c>
      <c r="H3232">
        <v>46235</v>
      </c>
      <c r="J3232" t="e">
        <f>MATCH(A3232,Sheet1!C:C,0)</f>
        <v>#N/A</v>
      </c>
    </row>
    <row r="3233" spans="1:10" hidden="1" x14ac:dyDescent="0.25">
      <c r="A3233" t="s">
        <v>5828</v>
      </c>
      <c r="B3233" t="s">
        <v>2479</v>
      </c>
      <c r="C3233" t="s">
        <v>5856</v>
      </c>
      <c r="D3233" t="s">
        <v>5857</v>
      </c>
      <c r="F3233" t="s">
        <v>5217</v>
      </c>
      <c r="G3233" t="s">
        <v>4047</v>
      </c>
      <c r="H3233">
        <v>46235</v>
      </c>
      <c r="J3233" t="e">
        <f>MATCH(A3233,Sheet1!C:C,0)</f>
        <v>#N/A</v>
      </c>
    </row>
    <row r="3234" spans="1:10" hidden="1" x14ac:dyDescent="0.25">
      <c r="A3234" t="s">
        <v>5828</v>
      </c>
      <c r="B3234" t="s">
        <v>2479</v>
      </c>
      <c r="C3234" t="s">
        <v>5858</v>
      </c>
      <c r="D3234" t="s">
        <v>5859</v>
      </c>
      <c r="F3234" t="s">
        <v>5217</v>
      </c>
      <c r="G3234" t="s">
        <v>4047</v>
      </c>
      <c r="H3234">
        <v>46235</v>
      </c>
      <c r="J3234" t="e">
        <f>MATCH(A3234,Sheet1!C:C,0)</f>
        <v>#N/A</v>
      </c>
    </row>
    <row r="3235" spans="1:10" hidden="1" x14ac:dyDescent="0.25">
      <c r="A3235" t="s">
        <v>5828</v>
      </c>
      <c r="B3235" t="s">
        <v>2479</v>
      </c>
      <c r="C3235" t="s">
        <v>5860</v>
      </c>
      <c r="D3235" t="s">
        <v>5861</v>
      </c>
      <c r="F3235" t="s">
        <v>5217</v>
      </c>
      <c r="G3235" t="s">
        <v>4047</v>
      </c>
      <c r="H3235">
        <v>46235</v>
      </c>
      <c r="J3235" t="e">
        <f>MATCH(A3235,Sheet1!C:C,0)</f>
        <v>#N/A</v>
      </c>
    </row>
    <row r="3236" spans="1:10" hidden="1" x14ac:dyDescent="0.25">
      <c r="A3236" t="s">
        <v>5828</v>
      </c>
      <c r="B3236" t="s">
        <v>2479</v>
      </c>
      <c r="C3236" t="s">
        <v>5862</v>
      </c>
      <c r="D3236" t="s">
        <v>5863</v>
      </c>
      <c r="F3236" t="s">
        <v>5217</v>
      </c>
      <c r="G3236" t="s">
        <v>4047</v>
      </c>
      <c r="H3236">
        <v>46235</v>
      </c>
      <c r="J3236" t="e">
        <f>MATCH(A3236,Sheet1!C:C,0)</f>
        <v>#N/A</v>
      </c>
    </row>
    <row r="3237" spans="1:10" hidden="1" x14ac:dyDescent="0.25">
      <c r="A3237" t="s">
        <v>5828</v>
      </c>
      <c r="B3237" t="s">
        <v>2479</v>
      </c>
      <c r="C3237" t="s">
        <v>5864</v>
      </c>
      <c r="D3237" t="s">
        <v>5865</v>
      </c>
      <c r="F3237" t="s">
        <v>5217</v>
      </c>
      <c r="G3237" t="s">
        <v>4047</v>
      </c>
      <c r="H3237">
        <v>46235</v>
      </c>
      <c r="J3237" t="e">
        <f>MATCH(A3237,Sheet1!C:C,0)</f>
        <v>#N/A</v>
      </c>
    </row>
    <row r="3238" spans="1:10" hidden="1" x14ac:dyDescent="0.25">
      <c r="A3238" t="s">
        <v>5828</v>
      </c>
      <c r="B3238" t="s">
        <v>2479</v>
      </c>
      <c r="C3238" t="s">
        <v>5866</v>
      </c>
      <c r="D3238" t="s">
        <v>5867</v>
      </c>
      <c r="F3238" t="s">
        <v>5217</v>
      </c>
      <c r="G3238" t="s">
        <v>4047</v>
      </c>
      <c r="H3238">
        <v>46235</v>
      </c>
      <c r="J3238" t="e">
        <f>MATCH(A3238,Sheet1!C:C,0)</f>
        <v>#N/A</v>
      </c>
    </row>
    <row r="3239" spans="1:10" hidden="1" x14ac:dyDescent="0.25">
      <c r="A3239" t="s">
        <v>5828</v>
      </c>
      <c r="B3239" t="s">
        <v>2479</v>
      </c>
      <c r="C3239" t="s">
        <v>5868</v>
      </c>
      <c r="D3239" t="s">
        <v>5869</v>
      </c>
      <c r="F3239" t="s">
        <v>5217</v>
      </c>
      <c r="G3239" t="s">
        <v>4047</v>
      </c>
      <c r="H3239">
        <v>46235</v>
      </c>
      <c r="J3239" t="e">
        <f>MATCH(A3239,Sheet1!C:C,0)</f>
        <v>#N/A</v>
      </c>
    </row>
    <row r="3240" spans="1:10" hidden="1" x14ac:dyDescent="0.25">
      <c r="A3240" t="s">
        <v>5090</v>
      </c>
      <c r="B3240" t="s">
        <v>2260</v>
      </c>
      <c r="C3240" t="s">
        <v>5745</v>
      </c>
      <c r="D3240" t="s">
        <v>9334</v>
      </c>
      <c r="F3240" t="s">
        <v>4228</v>
      </c>
      <c r="G3240" t="s">
        <v>4047</v>
      </c>
      <c r="H3240">
        <v>47960</v>
      </c>
      <c r="I3240">
        <v>35</v>
      </c>
      <c r="J3240" t="e">
        <f>MATCH(A3240,Sheet1!C:C,0)</f>
        <v>#N/A</v>
      </c>
    </row>
    <row r="3241" spans="1:10" hidden="1" x14ac:dyDescent="0.25">
      <c r="A3241" t="s">
        <v>5090</v>
      </c>
      <c r="B3241" t="s">
        <v>2260</v>
      </c>
      <c r="C3241" t="s">
        <v>5781</v>
      </c>
      <c r="D3241" t="s">
        <v>9335</v>
      </c>
      <c r="F3241" t="s">
        <v>4228</v>
      </c>
      <c r="G3241" t="s">
        <v>4047</v>
      </c>
      <c r="H3241">
        <v>47960</v>
      </c>
      <c r="I3241">
        <v>35</v>
      </c>
      <c r="J3241" t="e">
        <f>MATCH(A3241,Sheet1!C:C,0)</f>
        <v>#N/A</v>
      </c>
    </row>
    <row r="3242" spans="1:10" hidden="1" x14ac:dyDescent="0.25">
      <c r="A3242" t="s">
        <v>5090</v>
      </c>
      <c r="B3242" t="s">
        <v>2260</v>
      </c>
      <c r="C3242" t="s">
        <v>5783</v>
      </c>
      <c r="D3242" t="s">
        <v>9336</v>
      </c>
      <c r="F3242" t="s">
        <v>4228</v>
      </c>
      <c r="G3242" t="s">
        <v>4047</v>
      </c>
      <c r="H3242">
        <v>47960</v>
      </c>
      <c r="I3242">
        <v>35</v>
      </c>
      <c r="J3242" t="e">
        <f>MATCH(A3242,Sheet1!C:C,0)</f>
        <v>#N/A</v>
      </c>
    </row>
    <row r="3243" spans="1:10" hidden="1" x14ac:dyDescent="0.25">
      <c r="A3243" t="s">
        <v>5090</v>
      </c>
      <c r="B3243" t="s">
        <v>2260</v>
      </c>
      <c r="C3243" t="s">
        <v>5785</v>
      </c>
      <c r="D3243" t="s">
        <v>9337</v>
      </c>
      <c r="F3243" t="s">
        <v>4228</v>
      </c>
      <c r="G3243" t="s">
        <v>4047</v>
      </c>
      <c r="H3243">
        <v>47960</v>
      </c>
      <c r="I3243">
        <v>35</v>
      </c>
      <c r="J3243" t="e">
        <f>MATCH(A3243,Sheet1!C:C,0)</f>
        <v>#N/A</v>
      </c>
    </row>
    <row r="3244" spans="1:10" hidden="1" x14ac:dyDescent="0.25">
      <c r="A3244" t="s">
        <v>5090</v>
      </c>
      <c r="B3244" t="s">
        <v>2260</v>
      </c>
      <c r="C3244" t="s">
        <v>5787</v>
      </c>
      <c r="D3244" t="s">
        <v>9338</v>
      </c>
      <c r="F3244" t="s">
        <v>4228</v>
      </c>
      <c r="G3244" t="s">
        <v>4047</v>
      </c>
      <c r="H3244">
        <v>47960</v>
      </c>
      <c r="I3244">
        <v>35</v>
      </c>
      <c r="J3244" t="e">
        <f>MATCH(A3244,Sheet1!C:C,0)</f>
        <v>#N/A</v>
      </c>
    </row>
    <row r="3245" spans="1:10" hidden="1" x14ac:dyDescent="0.25">
      <c r="A3245" t="s">
        <v>10689</v>
      </c>
      <c r="B3245" t="s">
        <v>3107</v>
      </c>
      <c r="C3245" t="s">
        <v>10688</v>
      </c>
      <c r="D3245" t="s">
        <v>10688</v>
      </c>
      <c r="F3245" t="s">
        <v>5217</v>
      </c>
      <c r="G3245" t="s">
        <v>4047</v>
      </c>
      <c r="H3245">
        <v>46205</v>
      </c>
      <c r="I3245">
        <v>28</v>
      </c>
      <c r="J3245" t="e">
        <f>MATCH(A3245,Sheet1!C:C,0)</f>
        <v>#N/A</v>
      </c>
    </row>
    <row r="3246" spans="1:10" hidden="1" x14ac:dyDescent="0.25">
      <c r="A3246" t="s">
        <v>10689</v>
      </c>
      <c r="B3246" t="s">
        <v>3107</v>
      </c>
      <c r="C3246" t="s">
        <v>10690</v>
      </c>
      <c r="D3246" t="s">
        <v>10690</v>
      </c>
      <c r="F3246" t="s">
        <v>5217</v>
      </c>
      <c r="G3246" t="s">
        <v>4047</v>
      </c>
      <c r="H3246">
        <v>46205</v>
      </c>
      <c r="I3246">
        <v>28</v>
      </c>
      <c r="J3246" t="e">
        <f>MATCH(A3246,Sheet1!C:C,0)</f>
        <v>#N/A</v>
      </c>
    </row>
    <row r="3247" spans="1:10" hidden="1" x14ac:dyDescent="0.25">
      <c r="A3247" t="s">
        <v>10689</v>
      </c>
      <c r="B3247" t="s">
        <v>3107</v>
      </c>
      <c r="C3247" t="s">
        <v>10691</v>
      </c>
      <c r="D3247" t="s">
        <v>10692</v>
      </c>
      <c r="F3247" t="s">
        <v>5217</v>
      </c>
      <c r="G3247" t="s">
        <v>4047</v>
      </c>
      <c r="H3247">
        <v>46205</v>
      </c>
      <c r="I3247">
        <v>28</v>
      </c>
      <c r="J3247" t="e">
        <f>MATCH(A3247,Sheet1!C:C,0)</f>
        <v>#N/A</v>
      </c>
    </row>
    <row r="3248" spans="1:10" hidden="1" x14ac:dyDescent="0.25">
      <c r="A3248" t="s">
        <v>10689</v>
      </c>
      <c r="B3248" t="s">
        <v>3107</v>
      </c>
      <c r="C3248" t="s">
        <v>10693</v>
      </c>
      <c r="D3248" t="s">
        <v>10693</v>
      </c>
      <c r="F3248" t="s">
        <v>5217</v>
      </c>
      <c r="G3248" t="s">
        <v>4047</v>
      </c>
      <c r="H3248">
        <v>46205</v>
      </c>
      <c r="I3248">
        <v>28</v>
      </c>
      <c r="J3248" t="e">
        <f>MATCH(A3248,Sheet1!C:C,0)</f>
        <v>#N/A</v>
      </c>
    </row>
    <row r="3249" spans="1:10" hidden="1" x14ac:dyDescent="0.25">
      <c r="A3249" t="s">
        <v>10689</v>
      </c>
      <c r="B3249" t="s">
        <v>3107</v>
      </c>
      <c r="C3249" t="s">
        <v>10694</v>
      </c>
      <c r="D3249" t="s">
        <v>10694</v>
      </c>
      <c r="F3249" t="s">
        <v>5217</v>
      </c>
      <c r="G3249" t="s">
        <v>4047</v>
      </c>
      <c r="H3249">
        <v>46205</v>
      </c>
      <c r="I3249">
        <v>28</v>
      </c>
      <c r="J3249" t="e">
        <f>MATCH(A3249,Sheet1!C:C,0)</f>
        <v>#N/A</v>
      </c>
    </row>
    <row r="3250" spans="1:10" hidden="1" x14ac:dyDescent="0.25">
      <c r="A3250" t="s">
        <v>10689</v>
      </c>
      <c r="B3250" t="s">
        <v>3107</v>
      </c>
      <c r="C3250" t="s">
        <v>10695</v>
      </c>
      <c r="D3250" t="s">
        <v>10695</v>
      </c>
      <c r="F3250" t="s">
        <v>5217</v>
      </c>
      <c r="G3250" t="s">
        <v>4047</v>
      </c>
      <c r="H3250">
        <v>46205</v>
      </c>
      <c r="I3250">
        <v>28</v>
      </c>
      <c r="J3250" t="e">
        <f>MATCH(A3250,Sheet1!C:C,0)</f>
        <v>#N/A</v>
      </c>
    </row>
    <row r="3251" spans="1:10" hidden="1" x14ac:dyDescent="0.25">
      <c r="A3251" t="s">
        <v>10689</v>
      </c>
      <c r="B3251" t="s">
        <v>3107</v>
      </c>
      <c r="C3251" t="s">
        <v>10696</v>
      </c>
      <c r="D3251" t="s">
        <v>10696</v>
      </c>
      <c r="F3251" t="s">
        <v>5217</v>
      </c>
      <c r="G3251" t="s">
        <v>4047</v>
      </c>
      <c r="H3251">
        <v>46205</v>
      </c>
      <c r="I3251">
        <v>28</v>
      </c>
      <c r="J3251" t="e">
        <f>MATCH(A3251,Sheet1!C:C,0)</f>
        <v>#N/A</v>
      </c>
    </row>
    <row r="3252" spans="1:10" hidden="1" x14ac:dyDescent="0.25">
      <c r="A3252" t="s">
        <v>10689</v>
      </c>
      <c r="B3252" t="s">
        <v>3107</v>
      </c>
      <c r="C3252" t="s">
        <v>10697</v>
      </c>
      <c r="D3252" t="s">
        <v>10697</v>
      </c>
      <c r="F3252" t="s">
        <v>5217</v>
      </c>
      <c r="G3252" t="s">
        <v>4047</v>
      </c>
      <c r="H3252">
        <v>46205</v>
      </c>
      <c r="I3252">
        <v>28</v>
      </c>
      <c r="J3252" t="e">
        <f>MATCH(A3252,Sheet1!C:C,0)</f>
        <v>#N/A</v>
      </c>
    </row>
    <row r="3253" spans="1:10" hidden="1" x14ac:dyDescent="0.25">
      <c r="A3253" t="s">
        <v>10689</v>
      </c>
      <c r="B3253" t="s">
        <v>3107</v>
      </c>
      <c r="C3253" t="s">
        <v>10698</v>
      </c>
      <c r="D3253" t="s">
        <v>10698</v>
      </c>
      <c r="F3253" t="s">
        <v>5217</v>
      </c>
      <c r="G3253" t="s">
        <v>4047</v>
      </c>
      <c r="H3253">
        <v>46205</v>
      </c>
      <c r="I3253">
        <v>28</v>
      </c>
      <c r="J3253" t="e">
        <f>MATCH(A3253,Sheet1!C:C,0)</f>
        <v>#N/A</v>
      </c>
    </row>
    <row r="3254" spans="1:10" hidden="1" x14ac:dyDescent="0.25">
      <c r="A3254" t="s">
        <v>10689</v>
      </c>
      <c r="B3254" t="s">
        <v>3107</v>
      </c>
      <c r="C3254" t="s">
        <v>10699</v>
      </c>
      <c r="D3254" t="s">
        <v>10699</v>
      </c>
      <c r="F3254" t="s">
        <v>5217</v>
      </c>
      <c r="G3254" t="s">
        <v>4047</v>
      </c>
      <c r="H3254">
        <v>46205</v>
      </c>
      <c r="I3254">
        <v>28</v>
      </c>
      <c r="J3254" t="e">
        <f>MATCH(A3254,Sheet1!C:C,0)</f>
        <v>#N/A</v>
      </c>
    </row>
    <row r="3255" spans="1:10" hidden="1" x14ac:dyDescent="0.25">
      <c r="A3255" t="s">
        <v>10689</v>
      </c>
      <c r="B3255" t="s">
        <v>3107</v>
      </c>
      <c r="C3255" t="s">
        <v>10700</v>
      </c>
      <c r="D3255" t="s">
        <v>10700</v>
      </c>
      <c r="F3255" t="s">
        <v>5217</v>
      </c>
      <c r="G3255" t="s">
        <v>4047</v>
      </c>
      <c r="H3255">
        <v>46205</v>
      </c>
      <c r="I3255">
        <v>28</v>
      </c>
      <c r="J3255" t="e">
        <f>MATCH(A3255,Sheet1!C:C,0)</f>
        <v>#N/A</v>
      </c>
    </row>
    <row r="3256" spans="1:10" hidden="1" x14ac:dyDescent="0.25">
      <c r="A3256" t="s">
        <v>10689</v>
      </c>
      <c r="B3256" t="s">
        <v>3107</v>
      </c>
      <c r="C3256" t="s">
        <v>10701</v>
      </c>
      <c r="D3256" t="s">
        <v>10701</v>
      </c>
      <c r="F3256" t="s">
        <v>5217</v>
      </c>
      <c r="G3256" t="s">
        <v>4047</v>
      </c>
      <c r="H3256">
        <v>46205</v>
      </c>
      <c r="I3256">
        <v>28</v>
      </c>
      <c r="J3256" t="e">
        <f>MATCH(A3256,Sheet1!C:C,0)</f>
        <v>#N/A</v>
      </c>
    </row>
    <row r="3257" spans="1:10" hidden="1" x14ac:dyDescent="0.25">
      <c r="A3257" t="s">
        <v>10689</v>
      </c>
      <c r="B3257" t="s">
        <v>3107</v>
      </c>
      <c r="C3257" t="s">
        <v>10702</v>
      </c>
      <c r="D3257" t="s">
        <v>10702</v>
      </c>
      <c r="F3257" t="s">
        <v>5217</v>
      </c>
      <c r="G3257" t="s">
        <v>4047</v>
      </c>
      <c r="H3257">
        <v>46205</v>
      </c>
      <c r="I3257">
        <v>28</v>
      </c>
      <c r="J3257" t="e">
        <f>MATCH(A3257,Sheet1!C:C,0)</f>
        <v>#N/A</v>
      </c>
    </row>
    <row r="3258" spans="1:10" hidden="1" x14ac:dyDescent="0.25">
      <c r="A3258" t="s">
        <v>10689</v>
      </c>
      <c r="B3258" t="s">
        <v>3107</v>
      </c>
      <c r="C3258" t="s">
        <v>10703</v>
      </c>
      <c r="D3258" t="s">
        <v>10703</v>
      </c>
      <c r="F3258" t="s">
        <v>5217</v>
      </c>
      <c r="G3258" t="s">
        <v>4047</v>
      </c>
      <c r="H3258">
        <v>46205</v>
      </c>
      <c r="I3258">
        <v>28</v>
      </c>
      <c r="J3258" t="e">
        <f>MATCH(A3258,Sheet1!C:C,0)</f>
        <v>#N/A</v>
      </c>
    </row>
    <row r="3259" spans="1:10" hidden="1" x14ac:dyDescent="0.25">
      <c r="A3259" t="s">
        <v>10689</v>
      </c>
      <c r="B3259" t="s">
        <v>3107</v>
      </c>
      <c r="C3259" t="s">
        <v>10704</v>
      </c>
      <c r="D3259" t="s">
        <v>10704</v>
      </c>
      <c r="F3259" t="s">
        <v>5217</v>
      </c>
      <c r="G3259" t="s">
        <v>4047</v>
      </c>
      <c r="H3259">
        <v>46205</v>
      </c>
      <c r="I3259">
        <v>28</v>
      </c>
      <c r="J3259" t="e">
        <f>MATCH(A3259,Sheet1!C:C,0)</f>
        <v>#N/A</v>
      </c>
    </row>
    <row r="3260" spans="1:10" hidden="1" x14ac:dyDescent="0.25">
      <c r="A3260" t="s">
        <v>10689</v>
      </c>
      <c r="B3260" t="s">
        <v>3107</v>
      </c>
      <c r="C3260" t="s">
        <v>10705</v>
      </c>
      <c r="D3260" t="s">
        <v>10705</v>
      </c>
      <c r="F3260" t="s">
        <v>5217</v>
      </c>
      <c r="G3260" t="s">
        <v>4047</v>
      </c>
      <c r="H3260">
        <v>46205</v>
      </c>
      <c r="I3260">
        <v>28</v>
      </c>
      <c r="J3260" t="e">
        <f>MATCH(A3260,Sheet1!C:C,0)</f>
        <v>#N/A</v>
      </c>
    </row>
    <row r="3261" spans="1:10" hidden="1" x14ac:dyDescent="0.25">
      <c r="A3261" t="s">
        <v>10689</v>
      </c>
      <c r="B3261" t="s">
        <v>3107</v>
      </c>
      <c r="C3261" t="s">
        <v>10706</v>
      </c>
      <c r="D3261" t="s">
        <v>10706</v>
      </c>
      <c r="F3261" t="s">
        <v>5217</v>
      </c>
      <c r="G3261" t="s">
        <v>4047</v>
      </c>
      <c r="H3261">
        <v>46205</v>
      </c>
      <c r="I3261">
        <v>28</v>
      </c>
      <c r="J3261" t="e">
        <f>MATCH(A3261,Sheet1!C:C,0)</f>
        <v>#N/A</v>
      </c>
    </row>
    <row r="3262" spans="1:10" hidden="1" x14ac:dyDescent="0.25">
      <c r="A3262" t="s">
        <v>10689</v>
      </c>
      <c r="B3262" t="s">
        <v>3107</v>
      </c>
      <c r="C3262" t="s">
        <v>10707</v>
      </c>
      <c r="D3262" t="s">
        <v>10707</v>
      </c>
      <c r="F3262" t="s">
        <v>5217</v>
      </c>
      <c r="G3262" t="s">
        <v>4047</v>
      </c>
      <c r="H3262">
        <v>46205</v>
      </c>
      <c r="I3262">
        <v>28</v>
      </c>
      <c r="J3262" t="e">
        <f>MATCH(A3262,Sheet1!C:C,0)</f>
        <v>#N/A</v>
      </c>
    </row>
    <row r="3263" spans="1:10" hidden="1" x14ac:dyDescent="0.25">
      <c r="A3263" t="s">
        <v>10689</v>
      </c>
      <c r="B3263" t="s">
        <v>3107</v>
      </c>
      <c r="C3263" t="s">
        <v>10708</v>
      </c>
      <c r="D3263" t="s">
        <v>10708</v>
      </c>
      <c r="F3263" t="s">
        <v>5217</v>
      </c>
      <c r="G3263" t="s">
        <v>4047</v>
      </c>
      <c r="H3263">
        <v>46205</v>
      </c>
      <c r="I3263">
        <v>28</v>
      </c>
      <c r="J3263" t="e">
        <f>MATCH(A3263,Sheet1!C:C,0)</f>
        <v>#N/A</v>
      </c>
    </row>
    <row r="3264" spans="1:10" hidden="1" x14ac:dyDescent="0.25">
      <c r="A3264" t="s">
        <v>10689</v>
      </c>
      <c r="B3264" t="s">
        <v>3107</v>
      </c>
      <c r="C3264" t="s">
        <v>10709</v>
      </c>
      <c r="D3264" t="s">
        <v>10709</v>
      </c>
      <c r="F3264" t="s">
        <v>5217</v>
      </c>
      <c r="G3264" t="s">
        <v>4047</v>
      </c>
      <c r="H3264">
        <v>46205</v>
      </c>
      <c r="I3264">
        <v>28</v>
      </c>
      <c r="J3264" t="e">
        <f>MATCH(A3264,Sheet1!C:C,0)</f>
        <v>#N/A</v>
      </c>
    </row>
    <row r="3265" spans="1:10" hidden="1" x14ac:dyDescent="0.25">
      <c r="A3265" t="s">
        <v>10689</v>
      </c>
      <c r="B3265" t="s">
        <v>3107</v>
      </c>
      <c r="C3265" t="s">
        <v>10710</v>
      </c>
      <c r="D3265" t="s">
        <v>10710</v>
      </c>
      <c r="F3265" t="s">
        <v>5217</v>
      </c>
      <c r="G3265" t="s">
        <v>4047</v>
      </c>
      <c r="H3265">
        <v>46205</v>
      </c>
      <c r="I3265">
        <v>28</v>
      </c>
      <c r="J3265" t="e">
        <f>MATCH(A3265,Sheet1!C:C,0)</f>
        <v>#N/A</v>
      </c>
    </row>
    <row r="3266" spans="1:10" hidden="1" x14ac:dyDescent="0.25">
      <c r="A3266" t="s">
        <v>10689</v>
      </c>
      <c r="B3266" t="s">
        <v>3107</v>
      </c>
      <c r="C3266" t="s">
        <v>10711</v>
      </c>
      <c r="D3266" t="s">
        <v>10711</v>
      </c>
      <c r="F3266" t="s">
        <v>5217</v>
      </c>
      <c r="G3266" t="s">
        <v>4047</v>
      </c>
      <c r="H3266">
        <v>46205</v>
      </c>
      <c r="I3266">
        <v>28</v>
      </c>
      <c r="J3266" t="e">
        <f>MATCH(A3266,Sheet1!C:C,0)</f>
        <v>#N/A</v>
      </c>
    </row>
    <row r="3267" spans="1:10" hidden="1" x14ac:dyDescent="0.25">
      <c r="A3267" t="s">
        <v>10689</v>
      </c>
      <c r="B3267" t="s">
        <v>3107</v>
      </c>
      <c r="C3267" t="s">
        <v>10712</v>
      </c>
      <c r="D3267" t="s">
        <v>10712</v>
      </c>
      <c r="F3267" t="s">
        <v>5217</v>
      </c>
      <c r="G3267" t="s">
        <v>4047</v>
      </c>
      <c r="H3267">
        <v>46205</v>
      </c>
      <c r="I3267">
        <v>28</v>
      </c>
      <c r="J3267" t="e">
        <f>MATCH(A3267,Sheet1!C:C,0)</f>
        <v>#N/A</v>
      </c>
    </row>
    <row r="3268" spans="1:10" hidden="1" x14ac:dyDescent="0.25">
      <c r="A3268" t="s">
        <v>10689</v>
      </c>
      <c r="B3268" t="s">
        <v>3107</v>
      </c>
      <c r="C3268" t="s">
        <v>10713</v>
      </c>
      <c r="D3268" t="s">
        <v>10713</v>
      </c>
      <c r="F3268" t="s">
        <v>5217</v>
      </c>
      <c r="G3268" t="s">
        <v>4047</v>
      </c>
      <c r="H3268">
        <v>46205</v>
      </c>
      <c r="I3268">
        <v>28</v>
      </c>
      <c r="J3268" t="e">
        <f>MATCH(A3268,Sheet1!C:C,0)</f>
        <v>#N/A</v>
      </c>
    </row>
    <row r="3269" spans="1:10" hidden="1" x14ac:dyDescent="0.25">
      <c r="A3269" t="s">
        <v>10689</v>
      </c>
      <c r="B3269" t="s">
        <v>3107</v>
      </c>
      <c r="C3269" t="s">
        <v>10714</v>
      </c>
      <c r="D3269" t="s">
        <v>10714</v>
      </c>
      <c r="F3269" t="s">
        <v>5217</v>
      </c>
      <c r="G3269" t="s">
        <v>4047</v>
      </c>
      <c r="H3269">
        <v>46205</v>
      </c>
      <c r="I3269">
        <v>28</v>
      </c>
      <c r="J3269" t="e">
        <f>MATCH(A3269,Sheet1!C:C,0)</f>
        <v>#N/A</v>
      </c>
    </row>
    <row r="3270" spans="1:10" hidden="1" x14ac:dyDescent="0.25">
      <c r="A3270" t="s">
        <v>11129</v>
      </c>
      <c r="B3270" t="s">
        <v>3945</v>
      </c>
      <c r="C3270" t="s">
        <v>5745</v>
      </c>
      <c r="D3270" t="s">
        <v>11128</v>
      </c>
      <c r="F3270" t="s">
        <v>5217</v>
      </c>
      <c r="G3270" t="s">
        <v>4047</v>
      </c>
      <c r="H3270">
        <v>46202</v>
      </c>
      <c r="I3270">
        <v>62</v>
      </c>
      <c r="J3270" t="e">
        <f>MATCH(A3270,Sheet1!C:C,0)</f>
        <v>#N/A</v>
      </c>
    </row>
    <row r="3271" spans="1:10" hidden="1" x14ac:dyDescent="0.25">
      <c r="A3271" t="s">
        <v>11129</v>
      </c>
      <c r="B3271" t="s">
        <v>3945</v>
      </c>
      <c r="C3271" t="s">
        <v>5781</v>
      </c>
      <c r="D3271" t="s">
        <v>11130</v>
      </c>
      <c r="F3271" t="s">
        <v>5217</v>
      </c>
      <c r="G3271" t="s">
        <v>4047</v>
      </c>
      <c r="H3271">
        <v>46202</v>
      </c>
      <c r="I3271">
        <v>62</v>
      </c>
      <c r="J3271" t="e">
        <f>MATCH(A3271,Sheet1!C:C,0)</f>
        <v>#N/A</v>
      </c>
    </row>
    <row r="3272" spans="1:10" hidden="1" x14ac:dyDescent="0.25">
      <c r="A3272" t="s">
        <v>11560</v>
      </c>
      <c r="B3272" t="s">
        <v>3787</v>
      </c>
      <c r="C3272" t="s">
        <v>11559</v>
      </c>
      <c r="D3272" t="s">
        <v>11559</v>
      </c>
      <c r="F3272" t="s">
        <v>3967</v>
      </c>
      <c r="G3272" t="s">
        <v>4047</v>
      </c>
      <c r="H3272">
        <v>46312</v>
      </c>
      <c r="J3272" t="e">
        <f>MATCH(A3272,Sheet1!C:C,0)</f>
        <v>#N/A</v>
      </c>
    </row>
    <row r="3273" spans="1:10" hidden="1" x14ac:dyDescent="0.25">
      <c r="A3273" t="s">
        <v>11560</v>
      </c>
      <c r="B3273" t="s">
        <v>3787</v>
      </c>
      <c r="C3273" t="s">
        <v>11561</v>
      </c>
      <c r="D3273" t="s">
        <v>11561</v>
      </c>
      <c r="F3273" t="s">
        <v>3967</v>
      </c>
      <c r="G3273" t="s">
        <v>4047</v>
      </c>
      <c r="H3273">
        <v>46312</v>
      </c>
      <c r="J3273" t="e">
        <f>MATCH(A3273,Sheet1!C:C,0)</f>
        <v>#N/A</v>
      </c>
    </row>
    <row r="3274" spans="1:10" hidden="1" x14ac:dyDescent="0.25">
      <c r="A3274" t="s">
        <v>11560</v>
      </c>
      <c r="B3274" t="s">
        <v>3787</v>
      </c>
      <c r="C3274" t="s">
        <v>11562</v>
      </c>
      <c r="D3274" t="s">
        <v>11562</v>
      </c>
      <c r="F3274" t="s">
        <v>3967</v>
      </c>
      <c r="G3274" t="s">
        <v>4047</v>
      </c>
      <c r="H3274">
        <v>46312</v>
      </c>
      <c r="J3274" t="e">
        <f>MATCH(A3274,Sheet1!C:C,0)</f>
        <v>#N/A</v>
      </c>
    </row>
    <row r="3275" spans="1:10" hidden="1" x14ac:dyDescent="0.25">
      <c r="A3275" t="s">
        <v>11560</v>
      </c>
      <c r="B3275" t="s">
        <v>3787</v>
      </c>
      <c r="C3275" t="s">
        <v>11563</v>
      </c>
      <c r="D3275" t="s">
        <v>11563</v>
      </c>
      <c r="F3275" t="s">
        <v>3967</v>
      </c>
      <c r="G3275" t="s">
        <v>4047</v>
      </c>
      <c r="H3275">
        <v>46312</v>
      </c>
      <c r="J3275" t="e">
        <f>MATCH(A3275,Sheet1!C:C,0)</f>
        <v>#N/A</v>
      </c>
    </row>
    <row r="3276" spans="1:10" hidden="1" x14ac:dyDescent="0.25">
      <c r="A3276" t="s">
        <v>11560</v>
      </c>
      <c r="B3276" t="s">
        <v>3787</v>
      </c>
      <c r="C3276" t="s">
        <v>11564</v>
      </c>
      <c r="D3276" t="s">
        <v>11564</v>
      </c>
      <c r="F3276" t="s">
        <v>3967</v>
      </c>
      <c r="G3276" t="s">
        <v>4047</v>
      </c>
      <c r="H3276">
        <v>46312</v>
      </c>
      <c r="J3276" t="e">
        <f>MATCH(A3276,Sheet1!C:C,0)</f>
        <v>#N/A</v>
      </c>
    </row>
    <row r="3277" spans="1:10" hidden="1" x14ac:dyDescent="0.25">
      <c r="A3277" t="s">
        <v>11560</v>
      </c>
      <c r="B3277" t="s">
        <v>3787</v>
      </c>
      <c r="C3277" t="s">
        <v>11565</v>
      </c>
      <c r="D3277" t="s">
        <v>11565</v>
      </c>
      <c r="F3277" t="s">
        <v>3967</v>
      </c>
      <c r="G3277" t="s">
        <v>4047</v>
      </c>
      <c r="H3277">
        <v>46312</v>
      </c>
      <c r="J3277" t="e">
        <f>MATCH(A3277,Sheet1!C:C,0)</f>
        <v>#N/A</v>
      </c>
    </row>
    <row r="3278" spans="1:10" hidden="1" x14ac:dyDescent="0.25">
      <c r="A3278" t="s">
        <v>11560</v>
      </c>
      <c r="B3278" t="s">
        <v>3787</v>
      </c>
      <c r="C3278" t="s">
        <v>11566</v>
      </c>
      <c r="D3278" t="s">
        <v>11566</v>
      </c>
      <c r="F3278" t="s">
        <v>3967</v>
      </c>
      <c r="G3278" t="s">
        <v>4047</v>
      </c>
      <c r="H3278">
        <v>46312</v>
      </c>
      <c r="J3278" t="e">
        <f>MATCH(A3278,Sheet1!C:C,0)</f>
        <v>#N/A</v>
      </c>
    </row>
    <row r="3279" spans="1:10" hidden="1" x14ac:dyDescent="0.25">
      <c r="A3279" t="s">
        <v>11779</v>
      </c>
      <c r="B3279" t="s">
        <v>4703</v>
      </c>
      <c r="C3279" t="s">
        <v>6077</v>
      </c>
      <c r="D3279" t="s">
        <v>11778</v>
      </c>
      <c r="F3279" t="s">
        <v>2399</v>
      </c>
      <c r="G3279" t="s">
        <v>4047</v>
      </c>
      <c r="H3279">
        <v>47303</v>
      </c>
      <c r="I3279">
        <v>35</v>
      </c>
      <c r="J3279" t="e">
        <f>MATCH(A3279,Sheet1!C:C,0)</f>
        <v>#N/A</v>
      </c>
    </row>
    <row r="3280" spans="1:10" hidden="1" x14ac:dyDescent="0.25">
      <c r="A3280" t="s">
        <v>11779</v>
      </c>
      <c r="B3280" t="s">
        <v>4703</v>
      </c>
      <c r="C3280" t="s">
        <v>6079</v>
      </c>
      <c r="D3280" t="s">
        <v>11780</v>
      </c>
      <c r="F3280" t="s">
        <v>2399</v>
      </c>
      <c r="G3280" t="s">
        <v>4047</v>
      </c>
      <c r="H3280">
        <v>47303</v>
      </c>
      <c r="I3280">
        <v>35</v>
      </c>
      <c r="J3280" t="e">
        <f>MATCH(A3280,Sheet1!C:C,0)</f>
        <v>#N/A</v>
      </c>
    </row>
    <row r="3281" spans="1:10" hidden="1" x14ac:dyDescent="0.25">
      <c r="A3281" t="s">
        <v>11779</v>
      </c>
      <c r="B3281" t="s">
        <v>4703</v>
      </c>
      <c r="C3281" t="s">
        <v>6081</v>
      </c>
      <c r="D3281" t="s">
        <v>11781</v>
      </c>
      <c r="F3281" t="s">
        <v>2399</v>
      </c>
      <c r="G3281" t="s">
        <v>4047</v>
      </c>
      <c r="H3281">
        <v>47303</v>
      </c>
      <c r="I3281">
        <v>35</v>
      </c>
      <c r="J3281" t="e">
        <f>MATCH(A3281,Sheet1!C:C,0)</f>
        <v>#N/A</v>
      </c>
    </row>
    <row r="3282" spans="1:10" hidden="1" x14ac:dyDescent="0.25">
      <c r="A3282" t="s">
        <v>11779</v>
      </c>
      <c r="B3282" t="s">
        <v>4703</v>
      </c>
      <c r="C3282" t="s">
        <v>6083</v>
      </c>
      <c r="D3282" t="s">
        <v>11782</v>
      </c>
      <c r="F3282" t="s">
        <v>2399</v>
      </c>
      <c r="G3282" t="s">
        <v>4047</v>
      </c>
      <c r="H3282">
        <v>47303</v>
      </c>
      <c r="I3282">
        <v>35</v>
      </c>
      <c r="J3282" t="e">
        <f>MATCH(A3282,Sheet1!C:C,0)</f>
        <v>#N/A</v>
      </c>
    </row>
    <row r="3283" spans="1:10" hidden="1" x14ac:dyDescent="0.25">
      <c r="A3283" t="s">
        <v>11779</v>
      </c>
      <c r="B3283" t="s">
        <v>4703</v>
      </c>
      <c r="C3283" t="s">
        <v>6085</v>
      </c>
      <c r="D3283" t="s">
        <v>11783</v>
      </c>
      <c r="F3283" t="s">
        <v>2399</v>
      </c>
      <c r="G3283" t="s">
        <v>4047</v>
      </c>
      <c r="H3283">
        <v>47303</v>
      </c>
      <c r="I3283">
        <v>35</v>
      </c>
      <c r="J3283" t="e">
        <f>MATCH(A3283,Sheet1!C:C,0)</f>
        <v>#N/A</v>
      </c>
    </row>
    <row r="3284" spans="1:10" hidden="1" x14ac:dyDescent="0.25">
      <c r="A3284" t="s">
        <v>11779</v>
      </c>
      <c r="B3284" t="s">
        <v>4703</v>
      </c>
      <c r="C3284" t="s">
        <v>6087</v>
      </c>
      <c r="D3284" t="s">
        <v>11784</v>
      </c>
      <c r="F3284" t="s">
        <v>2399</v>
      </c>
      <c r="G3284" t="s">
        <v>4047</v>
      </c>
      <c r="H3284">
        <v>47303</v>
      </c>
      <c r="I3284">
        <v>35</v>
      </c>
      <c r="J3284" t="e">
        <f>MATCH(A3284,Sheet1!C:C,0)</f>
        <v>#N/A</v>
      </c>
    </row>
    <row r="3285" spans="1:10" hidden="1" x14ac:dyDescent="0.25">
      <c r="A3285" t="s">
        <v>11779</v>
      </c>
      <c r="B3285" t="s">
        <v>4703</v>
      </c>
      <c r="C3285" t="s">
        <v>6089</v>
      </c>
      <c r="D3285" t="s">
        <v>11785</v>
      </c>
      <c r="F3285" t="s">
        <v>2399</v>
      </c>
      <c r="G3285" t="s">
        <v>4047</v>
      </c>
      <c r="H3285">
        <v>47303</v>
      </c>
      <c r="I3285">
        <v>35</v>
      </c>
      <c r="J3285" t="e">
        <f>MATCH(A3285,Sheet1!C:C,0)</f>
        <v>#N/A</v>
      </c>
    </row>
    <row r="3286" spans="1:10" hidden="1" x14ac:dyDescent="0.25">
      <c r="A3286" t="s">
        <v>11779</v>
      </c>
      <c r="B3286" t="s">
        <v>4703</v>
      </c>
      <c r="C3286" t="s">
        <v>6091</v>
      </c>
      <c r="D3286" t="s">
        <v>11786</v>
      </c>
      <c r="F3286" t="s">
        <v>2399</v>
      </c>
      <c r="G3286" t="s">
        <v>4047</v>
      </c>
      <c r="H3286">
        <v>47303</v>
      </c>
      <c r="I3286">
        <v>35</v>
      </c>
      <c r="J3286" t="e">
        <f>MATCH(A3286,Sheet1!C:C,0)</f>
        <v>#N/A</v>
      </c>
    </row>
    <row r="3287" spans="1:10" hidden="1" x14ac:dyDescent="0.25">
      <c r="A3287" t="s">
        <v>11779</v>
      </c>
      <c r="B3287" t="s">
        <v>4703</v>
      </c>
      <c r="C3287" t="s">
        <v>7189</v>
      </c>
      <c r="D3287" t="s">
        <v>11787</v>
      </c>
      <c r="F3287" t="s">
        <v>2399</v>
      </c>
      <c r="G3287" t="s">
        <v>4047</v>
      </c>
      <c r="H3287">
        <v>47303</v>
      </c>
      <c r="I3287">
        <v>35</v>
      </c>
      <c r="J3287" t="e">
        <f>MATCH(A3287,Sheet1!C:C,0)</f>
        <v>#N/A</v>
      </c>
    </row>
    <row r="3288" spans="1:10" hidden="1" x14ac:dyDescent="0.25">
      <c r="A3288" t="s">
        <v>11779</v>
      </c>
      <c r="B3288" t="s">
        <v>4703</v>
      </c>
      <c r="C3288" t="s">
        <v>5777</v>
      </c>
      <c r="D3288" t="s">
        <v>11788</v>
      </c>
      <c r="F3288" t="s">
        <v>2399</v>
      </c>
      <c r="G3288" t="s">
        <v>4047</v>
      </c>
      <c r="H3288">
        <v>47303</v>
      </c>
      <c r="I3288">
        <v>35</v>
      </c>
      <c r="J3288" t="e">
        <f>MATCH(A3288,Sheet1!C:C,0)</f>
        <v>#N/A</v>
      </c>
    </row>
    <row r="3289" spans="1:10" hidden="1" x14ac:dyDescent="0.25">
      <c r="A3289" t="s">
        <v>11779</v>
      </c>
      <c r="B3289" t="s">
        <v>4703</v>
      </c>
      <c r="C3289" t="s">
        <v>5779</v>
      </c>
      <c r="D3289" t="s">
        <v>11789</v>
      </c>
      <c r="F3289" t="s">
        <v>2399</v>
      </c>
      <c r="G3289" t="s">
        <v>4047</v>
      </c>
      <c r="H3289">
        <v>47303</v>
      </c>
      <c r="I3289">
        <v>35</v>
      </c>
      <c r="J3289" t="e">
        <f>MATCH(A3289,Sheet1!C:C,0)</f>
        <v>#N/A</v>
      </c>
    </row>
    <row r="3290" spans="1:10" hidden="1" x14ac:dyDescent="0.25">
      <c r="A3290" t="s">
        <v>11779</v>
      </c>
      <c r="B3290" t="s">
        <v>4703</v>
      </c>
      <c r="C3290" t="s">
        <v>5815</v>
      </c>
      <c r="D3290" t="s">
        <v>11790</v>
      </c>
      <c r="F3290" t="s">
        <v>2399</v>
      </c>
      <c r="G3290" t="s">
        <v>4047</v>
      </c>
      <c r="H3290">
        <v>47303</v>
      </c>
      <c r="I3290">
        <v>35</v>
      </c>
      <c r="J3290" t="e">
        <f>MATCH(A3290,Sheet1!C:C,0)</f>
        <v>#N/A</v>
      </c>
    </row>
    <row r="3291" spans="1:10" hidden="1" x14ac:dyDescent="0.25">
      <c r="A3291" t="s">
        <v>11779</v>
      </c>
      <c r="B3291" t="s">
        <v>4703</v>
      </c>
      <c r="C3291" t="s">
        <v>5817</v>
      </c>
      <c r="D3291" t="s">
        <v>11791</v>
      </c>
      <c r="F3291" t="s">
        <v>2399</v>
      </c>
      <c r="G3291" t="s">
        <v>4047</v>
      </c>
      <c r="H3291">
        <v>47303</v>
      </c>
      <c r="I3291">
        <v>35</v>
      </c>
      <c r="J3291" t="e">
        <f>MATCH(A3291,Sheet1!C:C,0)</f>
        <v>#N/A</v>
      </c>
    </row>
    <row r="3292" spans="1:10" hidden="1" x14ac:dyDescent="0.25">
      <c r="A3292" t="s">
        <v>11779</v>
      </c>
      <c r="B3292" t="s">
        <v>4703</v>
      </c>
      <c r="C3292" t="s">
        <v>6043</v>
      </c>
      <c r="D3292" t="s">
        <v>11792</v>
      </c>
      <c r="F3292" t="s">
        <v>2399</v>
      </c>
      <c r="G3292" t="s">
        <v>4047</v>
      </c>
      <c r="H3292">
        <v>47303</v>
      </c>
      <c r="I3292">
        <v>35</v>
      </c>
      <c r="J3292" t="e">
        <f>MATCH(A3292,Sheet1!C:C,0)</f>
        <v>#N/A</v>
      </c>
    </row>
    <row r="3293" spans="1:10" hidden="1" x14ac:dyDescent="0.25">
      <c r="A3293" t="s">
        <v>11779</v>
      </c>
      <c r="B3293" t="s">
        <v>4703</v>
      </c>
      <c r="C3293" t="s">
        <v>6045</v>
      </c>
      <c r="D3293" t="s">
        <v>11793</v>
      </c>
      <c r="F3293" t="s">
        <v>2399</v>
      </c>
      <c r="G3293" t="s">
        <v>4047</v>
      </c>
      <c r="H3293">
        <v>47303</v>
      </c>
      <c r="I3293">
        <v>35</v>
      </c>
      <c r="J3293" t="e">
        <f>MATCH(A3293,Sheet1!C:C,0)</f>
        <v>#N/A</v>
      </c>
    </row>
    <row r="3294" spans="1:10" hidden="1" x14ac:dyDescent="0.25">
      <c r="A3294" t="s">
        <v>11779</v>
      </c>
      <c r="B3294" t="s">
        <v>4703</v>
      </c>
      <c r="C3294" t="s">
        <v>6047</v>
      </c>
      <c r="D3294" t="s">
        <v>11794</v>
      </c>
      <c r="F3294" t="s">
        <v>2399</v>
      </c>
      <c r="G3294" t="s">
        <v>4047</v>
      </c>
      <c r="H3294">
        <v>47303</v>
      </c>
      <c r="I3294">
        <v>35</v>
      </c>
      <c r="J3294" t="e">
        <f>MATCH(A3294,Sheet1!C:C,0)</f>
        <v>#N/A</v>
      </c>
    </row>
    <row r="3295" spans="1:10" hidden="1" x14ac:dyDescent="0.25">
      <c r="A3295" t="s">
        <v>11779</v>
      </c>
      <c r="B3295" t="s">
        <v>4703</v>
      </c>
      <c r="C3295" t="s">
        <v>6049</v>
      </c>
      <c r="D3295" t="s">
        <v>11795</v>
      </c>
      <c r="F3295" t="s">
        <v>2399</v>
      </c>
      <c r="G3295" t="s">
        <v>4047</v>
      </c>
      <c r="H3295">
        <v>47303</v>
      </c>
      <c r="I3295">
        <v>35</v>
      </c>
      <c r="J3295" t="e">
        <f>MATCH(A3295,Sheet1!C:C,0)</f>
        <v>#N/A</v>
      </c>
    </row>
    <row r="3296" spans="1:10" hidden="1" x14ac:dyDescent="0.25">
      <c r="A3296" t="s">
        <v>11779</v>
      </c>
      <c r="B3296" t="s">
        <v>4703</v>
      </c>
      <c r="C3296" t="s">
        <v>6051</v>
      </c>
      <c r="D3296" t="s">
        <v>11796</v>
      </c>
      <c r="F3296" t="s">
        <v>2399</v>
      </c>
      <c r="G3296" t="s">
        <v>4047</v>
      </c>
      <c r="H3296">
        <v>47303</v>
      </c>
      <c r="I3296">
        <v>35</v>
      </c>
      <c r="J3296" t="e">
        <f>MATCH(A3296,Sheet1!C:C,0)</f>
        <v>#N/A</v>
      </c>
    </row>
    <row r="3297" spans="1:10" hidden="1" x14ac:dyDescent="0.25">
      <c r="A3297" t="s">
        <v>11779</v>
      </c>
      <c r="B3297" t="s">
        <v>4703</v>
      </c>
      <c r="C3297" t="s">
        <v>6053</v>
      </c>
      <c r="D3297" t="s">
        <v>11797</v>
      </c>
      <c r="F3297" t="s">
        <v>2399</v>
      </c>
      <c r="G3297" t="s">
        <v>4047</v>
      </c>
      <c r="H3297">
        <v>47303</v>
      </c>
      <c r="I3297">
        <v>35</v>
      </c>
      <c r="J3297" t="e">
        <f>MATCH(A3297,Sheet1!C:C,0)</f>
        <v>#N/A</v>
      </c>
    </row>
    <row r="3298" spans="1:10" hidden="1" x14ac:dyDescent="0.25">
      <c r="A3298" t="s">
        <v>11779</v>
      </c>
      <c r="B3298" t="s">
        <v>4703</v>
      </c>
      <c r="C3298" t="s">
        <v>6056</v>
      </c>
      <c r="D3298" t="s">
        <v>11798</v>
      </c>
      <c r="F3298" t="s">
        <v>2399</v>
      </c>
      <c r="G3298" t="s">
        <v>4047</v>
      </c>
      <c r="H3298">
        <v>47303</v>
      </c>
      <c r="I3298">
        <v>35</v>
      </c>
      <c r="J3298" t="e">
        <f>MATCH(A3298,Sheet1!C:C,0)</f>
        <v>#N/A</v>
      </c>
    </row>
    <row r="3299" spans="1:10" hidden="1" x14ac:dyDescent="0.25">
      <c r="A3299" t="s">
        <v>11779</v>
      </c>
      <c r="B3299" t="s">
        <v>4703</v>
      </c>
      <c r="C3299" t="s">
        <v>6058</v>
      </c>
      <c r="D3299" t="s">
        <v>11799</v>
      </c>
      <c r="F3299" t="s">
        <v>2399</v>
      </c>
      <c r="G3299" t="s">
        <v>4047</v>
      </c>
      <c r="H3299">
        <v>47303</v>
      </c>
      <c r="I3299">
        <v>35</v>
      </c>
      <c r="J3299" t="e">
        <f>MATCH(A3299,Sheet1!C:C,0)</f>
        <v>#N/A</v>
      </c>
    </row>
    <row r="3300" spans="1:10" hidden="1" x14ac:dyDescent="0.25">
      <c r="A3300" t="s">
        <v>11779</v>
      </c>
      <c r="B3300" t="s">
        <v>4703</v>
      </c>
      <c r="C3300" t="s">
        <v>6060</v>
      </c>
      <c r="D3300" t="s">
        <v>11800</v>
      </c>
      <c r="F3300" t="s">
        <v>2399</v>
      </c>
      <c r="G3300" t="s">
        <v>4047</v>
      </c>
      <c r="H3300">
        <v>47303</v>
      </c>
      <c r="I3300">
        <v>35</v>
      </c>
      <c r="J3300" t="e">
        <f>MATCH(A3300,Sheet1!C:C,0)</f>
        <v>#N/A</v>
      </c>
    </row>
    <row r="3301" spans="1:10" hidden="1" x14ac:dyDescent="0.25">
      <c r="A3301" t="s">
        <v>11779</v>
      </c>
      <c r="B3301" t="s">
        <v>4703</v>
      </c>
      <c r="C3301" t="s">
        <v>6062</v>
      </c>
      <c r="D3301" t="s">
        <v>11801</v>
      </c>
      <c r="F3301" t="s">
        <v>2399</v>
      </c>
      <c r="G3301" t="s">
        <v>4047</v>
      </c>
      <c r="H3301">
        <v>47303</v>
      </c>
      <c r="I3301">
        <v>35</v>
      </c>
      <c r="J3301" t="e">
        <f>MATCH(A3301,Sheet1!C:C,0)</f>
        <v>#N/A</v>
      </c>
    </row>
    <row r="3302" spans="1:10" hidden="1" x14ac:dyDescent="0.25">
      <c r="A3302" t="s">
        <v>11779</v>
      </c>
      <c r="B3302" t="s">
        <v>4703</v>
      </c>
      <c r="C3302" t="s">
        <v>6064</v>
      </c>
      <c r="D3302" t="s">
        <v>11802</v>
      </c>
      <c r="F3302" t="s">
        <v>2399</v>
      </c>
      <c r="G3302" t="s">
        <v>4047</v>
      </c>
      <c r="H3302">
        <v>47303</v>
      </c>
      <c r="I3302">
        <v>35</v>
      </c>
      <c r="J3302" t="e">
        <f>MATCH(A3302,Sheet1!C:C,0)</f>
        <v>#N/A</v>
      </c>
    </row>
    <row r="3303" spans="1:10" hidden="1" x14ac:dyDescent="0.25">
      <c r="A3303" t="s">
        <v>11779</v>
      </c>
      <c r="B3303" t="s">
        <v>4703</v>
      </c>
      <c r="C3303" t="s">
        <v>6066</v>
      </c>
      <c r="D3303" t="s">
        <v>11803</v>
      </c>
      <c r="F3303" t="s">
        <v>2399</v>
      </c>
      <c r="G3303" t="s">
        <v>4047</v>
      </c>
      <c r="H3303">
        <v>47303</v>
      </c>
      <c r="I3303">
        <v>35</v>
      </c>
      <c r="J3303" t="e">
        <f>MATCH(A3303,Sheet1!C:C,0)</f>
        <v>#N/A</v>
      </c>
    </row>
    <row r="3304" spans="1:10" hidden="1" x14ac:dyDescent="0.25">
      <c r="A3304" t="s">
        <v>11779</v>
      </c>
      <c r="B3304" t="s">
        <v>4703</v>
      </c>
      <c r="C3304" t="s">
        <v>6068</v>
      </c>
      <c r="D3304" t="s">
        <v>11804</v>
      </c>
      <c r="F3304" t="s">
        <v>2399</v>
      </c>
      <c r="G3304" t="s">
        <v>4047</v>
      </c>
      <c r="H3304">
        <v>47303</v>
      </c>
      <c r="I3304">
        <v>35</v>
      </c>
      <c r="J3304" t="e">
        <f>MATCH(A3304,Sheet1!C:C,0)</f>
        <v>#N/A</v>
      </c>
    </row>
    <row r="3305" spans="1:10" hidden="1" x14ac:dyDescent="0.25">
      <c r="A3305" t="s">
        <v>11779</v>
      </c>
      <c r="B3305" t="s">
        <v>4703</v>
      </c>
      <c r="C3305" t="s">
        <v>6111</v>
      </c>
      <c r="D3305" t="s">
        <v>11805</v>
      </c>
      <c r="F3305" t="s">
        <v>2399</v>
      </c>
      <c r="G3305" t="s">
        <v>4047</v>
      </c>
      <c r="H3305">
        <v>47303</v>
      </c>
      <c r="I3305">
        <v>35</v>
      </c>
      <c r="J3305" t="e">
        <f>MATCH(A3305,Sheet1!C:C,0)</f>
        <v>#N/A</v>
      </c>
    </row>
    <row r="3306" spans="1:10" hidden="1" x14ac:dyDescent="0.25">
      <c r="A3306" t="s">
        <v>11779</v>
      </c>
      <c r="B3306" t="s">
        <v>4703</v>
      </c>
      <c r="C3306" t="s">
        <v>6113</v>
      </c>
      <c r="D3306" t="s">
        <v>11806</v>
      </c>
      <c r="F3306" t="s">
        <v>2399</v>
      </c>
      <c r="G3306" t="s">
        <v>4047</v>
      </c>
      <c r="H3306">
        <v>47303</v>
      </c>
      <c r="I3306">
        <v>35</v>
      </c>
      <c r="J3306" t="e">
        <f>MATCH(A3306,Sheet1!C:C,0)</f>
        <v>#N/A</v>
      </c>
    </row>
    <row r="3307" spans="1:10" hidden="1" x14ac:dyDescent="0.25">
      <c r="A3307" t="s">
        <v>11779</v>
      </c>
      <c r="B3307" t="s">
        <v>4703</v>
      </c>
      <c r="C3307" t="s">
        <v>6115</v>
      </c>
      <c r="D3307" t="s">
        <v>11807</v>
      </c>
      <c r="F3307" t="s">
        <v>2399</v>
      </c>
      <c r="G3307" t="s">
        <v>4047</v>
      </c>
      <c r="H3307">
        <v>47303</v>
      </c>
      <c r="I3307">
        <v>35</v>
      </c>
      <c r="J3307" t="e">
        <f>MATCH(A3307,Sheet1!C:C,0)</f>
        <v>#N/A</v>
      </c>
    </row>
    <row r="3308" spans="1:10" hidden="1" x14ac:dyDescent="0.25">
      <c r="A3308" t="s">
        <v>11779</v>
      </c>
      <c r="B3308" t="s">
        <v>4703</v>
      </c>
      <c r="C3308" t="s">
        <v>6118</v>
      </c>
      <c r="D3308" t="s">
        <v>11808</v>
      </c>
      <c r="F3308" t="s">
        <v>2399</v>
      </c>
      <c r="G3308" t="s">
        <v>4047</v>
      </c>
      <c r="H3308">
        <v>47303</v>
      </c>
      <c r="I3308">
        <v>35</v>
      </c>
      <c r="J3308" t="e">
        <f>MATCH(A3308,Sheet1!C:C,0)</f>
        <v>#N/A</v>
      </c>
    </row>
    <row r="3309" spans="1:10" hidden="1" x14ac:dyDescent="0.25">
      <c r="A3309" t="s">
        <v>13771</v>
      </c>
      <c r="B3309" t="s">
        <v>2424</v>
      </c>
      <c r="C3309" t="s">
        <v>6077</v>
      </c>
      <c r="D3309" t="s">
        <v>13770</v>
      </c>
      <c r="F3309" t="s">
        <v>5247</v>
      </c>
      <c r="G3309" t="s">
        <v>4047</v>
      </c>
      <c r="H3309">
        <v>47374</v>
      </c>
      <c r="J3309" t="e">
        <f>MATCH(A3309,Sheet1!C:C,0)</f>
        <v>#N/A</v>
      </c>
    </row>
    <row r="3310" spans="1:10" hidden="1" x14ac:dyDescent="0.25">
      <c r="A3310" t="s">
        <v>13771</v>
      </c>
      <c r="B3310" t="s">
        <v>2424</v>
      </c>
      <c r="C3310" t="s">
        <v>6079</v>
      </c>
      <c r="D3310" t="s">
        <v>13772</v>
      </c>
      <c r="F3310" t="s">
        <v>5247</v>
      </c>
      <c r="G3310" t="s">
        <v>4047</v>
      </c>
      <c r="H3310">
        <v>47374</v>
      </c>
      <c r="J3310" t="e">
        <f>MATCH(A3310,Sheet1!C:C,0)</f>
        <v>#N/A</v>
      </c>
    </row>
    <row r="3311" spans="1:10" hidden="1" x14ac:dyDescent="0.25">
      <c r="A3311" t="s">
        <v>13771</v>
      </c>
      <c r="B3311" t="s">
        <v>2424</v>
      </c>
      <c r="C3311" t="s">
        <v>6081</v>
      </c>
      <c r="D3311" t="s">
        <v>13773</v>
      </c>
      <c r="F3311" t="s">
        <v>5247</v>
      </c>
      <c r="G3311" t="s">
        <v>4047</v>
      </c>
      <c r="H3311">
        <v>47374</v>
      </c>
      <c r="J3311" t="e">
        <f>MATCH(A3311,Sheet1!C:C,0)</f>
        <v>#N/A</v>
      </c>
    </row>
    <row r="3312" spans="1:10" hidden="1" x14ac:dyDescent="0.25">
      <c r="A3312" t="s">
        <v>13771</v>
      </c>
      <c r="B3312" t="s">
        <v>2424</v>
      </c>
      <c r="C3312" t="s">
        <v>6083</v>
      </c>
      <c r="D3312" t="s">
        <v>13774</v>
      </c>
      <c r="F3312" t="s">
        <v>5247</v>
      </c>
      <c r="G3312" t="s">
        <v>4047</v>
      </c>
      <c r="H3312">
        <v>47374</v>
      </c>
      <c r="J3312" t="e">
        <f>MATCH(A3312,Sheet1!C:C,0)</f>
        <v>#N/A</v>
      </c>
    </row>
    <row r="3313" spans="1:10" hidden="1" x14ac:dyDescent="0.25">
      <c r="A3313" t="s">
        <v>13771</v>
      </c>
      <c r="B3313" t="s">
        <v>2424</v>
      </c>
      <c r="C3313" t="s">
        <v>6085</v>
      </c>
      <c r="D3313" t="s">
        <v>13775</v>
      </c>
      <c r="F3313" t="s">
        <v>5247</v>
      </c>
      <c r="G3313" t="s">
        <v>4047</v>
      </c>
      <c r="H3313">
        <v>47374</v>
      </c>
      <c r="J3313" t="e">
        <f>MATCH(A3313,Sheet1!C:C,0)</f>
        <v>#N/A</v>
      </c>
    </row>
    <row r="3314" spans="1:10" hidden="1" x14ac:dyDescent="0.25">
      <c r="A3314" t="s">
        <v>13771</v>
      </c>
      <c r="B3314" t="s">
        <v>2424</v>
      </c>
      <c r="C3314" t="s">
        <v>6087</v>
      </c>
      <c r="D3314" t="s">
        <v>13776</v>
      </c>
      <c r="F3314" t="s">
        <v>5247</v>
      </c>
      <c r="G3314" t="s">
        <v>4047</v>
      </c>
      <c r="H3314">
        <v>47374</v>
      </c>
      <c r="J3314" t="e">
        <f>MATCH(A3314,Sheet1!C:C,0)</f>
        <v>#N/A</v>
      </c>
    </row>
    <row r="3315" spans="1:10" hidden="1" x14ac:dyDescent="0.25">
      <c r="A3315" t="s">
        <v>13771</v>
      </c>
      <c r="B3315" t="s">
        <v>2424</v>
      </c>
      <c r="C3315" t="s">
        <v>6089</v>
      </c>
      <c r="D3315" t="s">
        <v>13777</v>
      </c>
      <c r="F3315" t="s">
        <v>5247</v>
      </c>
      <c r="G3315" t="s">
        <v>4047</v>
      </c>
      <c r="H3315">
        <v>47374</v>
      </c>
      <c r="J3315" t="e">
        <f>MATCH(A3315,Sheet1!C:C,0)</f>
        <v>#N/A</v>
      </c>
    </row>
    <row r="3316" spans="1:10" hidden="1" x14ac:dyDescent="0.25">
      <c r="A3316" t="s">
        <v>13771</v>
      </c>
      <c r="B3316" t="s">
        <v>2424</v>
      </c>
      <c r="C3316" t="s">
        <v>6091</v>
      </c>
      <c r="D3316" t="s">
        <v>13778</v>
      </c>
      <c r="F3316" t="s">
        <v>5247</v>
      </c>
      <c r="G3316" t="s">
        <v>4047</v>
      </c>
      <c r="H3316">
        <v>47374</v>
      </c>
      <c r="J3316" t="e">
        <f>MATCH(A3316,Sheet1!C:C,0)</f>
        <v>#N/A</v>
      </c>
    </row>
    <row r="3317" spans="1:10" hidden="1" x14ac:dyDescent="0.25">
      <c r="A3317" t="s">
        <v>13771</v>
      </c>
      <c r="B3317" t="s">
        <v>2424</v>
      </c>
      <c r="C3317" t="s">
        <v>7189</v>
      </c>
      <c r="D3317" t="s">
        <v>13779</v>
      </c>
      <c r="F3317" t="s">
        <v>5247</v>
      </c>
      <c r="G3317" t="s">
        <v>4047</v>
      </c>
      <c r="H3317">
        <v>47374</v>
      </c>
      <c r="J3317" t="e">
        <f>MATCH(A3317,Sheet1!C:C,0)</f>
        <v>#N/A</v>
      </c>
    </row>
    <row r="3318" spans="1:10" hidden="1" x14ac:dyDescent="0.25">
      <c r="A3318" t="s">
        <v>13771</v>
      </c>
      <c r="B3318" t="s">
        <v>2424</v>
      </c>
      <c r="C3318" t="s">
        <v>5777</v>
      </c>
      <c r="D3318" t="s">
        <v>13780</v>
      </c>
      <c r="F3318" t="s">
        <v>5247</v>
      </c>
      <c r="G3318" t="s">
        <v>4047</v>
      </c>
      <c r="H3318">
        <v>47374</v>
      </c>
      <c r="J3318" t="e">
        <f>MATCH(A3318,Sheet1!C:C,0)</f>
        <v>#N/A</v>
      </c>
    </row>
    <row r="3319" spans="1:10" hidden="1" x14ac:dyDescent="0.25">
      <c r="A3319" t="s">
        <v>13771</v>
      </c>
      <c r="B3319" t="s">
        <v>2424</v>
      </c>
      <c r="C3319" t="s">
        <v>5779</v>
      </c>
      <c r="D3319" t="s">
        <v>13781</v>
      </c>
      <c r="F3319" t="s">
        <v>5247</v>
      </c>
      <c r="G3319" t="s">
        <v>4047</v>
      </c>
      <c r="H3319">
        <v>47374</v>
      </c>
      <c r="J3319" t="e">
        <f>MATCH(A3319,Sheet1!C:C,0)</f>
        <v>#N/A</v>
      </c>
    </row>
    <row r="3320" spans="1:10" hidden="1" x14ac:dyDescent="0.25">
      <c r="A3320" t="s">
        <v>13771</v>
      </c>
      <c r="B3320" t="s">
        <v>2424</v>
      </c>
      <c r="C3320" t="s">
        <v>5815</v>
      </c>
      <c r="D3320" t="s">
        <v>13782</v>
      </c>
      <c r="F3320" t="s">
        <v>5247</v>
      </c>
      <c r="G3320" t="s">
        <v>4047</v>
      </c>
      <c r="H3320">
        <v>47374</v>
      </c>
      <c r="J3320" t="e">
        <f>MATCH(A3320,Sheet1!C:C,0)</f>
        <v>#N/A</v>
      </c>
    </row>
    <row r="3321" spans="1:10" hidden="1" x14ac:dyDescent="0.25">
      <c r="A3321" t="s">
        <v>13771</v>
      </c>
      <c r="B3321" t="s">
        <v>2424</v>
      </c>
      <c r="C3321" t="s">
        <v>5817</v>
      </c>
      <c r="D3321" t="s">
        <v>13783</v>
      </c>
      <c r="F3321" t="s">
        <v>5247</v>
      </c>
      <c r="G3321" t="s">
        <v>4047</v>
      </c>
      <c r="H3321">
        <v>47374</v>
      </c>
      <c r="J3321" t="e">
        <f>MATCH(A3321,Sheet1!C:C,0)</f>
        <v>#N/A</v>
      </c>
    </row>
    <row r="3322" spans="1:10" hidden="1" x14ac:dyDescent="0.25">
      <c r="A3322" t="s">
        <v>13771</v>
      </c>
      <c r="B3322" t="s">
        <v>2424</v>
      </c>
      <c r="C3322" t="s">
        <v>6043</v>
      </c>
      <c r="D3322" t="s">
        <v>13784</v>
      </c>
      <c r="F3322" t="s">
        <v>5247</v>
      </c>
      <c r="G3322" t="s">
        <v>4047</v>
      </c>
      <c r="H3322">
        <v>47374</v>
      </c>
      <c r="J3322" t="e">
        <f>MATCH(A3322,Sheet1!C:C,0)</f>
        <v>#N/A</v>
      </c>
    </row>
    <row r="3323" spans="1:10" hidden="1" x14ac:dyDescent="0.25">
      <c r="A3323" t="s">
        <v>13771</v>
      </c>
      <c r="B3323" t="s">
        <v>2424</v>
      </c>
      <c r="C3323" t="s">
        <v>6045</v>
      </c>
      <c r="D3323" t="s">
        <v>13785</v>
      </c>
      <c r="F3323" t="s">
        <v>5247</v>
      </c>
      <c r="G3323" t="s">
        <v>4047</v>
      </c>
      <c r="H3323">
        <v>47374</v>
      </c>
      <c r="J3323" t="e">
        <f>MATCH(A3323,Sheet1!C:C,0)</f>
        <v>#N/A</v>
      </c>
    </row>
    <row r="3324" spans="1:10" hidden="1" x14ac:dyDescent="0.25">
      <c r="A3324" t="s">
        <v>13771</v>
      </c>
      <c r="B3324" t="s">
        <v>2424</v>
      </c>
      <c r="C3324" t="s">
        <v>6047</v>
      </c>
      <c r="D3324" t="s">
        <v>13786</v>
      </c>
      <c r="F3324" t="s">
        <v>5247</v>
      </c>
      <c r="G3324" t="s">
        <v>4047</v>
      </c>
      <c r="H3324">
        <v>47374</v>
      </c>
      <c r="J3324" t="e">
        <f>MATCH(A3324,Sheet1!C:C,0)</f>
        <v>#N/A</v>
      </c>
    </row>
    <row r="3325" spans="1:10" hidden="1" x14ac:dyDescent="0.25">
      <c r="A3325" t="s">
        <v>13771</v>
      </c>
      <c r="B3325" t="s">
        <v>2424</v>
      </c>
      <c r="C3325" t="s">
        <v>6049</v>
      </c>
      <c r="D3325" t="s">
        <v>13787</v>
      </c>
      <c r="F3325" t="s">
        <v>5247</v>
      </c>
      <c r="G3325" t="s">
        <v>4047</v>
      </c>
      <c r="H3325">
        <v>47374</v>
      </c>
      <c r="J3325" t="e">
        <f>MATCH(A3325,Sheet1!C:C,0)</f>
        <v>#N/A</v>
      </c>
    </row>
    <row r="3326" spans="1:10" hidden="1" x14ac:dyDescent="0.25">
      <c r="A3326" t="s">
        <v>13771</v>
      </c>
      <c r="B3326" t="s">
        <v>2424</v>
      </c>
      <c r="C3326" t="s">
        <v>6051</v>
      </c>
      <c r="D3326" t="s">
        <v>13788</v>
      </c>
      <c r="F3326" t="s">
        <v>5247</v>
      </c>
      <c r="G3326" t="s">
        <v>4047</v>
      </c>
      <c r="H3326">
        <v>47374</v>
      </c>
      <c r="J3326" t="e">
        <f>MATCH(A3326,Sheet1!C:C,0)</f>
        <v>#N/A</v>
      </c>
    </row>
    <row r="3327" spans="1:10" hidden="1" x14ac:dyDescent="0.25">
      <c r="A3327" t="s">
        <v>13771</v>
      </c>
      <c r="B3327" t="s">
        <v>2424</v>
      </c>
      <c r="C3327" t="s">
        <v>6053</v>
      </c>
      <c r="D3327" t="s">
        <v>13789</v>
      </c>
      <c r="F3327" t="s">
        <v>5247</v>
      </c>
      <c r="G3327" t="s">
        <v>4047</v>
      </c>
      <c r="H3327">
        <v>47374</v>
      </c>
      <c r="J3327" t="e">
        <f>MATCH(A3327,Sheet1!C:C,0)</f>
        <v>#N/A</v>
      </c>
    </row>
    <row r="3328" spans="1:10" hidden="1" x14ac:dyDescent="0.25">
      <c r="A3328" t="s">
        <v>13771</v>
      </c>
      <c r="B3328" t="s">
        <v>2424</v>
      </c>
      <c r="C3328" t="s">
        <v>6056</v>
      </c>
      <c r="D3328" t="s">
        <v>13790</v>
      </c>
      <c r="F3328" t="s">
        <v>5247</v>
      </c>
      <c r="G3328" t="s">
        <v>4047</v>
      </c>
      <c r="H3328">
        <v>47374</v>
      </c>
      <c r="J3328" t="e">
        <f>MATCH(A3328,Sheet1!C:C,0)</f>
        <v>#N/A</v>
      </c>
    </row>
    <row r="3329" spans="1:10" hidden="1" x14ac:dyDescent="0.25">
      <c r="A3329" t="s">
        <v>13771</v>
      </c>
      <c r="B3329" t="s">
        <v>2424</v>
      </c>
      <c r="C3329" t="s">
        <v>6058</v>
      </c>
      <c r="D3329" t="s">
        <v>13791</v>
      </c>
      <c r="F3329" t="s">
        <v>5247</v>
      </c>
      <c r="G3329" t="s">
        <v>4047</v>
      </c>
      <c r="H3329">
        <v>47374</v>
      </c>
      <c r="J3329" t="e">
        <f>MATCH(A3329,Sheet1!C:C,0)</f>
        <v>#N/A</v>
      </c>
    </row>
    <row r="3330" spans="1:10" hidden="1" x14ac:dyDescent="0.25">
      <c r="A3330" t="s">
        <v>13771</v>
      </c>
      <c r="B3330" t="s">
        <v>2424</v>
      </c>
      <c r="C3330" t="s">
        <v>6060</v>
      </c>
      <c r="D3330" t="s">
        <v>13792</v>
      </c>
      <c r="F3330" t="s">
        <v>5247</v>
      </c>
      <c r="G3330" t="s">
        <v>4047</v>
      </c>
      <c r="H3330">
        <v>47374</v>
      </c>
      <c r="J3330" t="e">
        <f>MATCH(A3330,Sheet1!C:C,0)</f>
        <v>#N/A</v>
      </c>
    </row>
    <row r="3331" spans="1:10" hidden="1" x14ac:dyDescent="0.25">
      <c r="A3331" t="s">
        <v>13771</v>
      </c>
      <c r="B3331" t="s">
        <v>2424</v>
      </c>
      <c r="C3331" t="s">
        <v>6062</v>
      </c>
      <c r="D3331" t="s">
        <v>13793</v>
      </c>
      <c r="F3331" t="s">
        <v>5247</v>
      </c>
      <c r="G3331" t="s">
        <v>4047</v>
      </c>
      <c r="H3331">
        <v>47374</v>
      </c>
      <c r="J3331" t="e">
        <f>MATCH(A3331,Sheet1!C:C,0)</f>
        <v>#N/A</v>
      </c>
    </row>
    <row r="3332" spans="1:10" hidden="1" x14ac:dyDescent="0.25">
      <c r="A3332" t="s">
        <v>13771</v>
      </c>
      <c r="B3332" t="s">
        <v>2424</v>
      </c>
      <c r="C3332" t="s">
        <v>6064</v>
      </c>
      <c r="D3332" t="s">
        <v>13794</v>
      </c>
      <c r="F3332" t="s">
        <v>5247</v>
      </c>
      <c r="G3332" t="s">
        <v>4047</v>
      </c>
      <c r="H3332">
        <v>47374</v>
      </c>
      <c r="J3332" t="e">
        <f>MATCH(A3332,Sheet1!C:C,0)</f>
        <v>#N/A</v>
      </c>
    </row>
    <row r="3333" spans="1:10" hidden="1" x14ac:dyDescent="0.25">
      <c r="A3333" t="s">
        <v>13771</v>
      </c>
      <c r="B3333" t="s">
        <v>2424</v>
      </c>
      <c r="C3333" t="s">
        <v>6066</v>
      </c>
      <c r="D3333" t="s">
        <v>13795</v>
      </c>
      <c r="F3333" t="s">
        <v>5247</v>
      </c>
      <c r="G3333" t="s">
        <v>4047</v>
      </c>
      <c r="H3333">
        <v>47374</v>
      </c>
      <c r="J3333" t="e">
        <f>MATCH(A3333,Sheet1!C:C,0)</f>
        <v>#N/A</v>
      </c>
    </row>
    <row r="3334" spans="1:10" hidden="1" x14ac:dyDescent="0.25">
      <c r="A3334" t="s">
        <v>13771</v>
      </c>
      <c r="B3334" t="s">
        <v>2424</v>
      </c>
      <c r="C3334" t="s">
        <v>6068</v>
      </c>
      <c r="D3334" t="s">
        <v>13796</v>
      </c>
      <c r="F3334" t="s">
        <v>5247</v>
      </c>
      <c r="G3334" t="s">
        <v>4047</v>
      </c>
      <c r="H3334">
        <v>47374</v>
      </c>
      <c r="J3334" t="e">
        <f>MATCH(A3334,Sheet1!C:C,0)</f>
        <v>#N/A</v>
      </c>
    </row>
    <row r="3335" spans="1:10" hidden="1" x14ac:dyDescent="0.25">
      <c r="A3335" t="s">
        <v>13771</v>
      </c>
      <c r="B3335" t="s">
        <v>2424</v>
      </c>
      <c r="C3335" t="s">
        <v>6111</v>
      </c>
      <c r="D3335" t="s">
        <v>13797</v>
      </c>
      <c r="F3335" t="s">
        <v>5247</v>
      </c>
      <c r="G3335" t="s">
        <v>4047</v>
      </c>
      <c r="H3335">
        <v>47374</v>
      </c>
      <c r="J3335" t="e">
        <f>MATCH(A3335,Sheet1!C:C,0)</f>
        <v>#N/A</v>
      </c>
    </row>
    <row r="3336" spans="1:10" hidden="1" x14ac:dyDescent="0.25">
      <c r="A3336" t="s">
        <v>14336</v>
      </c>
      <c r="B3336" t="s">
        <v>51</v>
      </c>
      <c r="C3336" t="s">
        <v>6077</v>
      </c>
      <c r="D3336" t="s">
        <v>14335</v>
      </c>
      <c r="F3336" t="s">
        <v>4093</v>
      </c>
      <c r="G3336" t="s">
        <v>4047</v>
      </c>
      <c r="H3336">
        <v>47362</v>
      </c>
      <c r="J3336" t="e">
        <f>MATCH(A3336,Sheet1!C:C,0)</f>
        <v>#N/A</v>
      </c>
    </row>
    <row r="3337" spans="1:10" hidden="1" x14ac:dyDescent="0.25">
      <c r="A3337" t="s">
        <v>14336</v>
      </c>
      <c r="B3337" t="s">
        <v>51</v>
      </c>
      <c r="C3337" t="s">
        <v>6079</v>
      </c>
      <c r="D3337" t="s">
        <v>14337</v>
      </c>
      <c r="F3337" t="s">
        <v>4093</v>
      </c>
      <c r="G3337" t="s">
        <v>4047</v>
      </c>
      <c r="H3337">
        <v>47362</v>
      </c>
      <c r="J3337" t="e">
        <f>MATCH(A3337,Sheet1!C:C,0)</f>
        <v>#N/A</v>
      </c>
    </row>
    <row r="3338" spans="1:10" hidden="1" x14ac:dyDescent="0.25">
      <c r="A3338" t="s">
        <v>14336</v>
      </c>
      <c r="B3338" t="s">
        <v>51</v>
      </c>
      <c r="C3338" t="s">
        <v>6081</v>
      </c>
      <c r="D3338" t="s">
        <v>14338</v>
      </c>
      <c r="F3338" t="s">
        <v>4093</v>
      </c>
      <c r="G3338" t="s">
        <v>4047</v>
      </c>
      <c r="H3338">
        <v>47362</v>
      </c>
      <c r="J3338" t="e">
        <f>MATCH(A3338,Sheet1!C:C,0)</f>
        <v>#N/A</v>
      </c>
    </row>
    <row r="3339" spans="1:10" hidden="1" x14ac:dyDescent="0.25">
      <c r="A3339" t="s">
        <v>14336</v>
      </c>
      <c r="B3339" t="s">
        <v>51</v>
      </c>
      <c r="C3339" t="s">
        <v>6083</v>
      </c>
      <c r="D3339" t="s">
        <v>14339</v>
      </c>
      <c r="F3339" t="s">
        <v>4093</v>
      </c>
      <c r="G3339" t="s">
        <v>4047</v>
      </c>
      <c r="H3339">
        <v>47362</v>
      </c>
      <c r="J3339" t="e">
        <f>MATCH(A3339,Sheet1!C:C,0)</f>
        <v>#N/A</v>
      </c>
    </row>
    <row r="3340" spans="1:10" hidden="1" x14ac:dyDescent="0.25">
      <c r="A3340" t="s">
        <v>14336</v>
      </c>
      <c r="B3340" t="s">
        <v>51</v>
      </c>
      <c r="C3340" t="s">
        <v>6085</v>
      </c>
      <c r="D3340" t="s">
        <v>14340</v>
      </c>
      <c r="F3340" t="s">
        <v>4093</v>
      </c>
      <c r="G3340" t="s">
        <v>4047</v>
      </c>
      <c r="H3340">
        <v>47362</v>
      </c>
      <c r="J3340" t="e">
        <f>MATCH(A3340,Sheet1!C:C,0)</f>
        <v>#N/A</v>
      </c>
    </row>
    <row r="3341" spans="1:10" hidden="1" x14ac:dyDescent="0.25">
      <c r="A3341" t="s">
        <v>10717</v>
      </c>
      <c r="B3341" t="s">
        <v>2902</v>
      </c>
      <c r="C3341" t="s">
        <v>10715</v>
      </c>
      <c r="D3341" t="s">
        <v>10716</v>
      </c>
      <c r="F3341" t="s">
        <v>2482</v>
      </c>
      <c r="G3341" t="s">
        <v>4047</v>
      </c>
      <c r="H3341">
        <v>46953</v>
      </c>
      <c r="J3341" t="e">
        <f>MATCH(A3341,Sheet1!C:C,0)</f>
        <v>#N/A</v>
      </c>
    </row>
    <row r="3342" spans="1:10" hidden="1" x14ac:dyDescent="0.25">
      <c r="A3342" t="s">
        <v>10717</v>
      </c>
      <c r="B3342" t="s">
        <v>2902</v>
      </c>
      <c r="C3342" t="s">
        <v>10718</v>
      </c>
      <c r="D3342" t="s">
        <v>10719</v>
      </c>
      <c r="F3342" t="s">
        <v>2482</v>
      </c>
      <c r="G3342" t="s">
        <v>4047</v>
      </c>
      <c r="H3342">
        <v>46953</v>
      </c>
      <c r="J3342" t="e">
        <f>MATCH(A3342,Sheet1!C:C,0)</f>
        <v>#N/A</v>
      </c>
    </row>
    <row r="3343" spans="1:10" hidden="1" x14ac:dyDescent="0.25">
      <c r="A3343" t="s">
        <v>10717</v>
      </c>
      <c r="B3343" t="s">
        <v>2902</v>
      </c>
      <c r="C3343" t="s">
        <v>10720</v>
      </c>
      <c r="D3343" t="s">
        <v>10721</v>
      </c>
      <c r="F3343" t="s">
        <v>2482</v>
      </c>
      <c r="G3343" t="s">
        <v>4047</v>
      </c>
      <c r="H3343">
        <v>46953</v>
      </c>
      <c r="J3343" t="e">
        <f>MATCH(A3343,Sheet1!C:C,0)</f>
        <v>#N/A</v>
      </c>
    </row>
    <row r="3344" spans="1:10" hidden="1" x14ac:dyDescent="0.25">
      <c r="A3344" t="s">
        <v>13416</v>
      </c>
      <c r="B3344" t="s">
        <v>1844</v>
      </c>
      <c r="C3344" t="s">
        <v>5745</v>
      </c>
      <c r="D3344" t="s">
        <v>13415</v>
      </c>
      <c r="F3344" t="s">
        <v>5217</v>
      </c>
      <c r="G3344" t="s">
        <v>4047</v>
      </c>
      <c r="H3344">
        <v>46204</v>
      </c>
      <c r="I3344">
        <v>69</v>
      </c>
      <c r="J3344" t="e">
        <f>MATCH(A3344,Sheet1!C:C,0)</f>
        <v>#N/A</v>
      </c>
    </row>
    <row r="3345" spans="1:10" hidden="1" x14ac:dyDescent="0.25">
      <c r="A3345" t="s">
        <v>10030</v>
      </c>
      <c r="B3345" t="s">
        <v>2187</v>
      </c>
      <c r="C3345" t="s">
        <v>5745</v>
      </c>
      <c r="D3345" t="s">
        <v>10029</v>
      </c>
      <c r="F3345" t="s">
        <v>3237</v>
      </c>
      <c r="G3345" t="s">
        <v>4047</v>
      </c>
      <c r="H3345">
        <v>46783</v>
      </c>
      <c r="J3345" t="e">
        <f>MATCH(A3345,Sheet1!C:C,0)</f>
        <v>#N/A</v>
      </c>
    </row>
    <row r="3346" spans="1:10" hidden="1" x14ac:dyDescent="0.25">
      <c r="A3346" t="s">
        <v>14303</v>
      </c>
      <c r="B3346" t="s">
        <v>3444</v>
      </c>
      <c r="C3346" t="s">
        <v>6077</v>
      </c>
      <c r="D3346" t="s">
        <v>14302</v>
      </c>
      <c r="F3346" t="s">
        <v>5217</v>
      </c>
      <c r="G3346" t="s">
        <v>4047</v>
      </c>
      <c r="H3346">
        <v>46268</v>
      </c>
      <c r="I3346">
        <v>35</v>
      </c>
      <c r="J3346" t="e">
        <f>MATCH(A3346,Sheet1!C:C,0)</f>
        <v>#N/A</v>
      </c>
    </row>
    <row r="3347" spans="1:10" hidden="1" x14ac:dyDescent="0.25">
      <c r="A3347" t="s">
        <v>14303</v>
      </c>
      <c r="B3347" t="s">
        <v>3444</v>
      </c>
      <c r="C3347" t="s">
        <v>6079</v>
      </c>
      <c r="D3347" t="s">
        <v>14304</v>
      </c>
      <c r="F3347" t="s">
        <v>5217</v>
      </c>
      <c r="G3347" t="s">
        <v>4047</v>
      </c>
      <c r="H3347">
        <v>46268</v>
      </c>
      <c r="I3347">
        <v>35</v>
      </c>
      <c r="J3347" t="e">
        <f>MATCH(A3347,Sheet1!C:C,0)</f>
        <v>#N/A</v>
      </c>
    </row>
    <row r="3348" spans="1:10" hidden="1" x14ac:dyDescent="0.25">
      <c r="A3348" t="s">
        <v>14303</v>
      </c>
      <c r="B3348" t="s">
        <v>3444</v>
      </c>
      <c r="C3348" t="s">
        <v>6081</v>
      </c>
      <c r="D3348" t="s">
        <v>14305</v>
      </c>
      <c r="F3348" t="s">
        <v>5217</v>
      </c>
      <c r="G3348" t="s">
        <v>4047</v>
      </c>
      <c r="H3348">
        <v>46268</v>
      </c>
      <c r="I3348">
        <v>35</v>
      </c>
      <c r="J3348" t="e">
        <f>MATCH(A3348,Sheet1!C:C,0)</f>
        <v>#N/A</v>
      </c>
    </row>
    <row r="3349" spans="1:10" hidden="1" x14ac:dyDescent="0.25">
      <c r="A3349" t="s">
        <v>14303</v>
      </c>
      <c r="B3349" t="s">
        <v>3444</v>
      </c>
      <c r="C3349" t="s">
        <v>6083</v>
      </c>
      <c r="D3349" t="s">
        <v>14306</v>
      </c>
      <c r="F3349" t="s">
        <v>5217</v>
      </c>
      <c r="G3349" t="s">
        <v>4047</v>
      </c>
      <c r="H3349">
        <v>46268</v>
      </c>
      <c r="I3349">
        <v>35</v>
      </c>
      <c r="J3349" t="e">
        <f>MATCH(A3349,Sheet1!C:C,0)</f>
        <v>#N/A</v>
      </c>
    </row>
    <row r="3350" spans="1:10" hidden="1" x14ac:dyDescent="0.25">
      <c r="A3350" t="s">
        <v>14303</v>
      </c>
      <c r="B3350" t="s">
        <v>3444</v>
      </c>
      <c r="C3350" t="s">
        <v>6085</v>
      </c>
      <c r="D3350" t="s">
        <v>14307</v>
      </c>
      <c r="F3350" t="s">
        <v>5217</v>
      </c>
      <c r="G3350" t="s">
        <v>4047</v>
      </c>
      <c r="H3350">
        <v>46268</v>
      </c>
      <c r="I3350">
        <v>35</v>
      </c>
      <c r="J3350" t="e">
        <f>MATCH(A3350,Sheet1!C:C,0)</f>
        <v>#N/A</v>
      </c>
    </row>
    <row r="3351" spans="1:10" hidden="1" x14ac:dyDescent="0.25">
      <c r="A3351" t="s">
        <v>14303</v>
      </c>
      <c r="B3351" t="s">
        <v>3444</v>
      </c>
      <c r="C3351" t="s">
        <v>6087</v>
      </c>
      <c r="D3351" t="s">
        <v>14308</v>
      </c>
      <c r="F3351" t="s">
        <v>5217</v>
      </c>
      <c r="G3351" t="s">
        <v>4047</v>
      </c>
      <c r="H3351">
        <v>46268</v>
      </c>
      <c r="I3351">
        <v>35</v>
      </c>
      <c r="J3351" t="e">
        <f>MATCH(A3351,Sheet1!C:C,0)</f>
        <v>#N/A</v>
      </c>
    </row>
    <row r="3352" spans="1:10" hidden="1" x14ac:dyDescent="0.25">
      <c r="A3352" t="s">
        <v>14303</v>
      </c>
      <c r="B3352" t="s">
        <v>3444</v>
      </c>
      <c r="C3352" t="s">
        <v>6089</v>
      </c>
      <c r="D3352" t="s">
        <v>14309</v>
      </c>
      <c r="F3352" t="s">
        <v>5217</v>
      </c>
      <c r="G3352" t="s">
        <v>4047</v>
      </c>
      <c r="H3352">
        <v>46268</v>
      </c>
      <c r="I3352">
        <v>35</v>
      </c>
      <c r="J3352" t="e">
        <f>MATCH(A3352,Sheet1!C:C,0)</f>
        <v>#N/A</v>
      </c>
    </row>
    <row r="3353" spans="1:10" hidden="1" x14ac:dyDescent="0.25">
      <c r="A3353" t="s">
        <v>14303</v>
      </c>
      <c r="B3353" t="s">
        <v>3444</v>
      </c>
      <c r="C3353" t="s">
        <v>6091</v>
      </c>
      <c r="D3353" t="s">
        <v>14310</v>
      </c>
      <c r="F3353" t="s">
        <v>5217</v>
      </c>
      <c r="G3353" t="s">
        <v>4047</v>
      </c>
      <c r="H3353">
        <v>46268</v>
      </c>
      <c r="I3353">
        <v>35</v>
      </c>
      <c r="J3353" t="e">
        <f>MATCH(A3353,Sheet1!C:C,0)</f>
        <v>#N/A</v>
      </c>
    </row>
    <row r="3354" spans="1:10" hidden="1" x14ac:dyDescent="0.25">
      <c r="A3354" t="s">
        <v>14303</v>
      </c>
      <c r="B3354" t="s">
        <v>3444</v>
      </c>
      <c r="C3354" t="s">
        <v>7189</v>
      </c>
      <c r="D3354" t="s">
        <v>14311</v>
      </c>
      <c r="F3354" t="s">
        <v>5217</v>
      </c>
      <c r="G3354" t="s">
        <v>4047</v>
      </c>
      <c r="H3354">
        <v>46268</v>
      </c>
      <c r="I3354">
        <v>35</v>
      </c>
      <c r="J3354" t="e">
        <f>MATCH(A3354,Sheet1!C:C,0)</f>
        <v>#N/A</v>
      </c>
    </row>
    <row r="3355" spans="1:10" hidden="1" x14ac:dyDescent="0.25">
      <c r="A3355" t="s">
        <v>14303</v>
      </c>
      <c r="B3355" t="s">
        <v>3444</v>
      </c>
      <c r="C3355" t="s">
        <v>5777</v>
      </c>
      <c r="D3355" t="s">
        <v>14312</v>
      </c>
      <c r="F3355" t="s">
        <v>5217</v>
      </c>
      <c r="G3355" t="s">
        <v>4047</v>
      </c>
      <c r="H3355">
        <v>46268</v>
      </c>
      <c r="I3355">
        <v>35</v>
      </c>
      <c r="J3355" t="e">
        <f>MATCH(A3355,Sheet1!C:C,0)</f>
        <v>#N/A</v>
      </c>
    </row>
    <row r="3356" spans="1:10" hidden="1" x14ac:dyDescent="0.25">
      <c r="A3356" t="s">
        <v>14303</v>
      </c>
      <c r="B3356" t="s">
        <v>3444</v>
      </c>
      <c r="C3356" t="s">
        <v>5779</v>
      </c>
      <c r="D3356" t="s">
        <v>14313</v>
      </c>
      <c r="F3356" t="s">
        <v>5217</v>
      </c>
      <c r="G3356" t="s">
        <v>4047</v>
      </c>
      <c r="H3356">
        <v>46268</v>
      </c>
      <c r="I3356">
        <v>35</v>
      </c>
      <c r="J3356" t="e">
        <f>MATCH(A3356,Sheet1!C:C,0)</f>
        <v>#N/A</v>
      </c>
    </row>
    <row r="3357" spans="1:10" hidden="1" x14ac:dyDescent="0.25">
      <c r="A3357" t="s">
        <v>14303</v>
      </c>
      <c r="B3357" t="s">
        <v>3444</v>
      </c>
      <c r="C3357" t="s">
        <v>5815</v>
      </c>
      <c r="D3357" t="s">
        <v>14314</v>
      </c>
      <c r="F3357" t="s">
        <v>5217</v>
      </c>
      <c r="G3357" t="s">
        <v>4047</v>
      </c>
      <c r="H3357">
        <v>46268</v>
      </c>
      <c r="I3357">
        <v>35</v>
      </c>
      <c r="J3357" t="e">
        <f>MATCH(A3357,Sheet1!C:C,0)</f>
        <v>#N/A</v>
      </c>
    </row>
    <row r="3358" spans="1:10" hidden="1" x14ac:dyDescent="0.25">
      <c r="A3358" t="s">
        <v>14303</v>
      </c>
      <c r="B3358" t="s">
        <v>3444</v>
      </c>
      <c r="C3358" t="s">
        <v>5817</v>
      </c>
      <c r="D3358" t="s">
        <v>14315</v>
      </c>
      <c r="F3358" t="s">
        <v>5217</v>
      </c>
      <c r="G3358" t="s">
        <v>4047</v>
      </c>
      <c r="H3358">
        <v>46268</v>
      </c>
      <c r="I3358">
        <v>35</v>
      </c>
      <c r="J3358" t="e">
        <f>MATCH(A3358,Sheet1!C:C,0)</f>
        <v>#N/A</v>
      </c>
    </row>
    <row r="3359" spans="1:10" hidden="1" x14ac:dyDescent="0.25">
      <c r="A3359" t="s">
        <v>14303</v>
      </c>
      <c r="B3359" t="s">
        <v>3444</v>
      </c>
      <c r="C3359" t="s">
        <v>6043</v>
      </c>
      <c r="D3359" t="s">
        <v>14316</v>
      </c>
      <c r="F3359" t="s">
        <v>5217</v>
      </c>
      <c r="G3359" t="s">
        <v>4047</v>
      </c>
      <c r="H3359">
        <v>46268</v>
      </c>
      <c r="I3359">
        <v>35</v>
      </c>
      <c r="J3359" t="e">
        <f>MATCH(A3359,Sheet1!C:C,0)</f>
        <v>#N/A</v>
      </c>
    </row>
    <row r="3360" spans="1:10" hidden="1" x14ac:dyDescent="0.25">
      <c r="A3360" t="s">
        <v>14303</v>
      </c>
      <c r="B3360" t="s">
        <v>3444</v>
      </c>
      <c r="C3360" t="s">
        <v>6047</v>
      </c>
      <c r="D3360" t="s">
        <v>14317</v>
      </c>
      <c r="F3360" t="s">
        <v>5217</v>
      </c>
      <c r="G3360" t="s">
        <v>4047</v>
      </c>
      <c r="H3360">
        <v>46268</v>
      </c>
      <c r="I3360">
        <v>35</v>
      </c>
      <c r="J3360" t="e">
        <f>MATCH(A3360,Sheet1!C:C,0)</f>
        <v>#N/A</v>
      </c>
    </row>
    <row r="3361" spans="1:10" hidden="1" x14ac:dyDescent="0.25">
      <c r="A3361" t="s">
        <v>14303</v>
      </c>
      <c r="B3361" t="s">
        <v>3444</v>
      </c>
      <c r="C3361" t="s">
        <v>6049</v>
      </c>
      <c r="D3361" t="s">
        <v>14318</v>
      </c>
      <c r="F3361" t="s">
        <v>5217</v>
      </c>
      <c r="G3361" t="s">
        <v>4047</v>
      </c>
      <c r="H3361">
        <v>46268</v>
      </c>
      <c r="I3361">
        <v>35</v>
      </c>
      <c r="J3361" t="e">
        <f>MATCH(A3361,Sheet1!C:C,0)</f>
        <v>#N/A</v>
      </c>
    </row>
    <row r="3362" spans="1:10" hidden="1" x14ac:dyDescent="0.25">
      <c r="A3362" t="s">
        <v>14303</v>
      </c>
      <c r="B3362" t="s">
        <v>3444</v>
      </c>
      <c r="C3362" t="s">
        <v>6051</v>
      </c>
      <c r="D3362" t="s">
        <v>14319</v>
      </c>
      <c r="F3362" t="s">
        <v>5217</v>
      </c>
      <c r="G3362" t="s">
        <v>4047</v>
      </c>
      <c r="H3362">
        <v>46268</v>
      </c>
      <c r="I3362">
        <v>35</v>
      </c>
      <c r="J3362" t="e">
        <f>MATCH(A3362,Sheet1!C:C,0)</f>
        <v>#N/A</v>
      </c>
    </row>
    <row r="3363" spans="1:10" hidden="1" x14ac:dyDescent="0.25">
      <c r="A3363" t="s">
        <v>14303</v>
      </c>
      <c r="B3363" t="s">
        <v>3444</v>
      </c>
      <c r="C3363" t="s">
        <v>14320</v>
      </c>
      <c r="D3363" t="s">
        <v>14321</v>
      </c>
      <c r="F3363" t="s">
        <v>5217</v>
      </c>
      <c r="G3363" t="s">
        <v>4047</v>
      </c>
      <c r="H3363">
        <v>46268</v>
      </c>
      <c r="I3363">
        <v>35</v>
      </c>
      <c r="J3363" t="e">
        <f>MATCH(A3363,Sheet1!C:C,0)</f>
        <v>#N/A</v>
      </c>
    </row>
    <row r="3364" spans="1:10" hidden="1" x14ac:dyDescent="0.25">
      <c r="A3364" t="s">
        <v>7224</v>
      </c>
      <c r="B3364" t="s">
        <v>740</v>
      </c>
      <c r="C3364" t="s">
        <v>5745</v>
      </c>
      <c r="D3364" t="s">
        <v>7223</v>
      </c>
      <c r="F3364" t="s">
        <v>2020</v>
      </c>
      <c r="G3364" t="s">
        <v>4047</v>
      </c>
      <c r="H3364">
        <v>47872</v>
      </c>
      <c r="I3364">
        <v>60</v>
      </c>
      <c r="J3364" t="e">
        <f>MATCH(A3364,Sheet1!C:C,0)</f>
        <v>#N/A</v>
      </c>
    </row>
    <row r="3365" spans="1:10" hidden="1" x14ac:dyDescent="0.25">
      <c r="A3365" t="s">
        <v>14300</v>
      </c>
      <c r="B3365" t="s">
        <v>1880</v>
      </c>
      <c r="C3365" t="s">
        <v>5745</v>
      </c>
      <c r="D3365" t="s">
        <v>14299</v>
      </c>
      <c r="F3365" t="s">
        <v>3439</v>
      </c>
      <c r="G3365" t="s">
        <v>4047</v>
      </c>
      <c r="H3365">
        <v>47201</v>
      </c>
      <c r="J3365" t="e">
        <f>MATCH(A3365,Sheet1!C:C,0)</f>
        <v>#N/A</v>
      </c>
    </row>
    <row r="3366" spans="1:10" hidden="1" x14ac:dyDescent="0.25">
      <c r="A3366" t="s">
        <v>14300</v>
      </c>
      <c r="B3366" t="s">
        <v>1880</v>
      </c>
      <c r="C3366" t="s">
        <v>5781</v>
      </c>
      <c r="D3366" t="s">
        <v>14301</v>
      </c>
      <c r="F3366" t="s">
        <v>3439</v>
      </c>
      <c r="G3366" t="s">
        <v>4047</v>
      </c>
      <c r="H3366">
        <v>47201</v>
      </c>
      <c r="J3366" t="e">
        <f>MATCH(A3366,Sheet1!C:C,0)</f>
        <v>#N/A</v>
      </c>
    </row>
    <row r="3367" spans="1:10" hidden="1" x14ac:dyDescent="0.25">
      <c r="A3367" t="s">
        <v>3136</v>
      </c>
      <c r="B3367" t="s">
        <v>4224</v>
      </c>
      <c r="C3367" t="s">
        <v>8552</v>
      </c>
      <c r="D3367" t="s">
        <v>8552</v>
      </c>
      <c r="F3367" t="s">
        <v>5247</v>
      </c>
      <c r="G3367" t="s">
        <v>4047</v>
      </c>
      <c r="H3367">
        <v>47374</v>
      </c>
      <c r="I3367">
        <v>60</v>
      </c>
      <c r="J3367" t="e">
        <f>MATCH(A3367,Sheet1!C:C,0)</f>
        <v>#N/A</v>
      </c>
    </row>
    <row r="3368" spans="1:10" hidden="1" x14ac:dyDescent="0.25">
      <c r="A3368" t="s">
        <v>2703</v>
      </c>
      <c r="B3368" t="s">
        <v>3047</v>
      </c>
      <c r="C3368" t="s">
        <v>11866</v>
      </c>
      <c r="D3368" t="s">
        <v>11867</v>
      </c>
      <c r="F3368" t="s">
        <v>5217</v>
      </c>
      <c r="G3368" t="s">
        <v>4047</v>
      </c>
      <c r="H3368">
        <v>46205</v>
      </c>
      <c r="I3368">
        <v>35</v>
      </c>
      <c r="J3368" t="e">
        <f>MATCH(A3368,Sheet1!C:C,0)</f>
        <v>#N/A</v>
      </c>
    </row>
    <row r="3369" spans="1:10" hidden="1" x14ac:dyDescent="0.25">
      <c r="A3369" t="s">
        <v>866</v>
      </c>
      <c r="B3369" t="s">
        <v>5014</v>
      </c>
      <c r="C3369" t="s">
        <v>5745</v>
      </c>
      <c r="D3369" t="s">
        <v>7447</v>
      </c>
      <c r="F3369" t="s">
        <v>913</v>
      </c>
      <c r="G3369" t="s">
        <v>4047</v>
      </c>
      <c r="H3369">
        <v>47670</v>
      </c>
      <c r="I3369">
        <v>28</v>
      </c>
      <c r="J3369" t="e">
        <f>MATCH(A3369,Sheet1!C:C,0)</f>
        <v>#N/A</v>
      </c>
    </row>
    <row r="3370" spans="1:10" hidden="1" x14ac:dyDescent="0.25">
      <c r="A3370" t="s">
        <v>866</v>
      </c>
      <c r="B3370" t="s">
        <v>5014</v>
      </c>
      <c r="C3370" t="s">
        <v>5781</v>
      </c>
      <c r="D3370" t="s">
        <v>7448</v>
      </c>
      <c r="F3370" t="s">
        <v>913</v>
      </c>
      <c r="G3370" t="s">
        <v>4047</v>
      </c>
      <c r="H3370">
        <v>47670</v>
      </c>
      <c r="I3370">
        <v>28</v>
      </c>
      <c r="J3370" t="e">
        <f>MATCH(A3370,Sheet1!C:C,0)</f>
        <v>#N/A</v>
      </c>
    </row>
    <row r="3371" spans="1:10" hidden="1" x14ac:dyDescent="0.25">
      <c r="A3371" t="s">
        <v>866</v>
      </c>
      <c r="B3371" t="s">
        <v>5014</v>
      </c>
      <c r="C3371" t="s">
        <v>5783</v>
      </c>
      <c r="D3371" t="s">
        <v>7449</v>
      </c>
      <c r="F3371" t="s">
        <v>913</v>
      </c>
      <c r="G3371" t="s">
        <v>4047</v>
      </c>
      <c r="H3371">
        <v>47670</v>
      </c>
      <c r="I3371">
        <v>28</v>
      </c>
      <c r="J3371" t="e">
        <f>MATCH(A3371,Sheet1!C:C,0)</f>
        <v>#N/A</v>
      </c>
    </row>
    <row r="3372" spans="1:10" hidden="1" x14ac:dyDescent="0.25">
      <c r="A3372" t="s">
        <v>866</v>
      </c>
      <c r="B3372" t="s">
        <v>5014</v>
      </c>
      <c r="C3372" t="s">
        <v>5785</v>
      </c>
      <c r="D3372" t="s">
        <v>7450</v>
      </c>
      <c r="F3372" t="s">
        <v>913</v>
      </c>
      <c r="G3372" t="s">
        <v>4047</v>
      </c>
      <c r="H3372">
        <v>47670</v>
      </c>
      <c r="I3372">
        <v>28</v>
      </c>
      <c r="J3372" t="e">
        <f>MATCH(A3372,Sheet1!C:C,0)</f>
        <v>#N/A</v>
      </c>
    </row>
    <row r="3373" spans="1:10" hidden="1" x14ac:dyDescent="0.25">
      <c r="A3373" t="s">
        <v>866</v>
      </c>
      <c r="B3373" t="s">
        <v>5014</v>
      </c>
      <c r="C3373" t="s">
        <v>5787</v>
      </c>
      <c r="D3373" t="s">
        <v>7451</v>
      </c>
      <c r="F3373" t="s">
        <v>913</v>
      </c>
      <c r="G3373" t="s">
        <v>4047</v>
      </c>
      <c r="H3373">
        <v>47670</v>
      </c>
      <c r="I3373">
        <v>28</v>
      </c>
      <c r="J3373" t="e">
        <f>MATCH(A3373,Sheet1!C:C,0)</f>
        <v>#N/A</v>
      </c>
    </row>
    <row r="3374" spans="1:10" hidden="1" x14ac:dyDescent="0.25">
      <c r="A3374" t="s">
        <v>6448</v>
      </c>
      <c r="B3374" t="s">
        <v>4234</v>
      </c>
      <c r="C3374" t="s">
        <v>6446</v>
      </c>
      <c r="D3374" t="s">
        <v>6447</v>
      </c>
      <c r="F3374" t="s">
        <v>5217</v>
      </c>
      <c r="G3374" t="s">
        <v>4047</v>
      </c>
      <c r="H3374">
        <v>46218</v>
      </c>
      <c r="J3374" t="e">
        <f>MATCH(A3374,Sheet1!C:C,0)</f>
        <v>#N/A</v>
      </c>
    </row>
    <row r="3375" spans="1:10" hidden="1" x14ac:dyDescent="0.25">
      <c r="A3375" t="s">
        <v>6448</v>
      </c>
      <c r="B3375" t="s">
        <v>4234</v>
      </c>
      <c r="C3375" t="s">
        <v>6449</v>
      </c>
      <c r="D3375" t="s">
        <v>6450</v>
      </c>
      <c r="F3375" t="s">
        <v>5217</v>
      </c>
      <c r="G3375" t="s">
        <v>4047</v>
      </c>
      <c r="H3375">
        <v>46218</v>
      </c>
      <c r="J3375" t="e">
        <f>MATCH(A3375,Sheet1!C:C,0)</f>
        <v>#N/A</v>
      </c>
    </row>
    <row r="3376" spans="1:10" hidden="1" x14ac:dyDescent="0.25">
      <c r="A3376" t="s">
        <v>6448</v>
      </c>
      <c r="B3376" t="s">
        <v>4234</v>
      </c>
      <c r="C3376" t="s">
        <v>6451</v>
      </c>
      <c r="D3376" t="s">
        <v>6452</v>
      </c>
      <c r="F3376" t="s">
        <v>5217</v>
      </c>
      <c r="G3376" t="s">
        <v>4047</v>
      </c>
      <c r="H3376">
        <v>46218</v>
      </c>
      <c r="J3376" t="e">
        <f>MATCH(A3376,Sheet1!C:C,0)</f>
        <v>#N/A</v>
      </c>
    </row>
    <row r="3377" spans="1:10" hidden="1" x14ac:dyDescent="0.25">
      <c r="A3377" t="s">
        <v>6448</v>
      </c>
      <c r="B3377" t="s">
        <v>4234</v>
      </c>
      <c r="C3377" t="s">
        <v>6453</v>
      </c>
      <c r="D3377" t="s">
        <v>6454</v>
      </c>
      <c r="F3377" t="s">
        <v>5217</v>
      </c>
      <c r="G3377" t="s">
        <v>4047</v>
      </c>
      <c r="H3377">
        <v>46218</v>
      </c>
      <c r="J3377" t="e">
        <f>MATCH(A3377,Sheet1!C:C,0)</f>
        <v>#N/A</v>
      </c>
    </row>
    <row r="3378" spans="1:10" hidden="1" x14ac:dyDescent="0.25">
      <c r="A3378" t="s">
        <v>6448</v>
      </c>
      <c r="B3378" t="s">
        <v>4234</v>
      </c>
      <c r="C3378" t="s">
        <v>6455</v>
      </c>
      <c r="D3378" t="s">
        <v>6456</v>
      </c>
      <c r="F3378" t="s">
        <v>5217</v>
      </c>
      <c r="G3378" t="s">
        <v>4047</v>
      </c>
      <c r="H3378">
        <v>46218</v>
      </c>
      <c r="J3378" t="e">
        <f>MATCH(A3378,Sheet1!C:C,0)</f>
        <v>#N/A</v>
      </c>
    </row>
    <row r="3379" spans="1:10" hidden="1" x14ac:dyDescent="0.25">
      <c r="A3379" t="s">
        <v>6448</v>
      </c>
      <c r="B3379" t="s">
        <v>4234</v>
      </c>
      <c r="C3379" t="s">
        <v>6457</v>
      </c>
      <c r="D3379" t="s">
        <v>6458</v>
      </c>
      <c r="F3379" t="s">
        <v>5217</v>
      </c>
      <c r="G3379" t="s">
        <v>4047</v>
      </c>
      <c r="H3379">
        <v>46218</v>
      </c>
      <c r="J3379" t="e">
        <f>MATCH(A3379,Sheet1!C:C,0)</f>
        <v>#N/A</v>
      </c>
    </row>
    <row r="3380" spans="1:10" hidden="1" x14ac:dyDescent="0.25">
      <c r="A3380" t="s">
        <v>6448</v>
      </c>
      <c r="B3380" t="s">
        <v>4234</v>
      </c>
      <c r="C3380" t="s">
        <v>6459</v>
      </c>
      <c r="D3380" t="s">
        <v>6460</v>
      </c>
      <c r="F3380" t="s">
        <v>5217</v>
      </c>
      <c r="G3380" t="s">
        <v>4047</v>
      </c>
      <c r="H3380">
        <v>46218</v>
      </c>
      <c r="J3380" t="e">
        <f>MATCH(A3380,Sheet1!C:C,0)</f>
        <v>#N/A</v>
      </c>
    </row>
    <row r="3381" spans="1:10" hidden="1" x14ac:dyDescent="0.25">
      <c r="A3381" t="s">
        <v>6448</v>
      </c>
      <c r="B3381" t="s">
        <v>4234</v>
      </c>
      <c r="C3381" t="s">
        <v>6461</v>
      </c>
      <c r="D3381" t="s">
        <v>6462</v>
      </c>
      <c r="F3381" t="s">
        <v>5217</v>
      </c>
      <c r="G3381" t="s">
        <v>4047</v>
      </c>
      <c r="H3381">
        <v>46218</v>
      </c>
      <c r="J3381" t="e">
        <f>MATCH(A3381,Sheet1!C:C,0)</f>
        <v>#N/A</v>
      </c>
    </row>
    <row r="3382" spans="1:10" hidden="1" x14ac:dyDescent="0.25">
      <c r="A3382" t="s">
        <v>6448</v>
      </c>
      <c r="B3382" t="s">
        <v>4234</v>
      </c>
      <c r="C3382" t="s">
        <v>6463</v>
      </c>
      <c r="D3382" t="s">
        <v>6464</v>
      </c>
      <c r="F3382" t="s">
        <v>5217</v>
      </c>
      <c r="G3382" t="s">
        <v>4047</v>
      </c>
      <c r="H3382">
        <v>46218</v>
      </c>
      <c r="J3382" t="e">
        <f>MATCH(A3382,Sheet1!C:C,0)</f>
        <v>#N/A</v>
      </c>
    </row>
    <row r="3383" spans="1:10" hidden="1" x14ac:dyDescent="0.25">
      <c r="A3383" t="s">
        <v>6448</v>
      </c>
      <c r="B3383" t="s">
        <v>4234</v>
      </c>
      <c r="C3383" t="s">
        <v>6465</v>
      </c>
      <c r="D3383" t="s">
        <v>6466</v>
      </c>
      <c r="F3383" t="s">
        <v>5217</v>
      </c>
      <c r="G3383" t="s">
        <v>4047</v>
      </c>
      <c r="H3383">
        <v>46218</v>
      </c>
      <c r="J3383" t="e">
        <f>MATCH(A3383,Sheet1!C:C,0)</f>
        <v>#N/A</v>
      </c>
    </row>
    <row r="3384" spans="1:10" hidden="1" x14ac:dyDescent="0.25">
      <c r="A3384" t="s">
        <v>6448</v>
      </c>
      <c r="B3384" t="s">
        <v>4234</v>
      </c>
      <c r="C3384" t="s">
        <v>6467</v>
      </c>
      <c r="D3384" t="s">
        <v>6468</v>
      </c>
      <c r="F3384" t="s">
        <v>5217</v>
      </c>
      <c r="G3384" t="s">
        <v>4047</v>
      </c>
      <c r="H3384">
        <v>46218</v>
      </c>
      <c r="J3384" t="e">
        <f>MATCH(A3384,Sheet1!C:C,0)</f>
        <v>#N/A</v>
      </c>
    </row>
    <row r="3385" spans="1:10" hidden="1" x14ac:dyDescent="0.25">
      <c r="A3385" t="s">
        <v>6448</v>
      </c>
      <c r="B3385" t="s">
        <v>4234</v>
      </c>
      <c r="C3385" t="s">
        <v>6469</v>
      </c>
      <c r="D3385" t="s">
        <v>6470</v>
      </c>
      <c r="F3385" t="s">
        <v>5217</v>
      </c>
      <c r="G3385" t="s">
        <v>4047</v>
      </c>
      <c r="H3385">
        <v>46218</v>
      </c>
      <c r="J3385" t="e">
        <f>MATCH(A3385,Sheet1!C:C,0)</f>
        <v>#N/A</v>
      </c>
    </row>
    <row r="3386" spans="1:10" hidden="1" x14ac:dyDescent="0.25">
      <c r="A3386" t="s">
        <v>6448</v>
      </c>
      <c r="B3386" t="s">
        <v>4234</v>
      </c>
      <c r="C3386" t="s">
        <v>6471</v>
      </c>
      <c r="D3386" t="s">
        <v>6472</v>
      </c>
      <c r="F3386" t="s">
        <v>5217</v>
      </c>
      <c r="G3386" t="s">
        <v>4047</v>
      </c>
      <c r="H3386">
        <v>46218</v>
      </c>
      <c r="J3386" t="e">
        <f>MATCH(A3386,Sheet1!C:C,0)</f>
        <v>#N/A</v>
      </c>
    </row>
    <row r="3387" spans="1:10" hidden="1" x14ac:dyDescent="0.25">
      <c r="A3387" t="s">
        <v>6448</v>
      </c>
      <c r="B3387" t="s">
        <v>4234</v>
      </c>
      <c r="C3387" t="s">
        <v>6473</v>
      </c>
      <c r="D3387" t="s">
        <v>6474</v>
      </c>
      <c r="F3387" t="s">
        <v>5217</v>
      </c>
      <c r="G3387" t="s">
        <v>4047</v>
      </c>
      <c r="H3387">
        <v>46218</v>
      </c>
      <c r="J3387" t="e">
        <f>MATCH(A3387,Sheet1!C:C,0)</f>
        <v>#N/A</v>
      </c>
    </row>
    <row r="3388" spans="1:10" hidden="1" x14ac:dyDescent="0.25">
      <c r="A3388" t="s">
        <v>6448</v>
      </c>
      <c r="B3388" t="s">
        <v>4234</v>
      </c>
      <c r="C3388" t="s">
        <v>6475</v>
      </c>
      <c r="D3388" t="s">
        <v>6476</v>
      </c>
      <c r="F3388" t="s">
        <v>5217</v>
      </c>
      <c r="G3388" t="s">
        <v>4047</v>
      </c>
      <c r="H3388">
        <v>46218</v>
      </c>
      <c r="J3388" t="e">
        <f>MATCH(A3388,Sheet1!C:C,0)</f>
        <v>#N/A</v>
      </c>
    </row>
    <row r="3389" spans="1:10" hidden="1" x14ac:dyDescent="0.25">
      <c r="A3389" t="s">
        <v>6448</v>
      </c>
      <c r="B3389" t="s">
        <v>4234</v>
      </c>
      <c r="C3389" t="s">
        <v>6477</v>
      </c>
      <c r="D3389" t="s">
        <v>6478</v>
      </c>
      <c r="F3389" t="s">
        <v>5217</v>
      </c>
      <c r="G3389" t="s">
        <v>4047</v>
      </c>
      <c r="H3389">
        <v>46218</v>
      </c>
      <c r="J3389" t="e">
        <f>MATCH(A3389,Sheet1!C:C,0)</f>
        <v>#N/A</v>
      </c>
    </row>
    <row r="3390" spans="1:10" hidden="1" x14ac:dyDescent="0.25">
      <c r="A3390" t="s">
        <v>6448</v>
      </c>
      <c r="B3390" t="s">
        <v>4234</v>
      </c>
      <c r="C3390" t="s">
        <v>6479</v>
      </c>
      <c r="D3390" t="s">
        <v>6480</v>
      </c>
      <c r="F3390" t="s">
        <v>5217</v>
      </c>
      <c r="G3390" t="s">
        <v>4047</v>
      </c>
      <c r="H3390">
        <v>46218</v>
      </c>
      <c r="J3390" t="e">
        <f>MATCH(A3390,Sheet1!C:C,0)</f>
        <v>#N/A</v>
      </c>
    </row>
    <row r="3391" spans="1:10" hidden="1" x14ac:dyDescent="0.25">
      <c r="A3391" t="s">
        <v>6448</v>
      </c>
      <c r="B3391" t="s">
        <v>4234</v>
      </c>
      <c r="C3391" t="s">
        <v>6481</v>
      </c>
      <c r="D3391" t="s">
        <v>6482</v>
      </c>
      <c r="F3391" t="s">
        <v>5217</v>
      </c>
      <c r="G3391" t="s">
        <v>4047</v>
      </c>
      <c r="H3391">
        <v>46218</v>
      </c>
      <c r="J3391" t="e">
        <f>MATCH(A3391,Sheet1!C:C,0)</f>
        <v>#N/A</v>
      </c>
    </row>
    <row r="3392" spans="1:10" hidden="1" x14ac:dyDescent="0.25">
      <c r="A3392" t="s">
        <v>6448</v>
      </c>
      <c r="B3392" t="s">
        <v>4234</v>
      </c>
      <c r="C3392" t="s">
        <v>6483</v>
      </c>
      <c r="D3392" t="s">
        <v>6484</v>
      </c>
      <c r="F3392" t="s">
        <v>5217</v>
      </c>
      <c r="G3392" t="s">
        <v>4047</v>
      </c>
      <c r="H3392">
        <v>46218</v>
      </c>
      <c r="J3392" t="e">
        <f>MATCH(A3392,Sheet1!C:C,0)</f>
        <v>#N/A</v>
      </c>
    </row>
    <row r="3393" spans="1:10" hidden="1" x14ac:dyDescent="0.25">
      <c r="A3393" t="s">
        <v>6448</v>
      </c>
      <c r="B3393" t="s">
        <v>4234</v>
      </c>
      <c r="C3393" t="s">
        <v>6485</v>
      </c>
      <c r="D3393" t="s">
        <v>6486</v>
      </c>
      <c r="F3393" t="s">
        <v>5217</v>
      </c>
      <c r="G3393" t="s">
        <v>4047</v>
      </c>
      <c r="H3393">
        <v>46218</v>
      </c>
      <c r="J3393" t="e">
        <f>MATCH(A3393,Sheet1!C:C,0)</f>
        <v>#N/A</v>
      </c>
    </row>
    <row r="3394" spans="1:10" hidden="1" x14ac:dyDescent="0.25">
      <c r="A3394" t="s">
        <v>6448</v>
      </c>
      <c r="B3394" t="s">
        <v>4234</v>
      </c>
      <c r="C3394" t="s">
        <v>6487</v>
      </c>
      <c r="D3394" t="s">
        <v>6488</v>
      </c>
      <c r="F3394" t="s">
        <v>5217</v>
      </c>
      <c r="G3394" t="s">
        <v>4047</v>
      </c>
      <c r="H3394">
        <v>46218</v>
      </c>
      <c r="J3394" t="e">
        <f>MATCH(A3394,Sheet1!C:C,0)</f>
        <v>#N/A</v>
      </c>
    </row>
    <row r="3395" spans="1:10" hidden="1" x14ac:dyDescent="0.25">
      <c r="A3395" t="s">
        <v>6448</v>
      </c>
      <c r="B3395" t="s">
        <v>4234</v>
      </c>
      <c r="C3395" t="s">
        <v>6489</v>
      </c>
      <c r="D3395" t="s">
        <v>6490</v>
      </c>
      <c r="F3395" t="s">
        <v>5217</v>
      </c>
      <c r="G3395" t="s">
        <v>4047</v>
      </c>
      <c r="H3395">
        <v>46218</v>
      </c>
      <c r="J3395" t="e">
        <f>MATCH(A3395,Sheet1!C:C,0)</f>
        <v>#N/A</v>
      </c>
    </row>
    <row r="3396" spans="1:10" hidden="1" x14ac:dyDescent="0.25">
      <c r="A3396" t="s">
        <v>6448</v>
      </c>
      <c r="B3396" t="s">
        <v>4234</v>
      </c>
      <c r="C3396" t="s">
        <v>6491</v>
      </c>
      <c r="D3396" t="s">
        <v>6492</v>
      </c>
      <c r="F3396" t="s">
        <v>5217</v>
      </c>
      <c r="G3396" t="s">
        <v>4047</v>
      </c>
      <c r="H3396">
        <v>46218</v>
      </c>
      <c r="J3396" t="e">
        <f>MATCH(A3396,Sheet1!C:C,0)</f>
        <v>#N/A</v>
      </c>
    </row>
    <row r="3397" spans="1:10" hidden="1" x14ac:dyDescent="0.25">
      <c r="A3397" t="s">
        <v>6448</v>
      </c>
      <c r="B3397" t="s">
        <v>4234</v>
      </c>
      <c r="C3397" t="s">
        <v>6493</v>
      </c>
      <c r="D3397" t="s">
        <v>6494</v>
      </c>
      <c r="F3397" t="s">
        <v>5217</v>
      </c>
      <c r="G3397" t="s">
        <v>4047</v>
      </c>
      <c r="H3397">
        <v>46218</v>
      </c>
      <c r="J3397" t="e">
        <f>MATCH(A3397,Sheet1!C:C,0)</f>
        <v>#N/A</v>
      </c>
    </row>
    <row r="3398" spans="1:10" hidden="1" x14ac:dyDescent="0.25">
      <c r="A3398" t="s">
        <v>6448</v>
      </c>
      <c r="B3398" t="s">
        <v>4234</v>
      </c>
      <c r="C3398" t="s">
        <v>6495</v>
      </c>
      <c r="D3398" t="s">
        <v>6496</v>
      </c>
      <c r="F3398" t="s">
        <v>5217</v>
      </c>
      <c r="G3398" t="s">
        <v>4047</v>
      </c>
      <c r="H3398">
        <v>46218</v>
      </c>
      <c r="J3398" t="e">
        <f>MATCH(A3398,Sheet1!C:C,0)</f>
        <v>#N/A</v>
      </c>
    </row>
    <row r="3399" spans="1:10" hidden="1" x14ac:dyDescent="0.25">
      <c r="A3399" t="s">
        <v>6448</v>
      </c>
      <c r="B3399" t="s">
        <v>4234</v>
      </c>
      <c r="C3399" t="s">
        <v>6497</v>
      </c>
      <c r="D3399" t="s">
        <v>6498</v>
      </c>
      <c r="F3399" t="s">
        <v>5217</v>
      </c>
      <c r="G3399" t="s">
        <v>4047</v>
      </c>
      <c r="H3399">
        <v>46218</v>
      </c>
      <c r="J3399" t="e">
        <f>MATCH(A3399,Sheet1!C:C,0)</f>
        <v>#N/A</v>
      </c>
    </row>
    <row r="3400" spans="1:10" hidden="1" x14ac:dyDescent="0.25">
      <c r="A3400" t="s">
        <v>6448</v>
      </c>
      <c r="B3400" t="s">
        <v>4234</v>
      </c>
      <c r="C3400" t="s">
        <v>6499</v>
      </c>
      <c r="D3400" t="s">
        <v>6500</v>
      </c>
      <c r="F3400" t="s">
        <v>5217</v>
      </c>
      <c r="G3400" t="s">
        <v>4047</v>
      </c>
      <c r="H3400">
        <v>46218</v>
      </c>
      <c r="J3400" t="e">
        <f>MATCH(A3400,Sheet1!C:C,0)</f>
        <v>#N/A</v>
      </c>
    </row>
    <row r="3401" spans="1:10" hidden="1" x14ac:dyDescent="0.25">
      <c r="A3401" t="s">
        <v>6448</v>
      </c>
      <c r="B3401" t="s">
        <v>4234</v>
      </c>
      <c r="C3401" t="s">
        <v>6501</v>
      </c>
      <c r="D3401" t="s">
        <v>6502</v>
      </c>
      <c r="F3401" t="s">
        <v>5217</v>
      </c>
      <c r="G3401" t="s">
        <v>4047</v>
      </c>
      <c r="H3401">
        <v>46218</v>
      </c>
      <c r="J3401" t="e">
        <f>MATCH(A3401,Sheet1!C:C,0)</f>
        <v>#N/A</v>
      </c>
    </row>
    <row r="3402" spans="1:10" hidden="1" x14ac:dyDescent="0.25">
      <c r="A3402" t="s">
        <v>6448</v>
      </c>
      <c r="B3402" t="s">
        <v>4234</v>
      </c>
      <c r="C3402" t="s">
        <v>6503</v>
      </c>
      <c r="D3402" t="s">
        <v>6504</v>
      </c>
      <c r="F3402" t="s">
        <v>5217</v>
      </c>
      <c r="G3402" t="s">
        <v>4047</v>
      </c>
      <c r="H3402">
        <v>46218</v>
      </c>
      <c r="J3402" t="e">
        <f>MATCH(A3402,Sheet1!C:C,0)</f>
        <v>#N/A</v>
      </c>
    </row>
    <row r="3403" spans="1:10" hidden="1" x14ac:dyDescent="0.25">
      <c r="A3403" t="s">
        <v>6448</v>
      </c>
      <c r="B3403" t="s">
        <v>4234</v>
      </c>
      <c r="C3403" t="s">
        <v>6505</v>
      </c>
      <c r="D3403" t="s">
        <v>6506</v>
      </c>
      <c r="F3403" t="s">
        <v>5217</v>
      </c>
      <c r="G3403" t="s">
        <v>4047</v>
      </c>
      <c r="H3403">
        <v>46218</v>
      </c>
      <c r="J3403" t="e">
        <f>MATCH(A3403,Sheet1!C:C,0)</f>
        <v>#N/A</v>
      </c>
    </row>
    <row r="3404" spans="1:10" hidden="1" x14ac:dyDescent="0.25">
      <c r="A3404" t="s">
        <v>6448</v>
      </c>
      <c r="B3404" t="s">
        <v>4234</v>
      </c>
      <c r="C3404" t="s">
        <v>6507</v>
      </c>
      <c r="D3404" t="s">
        <v>6508</v>
      </c>
      <c r="F3404" t="s">
        <v>5217</v>
      </c>
      <c r="G3404" t="s">
        <v>4047</v>
      </c>
      <c r="H3404">
        <v>46218</v>
      </c>
      <c r="J3404" t="e">
        <f>MATCH(A3404,Sheet1!C:C,0)</f>
        <v>#N/A</v>
      </c>
    </row>
    <row r="3405" spans="1:10" hidden="1" x14ac:dyDescent="0.25">
      <c r="A3405" t="s">
        <v>6448</v>
      </c>
      <c r="B3405" t="s">
        <v>4234</v>
      </c>
      <c r="C3405" t="s">
        <v>6509</v>
      </c>
      <c r="D3405" t="s">
        <v>6510</v>
      </c>
      <c r="F3405" t="s">
        <v>5217</v>
      </c>
      <c r="G3405" t="s">
        <v>4047</v>
      </c>
      <c r="H3405">
        <v>46218</v>
      </c>
      <c r="J3405" t="e">
        <f>MATCH(A3405,Sheet1!C:C,0)</f>
        <v>#N/A</v>
      </c>
    </row>
    <row r="3406" spans="1:10" hidden="1" x14ac:dyDescent="0.25">
      <c r="A3406" t="s">
        <v>6448</v>
      </c>
      <c r="B3406" t="s">
        <v>4234</v>
      </c>
      <c r="C3406" t="s">
        <v>6511</v>
      </c>
      <c r="D3406" t="s">
        <v>6512</v>
      </c>
      <c r="F3406" t="s">
        <v>5217</v>
      </c>
      <c r="G3406" t="s">
        <v>4047</v>
      </c>
      <c r="H3406">
        <v>46218</v>
      </c>
      <c r="J3406" t="e">
        <f>MATCH(A3406,Sheet1!C:C,0)</f>
        <v>#N/A</v>
      </c>
    </row>
    <row r="3407" spans="1:10" hidden="1" x14ac:dyDescent="0.25">
      <c r="A3407" t="s">
        <v>6448</v>
      </c>
      <c r="B3407" t="s">
        <v>4234</v>
      </c>
      <c r="C3407" t="s">
        <v>6513</v>
      </c>
      <c r="D3407" t="s">
        <v>6514</v>
      </c>
      <c r="F3407" t="s">
        <v>5217</v>
      </c>
      <c r="G3407" t="s">
        <v>4047</v>
      </c>
      <c r="H3407">
        <v>46218</v>
      </c>
      <c r="J3407" t="e">
        <f>MATCH(A3407,Sheet1!C:C,0)</f>
        <v>#N/A</v>
      </c>
    </row>
    <row r="3408" spans="1:10" hidden="1" x14ac:dyDescent="0.25">
      <c r="A3408" t="s">
        <v>6448</v>
      </c>
      <c r="B3408" t="s">
        <v>4234</v>
      </c>
      <c r="C3408" t="s">
        <v>6515</v>
      </c>
      <c r="D3408" t="s">
        <v>6516</v>
      </c>
      <c r="F3408" t="s">
        <v>5217</v>
      </c>
      <c r="G3408" t="s">
        <v>4047</v>
      </c>
      <c r="H3408">
        <v>46218</v>
      </c>
      <c r="J3408" t="e">
        <f>MATCH(A3408,Sheet1!C:C,0)</f>
        <v>#N/A</v>
      </c>
    </row>
    <row r="3409" spans="1:10" hidden="1" x14ac:dyDescent="0.25">
      <c r="A3409" t="s">
        <v>6448</v>
      </c>
      <c r="B3409" t="s">
        <v>4234</v>
      </c>
      <c r="C3409" t="s">
        <v>6517</v>
      </c>
      <c r="D3409" t="s">
        <v>6518</v>
      </c>
      <c r="F3409" t="s">
        <v>5217</v>
      </c>
      <c r="G3409" t="s">
        <v>4047</v>
      </c>
      <c r="H3409">
        <v>46218</v>
      </c>
      <c r="J3409" t="e">
        <f>MATCH(A3409,Sheet1!C:C,0)</f>
        <v>#N/A</v>
      </c>
    </row>
    <row r="3410" spans="1:10" hidden="1" x14ac:dyDescent="0.25">
      <c r="A3410" t="s">
        <v>6448</v>
      </c>
      <c r="B3410" t="s">
        <v>4234</v>
      </c>
      <c r="C3410" t="s">
        <v>6519</v>
      </c>
      <c r="D3410" t="s">
        <v>6520</v>
      </c>
      <c r="F3410" t="s">
        <v>5217</v>
      </c>
      <c r="G3410" t="s">
        <v>4047</v>
      </c>
      <c r="H3410">
        <v>46218</v>
      </c>
      <c r="J3410" t="e">
        <f>MATCH(A3410,Sheet1!C:C,0)</f>
        <v>#N/A</v>
      </c>
    </row>
    <row r="3411" spans="1:10" hidden="1" x14ac:dyDescent="0.25">
      <c r="A3411" t="s">
        <v>6448</v>
      </c>
      <c r="B3411" t="s">
        <v>4234</v>
      </c>
      <c r="C3411" t="s">
        <v>6521</v>
      </c>
      <c r="D3411" t="s">
        <v>6522</v>
      </c>
      <c r="F3411" t="s">
        <v>5217</v>
      </c>
      <c r="G3411" t="s">
        <v>4047</v>
      </c>
      <c r="H3411">
        <v>46218</v>
      </c>
      <c r="J3411" t="e">
        <f>MATCH(A3411,Sheet1!C:C,0)</f>
        <v>#N/A</v>
      </c>
    </row>
    <row r="3412" spans="1:10" hidden="1" x14ac:dyDescent="0.25">
      <c r="A3412" t="s">
        <v>6448</v>
      </c>
      <c r="B3412" t="s">
        <v>4234</v>
      </c>
      <c r="C3412" t="s">
        <v>6523</v>
      </c>
      <c r="D3412" t="s">
        <v>6524</v>
      </c>
      <c r="F3412" t="s">
        <v>5217</v>
      </c>
      <c r="G3412" t="s">
        <v>4047</v>
      </c>
      <c r="H3412">
        <v>46218</v>
      </c>
      <c r="J3412" t="e">
        <f>MATCH(A3412,Sheet1!C:C,0)</f>
        <v>#N/A</v>
      </c>
    </row>
    <row r="3413" spans="1:10" hidden="1" x14ac:dyDescent="0.25">
      <c r="A3413" t="s">
        <v>6448</v>
      </c>
      <c r="B3413" t="s">
        <v>4234</v>
      </c>
      <c r="C3413" t="s">
        <v>6525</v>
      </c>
      <c r="D3413" t="s">
        <v>6526</v>
      </c>
      <c r="F3413" t="s">
        <v>5217</v>
      </c>
      <c r="G3413" t="s">
        <v>4047</v>
      </c>
      <c r="H3413">
        <v>46218</v>
      </c>
      <c r="J3413" t="e">
        <f>MATCH(A3413,Sheet1!C:C,0)</f>
        <v>#N/A</v>
      </c>
    </row>
    <row r="3414" spans="1:10" hidden="1" x14ac:dyDescent="0.25">
      <c r="A3414" t="s">
        <v>6448</v>
      </c>
      <c r="B3414" t="s">
        <v>4234</v>
      </c>
      <c r="C3414" t="s">
        <v>6527</v>
      </c>
      <c r="D3414" t="s">
        <v>6528</v>
      </c>
      <c r="F3414" t="s">
        <v>5217</v>
      </c>
      <c r="G3414" t="s">
        <v>4047</v>
      </c>
      <c r="H3414">
        <v>46218</v>
      </c>
      <c r="J3414" t="e">
        <f>MATCH(A3414,Sheet1!C:C,0)</f>
        <v>#N/A</v>
      </c>
    </row>
    <row r="3415" spans="1:10" hidden="1" x14ac:dyDescent="0.25">
      <c r="A3415" t="s">
        <v>6448</v>
      </c>
      <c r="B3415" t="s">
        <v>4234</v>
      </c>
      <c r="C3415" t="s">
        <v>6529</v>
      </c>
      <c r="D3415" t="s">
        <v>6530</v>
      </c>
      <c r="F3415" t="s">
        <v>5217</v>
      </c>
      <c r="G3415" t="s">
        <v>4047</v>
      </c>
      <c r="H3415">
        <v>46218</v>
      </c>
      <c r="J3415" t="e">
        <f>MATCH(A3415,Sheet1!C:C,0)</f>
        <v>#N/A</v>
      </c>
    </row>
    <row r="3416" spans="1:10" hidden="1" x14ac:dyDescent="0.25">
      <c r="A3416" t="s">
        <v>6448</v>
      </c>
      <c r="B3416" t="s">
        <v>4234</v>
      </c>
      <c r="C3416" t="s">
        <v>6531</v>
      </c>
      <c r="D3416" t="s">
        <v>6532</v>
      </c>
      <c r="F3416" t="s">
        <v>5217</v>
      </c>
      <c r="G3416" t="s">
        <v>4047</v>
      </c>
      <c r="H3416">
        <v>46218</v>
      </c>
      <c r="J3416" t="e">
        <f>MATCH(A3416,Sheet1!C:C,0)</f>
        <v>#N/A</v>
      </c>
    </row>
    <row r="3417" spans="1:10" hidden="1" x14ac:dyDescent="0.25">
      <c r="A3417" t="s">
        <v>6448</v>
      </c>
      <c r="B3417" t="s">
        <v>4234</v>
      </c>
      <c r="C3417" t="s">
        <v>6533</v>
      </c>
      <c r="D3417" t="s">
        <v>6534</v>
      </c>
      <c r="F3417" t="s">
        <v>5217</v>
      </c>
      <c r="G3417" t="s">
        <v>4047</v>
      </c>
      <c r="H3417">
        <v>46218</v>
      </c>
      <c r="J3417" t="e">
        <f>MATCH(A3417,Sheet1!C:C,0)</f>
        <v>#N/A</v>
      </c>
    </row>
    <row r="3418" spans="1:10" hidden="1" x14ac:dyDescent="0.25">
      <c r="A3418" t="s">
        <v>6448</v>
      </c>
      <c r="B3418" t="s">
        <v>4234</v>
      </c>
      <c r="C3418" t="s">
        <v>6535</v>
      </c>
      <c r="D3418" t="s">
        <v>6536</v>
      </c>
      <c r="F3418" t="s">
        <v>5217</v>
      </c>
      <c r="G3418" t="s">
        <v>4047</v>
      </c>
      <c r="H3418">
        <v>46218</v>
      </c>
      <c r="J3418" t="e">
        <f>MATCH(A3418,Sheet1!C:C,0)</f>
        <v>#N/A</v>
      </c>
    </row>
    <row r="3419" spans="1:10" hidden="1" x14ac:dyDescent="0.25">
      <c r="A3419" t="s">
        <v>6448</v>
      </c>
      <c r="B3419" t="s">
        <v>4234</v>
      </c>
      <c r="C3419" t="s">
        <v>6537</v>
      </c>
      <c r="D3419" t="s">
        <v>6538</v>
      </c>
      <c r="F3419" t="s">
        <v>5217</v>
      </c>
      <c r="G3419" t="s">
        <v>4047</v>
      </c>
      <c r="H3419">
        <v>46218</v>
      </c>
      <c r="J3419" t="e">
        <f>MATCH(A3419,Sheet1!C:C,0)</f>
        <v>#N/A</v>
      </c>
    </row>
    <row r="3420" spans="1:10" hidden="1" x14ac:dyDescent="0.25">
      <c r="A3420" t="s">
        <v>6448</v>
      </c>
      <c r="B3420" t="s">
        <v>4234</v>
      </c>
      <c r="C3420" t="s">
        <v>6539</v>
      </c>
      <c r="D3420" t="s">
        <v>6540</v>
      </c>
      <c r="F3420" t="s">
        <v>5217</v>
      </c>
      <c r="G3420" t="s">
        <v>4047</v>
      </c>
      <c r="H3420">
        <v>46218</v>
      </c>
      <c r="J3420" t="e">
        <f>MATCH(A3420,Sheet1!C:C,0)</f>
        <v>#N/A</v>
      </c>
    </row>
    <row r="3421" spans="1:10" hidden="1" x14ac:dyDescent="0.25">
      <c r="A3421" t="s">
        <v>6448</v>
      </c>
      <c r="B3421" t="s">
        <v>4234</v>
      </c>
      <c r="C3421" t="s">
        <v>6541</v>
      </c>
      <c r="D3421" t="s">
        <v>6542</v>
      </c>
      <c r="F3421" t="s">
        <v>5217</v>
      </c>
      <c r="G3421" t="s">
        <v>4047</v>
      </c>
      <c r="H3421">
        <v>46218</v>
      </c>
      <c r="J3421" t="e">
        <f>MATCH(A3421,Sheet1!C:C,0)</f>
        <v>#N/A</v>
      </c>
    </row>
    <row r="3422" spans="1:10" hidden="1" x14ac:dyDescent="0.25">
      <c r="A3422" t="s">
        <v>6448</v>
      </c>
      <c r="B3422" t="s">
        <v>4234</v>
      </c>
      <c r="C3422" t="s">
        <v>6543</v>
      </c>
      <c r="D3422" t="s">
        <v>6544</v>
      </c>
      <c r="F3422" t="s">
        <v>5217</v>
      </c>
      <c r="G3422" t="s">
        <v>4047</v>
      </c>
      <c r="H3422">
        <v>46218</v>
      </c>
      <c r="J3422" t="e">
        <f>MATCH(A3422,Sheet1!C:C,0)</f>
        <v>#N/A</v>
      </c>
    </row>
    <row r="3423" spans="1:10" hidden="1" x14ac:dyDescent="0.25">
      <c r="A3423" t="s">
        <v>6448</v>
      </c>
      <c r="B3423" t="s">
        <v>4234</v>
      </c>
      <c r="C3423" t="s">
        <v>6545</v>
      </c>
      <c r="D3423" t="s">
        <v>6546</v>
      </c>
      <c r="F3423" t="s">
        <v>5217</v>
      </c>
      <c r="G3423" t="s">
        <v>4047</v>
      </c>
      <c r="H3423">
        <v>46218</v>
      </c>
      <c r="J3423" t="e">
        <f>MATCH(A3423,Sheet1!C:C,0)</f>
        <v>#N/A</v>
      </c>
    </row>
    <row r="3424" spans="1:10" hidden="1" x14ac:dyDescent="0.25">
      <c r="A3424" t="s">
        <v>6448</v>
      </c>
      <c r="B3424" t="s">
        <v>4234</v>
      </c>
      <c r="C3424" t="s">
        <v>6547</v>
      </c>
      <c r="D3424" t="s">
        <v>6548</v>
      </c>
      <c r="F3424" t="s">
        <v>5217</v>
      </c>
      <c r="G3424" t="s">
        <v>4047</v>
      </c>
      <c r="H3424">
        <v>46218</v>
      </c>
      <c r="J3424" t="e">
        <f>MATCH(A3424,Sheet1!C:C,0)</f>
        <v>#N/A</v>
      </c>
    </row>
    <row r="3425" spans="1:10" hidden="1" x14ac:dyDescent="0.25">
      <c r="A3425" t="s">
        <v>6448</v>
      </c>
      <c r="B3425" t="s">
        <v>4234</v>
      </c>
      <c r="C3425" t="s">
        <v>6549</v>
      </c>
      <c r="D3425" t="s">
        <v>6550</v>
      </c>
      <c r="F3425" t="s">
        <v>5217</v>
      </c>
      <c r="G3425" t="s">
        <v>4047</v>
      </c>
      <c r="H3425">
        <v>46218</v>
      </c>
      <c r="J3425" t="e">
        <f>MATCH(A3425,Sheet1!C:C,0)</f>
        <v>#N/A</v>
      </c>
    </row>
    <row r="3426" spans="1:10" hidden="1" x14ac:dyDescent="0.25">
      <c r="A3426" t="s">
        <v>6448</v>
      </c>
      <c r="B3426" t="s">
        <v>4234</v>
      </c>
      <c r="C3426" t="s">
        <v>6551</v>
      </c>
      <c r="D3426" t="s">
        <v>6552</v>
      </c>
      <c r="F3426" t="s">
        <v>5217</v>
      </c>
      <c r="G3426" t="s">
        <v>4047</v>
      </c>
      <c r="H3426">
        <v>46218</v>
      </c>
      <c r="J3426" t="e">
        <f>MATCH(A3426,Sheet1!C:C,0)</f>
        <v>#N/A</v>
      </c>
    </row>
    <row r="3427" spans="1:10" hidden="1" x14ac:dyDescent="0.25">
      <c r="A3427" t="s">
        <v>6448</v>
      </c>
      <c r="B3427" t="s">
        <v>4234</v>
      </c>
      <c r="C3427" t="s">
        <v>6553</v>
      </c>
      <c r="D3427" t="s">
        <v>6554</v>
      </c>
      <c r="F3427" t="s">
        <v>5217</v>
      </c>
      <c r="G3427" t="s">
        <v>4047</v>
      </c>
      <c r="H3427">
        <v>46218</v>
      </c>
      <c r="J3427" t="e">
        <f>MATCH(A3427,Sheet1!C:C,0)</f>
        <v>#N/A</v>
      </c>
    </row>
    <row r="3428" spans="1:10" hidden="1" x14ac:dyDescent="0.25">
      <c r="A3428" t="s">
        <v>6448</v>
      </c>
      <c r="B3428" t="s">
        <v>4234</v>
      </c>
      <c r="C3428" t="s">
        <v>6555</v>
      </c>
      <c r="D3428" t="s">
        <v>6556</v>
      </c>
      <c r="F3428" t="s">
        <v>5217</v>
      </c>
      <c r="G3428" t="s">
        <v>4047</v>
      </c>
      <c r="H3428">
        <v>46218</v>
      </c>
      <c r="J3428" t="e">
        <f>MATCH(A3428,Sheet1!C:C,0)</f>
        <v>#N/A</v>
      </c>
    </row>
    <row r="3429" spans="1:10" hidden="1" x14ac:dyDescent="0.25">
      <c r="A3429" t="s">
        <v>6448</v>
      </c>
      <c r="B3429" t="s">
        <v>4234</v>
      </c>
      <c r="C3429" t="s">
        <v>6557</v>
      </c>
      <c r="D3429" t="s">
        <v>6558</v>
      </c>
      <c r="F3429" t="s">
        <v>5217</v>
      </c>
      <c r="G3429" t="s">
        <v>4047</v>
      </c>
      <c r="H3429">
        <v>46218</v>
      </c>
      <c r="J3429" t="e">
        <f>MATCH(A3429,Sheet1!C:C,0)</f>
        <v>#N/A</v>
      </c>
    </row>
    <row r="3430" spans="1:10" hidden="1" x14ac:dyDescent="0.25">
      <c r="A3430" t="s">
        <v>6448</v>
      </c>
      <c r="B3430" t="s">
        <v>4234</v>
      </c>
      <c r="C3430" t="s">
        <v>6559</v>
      </c>
      <c r="D3430" t="s">
        <v>6560</v>
      </c>
      <c r="F3430" t="s">
        <v>5217</v>
      </c>
      <c r="G3430" t="s">
        <v>4047</v>
      </c>
      <c r="H3430">
        <v>46218</v>
      </c>
      <c r="J3430" t="e">
        <f>MATCH(A3430,Sheet1!C:C,0)</f>
        <v>#N/A</v>
      </c>
    </row>
    <row r="3431" spans="1:10" hidden="1" x14ac:dyDescent="0.25">
      <c r="A3431" t="s">
        <v>6448</v>
      </c>
      <c r="B3431" t="s">
        <v>4234</v>
      </c>
      <c r="C3431" t="s">
        <v>6561</v>
      </c>
      <c r="D3431" t="s">
        <v>6562</v>
      </c>
      <c r="F3431" t="s">
        <v>5217</v>
      </c>
      <c r="G3431" t="s">
        <v>4047</v>
      </c>
      <c r="H3431">
        <v>46218</v>
      </c>
      <c r="J3431" t="e">
        <f>MATCH(A3431,Sheet1!C:C,0)</f>
        <v>#N/A</v>
      </c>
    </row>
    <row r="3432" spans="1:10" hidden="1" x14ac:dyDescent="0.25">
      <c r="A3432" t="s">
        <v>6448</v>
      </c>
      <c r="B3432" t="s">
        <v>4234</v>
      </c>
      <c r="C3432" t="s">
        <v>6563</v>
      </c>
      <c r="D3432" t="s">
        <v>6564</v>
      </c>
      <c r="F3432" t="s">
        <v>5217</v>
      </c>
      <c r="G3432" t="s">
        <v>4047</v>
      </c>
      <c r="H3432">
        <v>46218</v>
      </c>
      <c r="J3432" t="e">
        <f>MATCH(A3432,Sheet1!C:C,0)</f>
        <v>#N/A</v>
      </c>
    </row>
    <row r="3433" spans="1:10" hidden="1" x14ac:dyDescent="0.25">
      <c r="A3433" t="s">
        <v>6448</v>
      </c>
      <c r="B3433" t="s">
        <v>4234</v>
      </c>
      <c r="C3433" t="s">
        <v>6565</v>
      </c>
      <c r="D3433" t="s">
        <v>6566</v>
      </c>
      <c r="F3433" t="s">
        <v>5217</v>
      </c>
      <c r="G3433" t="s">
        <v>4047</v>
      </c>
      <c r="H3433">
        <v>46218</v>
      </c>
      <c r="J3433" t="e">
        <f>MATCH(A3433,Sheet1!C:C,0)</f>
        <v>#N/A</v>
      </c>
    </row>
    <row r="3434" spans="1:10" hidden="1" x14ac:dyDescent="0.25">
      <c r="A3434" t="s">
        <v>6448</v>
      </c>
      <c r="B3434" t="s">
        <v>4234</v>
      </c>
      <c r="C3434" t="s">
        <v>6567</v>
      </c>
      <c r="D3434" t="s">
        <v>6568</v>
      </c>
      <c r="F3434" t="s">
        <v>5217</v>
      </c>
      <c r="G3434" t="s">
        <v>4047</v>
      </c>
      <c r="H3434">
        <v>46218</v>
      </c>
      <c r="J3434" t="e">
        <f>MATCH(A3434,Sheet1!C:C,0)</f>
        <v>#N/A</v>
      </c>
    </row>
    <row r="3435" spans="1:10" hidden="1" x14ac:dyDescent="0.25">
      <c r="A3435" t="s">
        <v>6448</v>
      </c>
      <c r="B3435" t="s">
        <v>4234</v>
      </c>
      <c r="C3435" t="s">
        <v>6569</v>
      </c>
      <c r="D3435" t="s">
        <v>6570</v>
      </c>
      <c r="F3435" t="s">
        <v>5217</v>
      </c>
      <c r="G3435" t="s">
        <v>4047</v>
      </c>
      <c r="H3435">
        <v>46218</v>
      </c>
      <c r="J3435" t="e">
        <f>MATCH(A3435,Sheet1!C:C,0)</f>
        <v>#N/A</v>
      </c>
    </row>
    <row r="3436" spans="1:10" hidden="1" x14ac:dyDescent="0.25">
      <c r="A3436" t="s">
        <v>6448</v>
      </c>
      <c r="B3436" t="s">
        <v>4234</v>
      </c>
      <c r="C3436" t="s">
        <v>6571</v>
      </c>
      <c r="D3436" t="s">
        <v>6572</v>
      </c>
      <c r="F3436" t="s">
        <v>5217</v>
      </c>
      <c r="G3436" t="s">
        <v>4047</v>
      </c>
      <c r="H3436">
        <v>46218</v>
      </c>
      <c r="J3436" t="e">
        <f>MATCH(A3436,Sheet1!C:C,0)</f>
        <v>#N/A</v>
      </c>
    </row>
    <row r="3437" spans="1:10" hidden="1" x14ac:dyDescent="0.25">
      <c r="A3437" t="s">
        <v>6448</v>
      </c>
      <c r="B3437" t="s">
        <v>4234</v>
      </c>
      <c r="C3437" t="s">
        <v>6573</v>
      </c>
      <c r="D3437" t="s">
        <v>6574</v>
      </c>
      <c r="F3437" t="s">
        <v>5217</v>
      </c>
      <c r="G3437" t="s">
        <v>4047</v>
      </c>
      <c r="H3437">
        <v>46218</v>
      </c>
      <c r="J3437" t="e">
        <f>MATCH(A3437,Sheet1!C:C,0)</f>
        <v>#N/A</v>
      </c>
    </row>
    <row r="3438" spans="1:10" hidden="1" x14ac:dyDescent="0.25">
      <c r="A3438" t="s">
        <v>6448</v>
      </c>
      <c r="B3438" t="s">
        <v>4234</v>
      </c>
      <c r="C3438" t="s">
        <v>6575</v>
      </c>
      <c r="D3438" t="s">
        <v>6576</v>
      </c>
      <c r="F3438" t="s">
        <v>5217</v>
      </c>
      <c r="G3438" t="s">
        <v>4047</v>
      </c>
      <c r="H3438">
        <v>46218</v>
      </c>
      <c r="J3438" t="e">
        <f>MATCH(A3438,Sheet1!C:C,0)</f>
        <v>#N/A</v>
      </c>
    </row>
    <row r="3439" spans="1:10" hidden="1" x14ac:dyDescent="0.25">
      <c r="A3439" t="s">
        <v>6448</v>
      </c>
      <c r="B3439" t="s">
        <v>4234</v>
      </c>
      <c r="C3439" t="s">
        <v>6577</v>
      </c>
      <c r="D3439" t="s">
        <v>6578</v>
      </c>
      <c r="F3439" t="s">
        <v>5217</v>
      </c>
      <c r="G3439" t="s">
        <v>4047</v>
      </c>
      <c r="H3439">
        <v>46218</v>
      </c>
      <c r="J3439" t="e">
        <f>MATCH(A3439,Sheet1!C:C,0)</f>
        <v>#N/A</v>
      </c>
    </row>
    <row r="3440" spans="1:10" hidden="1" x14ac:dyDescent="0.25">
      <c r="A3440" t="s">
        <v>6448</v>
      </c>
      <c r="B3440" t="s">
        <v>4234</v>
      </c>
      <c r="C3440" t="s">
        <v>6579</v>
      </c>
      <c r="D3440" t="s">
        <v>6580</v>
      </c>
      <c r="F3440" t="s">
        <v>5217</v>
      </c>
      <c r="G3440" t="s">
        <v>4047</v>
      </c>
      <c r="H3440">
        <v>46218</v>
      </c>
      <c r="J3440" t="e">
        <f>MATCH(A3440,Sheet1!C:C,0)</f>
        <v>#N/A</v>
      </c>
    </row>
    <row r="3441" spans="1:10" hidden="1" x14ac:dyDescent="0.25">
      <c r="A3441" t="s">
        <v>6448</v>
      </c>
      <c r="B3441" t="s">
        <v>4234</v>
      </c>
      <c r="C3441" t="s">
        <v>6581</v>
      </c>
      <c r="D3441" t="s">
        <v>6582</v>
      </c>
      <c r="F3441" t="s">
        <v>5217</v>
      </c>
      <c r="G3441" t="s">
        <v>4047</v>
      </c>
      <c r="H3441">
        <v>46218</v>
      </c>
      <c r="J3441" t="e">
        <f>MATCH(A3441,Sheet1!C:C,0)</f>
        <v>#N/A</v>
      </c>
    </row>
    <row r="3442" spans="1:10" hidden="1" x14ac:dyDescent="0.25">
      <c r="A3442" t="s">
        <v>6448</v>
      </c>
      <c r="B3442" t="s">
        <v>4234</v>
      </c>
      <c r="C3442" t="s">
        <v>6583</v>
      </c>
      <c r="D3442" t="s">
        <v>6584</v>
      </c>
      <c r="F3442" t="s">
        <v>5217</v>
      </c>
      <c r="G3442" t="s">
        <v>4047</v>
      </c>
      <c r="H3442">
        <v>46218</v>
      </c>
      <c r="J3442" t="e">
        <f>MATCH(A3442,Sheet1!C:C,0)</f>
        <v>#N/A</v>
      </c>
    </row>
    <row r="3443" spans="1:10" hidden="1" x14ac:dyDescent="0.25">
      <c r="A3443" t="s">
        <v>6448</v>
      </c>
      <c r="B3443" t="s">
        <v>4234</v>
      </c>
      <c r="C3443" t="s">
        <v>6585</v>
      </c>
      <c r="D3443" t="s">
        <v>6586</v>
      </c>
      <c r="F3443" t="s">
        <v>5217</v>
      </c>
      <c r="G3443" t="s">
        <v>4047</v>
      </c>
      <c r="H3443">
        <v>46218</v>
      </c>
      <c r="J3443" t="e">
        <f>MATCH(A3443,Sheet1!C:C,0)</f>
        <v>#N/A</v>
      </c>
    </row>
    <row r="3444" spans="1:10" hidden="1" x14ac:dyDescent="0.25">
      <c r="A3444" t="s">
        <v>6448</v>
      </c>
      <c r="B3444" t="s">
        <v>4234</v>
      </c>
      <c r="C3444" t="s">
        <v>6587</v>
      </c>
      <c r="D3444" t="s">
        <v>6588</v>
      </c>
      <c r="F3444" t="s">
        <v>5217</v>
      </c>
      <c r="G3444" t="s">
        <v>4047</v>
      </c>
      <c r="H3444">
        <v>46218</v>
      </c>
      <c r="J3444" t="e">
        <f>MATCH(A3444,Sheet1!C:C,0)</f>
        <v>#N/A</v>
      </c>
    </row>
    <row r="3445" spans="1:10" hidden="1" x14ac:dyDescent="0.25">
      <c r="A3445" t="s">
        <v>6448</v>
      </c>
      <c r="B3445" t="s">
        <v>4234</v>
      </c>
      <c r="C3445" t="s">
        <v>6589</v>
      </c>
      <c r="D3445" t="s">
        <v>6590</v>
      </c>
      <c r="F3445" t="s">
        <v>5217</v>
      </c>
      <c r="G3445" t="s">
        <v>4047</v>
      </c>
      <c r="H3445">
        <v>46218</v>
      </c>
      <c r="J3445" t="e">
        <f>MATCH(A3445,Sheet1!C:C,0)</f>
        <v>#N/A</v>
      </c>
    </row>
    <row r="3446" spans="1:10" hidden="1" x14ac:dyDescent="0.25">
      <c r="A3446" t="s">
        <v>6448</v>
      </c>
      <c r="B3446" t="s">
        <v>4234</v>
      </c>
      <c r="C3446" t="s">
        <v>6591</v>
      </c>
      <c r="D3446" t="s">
        <v>6592</v>
      </c>
      <c r="F3446" t="s">
        <v>5217</v>
      </c>
      <c r="G3446" t="s">
        <v>4047</v>
      </c>
      <c r="H3446">
        <v>46218</v>
      </c>
      <c r="J3446" t="e">
        <f>MATCH(A3446,Sheet1!C:C,0)</f>
        <v>#N/A</v>
      </c>
    </row>
    <row r="3447" spans="1:10" hidden="1" x14ac:dyDescent="0.25">
      <c r="A3447" t="s">
        <v>6448</v>
      </c>
      <c r="B3447" t="s">
        <v>4234</v>
      </c>
      <c r="C3447" t="s">
        <v>6593</v>
      </c>
      <c r="D3447" t="s">
        <v>6594</v>
      </c>
      <c r="F3447" t="s">
        <v>5217</v>
      </c>
      <c r="G3447" t="s">
        <v>4047</v>
      </c>
      <c r="H3447">
        <v>46218</v>
      </c>
      <c r="J3447" t="e">
        <f>MATCH(A3447,Sheet1!C:C,0)</f>
        <v>#N/A</v>
      </c>
    </row>
    <row r="3448" spans="1:10" hidden="1" x14ac:dyDescent="0.25">
      <c r="A3448" t="s">
        <v>6448</v>
      </c>
      <c r="B3448" t="s">
        <v>4234</v>
      </c>
      <c r="C3448" t="s">
        <v>6595</v>
      </c>
      <c r="D3448" t="s">
        <v>6596</v>
      </c>
      <c r="F3448" t="s">
        <v>5217</v>
      </c>
      <c r="G3448" t="s">
        <v>4047</v>
      </c>
      <c r="H3448">
        <v>46218</v>
      </c>
      <c r="J3448" t="e">
        <f>MATCH(A3448,Sheet1!C:C,0)</f>
        <v>#N/A</v>
      </c>
    </row>
    <row r="3449" spans="1:10" hidden="1" x14ac:dyDescent="0.25">
      <c r="A3449" t="s">
        <v>6448</v>
      </c>
      <c r="B3449" t="s">
        <v>4234</v>
      </c>
      <c r="C3449" t="s">
        <v>6597</v>
      </c>
      <c r="D3449" t="s">
        <v>6598</v>
      </c>
      <c r="F3449" t="s">
        <v>5217</v>
      </c>
      <c r="G3449" t="s">
        <v>4047</v>
      </c>
      <c r="H3449">
        <v>46218</v>
      </c>
      <c r="J3449" t="e">
        <f>MATCH(A3449,Sheet1!C:C,0)</f>
        <v>#N/A</v>
      </c>
    </row>
    <row r="3450" spans="1:10" hidden="1" x14ac:dyDescent="0.25">
      <c r="A3450" t="s">
        <v>6448</v>
      </c>
      <c r="B3450" t="s">
        <v>4234</v>
      </c>
      <c r="C3450" t="s">
        <v>6599</v>
      </c>
      <c r="D3450" t="s">
        <v>6600</v>
      </c>
      <c r="F3450" t="s">
        <v>5217</v>
      </c>
      <c r="G3450" t="s">
        <v>4047</v>
      </c>
      <c r="H3450">
        <v>46218</v>
      </c>
      <c r="J3450" t="e">
        <f>MATCH(A3450,Sheet1!C:C,0)</f>
        <v>#N/A</v>
      </c>
    </row>
    <row r="3451" spans="1:10" hidden="1" x14ac:dyDescent="0.25">
      <c r="A3451" t="s">
        <v>6448</v>
      </c>
      <c r="B3451" t="s">
        <v>4234</v>
      </c>
      <c r="C3451" t="s">
        <v>6601</v>
      </c>
      <c r="D3451" t="s">
        <v>6602</v>
      </c>
      <c r="F3451" t="s">
        <v>5217</v>
      </c>
      <c r="G3451" t="s">
        <v>4047</v>
      </c>
      <c r="H3451">
        <v>46218</v>
      </c>
      <c r="J3451" t="e">
        <f>MATCH(A3451,Sheet1!C:C,0)</f>
        <v>#N/A</v>
      </c>
    </row>
    <row r="3452" spans="1:10" hidden="1" x14ac:dyDescent="0.25">
      <c r="A3452" t="s">
        <v>6448</v>
      </c>
      <c r="B3452" t="s">
        <v>4234</v>
      </c>
      <c r="C3452" t="s">
        <v>6603</v>
      </c>
      <c r="D3452" t="s">
        <v>6604</v>
      </c>
      <c r="F3452" t="s">
        <v>5217</v>
      </c>
      <c r="G3452" t="s">
        <v>4047</v>
      </c>
      <c r="H3452">
        <v>46218</v>
      </c>
      <c r="J3452" t="e">
        <f>MATCH(A3452,Sheet1!C:C,0)</f>
        <v>#N/A</v>
      </c>
    </row>
    <row r="3453" spans="1:10" hidden="1" x14ac:dyDescent="0.25">
      <c r="A3453" t="s">
        <v>6448</v>
      </c>
      <c r="B3453" t="s">
        <v>4234</v>
      </c>
      <c r="C3453" t="s">
        <v>6605</v>
      </c>
      <c r="D3453" t="s">
        <v>6606</v>
      </c>
      <c r="F3453" t="s">
        <v>5217</v>
      </c>
      <c r="G3453" t="s">
        <v>4047</v>
      </c>
      <c r="H3453">
        <v>46218</v>
      </c>
      <c r="J3453" t="e">
        <f>MATCH(A3453,Sheet1!C:C,0)</f>
        <v>#N/A</v>
      </c>
    </row>
    <row r="3454" spans="1:10" hidden="1" x14ac:dyDescent="0.25">
      <c r="A3454" t="s">
        <v>6448</v>
      </c>
      <c r="B3454" t="s">
        <v>4234</v>
      </c>
      <c r="C3454" t="s">
        <v>6607</v>
      </c>
      <c r="D3454" t="s">
        <v>6608</v>
      </c>
      <c r="F3454" t="s">
        <v>5217</v>
      </c>
      <c r="G3454" t="s">
        <v>4047</v>
      </c>
      <c r="H3454">
        <v>46218</v>
      </c>
      <c r="J3454" t="e">
        <f>MATCH(A3454,Sheet1!C:C,0)</f>
        <v>#N/A</v>
      </c>
    </row>
    <row r="3455" spans="1:10" hidden="1" x14ac:dyDescent="0.25">
      <c r="A3455" t="s">
        <v>6448</v>
      </c>
      <c r="B3455" t="s">
        <v>4234</v>
      </c>
      <c r="C3455" t="s">
        <v>6609</v>
      </c>
      <c r="D3455" t="s">
        <v>6610</v>
      </c>
      <c r="F3455" t="s">
        <v>5217</v>
      </c>
      <c r="G3455" t="s">
        <v>4047</v>
      </c>
      <c r="H3455">
        <v>46218</v>
      </c>
      <c r="J3455" t="e">
        <f>MATCH(A3455,Sheet1!C:C,0)</f>
        <v>#N/A</v>
      </c>
    </row>
    <row r="3456" spans="1:10" hidden="1" x14ac:dyDescent="0.25">
      <c r="A3456" t="s">
        <v>6448</v>
      </c>
      <c r="B3456" t="s">
        <v>4234</v>
      </c>
      <c r="C3456" t="s">
        <v>6611</v>
      </c>
      <c r="D3456" t="s">
        <v>6612</v>
      </c>
      <c r="F3456" t="s">
        <v>5217</v>
      </c>
      <c r="G3456" t="s">
        <v>4047</v>
      </c>
      <c r="H3456">
        <v>46218</v>
      </c>
      <c r="J3456" t="e">
        <f>MATCH(A3456,Sheet1!C:C,0)</f>
        <v>#N/A</v>
      </c>
    </row>
    <row r="3457" spans="1:10" hidden="1" x14ac:dyDescent="0.25">
      <c r="A3457" t="s">
        <v>6448</v>
      </c>
      <c r="B3457" t="s">
        <v>4234</v>
      </c>
      <c r="C3457" t="s">
        <v>6613</v>
      </c>
      <c r="D3457" t="s">
        <v>6614</v>
      </c>
      <c r="F3457" t="s">
        <v>5217</v>
      </c>
      <c r="G3457" t="s">
        <v>4047</v>
      </c>
      <c r="H3457">
        <v>46218</v>
      </c>
      <c r="J3457" t="e">
        <f>MATCH(A3457,Sheet1!C:C,0)</f>
        <v>#N/A</v>
      </c>
    </row>
    <row r="3458" spans="1:10" hidden="1" x14ac:dyDescent="0.25">
      <c r="A3458" t="s">
        <v>6448</v>
      </c>
      <c r="B3458" t="s">
        <v>4234</v>
      </c>
      <c r="C3458" t="s">
        <v>6615</v>
      </c>
      <c r="D3458" t="s">
        <v>6616</v>
      </c>
      <c r="F3458" t="s">
        <v>5217</v>
      </c>
      <c r="G3458" t="s">
        <v>4047</v>
      </c>
      <c r="H3458">
        <v>46218</v>
      </c>
      <c r="J3458" t="e">
        <f>MATCH(A3458,Sheet1!C:C,0)</f>
        <v>#N/A</v>
      </c>
    </row>
    <row r="3459" spans="1:10" hidden="1" x14ac:dyDescent="0.25">
      <c r="A3459" t="s">
        <v>6448</v>
      </c>
      <c r="B3459" t="s">
        <v>4234</v>
      </c>
      <c r="C3459" t="s">
        <v>6617</v>
      </c>
      <c r="D3459" t="s">
        <v>6618</v>
      </c>
      <c r="F3459" t="s">
        <v>5217</v>
      </c>
      <c r="G3459" t="s">
        <v>4047</v>
      </c>
      <c r="H3459">
        <v>46218</v>
      </c>
      <c r="J3459" t="e">
        <f>MATCH(A3459,Sheet1!C:C,0)</f>
        <v>#N/A</v>
      </c>
    </row>
    <row r="3460" spans="1:10" hidden="1" x14ac:dyDescent="0.25">
      <c r="A3460" t="s">
        <v>6448</v>
      </c>
      <c r="B3460" t="s">
        <v>4234</v>
      </c>
      <c r="C3460" t="s">
        <v>6619</v>
      </c>
      <c r="D3460" t="s">
        <v>6620</v>
      </c>
      <c r="F3460" t="s">
        <v>5217</v>
      </c>
      <c r="G3460" t="s">
        <v>4047</v>
      </c>
      <c r="H3460">
        <v>46218</v>
      </c>
      <c r="J3460" t="e">
        <f>MATCH(A3460,Sheet1!C:C,0)</f>
        <v>#N/A</v>
      </c>
    </row>
    <row r="3461" spans="1:10" hidden="1" x14ac:dyDescent="0.25">
      <c r="A3461" t="s">
        <v>6448</v>
      </c>
      <c r="B3461" t="s">
        <v>4234</v>
      </c>
      <c r="C3461" t="s">
        <v>6621</v>
      </c>
      <c r="D3461" t="s">
        <v>6622</v>
      </c>
      <c r="F3461" t="s">
        <v>5217</v>
      </c>
      <c r="G3461" t="s">
        <v>4047</v>
      </c>
      <c r="H3461">
        <v>46218</v>
      </c>
      <c r="J3461" t="e">
        <f>MATCH(A3461,Sheet1!C:C,0)</f>
        <v>#N/A</v>
      </c>
    </row>
    <row r="3462" spans="1:10" hidden="1" x14ac:dyDescent="0.25">
      <c r="A3462" t="s">
        <v>6448</v>
      </c>
      <c r="B3462" t="s">
        <v>4234</v>
      </c>
      <c r="C3462" t="s">
        <v>6623</v>
      </c>
      <c r="D3462" t="s">
        <v>6624</v>
      </c>
      <c r="F3462" t="s">
        <v>5217</v>
      </c>
      <c r="G3462" t="s">
        <v>4047</v>
      </c>
      <c r="H3462">
        <v>46218</v>
      </c>
      <c r="J3462" t="e">
        <f>MATCH(A3462,Sheet1!C:C,0)</f>
        <v>#N/A</v>
      </c>
    </row>
    <row r="3463" spans="1:10" hidden="1" x14ac:dyDescent="0.25">
      <c r="A3463" t="s">
        <v>6448</v>
      </c>
      <c r="B3463" t="s">
        <v>4234</v>
      </c>
      <c r="C3463" t="s">
        <v>6625</v>
      </c>
      <c r="D3463" t="s">
        <v>6626</v>
      </c>
      <c r="F3463" t="s">
        <v>5217</v>
      </c>
      <c r="G3463" t="s">
        <v>4047</v>
      </c>
      <c r="H3463">
        <v>46218</v>
      </c>
      <c r="J3463" t="e">
        <f>MATCH(A3463,Sheet1!C:C,0)</f>
        <v>#N/A</v>
      </c>
    </row>
    <row r="3464" spans="1:10" hidden="1" x14ac:dyDescent="0.25">
      <c r="A3464" t="s">
        <v>6448</v>
      </c>
      <c r="B3464" t="s">
        <v>4234</v>
      </c>
      <c r="C3464" t="s">
        <v>6627</v>
      </c>
      <c r="D3464" t="s">
        <v>6628</v>
      </c>
      <c r="F3464" t="s">
        <v>5217</v>
      </c>
      <c r="G3464" t="s">
        <v>4047</v>
      </c>
      <c r="H3464">
        <v>46218</v>
      </c>
      <c r="J3464" t="e">
        <f>MATCH(A3464,Sheet1!C:C,0)</f>
        <v>#N/A</v>
      </c>
    </row>
    <row r="3465" spans="1:10" hidden="1" x14ac:dyDescent="0.25">
      <c r="A3465" t="s">
        <v>6448</v>
      </c>
      <c r="B3465" t="s">
        <v>4234</v>
      </c>
      <c r="C3465" t="s">
        <v>6629</v>
      </c>
      <c r="D3465" t="s">
        <v>6630</v>
      </c>
      <c r="F3465" t="s">
        <v>5217</v>
      </c>
      <c r="G3465" t="s">
        <v>4047</v>
      </c>
      <c r="H3465">
        <v>46218</v>
      </c>
      <c r="J3465" t="e">
        <f>MATCH(A3465,Sheet1!C:C,0)</f>
        <v>#N/A</v>
      </c>
    </row>
    <row r="3466" spans="1:10" hidden="1" x14ac:dyDescent="0.25">
      <c r="A3466" t="s">
        <v>6448</v>
      </c>
      <c r="B3466" t="s">
        <v>4234</v>
      </c>
      <c r="C3466" t="s">
        <v>6631</v>
      </c>
      <c r="D3466" t="s">
        <v>6632</v>
      </c>
      <c r="F3466" t="s">
        <v>5217</v>
      </c>
      <c r="G3466" t="s">
        <v>4047</v>
      </c>
      <c r="H3466">
        <v>46218</v>
      </c>
      <c r="J3466" t="e">
        <f>MATCH(A3466,Sheet1!C:C,0)</f>
        <v>#N/A</v>
      </c>
    </row>
    <row r="3467" spans="1:10" hidden="1" x14ac:dyDescent="0.25">
      <c r="A3467" t="s">
        <v>6448</v>
      </c>
      <c r="B3467" t="s">
        <v>4234</v>
      </c>
      <c r="C3467" t="s">
        <v>6633</v>
      </c>
      <c r="D3467" t="s">
        <v>6634</v>
      </c>
      <c r="F3467" t="s">
        <v>5217</v>
      </c>
      <c r="G3467" t="s">
        <v>4047</v>
      </c>
      <c r="H3467">
        <v>46218</v>
      </c>
      <c r="J3467" t="e">
        <f>MATCH(A3467,Sheet1!C:C,0)</f>
        <v>#N/A</v>
      </c>
    </row>
    <row r="3468" spans="1:10" hidden="1" x14ac:dyDescent="0.25">
      <c r="A3468" t="s">
        <v>6448</v>
      </c>
      <c r="B3468" t="s">
        <v>4234</v>
      </c>
      <c r="C3468" t="s">
        <v>6635</v>
      </c>
      <c r="D3468" t="s">
        <v>6636</v>
      </c>
      <c r="F3468" t="s">
        <v>5217</v>
      </c>
      <c r="G3468" t="s">
        <v>4047</v>
      </c>
      <c r="H3468">
        <v>46218</v>
      </c>
      <c r="J3468" t="e">
        <f>MATCH(A3468,Sheet1!C:C,0)</f>
        <v>#N/A</v>
      </c>
    </row>
    <row r="3469" spans="1:10" hidden="1" x14ac:dyDescent="0.25">
      <c r="A3469" t="s">
        <v>6448</v>
      </c>
      <c r="B3469" t="s">
        <v>4234</v>
      </c>
      <c r="C3469" t="s">
        <v>6637</v>
      </c>
      <c r="D3469" t="s">
        <v>6638</v>
      </c>
      <c r="F3469" t="s">
        <v>5217</v>
      </c>
      <c r="G3469" t="s">
        <v>4047</v>
      </c>
      <c r="H3469">
        <v>46218</v>
      </c>
      <c r="J3469" t="e">
        <f>MATCH(A3469,Sheet1!C:C,0)</f>
        <v>#N/A</v>
      </c>
    </row>
    <row r="3470" spans="1:10" hidden="1" x14ac:dyDescent="0.25">
      <c r="A3470" t="s">
        <v>5721</v>
      </c>
      <c r="B3470" t="s">
        <v>2595</v>
      </c>
      <c r="C3470" t="s">
        <v>3265</v>
      </c>
      <c r="D3470" t="s">
        <v>3265</v>
      </c>
      <c r="F3470" t="s">
        <v>5217</v>
      </c>
      <c r="G3470" t="s">
        <v>4047</v>
      </c>
      <c r="H3470">
        <v>46202</v>
      </c>
      <c r="J3470" t="e">
        <f>MATCH(A3470,Sheet1!C:C,0)</f>
        <v>#N/A</v>
      </c>
    </row>
    <row r="3471" spans="1:10" hidden="1" x14ac:dyDescent="0.25">
      <c r="A3471" t="s">
        <v>5721</v>
      </c>
      <c r="B3471" t="s">
        <v>2595</v>
      </c>
      <c r="C3471" t="s">
        <v>5722</v>
      </c>
      <c r="D3471" t="s">
        <v>5723</v>
      </c>
      <c r="E3471" t="s">
        <v>5724</v>
      </c>
      <c r="F3471" t="s">
        <v>5217</v>
      </c>
      <c r="G3471" t="s">
        <v>4047</v>
      </c>
      <c r="H3471">
        <v>46202</v>
      </c>
      <c r="J3471" t="e">
        <f>MATCH(A3471,Sheet1!C:C,0)</f>
        <v>#N/A</v>
      </c>
    </row>
    <row r="3472" spans="1:10" hidden="1" x14ac:dyDescent="0.25">
      <c r="A3472" t="s">
        <v>5721</v>
      </c>
      <c r="B3472" t="s">
        <v>2595</v>
      </c>
      <c r="C3472" t="s">
        <v>1729</v>
      </c>
      <c r="D3472" t="s">
        <v>5725</v>
      </c>
      <c r="F3472" t="s">
        <v>5217</v>
      </c>
      <c r="G3472" t="s">
        <v>4047</v>
      </c>
      <c r="H3472">
        <v>46202</v>
      </c>
      <c r="J3472" t="e">
        <f>MATCH(A3472,Sheet1!C:C,0)</f>
        <v>#N/A</v>
      </c>
    </row>
    <row r="3473" spans="1:10" hidden="1" x14ac:dyDescent="0.25">
      <c r="A3473" t="s">
        <v>5721</v>
      </c>
      <c r="B3473" t="s">
        <v>2595</v>
      </c>
      <c r="C3473" t="s">
        <v>5726</v>
      </c>
      <c r="D3473" t="s">
        <v>5727</v>
      </c>
      <c r="F3473" t="s">
        <v>5217</v>
      </c>
      <c r="G3473" t="s">
        <v>4047</v>
      </c>
      <c r="H3473">
        <v>46202</v>
      </c>
      <c r="J3473" t="e">
        <f>MATCH(A3473,Sheet1!C:C,0)</f>
        <v>#N/A</v>
      </c>
    </row>
    <row r="3474" spans="1:10" hidden="1" x14ac:dyDescent="0.25">
      <c r="A3474" t="s">
        <v>5721</v>
      </c>
      <c r="B3474" t="s">
        <v>2595</v>
      </c>
      <c r="C3474" t="s">
        <v>5728</v>
      </c>
      <c r="D3474" t="s">
        <v>5729</v>
      </c>
      <c r="F3474" t="s">
        <v>5217</v>
      </c>
      <c r="G3474" t="s">
        <v>4047</v>
      </c>
      <c r="H3474">
        <v>46202</v>
      </c>
      <c r="J3474" t="e">
        <f>MATCH(A3474,Sheet1!C:C,0)</f>
        <v>#N/A</v>
      </c>
    </row>
    <row r="3475" spans="1:10" hidden="1" x14ac:dyDescent="0.25">
      <c r="A3475" t="s">
        <v>5721</v>
      </c>
      <c r="B3475" t="s">
        <v>2595</v>
      </c>
      <c r="C3475" t="s">
        <v>5730</v>
      </c>
      <c r="D3475" t="s">
        <v>5731</v>
      </c>
      <c r="F3475" t="s">
        <v>5217</v>
      </c>
      <c r="G3475" t="s">
        <v>4047</v>
      </c>
      <c r="H3475">
        <v>46202</v>
      </c>
      <c r="J3475" t="e">
        <f>MATCH(A3475,Sheet1!C:C,0)</f>
        <v>#N/A</v>
      </c>
    </row>
    <row r="3476" spans="1:10" hidden="1" x14ac:dyDescent="0.25">
      <c r="A3476" t="s">
        <v>5721</v>
      </c>
      <c r="B3476" t="s">
        <v>2595</v>
      </c>
      <c r="C3476" t="s">
        <v>5732</v>
      </c>
      <c r="D3476" t="s">
        <v>5733</v>
      </c>
      <c r="F3476" t="s">
        <v>5217</v>
      </c>
      <c r="G3476" t="s">
        <v>4047</v>
      </c>
      <c r="H3476">
        <v>46202</v>
      </c>
      <c r="J3476" t="e">
        <f>MATCH(A3476,Sheet1!C:C,0)</f>
        <v>#N/A</v>
      </c>
    </row>
    <row r="3477" spans="1:10" hidden="1" x14ac:dyDescent="0.25">
      <c r="A3477" t="s">
        <v>5721</v>
      </c>
      <c r="B3477" t="s">
        <v>2595</v>
      </c>
      <c r="C3477" t="s">
        <v>5734</v>
      </c>
      <c r="D3477" t="s">
        <v>5735</v>
      </c>
      <c r="F3477" t="s">
        <v>5217</v>
      </c>
      <c r="G3477" t="s">
        <v>4047</v>
      </c>
      <c r="H3477">
        <v>46202</v>
      </c>
      <c r="J3477" t="e">
        <f>MATCH(A3477,Sheet1!C:C,0)</f>
        <v>#N/A</v>
      </c>
    </row>
    <row r="3478" spans="1:10" hidden="1" x14ac:dyDescent="0.25">
      <c r="A3478" t="s">
        <v>5721</v>
      </c>
      <c r="B3478" t="s">
        <v>2595</v>
      </c>
      <c r="C3478" t="s">
        <v>5736</v>
      </c>
      <c r="D3478" t="s">
        <v>5737</v>
      </c>
      <c r="E3478" t="s">
        <v>5738</v>
      </c>
      <c r="F3478" t="s">
        <v>5217</v>
      </c>
      <c r="G3478" t="s">
        <v>4047</v>
      </c>
      <c r="H3478">
        <v>46202</v>
      </c>
      <c r="J3478" t="e">
        <f>MATCH(A3478,Sheet1!C:C,0)</f>
        <v>#N/A</v>
      </c>
    </row>
    <row r="3479" spans="1:10" hidden="1" x14ac:dyDescent="0.25">
      <c r="A3479" t="s">
        <v>5721</v>
      </c>
      <c r="B3479" t="s">
        <v>2595</v>
      </c>
      <c r="C3479" t="s">
        <v>5739</v>
      </c>
      <c r="D3479" t="s">
        <v>5740</v>
      </c>
      <c r="F3479" t="s">
        <v>5217</v>
      </c>
      <c r="G3479" t="s">
        <v>4047</v>
      </c>
      <c r="H3479">
        <v>46202</v>
      </c>
      <c r="J3479" t="e">
        <f>MATCH(A3479,Sheet1!C:C,0)</f>
        <v>#N/A</v>
      </c>
    </row>
    <row r="3480" spans="1:10" hidden="1" x14ac:dyDescent="0.25">
      <c r="A3480" t="s">
        <v>5721</v>
      </c>
      <c r="B3480" t="s">
        <v>2595</v>
      </c>
      <c r="C3480" t="s">
        <v>5741</v>
      </c>
      <c r="D3480" t="s">
        <v>5742</v>
      </c>
      <c r="F3480" t="s">
        <v>5217</v>
      </c>
      <c r="G3480" t="s">
        <v>4047</v>
      </c>
      <c r="H3480">
        <v>46202</v>
      </c>
      <c r="J3480" t="e">
        <f>MATCH(A3480,Sheet1!C:C,0)</f>
        <v>#N/A</v>
      </c>
    </row>
    <row r="3481" spans="1:10" hidden="1" x14ac:dyDescent="0.25">
      <c r="A3481" t="s">
        <v>5721</v>
      </c>
      <c r="B3481" t="s">
        <v>2595</v>
      </c>
      <c r="C3481" t="s">
        <v>5743</v>
      </c>
      <c r="D3481" t="s">
        <v>5744</v>
      </c>
      <c r="F3481" t="s">
        <v>5217</v>
      </c>
      <c r="G3481" t="s">
        <v>4047</v>
      </c>
      <c r="H3481">
        <v>46202</v>
      </c>
      <c r="J3481" t="e">
        <f>MATCH(A3481,Sheet1!C:C,0)</f>
        <v>#N/A</v>
      </c>
    </row>
    <row r="3482" spans="1:10" hidden="1" x14ac:dyDescent="0.25">
      <c r="A3482" t="s">
        <v>10981</v>
      </c>
      <c r="B3482" t="s">
        <v>1102</v>
      </c>
      <c r="C3482" t="s">
        <v>5745</v>
      </c>
      <c r="D3482" t="s">
        <v>10980</v>
      </c>
      <c r="F3482" t="s">
        <v>708</v>
      </c>
      <c r="G3482" t="s">
        <v>4047</v>
      </c>
      <c r="H3482">
        <v>46135</v>
      </c>
      <c r="J3482" t="e">
        <f>MATCH(A3482,Sheet1!C:C,0)</f>
        <v>#N/A</v>
      </c>
    </row>
    <row r="3483" spans="1:10" hidden="1" x14ac:dyDescent="0.25">
      <c r="A3483" t="s">
        <v>10981</v>
      </c>
      <c r="B3483" t="s">
        <v>1102</v>
      </c>
      <c r="C3483" t="s">
        <v>5781</v>
      </c>
      <c r="D3483" t="s">
        <v>10982</v>
      </c>
      <c r="F3483" t="s">
        <v>708</v>
      </c>
      <c r="G3483" t="s">
        <v>4047</v>
      </c>
      <c r="H3483">
        <v>46135</v>
      </c>
      <c r="J3483" t="e">
        <f>MATCH(A3483,Sheet1!C:C,0)</f>
        <v>#N/A</v>
      </c>
    </row>
    <row r="3484" spans="1:10" hidden="1" x14ac:dyDescent="0.25">
      <c r="A3484" t="s">
        <v>10981</v>
      </c>
      <c r="B3484" t="s">
        <v>1102</v>
      </c>
      <c r="C3484" t="s">
        <v>5783</v>
      </c>
      <c r="D3484" t="s">
        <v>10983</v>
      </c>
      <c r="F3484" t="s">
        <v>708</v>
      </c>
      <c r="G3484" t="s">
        <v>4047</v>
      </c>
      <c r="H3484">
        <v>46135</v>
      </c>
      <c r="J3484" t="e">
        <f>MATCH(A3484,Sheet1!C:C,0)</f>
        <v>#N/A</v>
      </c>
    </row>
    <row r="3485" spans="1:10" hidden="1" x14ac:dyDescent="0.25">
      <c r="A3485" t="s">
        <v>10981</v>
      </c>
      <c r="B3485" t="s">
        <v>1102</v>
      </c>
      <c r="C3485" t="s">
        <v>5785</v>
      </c>
      <c r="D3485" t="s">
        <v>10984</v>
      </c>
      <c r="F3485" t="s">
        <v>708</v>
      </c>
      <c r="G3485" t="s">
        <v>4047</v>
      </c>
      <c r="H3485">
        <v>46135</v>
      </c>
      <c r="J3485" t="e">
        <f>MATCH(A3485,Sheet1!C:C,0)</f>
        <v>#N/A</v>
      </c>
    </row>
    <row r="3486" spans="1:10" hidden="1" x14ac:dyDescent="0.25">
      <c r="A3486" t="s">
        <v>10981</v>
      </c>
      <c r="B3486" t="s">
        <v>1102</v>
      </c>
      <c r="C3486" t="s">
        <v>5787</v>
      </c>
      <c r="D3486" t="s">
        <v>10985</v>
      </c>
      <c r="F3486" t="s">
        <v>708</v>
      </c>
      <c r="G3486" t="s">
        <v>4047</v>
      </c>
      <c r="H3486">
        <v>46135</v>
      </c>
      <c r="J3486" t="e">
        <f>MATCH(A3486,Sheet1!C:C,0)</f>
        <v>#N/A</v>
      </c>
    </row>
    <row r="3487" spans="1:10" hidden="1" x14ac:dyDescent="0.25">
      <c r="A3487" t="s">
        <v>10981</v>
      </c>
      <c r="B3487" t="s">
        <v>1102</v>
      </c>
      <c r="C3487" t="s">
        <v>5789</v>
      </c>
      <c r="D3487" t="s">
        <v>10986</v>
      </c>
      <c r="F3487" t="s">
        <v>708</v>
      </c>
      <c r="G3487" t="s">
        <v>4047</v>
      </c>
      <c r="H3487">
        <v>46135</v>
      </c>
      <c r="J3487" t="e">
        <f>MATCH(A3487,Sheet1!C:C,0)</f>
        <v>#N/A</v>
      </c>
    </row>
    <row r="3488" spans="1:10" hidden="1" x14ac:dyDescent="0.25">
      <c r="A3488" t="s">
        <v>10981</v>
      </c>
      <c r="B3488" t="s">
        <v>1102</v>
      </c>
      <c r="C3488" t="s">
        <v>5791</v>
      </c>
      <c r="D3488" t="s">
        <v>10987</v>
      </c>
      <c r="F3488" t="s">
        <v>708</v>
      </c>
      <c r="G3488" t="s">
        <v>4047</v>
      </c>
      <c r="H3488">
        <v>46135</v>
      </c>
      <c r="J3488" t="e">
        <f>MATCH(A3488,Sheet1!C:C,0)</f>
        <v>#N/A</v>
      </c>
    </row>
    <row r="3489" spans="1:10" hidden="1" x14ac:dyDescent="0.25">
      <c r="A3489" t="s">
        <v>10981</v>
      </c>
      <c r="B3489" t="s">
        <v>1102</v>
      </c>
      <c r="C3489" t="s">
        <v>5793</v>
      </c>
      <c r="D3489" t="s">
        <v>10988</v>
      </c>
      <c r="F3489" t="s">
        <v>708</v>
      </c>
      <c r="G3489" t="s">
        <v>4047</v>
      </c>
      <c r="H3489">
        <v>46135</v>
      </c>
      <c r="J3489" t="e">
        <f>MATCH(A3489,Sheet1!C:C,0)</f>
        <v>#N/A</v>
      </c>
    </row>
    <row r="3490" spans="1:10" hidden="1" x14ac:dyDescent="0.25">
      <c r="A3490" t="s">
        <v>12858</v>
      </c>
      <c r="B3490" t="s">
        <v>1807</v>
      </c>
      <c r="C3490" t="s">
        <v>12856</v>
      </c>
      <c r="D3490" t="s">
        <v>12857</v>
      </c>
      <c r="F3490" t="s">
        <v>5217</v>
      </c>
      <c r="G3490" t="s">
        <v>4047</v>
      </c>
      <c r="H3490">
        <v>46201</v>
      </c>
      <c r="I3490">
        <v>33</v>
      </c>
      <c r="J3490" t="e">
        <f>MATCH(A3490,Sheet1!C:C,0)</f>
        <v>#N/A</v>
      </c>
    </row>
    <row r="3491" spans="1:10" hidden="1" x14ac:dyDescent="0.25">
      <c r="A3491" t="s">
        <v>10355</v>
      </c>
      <c r="B3491" t="s">
        <v>1809</v>
      </c>
      <c r="C3491" t="s">
        <v>5745</v>
      </c>
      <c r="D3491" t="s">
        <v>10354</v>
      </c>
      <c r="F3491" t="s">
        <v>5143</v>
      </c>
      <c r="G3491" t="s">
        <v>4047</v>
      </c>
      <c r="H3491">
        <v>47834</v>
      </c>
      <c r="J3491" t="e">
        <f>MATCH(A3491,Sheet1!C:C,0)</f>
        <v>#N/A</v>
      </c>
    </row>
    <row r="3492" spans="1:10" hidden="1" x14ac:dyDescent="0.25">
      <c r="A3492" t="s">
        <v>10355</v>
      </c>
      <c r="B3492" t="s">
        <v>1809</v>
      </c>
      <c r="C3492" t="s">
        <v>5781</v>
      </c>
      <c r="D3492" t="s">
        <v>10356</v>
      </c>
      <c r="F3492" t="s">
        <v>5143</v>
      </c>
      <c r="G3492" t="s">
        <v>4047</v>
      </c>
      <c r="H3492">
        <v>47834</v>
      </c>
      <c r="J3492" t="e">
        <f>MATCH(A3492,Sheet1!C:C,0)</f>
        <v>#N/A</v>
      </c>
    </row>
    <row r="3493" spans="1:10" hidden="1" x14ac:dyDescent="0.25">
      <c r="A3493" t="s">
        <v>10355</v>
      </c>
      <c r="B3493" t="s">
        <v>1809</v>
      </c>
      <c r="C3493" t="s">
        <v>5783</v>
      </c>
      <c r="D3493" t="s">
        <v>10357</v>
      </c>
      <c r="F3493" t="s">
        <v>5143</v>
      </c>
      <c r="G3493" t="s">
        <v>4047</v>
      </c>
      <c r="H3493">
        <v>47834</v>
      </c>
      <c r="J3493" t="e">
        <f>MATCH(A3493,Sheet1!C:C,0)</f>
        <v>#N/A</v>
      </c>
    </row>
    <row r="3494" spans="1:10" hidden="1" x14ac:dyDescent="0.25">
      <c r="A3494" t="s">
        <v>10355</v>
      </c>
      <c r="B3494" t="s">
        <v>1809</v>
      </c>
      <c r="C3494" t="s">
        <v>5785</v>
      </c>
      <c r="D3494" t="s">
        <v>10358</v>
      </c>
      <c r="F3494" t="s">
        <v>5143</v>
      </c>
      <c r="G3494" t="s">
        <v>4047</v>
      </c>
      <c r="H3494">
        <v>47834</v>
      </c>
      <c r="J3494" t="e">
        <f>MATCH(A3494,Sheet1!C:C,0)</f>
        <v>#N/A</v>
      </c>
    </row>
    <row r="3495" spans="1:10" hidden="1" x14ac:dyDescent="0.25">
      <c r="A3495" t="s">
        <v>10355</v>
      </c>
      <c r="B3495" t="s">
        <v>1809</v>
      </c>
      <c r="C3495" t="s">
        <v>5787</v>
      </c>
      <c r="D3495" t="s">
        <v>10359</v>
      </c>
      <c r="F3495" t="s">
        <v>5143</v>
      </c>
      <c r="G3495" t="s">
        <v>4047</v>
      </c>
      <c r="H3495">
        <v>47834</v>
      </c>
      <c r="J3495" t="e">
        <f>MATCH(A3495,Sheet1!C:C,0)</f>
        <v>#N/A</v>
      </c>
    </row>
    <row r="3496" spans="1:10" hidden="1" x14ac:dyDescent="0.25">
      <c r="A3496" t="s">
        <v>10361</v>
      </c>
      <c r="B3496" t="s">
        <v>2697</v>
      </c>
      <c r="C3496" t="s">
        <v>6310</v>
      </c>
      <c r="D3496" t="s">
        <v>10360</v>
      </c>
      <c r="F3496" t="s">
        <v>5634</v>
      </c>
      <c r="G3496" t="s">
        <v>4047</v>
      </c>
      <c r="H3496">
        <v>47620</v>
      </c>
      <c r="J3496" t="e">
        <f>MATCH(A3496,Sheet1!C:C,0)</f>
        <v>#N/A</v>
      </c>
    </row>
    <row r="3497" spans="1:10" hidden="1" x14ac:dyDescent="0.25">
      <c r="A3497" t="s">
        <v>10361</v>
      </c>
      <c r="B3497" t="s">
        <v>2697</v>
      </c>
      <c r="C3497" t="s">
        <v>6312</v>
      </c>
      <c r="D3497" t="s">
        <v>10362</v>
      </c>
      <c r="F3497" t="s">
        <v>5634</v>
      </c>
      <c r="G3497" t="s">
        <v>4047</v>
      </c>
      <c r="H3497">
        <v>47620</v>
      </c>
      <c r="J3497" t="e">
        <f>MATCH(A3497,Sheet1!C:C,0)</f>
        <v>#N/A</v>
      </c>
    </row>
    <row r="3498" spans="1:10" hidden="1" x14ac:dyDescent="0.25">
      <c r="A3498" t="s">
        <v>10361</v>
      </c>
      <c r="B3498" t="s">
        <v>2697</v>
      </c>
      <c r="C3498" t="s">
        <v>6314</v>
      </c>
      <c r="D3498" t="s">
        <v>10363</v>
      </c>
      <c r="F3498" t="s">
        <v>5634</v>
      </c>
      <c r="G3498" t="s">
        <v>4047</v>
      </c>
      <c r="H3498">
        <v>47620</v>
      </c>
      <c r="J3498" t="e">
        <f>MATCH(A3498,Sheet1!C:C,0)</f>
        <v>#N/A</v>
      </c>
    </row>
    <row r="3499" spans="1:10" hidden="1" x14ac:dyDescent="0.25">
      <c r="A3499" t="s">
        <v>10361</v>
      </c>
      <c r="B3499" t="s">
        <v>2697</v>
      </c>
      <c r="C3499" t="s">
        <v>6316</v>
      </c>
      <c r="D3499" t="s">
        <v>10364</v>
      </c>
      <c r="F3499" t="s">
        <v>5634</v>
      </c>
      <c r="G3499" t="s">
        <v>4047</v>
      </c>
      <c r="H3499">
        <v>47620</v>
      </c>
      <c r="J3499" t="e">
        <f>MATCH(A3499,Sheet1!C:C,0)</f>
        <v>#N/A</v>
      </c>
    </row>
    <row r="3500" spans="1:10" hidden="1" x14ac:dyDescent="0.25">
      <c r="A3500" t="s">
        <v>9284</v>
      </c>
      <c r="B3500" t="s">
        <v>5222</v>
      </c>
      <c r="C3500" t="s">
        <v>5745</v>
      </c>
      <c r="D3500" t="s">
        <v>9283</v>
      </c>
      <c r="F3500" t="s">
        <v>3618</v>
      </c>
      <c r="G3500" t="s">
        <v>4047</v>
      </c>
      <c r="H3500">
        <v>46407</v>
      </c>
      <c r="I3500">
        <v>197</v>
      </c>
      <c r="J3500" t="e">
        <f>MATCH(A3500,Sheet1!C:C,0)</f>
        <v>#N/A</v>
      </c>
    </row>
    <row r="3501" spans="1:10" hidden="1" x14ac:dyDescent="0.25">
      <c r="A3501" t="s">
        <v>9284</v>
      </c>
      <c r="B3501" t="s">
        <v>5222</v>
      </c>
      <c r="C3501" t="s">
        <v>5781</v>
      </c>
      <c r="D3501" t="s">
        <v>9285</v>
      </c>
      <c r="F3501" t="s">
        <v>3618</v>
      </c>
      <c r="G3501" t="s">
        <v>4047</v>
      </c>
      <c r="H3501">
        <v>46407</v>
      </c>
      <c r="I3501">
        <v>197</v>
      </c>
      <c r="J3501" t="e">
        <f>MATCH(A3501,Sheet1!C:C,0)</f>
        <v>#N/A</v>
      </c>
    </row>
    <row r="3502" spans="1:10" hidden="1" x14ac:dyDescent="0.25">
      <c r="A3502" t="s">
        <v>9284</v>
      </c>
      <c r="B3502" t="s">
        <v>5222</v>
      </c>
      <c r="C3502" t="s">
        <v>5783</v>
      </c>
      <c r="D3502" t="s">
        <v>9286</v>
      </c>
      <c r="F3502" t="s">
        <v>3618</v>
      </c>
      <c r="G3502" t="s">
        <v>4047</v>
      </c>
      <c r="H3502">
        <v>46407</v>
      </c>
      <c r="I3502">
        <v>197</v>
      </c>
      <c r="J3502" t="e">
        <f>MATCH(A3502,Sheet1!C:C,0)</f>
        <v>#N/A</v>
      </c>
    </row>
    <row r="3503" spans="1:10" hidden="1" x14ac:dyDescent="0.25">
      <c r="A3503" t="s">
        <v>9284</v>
      </c>
      <c r="B3503" t="s">
        <v>5222</v>
      </c>
      <c r="C3503" t="s">
        <v>5785</v>
      </c>
      <c r="D3503" t="s">
        <v>9287</v>
      </c>
      <c r="F3503" t="s">
        <v>3618</v>
      </c>
      <c r="G3503" t="s">
        <v>4047</v>
      </c>
      <c r="H3503">
        <v>46407</v>
      </c>
      <c r="I3503">
        <v>197</v>
      </c>
      <c r="J3503" t="e">
        <f>MATCH(A3503,Sheet1!C:C,0)</f>
        <v>#N/A</v>
      </c>
    </row>
    <row r="3504" spans="1:10" hidden="1" x14ac:dyDescent="0.25">
      <c r="A3504" t="s">
        <v>9284</v>
      </c>
      <c r="B3504" t="s">
        <v>5222</v>
      </c>
      <c r="C3504" t="s">
        <v>5787</v>
      </c>
      <c r="D3504" t="s">
        <v>9288</v>
      </c>
      <c r="F3504" t="s">
        <v>3618</v>
      </c>
      <c r="G3504" t="s">
        <v>4047</v>
      </c>
      <c r="H3504">
        <v>46407</v>
      </c>
      <c r="I3504">
        <v>197</v>
      </c>
      <c r="J3504" t="e">
        <f>MATCH(A3504,Sheet1!C:C,0)</f>
        <v>#N/A</v>
      </c>
    </row>
    <row r="3505" spans="1:10" hidden="1" x14ac:dyDescent="0.25">
      <c r="A3505" t="s">
        <v>8559</v>
      </c>
      <c r="B3505" t="s">
        <v>5530</v>
      </c>
      <c r="C3505" t="s">
        <v>6077</v>
      </c>
      <c r="D3505" t="s">
        <v>8558</v>
      </c>
      <c r="F3505" t="s">
        <v>1378</v>
      </c>
      <c r="G3505" t="s">
        <v>4047</v>
      </c>
      <c r="H3505">
        <v>46803</v>
      </c>
      <c r="J3505" t="e">
        <f>MATCH(A3505,Sheet1!C:C,0)</f>
        <v>#N/A</v>
      </c>
    </row>
    <row r="3506" spans="1:10" hidden="1" x14ac:dyDescent="0.25">
      <c r="A3506" t="s">
        <v>8559</v>
      </c>
      <c r="B3506" t="s">
        <v>5530</v>
      </c>
      <c r="C3506" t="s">
        <v>6079</v>
      </c>
      <c r="D3506" t="s">
        <v>8560</v>
      </c>
      <c r="F3506" t="s">
        <v>1378</v>
      </c>
      <c r="G3506" t="s">
        <v>4047</v>
      </c>
      <c r="H3506">
        <v>46803</v>
      </c>
      <c r="J3506" t="e">
        <f>MATCH(A3506,Sheet1!C:C,0)</f>
        <v>#N/A</v>
      </c>
    </row>
    <row r="3507" spans="1:10" hidden="1" x14ac:dyDescent="0.25">
      <c r="A3507" t="s">
        <v>8559</v>
      </c>
      <c r="B3507" t="s">
        <v>5530</v>
      </c>
      <c r="C3507" t="s">
        <v>6081</v>
      </c>
      <c r="D3507" t="s">
        <v>8561</v>
      </c>
      <c r="F3507" t="s">
        <v>1378</v>
      </c>
      <c r="G3507" t="s">
        <v>4047</v>
      </c>
      <c r="H3507">
        <v>46803</v>
      </c>
      <c r="J3507" t="e">
        <f>MATCH(A3507,Sheet1!C:C,0)</f>
        <v>#N/A</v>
      </c>
    </row>
    <row r="3508" spans="1:10" hidden="1" x14ac:dyDescent="0.25">
      <c r="A3508" t="s">
        <v>8559</v>
      </c>
      <c r="B3508" t="s">
        <v>5530</v>
      </c>
      <c r="C3508" t="s">
        <v>6083</v>
      </c>
      <c r="D3508" t="s">
        <v>8562</v>
      </c>
      <c r="F3508" t="s">
        <v>1378</v>
      </c>
      <c r="G3508" t="s">
        <v>4047</v>
      </c>
      <c r="H3508">
        <v>46803</v>
      </c>
      <c r="J3508" t="e">
        <f>MATCH(A3508,Sheet1!C:C,0)</f>
        <v>#N/A</v>
      </c>
    </row>
    <row r="3509" spans="1:10" hidden="1" x14ac:dyDescent="0.25">
      <c r="A3509" t="s">
        <v>8559</v>
      </c>
      <c r="B3509" t="s">
        <v>5530</v>
      </c>
      <c r="C3509" t="s">
        <v>6085</v>
      </c>
      <c r="D3509" t="s">
        <v>8563</v>
      </c>
      <c r="F3509" t="s">
        <v>1378</v>
      </c>
      <c r="G3509" t="s">
        <v>4047</v>
      </c>
      <c r="H3509">
        <v>46803</v>
      </c>
      <c r="J3509" t="e">
        <f>MATCH(A3509,Sheet1!C:C,0)</f>
        <v>#N/A</v>
      </c>
    </row>
    <row r="3510" spans="1:10" hidden="1" x14ac:dyDescent="0.25">
      <c r="A3510" t="s">
        <v>7325</v>
      </c>
      <c r="B3510" t="s">
        <v>1638</v>
      </c>
      <c r="C3510" t="s">
        <v>7323</v>
      </c>
      <c r="D3510" t="s">
        <v>7324</v>
      </c>
      <c r="F3510" t="s">
        <v>983</v>
      </c>
      <c r="G3510" t="s">
        <v>4047</v>
      </c>
      <c r="H3510">
        <v>46748</v>
      </c>
      <c r="I3510">
        <v>60</v>
      </c>
      <c r="J3510" t="e">
        <f>MATCH(A3510,Sheet1!C:C,0)</f>
        <v>#N/A</v>
      </c>
    </row>
    <row r="3511" spans="1:10" hidden="1" x14ac:dyDescent="0.25">
      <c r="A3511" t="s">
        <v>7325</v>
      </c>
      <c r="B3511" t="s">
        <v>1638</v>
      </c>
      <c r="C3511" t="s">
        <v>7326</v>
      </c>
      <c r="D3511" t="s">
        <v>7327</v>
      </c>
      <c r="F3511" t="s">
        <v>983</v>
      </c>
      <c r="G3511" t="s">
        <v>4047</v>
      </c>
      <c r="H3511">
        <v>46748</v>
      </c>
      <c r="I3511">
        <v>60</v>
      </c>
      <c r="J3511" t="e">
        <f>MATCH(A3511,Sheet1!C:C,0)</f>
        <v>#N/A</v>
      </c>
    </row>
    <row r="3512" spans="1:10" hidden="1" x14ac:dyDescent="0.25">
      <c r="A3512" t="s">
        <v>7325</v>
      </c>
      <c r="B3512" t="s">
        <v>1638</v>
      </c>
      <c r="C3512" t="s">
        <v>7328</v>
      </c>
      <c r="D3512" t="s">
        <v>7329</v>
      </c>
      <c r="F3512" t="s">
        <v>983</v>
      </c>
      <c r="G3512" t="s">
        <v>4047</v>
      </c>
      <c r="H3512">
        <v>46748</v>
      </c>
      <c r="I3512">
        <v>60</v>
      </c>
      <c r="J3512" t="e">
        <f>MATCH(A3512,Sheet1!C:C,0)</f>
        <v>#N/A</v>
      </c>
    </row>
    <row r="3513" spans="1:10" hidden="1" x14ac:dyDescent="0.25">
      <c r="A3513" t="s">
        <v>7325</v>
      </c>
      <c r="B3513" t="s">
        <v>1638</v>
      </c>
      <c r="C3513" t="s">
        <v>7330</v>
      </c>
      <c r="D3513" t="s">
        <v>7331</v>
      </c>
      <c r="F3513" t="s">
        <v>983</v>
      </c>
      <c r="G3513" t="s">
        <v>4047</v>
      </c>
      <c r="H3513">
        <v>46748</v>
      </c>
      <c r="I3513">
        <v>60</v>
      </c>
      <c r="J3513" t="e">
        <f>MATCH(A3513,Sheet1!C:C,0)</f>
        <v>#N/A</v>
      </c>
    </row>
    <row r="3514" spans="1:10" hidden="1" x14ac:dyDescent="0.25">
      <c r="A3514" t="s">
        <v>7325</v>
      </c>
      <c r="B3514" t="s">
        <v>1638</v>
      </c>
      <c r="C3514" t="s">
        <v>7332</v>
      </c>
      <c r="D3514" t="s">
        <v>7333</v>
      </c>
      <c r="F3514" t="s">
        <v>983</v>
      </c>
      <c r="G3514" t="s">
        <v>4047</v>
      </c>
      <c r="H3514">
        <v>46748</v>
      </c>
      <c r="I3514">
        <v>60</v>
      </c>
      <c r="J3514" t="e">
        <f>MATCH(A3514,Sheet1!C:C,0)</f>
        <v>#N/A</v>
      </c>
    </row>
    <row r="3515" spans="1:10" hidden="1" x14ac:dyDescent="0.25">
      <c r="A3515" t="s">
        <v>7325</v>
      </c>
      <c r="B3515" t="s">
        <v>1638</v>
      </c>
      <c r="C3515" t="s">
        <v>7334</v>
      </c>
      <c r="D3515" t="s">
        <v>7335</v>
      </c>
      <c r="F3515" t="s">
        <v>983</v>
      </c>
      <c r="G3515" t="s">
        <v>4047</v>
      </c>
      <c r="H3515">
        <v>46748</v>
      </c>
      <c r="I3515">
        <v>60</v>
      </c>
      <c r="J3515" t="e">
        <f>MATCH(A3515,Sheet1!C:C,0)</f>
        <v>#N/A</v>
      </c>
    </row>
    <row r="3516" spans="1:10" hidden="1" x14ac:dyDescent="0.25">
      <c r="A3516" t="s">
        <v>7325</v>
      </c>
      <c r="B3516" t="s">
        <v>1638</v>
      </c>
      <c r="C3516" t="s">
        <v>7336</v>
      </c>
      <c r="D3516" t="s">
        <v>7337</v>
      </c>
      <c r="F3516" t="s">
        <v>983</v>
      </c>
      <c r="G3516" t="s">
        <v>4047</v>
      </c>
      <c r="H3516">
        <v>46748</v>
      </c>
      <c r="I3516">
        <v>60</v>
      </c>
      <c r="J3516" t="e">
        <f>MATCH(A3516,Sheet1!C:C,0)</f>
        <v>#N/A</v>
      </c>
    </row>
    <row r="3517" spans="1:10" hidden="1" x14ac:dyDescent="0.25">
      <c r="A3517" t="s">
        <v>7325</v>
      </c>
      <c r="B3517" t="s">
        <v>1638</v>
      </c>
      <c r="C3517" t="s">
        <v>7338</v>
      </c>
      <c r="D3517" t="s">
        <v>7339</v>
      </c>
      <c r="F3517" t="s">
        <v>983</v>
      </c>
      <c r="G3517" t="s">
        <v>4047</v>
      </c>
      <c r="H3517">
        <v>46748</v>
      </c>
      <c r="I3517">
        <v>60</v>
      </c>
      <c r="J3517" t="e">
        <f>MATCH(A3517,Sheet1!C:C,0)</f>
        <v>#N/A</v>
      </c>
    </row>
    <row r="3518" spans="1:10" hidden="1" x14ac:dyDescent="0.25">
      <c r="A3518" t="s">
        <v>7325</v>
      </c>
      <c r="B3518" t="s">
        <v>1638</v>
      </c>
      <c r="C3518" t="s">
        <v>7340</v>
      </c>
      <c r="D3518" t="s">
        <v>7341</v>
      </c>
      <c r="F3518" t="s">
        <v>983</v>
      </c>
      <c r="G3518" t="s">
        <v>4047</v>
      </c>
      <c r="H3518">
        <v>46748</v>
      </c>
      <c r="I3518">
        <v>60</v>
      </c>
      <c r="J3518" t="e">
        <f>MATCH(A3518,Sheet1!C:C,0)</f>
        <v>#N/A</v>
      </c>
    </row>
    <row r="3519" spans="1:10" hidden="1" x14ac:dyDescent="0.25">
      <c r="A3519" t="s">
        <v>7325</v>
      </c>
      <c r="B3519" t="s">
        <v>1638</v>
      </c>
      <c r="C3519" t="s">
        <v>7342</v>
      </c>
      <c r="D3519" t="s">
        <v>7343</v>
      </c>
      <c r="F3519" t="s">
        <v>983</v>
      </c>
      <c r="G3519" t="s">
        <v>4047</v>
      </c>
      <c r="H3519">
        <v>46748</v>
      </c>
      <c r="I3519">
        <v>60</v>
      </c>
      <c r="J3519" t="e">
        <f>MATCH(A3519,Sheet1!C:C,0)</f>
        <v>#N/A</v>
      </c>
    </row>
    <row r="3520" spans="1:10" hidden="1" x14ac:dyDescent="0.25">
      <c r="A3520" t="s">
        <v>7325</v>
      </c>
      <c r="B3520" t="s">
        <v>1638</v>
      </c>
      <c r="C3520" t="s">
        <v>7344</v>
      </c>
      <c r="D3520" t="s">
        <v>7345</v>
      </c>
      <c r="F3520" t="s">
        <v>983</v>
      </c>
      <c r="G3520" t="s">
        <v>4047</v>
      </c>
      <c r="H3520">
        <v>46748</v>
      </c>
      <c r="I3520">
        <v>60</v>
      </c>
      <c r="J3520" t="e">
        <f>MATCH(A3520,Sheet1!C:C,0)</f>
        <v>#N/A</v>
      </c>
    </row>
    <row r="3521" spans="1:10" hidden="1" x14ac:dyDescent="0.25">
      <c r="A3521" t="s">
        <v>7325</v>
      </c>
      <c r="B3521" t="s">
        <v>1638</v>
      </c>
      <c r="C3521" t="s">
        <v>7346</v>
      </c>
      <c r="D3521" t="s">
        <v>7347</v>
      </c>
      <c r="F3521" t="s">
        <v>983</v>
      </c>
      <c r="G3521" t="s">
        <v>4047</v>
      </c>
      <c r="H3521">
        <v>46748</v>
      </c>
      <c r="I3521">
        <v>60</v>
      </c>
      <c r="J3521" t="e">
        <f>MATCH(A3521,Sheet1!C:C,0)</f>
        <v>#N/A</v>
      </c>
    </row>
    <row r="3522" spans="1:10" hidden="1" x14ac:dyDescent="0.25">
      <c r="A3522" t="s">
        <v>7325</v>
      </c>
      <c r="B3522" t="s">
        <v>1638</v>
      </c>
      <c r="C3522" t="s">
        <v>7348</v>
      </c>
      <c r="D3522" t="s">
        <v>7349</v>
      </c>
      <c r="F3522" t="s">
        <v>983</v>
      </c>
      <c r="G3522" t="s">
        <v>4047</v>
      </c>
      <c r="H3522">
        <v>46748</v>
      </c>
      <c r="I3522">
        <v>60</v>
      </c>
      <c r="J3522" t="e">
        <f>MATCH(A3522,Sheet1!C:C,0)</f>
        <v>#N/A</v>
      </c>
    </row>
    <row r="3523" spans="1:10" hidden="1" x14ac:dyDescent="0.25">
      <c r="A3523" t="s">
        <v>7325</v>
      </c>
      <c r="B3523" t="s">
        <v>1638</v>
      </c>
      <c r="C3523" t="s">
        <v>7350</v>
      </c>
      <c r="D3523" t="s">
        <v>7351</v>
      </c>
      <c r="F3523" t="s">
        <v>983</v>
      </c>
      <c r="G3523" t="s">
        <v>4047</v>
      </c>
      <c r="H3523">
        <v>46748</v>
      </c>
      <c r="I3523">
        <v>60</v>
      </c>
      <c r="J3523" t="e">
        <f>MATCH(A3523,Sheet1!C:C,0)</f>
        <v>#N/A</v>
      </c>
    </row>
    <row r="3524" spans="1:10" hidden="1" x14ac:dyDescent="0.25">
      <c r="A3524" t="s">
        <v>7325</v>
      </c>
      <c r="B3524" t="s">
        <v>1638</v>
      </c>
      <c r="C3524" t="s">
        <v>7352</v>
      </c>
      <c r="D3524" t="s">
        <v>7353</v>
      </c>
      <c r="F3524" t="s">
        <v>983</v>
      </c>
      <c r="G3524" t="s">
        <v>4047</v>
      </c>
      <c r="H3524">
        <v>46748</v>
      </c>
      <c r="I3524">
        <v>60</v>
      </c>
      <c r="J3524" t="e">
        <f>MATCH(A3524,Sheet1!C:C,0)</f>
        <v>#N/A</v>
      </c>
    </row>
    <row r="3525" spans="1:10" hidden="1" x14ac:dyDescent="0.25">
      <c r="A3525" t="s">
        <v>7325</v>
      </c>
      <c r="B3525" t="s">
        <v>1638</v>
      </c>
      <c r="C3525" t="s">
        <v>7354</v>
      </c>
      <c r="D3525" t="s">
        <v>7355</v>
      </c>
      <c r="F3525" t="s">
        <v>983</v>
      </c>
      <c r="G3525" t="s">
        <v>4047</v>
      </c>
      <c r="H3525">
        <v>46748</v>
      </c>
      <c r="I3525">
        <v>60</v>
      </c>
      <c r="J3525" t="e">
        <f>MATCH(A3525,Sheet1!C:C,0)</f>
        <v>#N/A</v>
      </c>
    </row>
    <row r="3526" spans="1:10" hidden="1" x14ac:dyDescent="0.25">
      <c r="A3526" t="s">
        <v>7325</v>
      </c>
      <c r="B3526" t="s">
        <v>1638</v>
      </c>
      <c r="C3526" t="s">
        <v>7356</v>
      </c>
      <c r="D3526" t="s">
        <v>7357</v>
      </c>
      <c r="F3526" t="s">
        <v>983</v>
      </c>
      <c r="G3526" t="s">
        <v>4047</v>
      </c>
      <c r="H3526">
        <v>46748</v>
      </c>
      <c r="I3526">
        <v>60</v>
      </c>
      <c r="J3526" t="e">
        <f>MATCH(A3526,Sheet1!C:C,0)</f>
        <v>#N/A</v>
      </c>
    </row>
    <row r="3527" spans="1:10" hidden="1" x14ac:dyDescent="0.25">
      <c r="A3527" t="s">
        <v>7325</v>
      </c>
      <c r="B3527" t="s">
        <v>1638</v>
      </c>
      <c r="C3527" t="s">
        <v>7358</v>
      </c>
      <c r="D3527" t="s">
        <v>7359</v>
      </c>
      <c r="F3527" t="s">
        <v>983</v>
      </c>
      <c r="G3527" t="s">
        <v>4047</v>
      </c>
      <c r="H3527">
        <v>46748</v>
      </c>
      <c r="I3527">
        <v>60</v>
      </c>
      <c r="J3527" t="e">
        <f>MATCH(A3527,Sheet1!C:C,0)</f>
        <v>#N/A</v>
      </c>
    </row>
    <row r="3528" spans="1:10" hidden="1" x14ac:dyDescent="0.25">
      <c r="A3528" t="s">
        <v>8216</v>
      </c>
      <c r="B3528" t="s">
        <v>1</v>
      </c>
      <c r="C3528" t="s">
        <v>5745</v>
      </c>
      <c r="D3528" t="s">
        <v>3906</v>
      </c>
      <c r="F3528" t="s">
        <v>3879</v>
      </c>
      <c r="G3528" t="s">
        <v>4047</v>
      </c>
      <c r="H3528">
        <v>47501</v>
      </c>
      <c r="I3528">
        <v>24</v>
      </c>
      <c r="J3528" t="e">
        <f>MATCH(A3528,Sheet1!C:C,0)</f>
        <v>#N/A</v>
      </c>
    </row>
    <row r="3529" spans="1:10" hidden="1" x14ac:dyDescent="0.25">
      <c r="A3529" t="s">
        <v>8216</v>
      </c>
      <c r="B3529" t="s">
        <v>1</v>
      </c>
      <c r="C3529" t="s">
        <v>5781</v>
      </c>
      <c r="D3529" t="s">
        <v>3906</v>
      </c>
      <c r="F3529" t="s">
        <v>3879</v>
      </c>
      <c r="G3529" t="s">
        <v>4047</v>
      </c>
      <c r="H3529">
        <v>47501</v>
      </c>
      <c r="I3529">
        <v>24</v>
      </c>
      <c r="J3529" t="e">
        <f>MATCH(A3529,Sheet1!C:C,0)</f>
        <v>#N/A</v>
      </c>
    </row>
    <row r="3530" spans="1:10" hidden="1" x14ac:dyDescent="0.25">
      <c r="A3530" t="s">
        <v>8216</v>
      </c>
      <c r="B3530" t="s">
        <v>1</v>
      </c>
      <c r="C3530" t="s">
        <v>5783</v>
      </c>
      <c r="D3530" t="s">
        <v>3906</v>
      </c>
      <c r="F3530" t="s">
        <v>3879</v>
      </c>
      <c r="G3530" t="s">
        <v>4047</v>
      </c>
      <c r="H3530">
        <v>47501</v>
      </c>
      <c r="I3530">
        <v>24</v>
      </c>
      <c r="J3530" t="e">
        <f>MATCH(A3530,Sheet1!C:C,0)</f>
        <v>#N/A</v>
      </c>
    </row>
    <row r="3531" spans="1:10" hidden="1" x14ac:dyDescent="0.25">
      <c r="A3531" t="s">
        <v>8216</v>
      </c>
      <c r="B3531" t="s">
        <v>1</v>
      </c>
      <c r="C3531" t="s">
        <v>7360</v>
      </c>
      <c r="D3531" t="s">
        <v>8217</v>
      </c>
      <c r="F3531" t="s">
        <v>3879</v>
      </c>
      <c r="G3531" t="s">
        <v>4047</v>
      </c>
      <c r="H3531">
        <v>47501</v>
      </c>
      <c r="I3531">
        <v>24</v>
      </c>
      <c r="J3531" t="e">
        <f>MATCH(A3531,Sheet1!C:C,0)</f>
        <v>#N/A</v>
      </c>
    </row>
    <row r="3532" spans="1:10" hidden="1" x14ac:dyDescent="0.25">
      <c r="A3532" t="s">
        <v>14323</v>
      </c>
      <c r="B3532" t="s">
        <v>965</v>
      </c>
      <c r="C3532" t="s">
        <v>5745</v>
      </c>
      <c r="D3532" t="s">
        <v>14322</v>
      </c>
      <c r="F3532" t="s">
        <v>5217</v>
      </c>
      <c r="G3532" t="s">
        <v>4047</v>
      </c>
      <c r="H3532">
        <v>46222</v>
      </c>
      <c r="J3532" t="e">
        <f>MATCH(A3532,Sheet1!C:C,0)</f>
        <v>#N/A</v>
      </c>
    </row>
    <row r="3533" spans="1:10" hidden="1" x14ac:dyDescent="0.25">
      <c r="A3533" t="s">
        <v>14323</v>
      </c>
      <c r="B3533" t="s">
        <v>965</v>
      </c>
      <c r="C3533" t="s">
        <v>5781</v>
      </c>
      <c r="D3533" t="s">
        <v>14322</v>
      </c>
      <c r="F3533" t="s">
        <v>5217</v>
      </c>
      <c r="G3533" t="s">
        <v>4047</v>
      </c>
      <c r="H3533">
        <v>46222</v>
      </c>
      <c r="J3533" t="e">
        <f>MATCH(A3533,Sheet1!C:C,0)</f>
        <v>#N/A</v>
      </c>
    </row>
    <row r="3534" spans="1:10" hidden="1" x14ac:dyDescent="0.25">
      <c r="A3534" t="s">
        <v>11972</v>
      </c>
      <c r="B3534" t="s">
        <v>1352</v>
      </c>
      <c r="C3534" t="s">
        <v>5745</v>
      </c>
      <c r="D3534" t="s">
        <v>11971</v>
      </c>
      <c r="F3534" t="s">
        <v>5217</v>
      </c>
      <c r="G3534" t="s">
        <v>4047</v>
      </c>
      <c r="H3534">
        <v>46219</v>
      </c>
      <c r="I3534">
        <v>76</v>
      </c>
      <c r="J3534" t="e">
        <f>MATCH(A3534,Sheet1!C:C,0)</f>
        <v>#N/A</v>
      </c>
    </row>
    <row r="3535" spans="1:10" hidden="1" x14ac:dyDescent="0.25">
      <c r="A3535" t="s">
        <v>11939</v>
      </c>
      <c r="B3535" t="s">
        <v>1926</v>
      </c>
      <c r="C3535" t="s">
        <v>7189</v>
      </c>
      <c r="D3535" t="s">
        <v>11938</v>
      </c>
      <c r="F3535" t="s">
        <v>7</v>
      </c>
      <c r="G3535" t="s">
        <v>4047</v>
      </c>
      <c r="H3535">
        <v>46614</v>
      </c>
      <c r="J3535" t="e">
        <f>MATCH(A3535,Sheet1!C:C,0)</f>
        <v>#N/A</v>
      </c>
    </row>
    <row r="3536" spans="1:10" hidden="1" x14ac:dyDescent="0.25">
      <c r="A3536" t="s">
        <v>11939</v>
      </c>
      <c r="B3536" t="s">
        <v>1926</v>
      </c>
      <c r="C3536" t="s">
        <v>5777</v>
      </c>
      <c r="D3536" t="s">
        <v>11940</v>
      </c>
      <c r="F3536" t="s">
        <v>7</v>
      </c>
      <c r="G3536" t="s">
        <v>4047</v>
      </c>
      <c r="H3536">
        <v>46614</v>
      </c>
      <c r="J3536" t="e">
        <f>MATCH(A3536,Sheet1!C:C,0)</f>
        <v>#N/A</v>
      </c>
    </row>
    <row r="3537" spans="1:10" hidden="1" x14ac:dyDescent="0.25">
      <c r="A3537" t="s">
        <v>11939</v>
      </c>
      <c r="B3537" t="s">
        <v>1926</v>
      </c>
      <c r="C3537" t="s">
        <v>5779</v>
      </c>
      <c r="D3537" t="s">
        <v>11941</v>
      </c>
      <c r="F3537" t="s">
        <v>7</v>
      </c>
      <c r="G3537" t="s">
        <v>4047</v>
      </c>
      <c r="H3537">
        <v>46614</v>
      </c>
      <c r="J3537" t="e">
        <f>MATCH(A3537,Sheet1!C:C,0)</f>
        <v>#N/A</v>
      </c>
    </row>
    <row r="3538" spans="1:10" hidden="1" x14ac:dyDescent="0.25">
      <c r="A3538" t="s">
        <v>11939</v>
      </c>
      <c r="B3538" t="s">
        <v>1926</v>
      </c>
      <c r="C3538" t="s">
        <v>5815</v>
      </c>
      <c r="D3538" t="s">
        <v>11942</v>
      </c>
      <c r="F3538" t="s">
        <v>7</v>
      </c>
      <c r="G3538" t="s">
        <v>4047</v>
      </c>
      <c r="H3538">
        <v>46614</v>
      </c>
      <c r="J3538" t="e">
        <f>MATCH(A3538,Sheet1!C:C,0)</f>
        <v>#N/A</v>
      </c>
    </row>
    <row r="3539" spans="1:10" hidden="1" x14ac:dyDescent="0.25">
      <c r="A3539" t="s">
        <v>11939</v>
      </c>
      <c r="B3539" t="s">
        <v>1926</v>
      </c>
      <c r="C3539" t="s">
        <v>5817</v>
      </c>
      <c r="D3539" t="s">
        <v>11943</v>
      </c>
      <c r="F3539" t="s">
        <v>7</v>
      </c>
      <c r="G3539" t="s">
        <v>4047</v>
      </c>
      <c r="H3539">
        <v>46614</v>
      </c>
      <c r="J3539" t="e">
        <f>MATCH(A3539,Sheet1!C:C,0)</f>
        <v>#N/A</v>
      </c>
    </row>
    <row r="3540" spans="1:10" hidden="1" x14ac:dyDescent="0.25">
      <c r="A3540" t="s">
        <v>11939</v>
      </c>
      <c r="B3540" t="s">
        <v>1926</v>
      </c>
      <c r="C3540" t="s">
        <v>6043</v>
      </c>
      <c r="D3540" t="s">
        <v>11944</v>
      </c>
      <c r="F3540" t="s">
        <v>7</v>
      </c>
      <c r="G3540" t="s">
        <v>4047</v>
      </c>
      <c r="H3540">
        <v>46614</v>
      </c>
      <c r="J3540" t="e">
        <f>MATCH(A3540,Sheet1!C:C,0)</f>
        <v>#N/A</v>
      </c>
    </row>
    <row r="3541" spans="1:10" hidden="1" x14ac:dyDescent="0.25">
      <c r="A3541" t="s">
        <v>11453</v>
      </c>
      <c r="B3541" t="s">
        <v>5373</v>
      </c>
      <c r="C3541" t="s">
        <v>5745</v>
      </c>
      <c r="D3541" t="s">
        <v>11452</v>
      </c>
      <c r="F3541" t="s">
        <v>507</v>
      </c>
      <c r="G3541" t="s">
        <v>4047</v>
      </c>
      <c r="H3541">
        <v>46060</v>
      </c>
      <c r="J3541" t="e">
        <f>MATCH(A3541,Sheet1!C:C,0)</f>
        <v>#N/A</v>
      </c>
    </row>
    <row r="3542" spans="1:10" hidden="1" x14ac:dyDescent="0.25">
      <c r="A3542" t="s">
        <v>11453</v>
      </c>
      <c r="B3542" t="s">
        <v>5373</v>
      </c>
      <c r="C3542" t="s">
        <v>5781</v>
      </c>
      <c r="D3542" t="s">
        <v>11454</v>
      </c>
      <c r="F3542" t="s">
        <v>507</v>
      </c>
      <c r="G3542" t="s">
        <v>4047</v>
      </c>
      <c r="H3542">
        <v>46060</v>
      </c>
      <c r="J3542" t="e">
        <f>MATCH(A3542,Sheet1!C:C,0)</f>
        <v>#N/A</v>
      </c>
    </row>
    <row r="3543" spans="1:10" hidden="1" x14ac:dyDescent="0.25">
      <c r="A3543" t="s">
        <v>6418</v>
      </c>
      <c r="B3543" t="s">
        <v>2899</v>
      </c>
      <c r="C3543" t="s">
        <v>5745</v>
      </c>
      <c r="D3543" t="s">
        <v>6417</v>
      </c>
      <c r="F3543" t="s">
        <v>2787</v>
      </c>
      <c r="G3543" t="s">
        <v>4047</v>
      </c>
      <c r="H3543">
        <v>46143</v>
      </c>
      <c r="I3543">
        <v>65</v>
      </c>
      <c r="J3543" t="e">
        <f>MATCH(A3543,Sheet1!C:C,0)</f>
        <v>#N/A</v>
      </c>
    </row>
    <row r="3544" spans="1:10" hidden="1" x14ac:dyDescent="0.25">
      <c r="A3544" t="s">
        <v>6418</v>
      </c>
      <c r="B3544" t="s">
        <v>2899</v>
      </c>
      <c r="C3544" t="s">
        <v>5777</v>
      </c>
      <c r="D3544" t="s">
        <v>6419</v>
      </c>
      <c r="F3544" t="s">
        <v>2787</v>
      </c>
      <c r="G3544" t="s">
        <v>4047</v>
      </c>
      <c r="H3544">
        <v>46143</v>
      </c>
      <c r="I3544">
        <v>65</v>
      </c>
      <c r="J3544" t="e">
        <f>MATCH(A3544,Sheet1!C:C,0)</f>
        <v>#N/A</v>
      </c>
    </row>
    <row r="3545" spans="1:10" hidden="1" x14ac:dyDescent="0.25">
      <c r="A3545" t="s">
        <v>6418</v>
      </c>
      <c r="B3545" t="s">
        <v>2899</v>
      </c>
      <c r="C3545" t="s">
        <v>5779</v>
      </c>
      <c r="D3545" t="s">
        <v>6420</v>
      </c>
      <c r="F3545" t="s">
        <v>2787</v>
      </c>
      <c r="G3545" t="s">
        <v>4047</v>
      </c>
      <c r="H3545">
        <v>46143</v>
      </c>
      <c r="I3545">
        <v>65</v>
      </c>
      <c r="J3545" t="e">
        <f>MATCH(A3545,Sheet1!C:C,0)</f>
        <v>#N/A</v>
      </c>
    </row>
    <row r="3546" spans="1:10" hidden="1" x14ac:dyDescent="0.25">
      <c r="A3546" t="s">
        <v>6418</v>
      </c>
      <c r="B3546" t="s">
        <v>2899</v>
      </c>
      <c r="C3546" t="s">
        <v>5815</v>
      </c>
      <c r="D3546" t="s">
        <v>6421</v>
      </c>
      <c r="F3546" t="s">
        <v>2787</v>
      </c>
      <c r="G3546" t="s">
        <v>4047</v>
      </c>
      <c r="H3546">
        <v>46143</v>
      </c>
      <c r="I3546">
        <v>65</v>
      </c>
      <c r="J3546" t="e">
        <f>MATCH(A3546,Sheet1!C:C,0)</f>
        <v>#N/A</v>
      </c>
    </row>
    <row r="3547" spans="1:10" hidden="1" x14ac:dyDescent="0.25">
      <c r="A3547" t="s">
        <v>6418</v>
      </c>
      <c r="B3547" t="s">
        <v>2899</v>
      </c>
      <c r="C3547" t="s">
        <v>5817</v>
      </c>
      <c r="D3547" t="s">
        <v>6422</v>
      </c>
      <c r="F3547" t="s">
        <v>2787</v>
      </c>
      <c r="G3547" t="s">
        <v>4047</v>
      </c>
      <c r="H3547">
        <v>46143</v>
      </c>
      <c r="I3547">
        <v>65</v>
      </c>
      <c r="J3547" t="e">
        <f>MATCH(A3547,Sheet1!C:C,0)</f>
        <v>#N/A</v>
      </c>
    </row>
    <row r="3548" spans="1:10" hidden="1" x14ac:dyDescent="0.25">
      <c r="A3548" t="s">
        <v>6418</v>
      </c>
      <c r="B3548" t="s">
        <v>2899</v>
      </c>
      <c r="C3548" t="s">
        <v>6043</v>
      </c>
      <c r="D3548" t="s">
        <v>6423</v>
      </c>
      <c r="F3548" t="s">
        <v>2787</v>
      </c>
      <c r="G3548" t="s">
        <v>4047</v>
      </c>
      <c r="H3548">
        <v>46143</v>
      </c>
      <c r="I3548">
        <v>65</v>
      </c>
      <c r="J3548" t="e">
        <f>MATCH(A3548,Sheet1!C:C,0)</f>
        <v>#N/A</v>
      </c>
    </row>
    <row r="3549" spans="1:10" hidden="1" x14ac:dyDescent="0.25">
      <c r="A3549" t="s">
        <v>6418</v>
      </c>
      <c r="B3549" t="s">
        <v>2899</v>
      </c>
      <c r="C3549" t="s">
        <v>6045</v>
      </c>
      <c r="D3549" t="s">
        <v>6424</v>
      </c>
      <c r="F3549" t="s">
        <v>2787</v>
      </c>
      <c r="G3549" t="s">
        <v>4047</v>
      </c>
      <c r="H3549">
        <v>46143</v>
      </c>
      <c r="I3549">
        <v>65</v>
      </c>
      <c r="J3549" t="e">
        <f>MATCH(A3549,Sheet1!C:C,0)</f>
        <v>#N/A</v>
      </c>
    </row>
    <row r="3550" spans="1:10" hidden="1" x14ac:dyDescent="0.25">
      <c r="A3550" t="s">
        <v>6418</v>
      </c>
      <c r="B3550" t="s">
        <v>2899</v>
      </c>
      <c r="C3550" t="s">
        <v>6047</v>
      </c>
      <c r="D3550" t="s">
        <v>6425</v>
      </c>
      <c r="F3550" t="s">
        <v>2787</v>
      </c>
      <c r="G3550" t="s">
        <v>4047</v>
      </c>
      <c r="H3550">
        <v>46143</v>
      </c>
      <c r="I3550">
        <v>65</v>
      </c>
      <c r="J3550" t="e">
        <f>MATCH(A3550,Sheet1!C:C,0)</f>
        <v>#N/A</v>
      </c>
    </row>
    <row r="3551" spans="1:10" hidden="1" x14ac:dyDescent="0.25">
      <c r="A3551" t="s">
        <v>6418</v>
      </c>
      <c r="B3551" t="s">
        <v>2899</v>
      </c>
      <c r="C3551" t="s">
        <v>6049</v>
      </c>
      <c r="D3551" t="s">
        <v>6426</v>
      </c>
      <c r="F3551" t="s">
        <v>2787</v>
      </c>
      <c r="G3551" t="s">
        <v>4047</v>
      </c>
      <c r="H3551">
        <v>46143</v>
      </c>
      <c r="I3551">
        <v>65</v>
      </c>
      <c r="J3551" t="e">
        <f>MATCH(A3551,Sheet1!C:C,0)</f>
        <v>#N/A</v>
      </c>
    </row>
    <row r="3552" spans="1:10" hidden="1" x14ac:dyDescent="0.25">
      <c r="A3552" t="s">
        <v>6418</v>
      </c>
      <c r="B3552" t="s">
        <v>2899</v>
      </c>
      <c r="C3552" t="s">
        <v>5781</v>
      </c>
      <c r="D3552" t="s">
        <v>6427</v>
      </c>
      <c r="F3552" t="s">
        <v>2787</v>
      </c>
      <c r="G3552" t="s">
        <v>4047</v>
      </c>
      <c r="H3552">
        <v>46143</v>
      </c>
      <c r="I3552">
        <v>65</v>
      </c>
      <c r="J3552" t="e">
        <f>MATCH(A3552,Sheet1!C:C,0)</f>
        <v>#N/A</v>
      </c>
    </row>
    <row r="3553" spans="1:10" hidden="1" x14ac:dyDescent="0.25">
      <c r="A3553" t="s">
        <v>6418</v>
      </c>
      <c r="B3553" t="s">
        <v>2899</v>
      </c>
      <c r="C3553" t="s">
        <v>5783</v>
      </c>
      <c r="D3553" t="s">
        <v>6428</v>
      </c>
      <c r="F3553" t="s">
        <v>2787</v>
      </c>
      <c r="G3553" t="s">
        <v>4047</v>
      </c>
      <c r="H3553">
        <v>46143</v>
      </c>
      <c r="I3553">
        <v>65</v>
      </c>
      <c r="J3553" t="e">
        <f>MATCH(A3553,Sheet1!C:C,0)</f>
        <v>#N/A</v>
      </c>
    </row>
    <row r="3554" spans="1:10" hidden="1" x14ac:dyDescent="0.25">
      <c r="A3554" t="s">
        <v>6418</v>
      </c>
      <c r="B3554" t="s">
        <v>2899</v>
      </c>
      <c r="C3554" t="s">
        <v>5785</v>
      </c>
      <c r="D3554" t="s">
        <v>6429</v>
      </c>
      <c r="F3554" t="s">
        <v>2787</v>
      </c>
      <c r="G3554" t="s">
        <v>4047</v>
      </c>
      <c r="H3554">
        <v>46143</v>
      </c>
      <c r="I3554">
        <v>65</v>
      </c>
      <c r="J3554" t="e">
        <f>MATCH(A3554,Sheet1!C:C,0)</f>
        <v>#N/A</v>
      </c>
    </row>
    <row r="3555" spans="1:10" hidden="1" x14ac:dyDescent="0.25">
      <c r="A3555" t="s">
        <v>6418</v>
      </c>
      <c r="B3555" t="s">
        <v>2899</v>
      </c>
      <c r="C3555" t="s">
        <v>5787</v>
      </c>
      <c r="D3555" t="s">
        <v>6430</v>
      </c>
      <c r="F3555" t="s">
        <v>2787</v>
      </c>
      <c r="G3555" t="s">
        <v>4047</v>
      </c>
      <c r="H3555">
        <v>46143</v>
      </c>
      <c r="I3555">
        <v>65</v>
      </c>
      <c r="J3555" t="e">
        <f>MATCH(A3555,Sheet1!C:C,0)</f>
        <v>#N/A</v>
      </c>
    </row>
    <row r="3556" spans="1:10" hidden="1" x14ac:dyDescent="0.25">
      <c r="A3556" t="s">
        <v>6418</v>
      </c>
      <c r="B3556" t="s">
        <v>2899</v>
      </c>
      <c r="C3556" t="s">
        <v>5789</v>
      </c>
      <c r="D3556" t="s">
        <v>6431</v>
      </c>
      <c r="F3556" t="s">
        <v>2787</v>
      </c>
      <c r="G3556" t="s">
        <v>4047</v>
      </c>
      <c r="H3556">
        <v>46143</v>
      </c>
      <c r="I3556">
        <v>65</v>
      </c>
      <c r="J3556" t="e">
        <f>MATCH(A3556,Sheet1!C:C,0)</f>
        <v>#N/A</v>
      </c>
    </row>
    <row r="3557" spans="1:10" hidden="1" x14ac:dyDescent="0.25">
      <c r="A3557" t="s">
        <v>6418</v>
      </c>
      <c r="B3557" t="s">
        <v>2899</v>
      </c>
      <c r="C3557" t="s">
        <v>5791</v>
      </c>
      <c r="D3557" t="s">
        <v>6432</v>
      </c>
      <c r="F3557" t="s">
        <v>2787</v>
      </c>
      <c r="G3557" t="s">
        <v>4047</v>
      </c>
      <c r="H3557">
        <v>46143</v>
      </c>
      <c r="I3557">
        <v>65</v>
      </c>
      <c r="J3557" t="e">
        <f>MATCH(A3557,Sheet1!C:C,0)</f>
        <v>#N/A</v>
      </c>
    </row>
    <row r="3558" spans="1:10" hidden="1" x14ac:dyDescent="0.25">
      <c r="A3558" t="s">
        <v>6418</v>
      </c>
      <c r="B3558" t="s">
        <v>2899</v>
      </c>
      <c r="C3558" t="s">
        <v>5793</v>
      </c>
      <c r="D3558" t="s">
        <v>6433</v>
      </c>
      <c r="F3558" t="s">
        <v>2787</v>
      </c>
      <c r="G3558" t="s">
        <v>4047</v>
      </c>
      <c r="H3558">
        <v>46143</v>
      </c>
      <c r="I3558">
        <v>65</v>
      </c>
      <c r="J3558" t="e">
        <f>MATCH(A3558,Sheet1!C:C,0)</f>
        <v>#N/A</v>
      </c>
    </row>
    <row r="3559" spans="1:10" hidden="1" x14ac:dyDescent="0.25">
      <c r="A3559" t="s">
        <v>6418</v>
      </c>
      <c r="B3559" t="s">
        <v>2899</v>
      </c>
      <c r="C3559" t="s">
        <v>5795</v>
      </c>
      <c r="D3559" t="s">
        <v>6434</v>
      </c>
      <c r="F3559" t="s">
        <v>2787</v>
      </c>
      <c r="G3559" t="s">
        <v>4047</v>
      </c>
      <c r="H3559">
        <v>46143</v>
      </c>
      <c r="I3559">
        <v>65</v>
      </c>
      <c r="J3559" t="e">
        <f>MATCH(A3559,Sheet1!C:C,0)</f>
        <v>#N/A</v>
      </c>
    </row>
    <row r="3560" spans="1:10" hidden="1" x14ac:dyDescent="0.25">
      <c r="A3560" t="s">
        <v>8427</v>
      </c>
      <c r="B3560" t="s">
        <v>2363</v>
      </c>
      <c r="C3560" t="s">
        <v>8425</v>
      </c>
      <c r="D3560" t="s">
        <v>8426</v>
      </c>
      <c r="F3560" t="s">
        <v>5104</v>
      </c>
      <c r="G3560" t="s">
        <v>4047</v>
      </c>
      <c r="H3560">
        <v>46574</v>
      </c>
      <c r="I3560">
        <v>40</v>
      </c>
      <c r="J3560" t="e">
        <f>MATCH(A3560,Sheet1!C:C,0)</f>
        <v>#N/A</v>
      </c>
    </row>
    <row r="3561" spans="1:10" hidden="1" x14ac:dyDescent="0.25">
      <c r="A3561" t="s">
        <v>8427</v>
      </c>
      <c r="B3561" t="s">
        <v>2363</v>
      </c>
      <c r="C3561" t="s">
        <v>8428</v>
      </c>
      <c r="D3561" t="s">
        <v>8429</v>
      </c>
      <c r="F3561" t="s">
        <v>5104</v>
      </c>
      <c r="G3561" t="s">
        <v>4047</v>
      </c>
      <c r="H3561">
        <v>46574</v>
      </c>
      <c r="I3561">
        <v>40</v>
      </c>
      <c r="J3561" t="e">
        <f>MATCH(A3561,Sheet1!C:C,0)</f>
        <v>#N/A</v>
      </c>
    </row>
    <row r="3562" spans="1:10" hidden="1" x14ac:dyDescent="0.25">
      <c r="A3562" t="s">
        <v>8427</v>
      </c>
      <c r="B3562" t="s">
        <v>2363</v>
      </c>
      <c r="C3562" t="s">
        <v>8430</v>
      </c>
      <c r="D3562" t="s">
        <v>8431</v>
      </c>
      <c r="F3562" t="s">
        <v>5104</v>
      </c>
      <c r="G3562" t="s">
        <v>4047</v>
      </c>
      <c r="H3562">
        <v>46574</v>
      </c>
      <c r="I3562">
        <v>40</v>
      </c>
      <c r="J3562" t="e">
        <f>MATCH(A3562,Sheet1!C:C,0)</f>
        <v>#N/A</v>
      </c>
    </row>
    <row r="3563" spans="1:10" hidden="1" x14ac:dyDescent="0.25">
      <c r="A3563" t="s">
        <v>8427</v>
      </c>
      <c r="B3563" t="s">
        <v>2363</v>
      </c>
      <c r="C3563" t="s">
        <v>8432</v>
      </c>
      <c r="D3563" t="s">
        <v>8433</v>
      </c>
      <c r="F3563" t="s">
        <v>5104</v>
      </c>
      <c r="G3563" t="s">
        <v>4047</v>
      </c>
      <c r="H3563">
        <v>46574</v>
      </c>
      <c r="I3563">
        <v>40</v>
      </c>
      <c r="J3563" t="e">
        <f>MATCH(A3563,Sheet1!C:C,0)</f>
        <v>#N/A</v>
      </c>
    </row>
    <row r="3564" spans="1:10" hidden="1" x14ac:dyDescent="0.25">
      <c r="A3564" t="s">
        <v>8427</v>
      </c>
      <c r="B3564" t="s">
        <v>2363</v>
      </c>
      <c r="C3564" t="s">
        <v>8434</v>
      </c>
      <c r="D3564" t="s">
        <v>8435</v>
      </c>
      <c r="F3564" t="s">
        <v>5104</v>
      </c>
      <c r="G3564" t="s">
        <v>4047</v>
      </c>
      <c r="H3564">
        <v>46574</v>
      </c>
      <c r="I3564">
        <v>40</v>
      </c>
      <c r="J3564" t="e">
        <f>MATCH(A3564,Sheet1!C:C,0)</f>
        <v>#N/A</v>
      </c>
    </row>
    <row r="3565" spans="1:10" hidden="1" x14ac:dyDescent="0.25">
      <c r="A3565" t="s">
        <v>8427</v>
      </c>
      <c r="B3565" t="s">
        <v>2363</v>
      </c>
      <c r="C3565" t="s">
        <v>8436</v>
      </c>
      <c r="D3565" t="s">
        <v>8437</v>
      </c>
      <c r="F3565" t="s">
        <v>5104</v>
      </c>
      <c r="G3565" t="s">
        <v>4047</v>
      </c>
      <c r="H3565">
        <v>46574</v>
      </c>
      <c r="I3565">
        <v>40</v>
      </c>
      <c r="J3565" t="e">
        <f>MATCH(A3565,Sheet1!C:C,0)</f>
        <v>#N/A</v>
      </c>
    </row>
    <row r="3566" spans="1:10" hidden="1" x14ac:dyDescent="0.25">
      <c r="A3566" t="s">
        <v>8427</v>
      </c>
      <c r="B3566" t="s">
        <v>2363</v>
      </c>
      <c r="C3566" t="s">
        <v>8438</v>
      </c>
      <c r="D3566" t="s">
        <v>8439</v>
      </c>
      <c r="F3566" t="s">
        <v>5104</v>
      </c>
      <c r="G3566" t="s">
        <v>4047</v>
      </c>
      <c r="H3566">
        <v>46574</v>
      </c>
      <c r="I3566">
        <v>40</v>
      </c>
      <c r="J3566" t="e">
        <f>MATCH(A3566,Sheet1!C:C,0)</f>
        <v>#N/A</v>
      </c>
    </row>
    <row r="3567" spans="1:10" hidden="1" x14ac:dyDescent="0.25">
      <c r="A3567" t="s">
        <v>8427</v>
      </c>
      <c r="B3567" t="s">
        <v>2363</v>
      </c>
      <c r="C3567" t="s">
        <v>8440</v>
      </c>
      <c r="D3567" t="s">
        <v>8441</v>
      </c>
      <c r="F3567" t="s">
        <v>5104</v>
      </c>
      <c r="G3567" t="s">
        <v>4047</v>
      </c>
      <c r="H3567">
        <v>46574</v>
      </c>
      <c r="I3567">
        <v>40</v>
      </c>
      <c r="J3567" t="e">
        <f>MATCH(A3567,Sheet1!C:C,0)</f>
        <v>#N/A</v>
      </c>
    </row>
    <row r="3568" spans="1:10" hidden="1" x14ac:dyDescent="0.25">
      <c r="A3568" t="s">
        <v>8427</v>
      </c>
      <c r="B3568" t="s">
        <v>2363</v>
      </c>
      <c r="C3568" t="s">
        <v>6077</v>
      </c>
      <c r="D3568" t="s">
        <v>8442</v>
      </c>
      <c r="F3568" t="s">
        <v>5104</v>
      </c>
      <c r="G3568" t="s">
        <v>4047</v>
      </c>
      <c r="H3568">
        <v>46574</v>
      </c>
      <c r="I3568">
        <v>40</v>
      </c>
      <c r="J3568" t="e">
        <f>MATCH(A3568,Sheet1!C:C,0)</f>
        <v>#N/A</v>
      </c>
    </row>
    <row r="3569" spans="1:10" hidden="1" x14ac:dyDescent="0.25">
      <c r="A3569" t="s">
        <v>8427</v>
      </c>
      <c r="B3569" t="s">
        <v>2363</v>
      </c>
      <c r="C3569" t="s">
        <v>6079</v>
      </c>
      <c r="D3569" t="s">
        <v>8443</v>
      </c>
      <c r="F3569" t="s">
        <v>5104</v>
      </c>
      <c r="G3569" t="s">
        <v>4047</v>
      </c>
      <c r="H3569">
        <v>46574</v>
      </c>
      <c r="I3569">
        <v>40</v>
      </c>
      <c r="J3569" t="e">
        <f>MATCH(A3569,Sheet1!C:C,0)</f>
        <v>#N/A</v>
      </c>
    </row>
    <row r="3570" spans="1:10" hidden="1" x14ac:dyDescent="0.25">
      <c r="A3570" t="s">
        <v>8427</v>
      </c>
      <c r="B3570" t="s">
        <v>2363</v>
      </c>
      <c r="C3570" t="s">
        <v>6081</v>
      </c>
      <c r="D3570" t="s">
        <v>8444</v>
      </c>
      <c r="F3570" t="s">
        <v>5104</v>
      </c>
      <c r="G3570" t="s">
        <v>4047</v>
      </c>
      <c r="H3570">
        <v>46574</v>
      </c>
      <c r="I3570">
        <v>40</v>
      </c>
      <c r="J3570" t="e">
        <f>MATCH(A3570,Sheet1!C:C,0)</f>
        <v>#N/A</v>
      </c>
    </row>
    <row r="3571" spans="1:10" hidden="1" x14ac:dyDescent="0.25">
      <c r="A3571" t="s">
        <v>8427</v>
      </c>
      <c r="B3571" t="s">
        <v>2363</v>
      </c>
      <c r="C3571" t="s">
        <v>6083</v>
      </c>
      <c r="D3571" t="s">
        <v>8445</v>
      </c>
      <c r="F3571" t="s">
        <v>5104</v>
      </c>
      <c r="G3571" t="s">
        <v>4047</v>
      </c>
      <c r="H3571">
        <v>46574</v>
      </c>
      <c r="I3571">
        <v>40</v>
      </c>
      <c r="J3571" t="e">
        <f>MATCH(A3571,Sheet1!C:C,0)</f>
        <v>#N/A</v>
      </c>
    </row>
    <row r="3572" spans="1:10" hidden="1" x14ac:dyDescent="0.25">
      <c r="A3572" t="s">
        <v>8427</v>
      </c>
      <c r="B3572" t="s">
        <v>2363</v>
      </c>
      <c r="C3572" t="s">
        <v>6085</v>
      </c>
      <c r="D3572" t="s">
        <v>8446</v>
      </c>
      <c r="F3572" t="s">
        <v>5104</v>
      </c>
      <c r="G3572" t="s">
        <v>4047</v>
      </c>
      <c r="H3572">
        <v>46574</v>
      </c>
      <c r="I3572">
        <v>40</v>
      </c>
      <c r="J3572" t="e">
        <f>MATCH(A3572,Sheet1!C:C,0)</f>
        <v>#N/A</v>
      </c>
    </row>
    <row r="3573" spans="1:10" hidden="1" x14ac:dyDescent="0.25">
      <c r="A3573" t="s">
        <v>8427</v>
      </c>
      <c r="B3573" t="s">
        <v>2363</v>
      </c>
      <c r="C3573" t="s">
        <v>6087</v>
      </c>
      <c r="D3573" t="s">
        <v>8447</v>
      </c>
      <c r="F3573" t="s">
        <v>5104</v>
      </c>
      <c r="G3573" t="s">
        <v>4047</v>
      </c>
      <c r="H3573">
        <v>46574</v>
      </c>
      <c r="I3573">
        <v>40</v>
      </c>
      <c r="J3573" t="e">
        <f>MATCH(A3573,Sheet1!C:C,0)</f>
        <v>#N/A</v>
      </c>
    </row>
    <row r="3574" spans="1:10" hidden="1" x14ac:dyDescent="0.25">
      <c r="A3574" t="s">
        <v>8427</v>
      </c>
      <c r="B3574" t="s">
        <v>2363</v>
      </c>
      <c r="C3574" t="s">
        <v>6089</v>
      </c>
      <c r="D3574" t="s">
        <v>8448</v>
      </c>
      <c r="F3574" t="s">
        <v>5104</v>
      </c>
      <c r="G3574" t="s">
        <v>4047</v>
      </c>
      <c r="H3574">
        <v>46574</v>
      </c>
      <c r="I3574">
        <v>40</v>
      </c>
      <c r="J3574" t="e">
        <f>MATCH(A3574,Sheet1!C:C,0)</f>
        <v>#N/A</v>
      </c>
    </row>
    <row r="3575" spans="1:10" hidden="1" x14ac:dyDescent="0.25">
      <c r="A3575" t="s">
        <v>8427</v>
      </c>
      <c r="B3575" t="s">
        <v>2363</v>
      </c>
      <c r="C3575" t="s">
        <v>6091</v>
      </c>
      <c r="D3575" t="s">
        <v>8449</v>
      </c>
      <c r="F3575" t="s">
        <v>5104</v>
      </c>
      <c r="G3575" t="s">
        <v>4047</v>
      </c>
      <c r="H3575">
        <v>46574</v>
      </c>
      <c r="I3575">
        <v>40</v>
      </c>
      <c r="J3575" t="e">
        <f>MATCH(A3575,Sheet1!C:C,0)</f>
        <v>#N/A</v>
      </c>
    </row>
    <row r="3576" spans="1:10" hidden="1" x14ac:dyDescent="0.25">
      <c r="A3576" t="s">
        <v>8427</v>
      </c>
      <c r="B3576" t="s">
        <v>2363</v>
      </c>
      <c r="C3576" t="s">
        <v>7189</v>
      </c>
      <c r="D3576" t="s">
        <v>8450</v>
      </c>
      <c r="F3576" t="s">
        <v>5104</v>
      </c>
      <c r="G3576" t="s">
        <v>4047</v>
      </c>
      <c r="H3576">
        <v>46574</v>
      </c>
      <c r="I3576">
        <v>40</v>
      </c>
      <c r="J3576" t="e">
        <f>MATCH(A3576,Sheet1!C:C,0)</f>
        <v>#N/A</v>
      </c>
    </row>
    <row r="3577" spans="1:10" hidden="1" x14ac:dyDescent="0.25">
      <c r="A3577" t="s">
        <v>8427</v>
      </c>
      <c r="B3577" t="s">
        <v>2363</v>
      </c>
      <c r="C3577" t="s">
        <v>5777</v>
      </c>
      <c r="D3577" t="s">
        <v>8451</v>
      </c>
      <c r="F3577" t="s">
        <v>5104</v>
      </c>
      <c r="G3577" t="s">
        <v>4047</v>
      </c>
      <c r="H3577">
        <v>46574</v>
      </c>
      <c r="I3577">
        <v>40</v>
      </c>
      <c r="J3577" t="e">
        <f>MATCH(A3577,Sheet1!C:C,0)</f>
        <v>#N/A</v>
      </c>
    </row>
    <row r="3578" spans="1:10" hidden="1" x14ac:dyDescent="0.25">
      <c r="A3578" t="s">
        <v>8427</v>
      </c>
      <c r="B3578" t="s">
        <v>2363</v>
      </c>
      <c r="C3578" t="s">
        <v>5779</v>
      </c>
      <c r="D3578" t="s">
        <v>8452</v>
      </c>
      <c r="F3578" t="s">
        <v>5104</v>
      </c>
      <c r="G3578" t="s">
        <v>4047</v>
      </c>
      <c r="H3578">
        <v>46574</v>
      </c>
      <c r="I3578">
        <v>40</v>
      </c>
      <c r="J3578" t="e">
        <f>MATCH(A3578,Sheet1!C:C,0)</f>
        <v>#N/A</v>
      </c>
    </row>
    <row r="3579" spans="1:10" hidden="1" x14ac:dyDescent="0.25">
      <c r="A3579" t="s">
        <v>8427</v>
      </c>
      <c r="B3579" t="s">
        <v>2363</v>
      </c>
      <c r="C3579" t="s">
        <v>5815</v>
      </c>
      <c r="D3579" t="s">
        <v>8453</v>
      </c>
      <c r="F3579" t="s">
        <v>5104</v>
      </c>
      <c r="G3579" t="s">
        <v>4047</v>
      </c>
      <c r="H3579">
        <v>46574</v>
      </c>
      <c r="I3579">
        <v>40</v>
      </c>
      <c r="J3579" t="e">
        <f>MATCH(A3579,Sheet1!C:C,0)</f>
        <v>#N/A</v>
      </c>
    </row>
    <row r="3580" spans="1:10" hidden="1" x14ac:dyDescent="0.25">
      <c r="A3580" t="s">
        <v>8427</v>
      </c>
      <c r="B3580" t="s">
        <v>2363</v>
      </c>
      <c r="C3580" t="s">
        <v>5817</v>
      </c>
      <c r="D3580" t="s">
        <v>8454</v>
      </c>
      <c r="F3580" t="s">
        <v>5104</v>
      </c>
      <c r="G3580" t="s">
        <v>4047</v>
      </c>
      <c r="H3580">
        <v>46574</v>
      </c>
      <c r="I3580">
        <v>40</v>
      </c>
      <c r="J3580" t="e">
        <f>MATCH(A3580,Sheet1!C:C,0)</f>
        <v>#N/A</v>
      </c>
    </row>
    <row r="3581" spans="1:10" hidden="1" x14ac:dyDescent="0.25">
      <c r="A3581" t="s">
        <v>8427</v>
      </c>
      <c r="B3581" t="s">
        <v>2363</v>
      </c>
      <c r="C3581" t="s">
        <v>6043</v>
      </c>
      <c r="D3581" t="s">
        <v>8455</v>
      </c>
      <c r="F3581" t="s">
        <v>5104</v>
      </c>
      <c r="G3581" t="s">
        <v>4047</v>
      </c>
      <c r="H3581">
        <v>46574</v>
      </c>
      <c r="I3581">
        <v>40</v>
      </c>
      <c r="J3581" t="e">
        <f>MATCH(A3581,Sheet1!C:C,0)</f>
        <v>#N/A</v>
      </c>
    </row>
    <row r="3582" spans="1:10" hidden="1" x14ac:dyDescent="0.25">
      <c r="A3582" t="s">
        <v>8427</v>
      </c>
      <c r="B3582" t="s">
        <v>2363</v>
      </c>
      <c r="C3582" t="s">
        <v>6045</v>
      </c>
      <c r="D3582" t="s">
        <v>8456</v>
      </c>
      <c r="F3582" t="s">
        <v>5104</v>
      </c>
      <c r="G3582" t="s">
        <v>4047</v>
      </c>
      <c r="H3582">
        <v>46574</v>
      </c>
      <c r="I3582">
        <v>40</v>
      </c>
      <c r="J3582" t="e">
        <f>MATCH(A3582,Sheet1!C:C,0)</f>
        <v>#N/A</v>
      </c>
    </row>
    <row r="3583" spans="1:10" hidden="1" x14ac:dyDescent="0.25">
      <c r="A3583" t="s">
        <v>8427</v>
      </c>
      <c r="B3583" t="s">
        <v>2363</v>
      </c>
      <c r="C3583" t="s">
        <v>6047</v>
      </c>
      <c r="D3583" t="s">
        <v>8457</v>
      </c>
      <c r="F3583" t="s">
        <v>5104</v>
      </c>
      <c r="G3583" t="s">
        <v>4047</v>
      </c>
      <c r="H3583">
        <v>46574</v>
      </c>
      <c r="I3583">
        <v>40</v>
      </c>
      <c r="J3583" t="e">
        <f>MATCH(A3583,Sheet1!C:C,0)</f>
        <v>#N/A</v>
      </c>
    </row>
    <row r="3584" spans="1:10" hidden="1" x14ac:dyDescent="0.25">
      <c r="A3584" t="s">
        <v>8427</v>
      </c>
      <c r="B3584" t="s">
        <v>2363</v>
      </c>
      <c r="C3584" t="s">
        <v>6049</v>
      </c>
      <c r="D3584" t="s">
        <v>8458</v>
      </c>
      <c r="F3584" t="s">
        <v>5104</v>
      </c>
      <c r="G3584" t="s">
        <v>4047</v>
      </c>
      <c r="H3584">
        <v>46574</v>
      </c>
      <c r="I3584">
        <v>40</v>
      </c>
      <c r="J3584" t="e">
        <f>MATCH(A3584,Sheet1!C:C,0)</f>
        <v>#N/A</v>
      </c>
    </row>
    <row r="3585" spans="1:10" hidden="1" x14ac:dyDescent="0.25">
      <c r="A3585" t="s">
        <v>8427</v>
      </c>
      <c r="B3585" t="s">
        <v>2363</v>
      </c>
      <c r="C3585" t="s">
        <v>6051</v>
      </c>
      <c r="D3585" t="s">
        <v>8459</v>
      </c>
      <c r="F3585" t="s">
        <v>5104</v>
      </c>
      <c r="G3585" t="s">
        <v>4047</v>
      </c>
      <c r="H3585">
        <v>46574</v>
      </c>
      <c r="I3585">
        <v>40</v>
      </c>
      <c r="J3585" t="e">
        <f>MATCH(A3585,Sheet1!C:C,0)</f>
        <v>#N/A</v>
      </c>
    </row>
    <row r="3586" spans="1:10" hidden="1" x14ac:dyDescent="0.25">
      <c r="A3586" t="s">
        <v>8427</v>
      </c>
      <c r="B3586" t="s">
        <v>2363</v>
      </c>
      <c r="C3586" t="s">
        <v>6053</v>
      </c>
      <c r="D3586" t="s">
        <v>8460</v>
      </c>
      <c r="F3586" t="s">
        <v>5104</v>
      </c>
      <c r="G3586" t="s">
        <v>4047</v>
      </c>
      <c r="H3586">
        <v>46574</v>
      </c>
      <c r="I3586">
        <v>40</v>
      </c>
      <c r="J3586" t="e">
        <f>MATCH(A3586,Sheet1!C:C,0)</f>
        <v>#N/A</v>
      </c>
    </row>
    <row r="3587" spans="1:10" hidden="1" x14ac:dyDescent="0.25">
      <c r="A3587" t="s">
        <v>8427</v>
      </c>
      <c r="B3587" t="s">
        <v>2363</v>
      </c>
      <c r="C3587" t="s">
        <v>6056</v>
      </c>
      <c r="D3587" t="s">
        <v>8461</v>
      </c>
      <c r="F3587" t="s">
        <v>5104</v>
      </c>
      <c r="G3587" t="s">
        <v>4047</v>
      </c>
      <c r="H3587">
        <v>46574</v>
      </c>
      <c r="I3587">
        <v>40</v>
      </c>
      <c r="J3587" t="e">
        <f>MATCH(A3587,Sheet1!C:C,0)</f>
        <v>#N/A</v>
      </c>
    </row>
    <row r="3588" spans="1:10" hidden="1" x14ac:dyDescent="0.25">
      <c r="A3588" t="s">
        <v>8427</v>
      </c>
      <c r="B3588" t="s">
        <v>2363</v>
      </c>
      <c r="C3588" t="s">
        <v>6058</v>
      </c>
      <c r="D3588" t="s">
        <v>8462</v>
      </c>
      <c r="F3588" t="s">
        <v>5104</v>
      </c>
      <c r="G3588" t="s">
        <v>4047</v>
      </c>
      <c r="H3588">
        <v>46574</v>
      </c>
      <c r="I3588">
        <v>40</v>
      </c>
      <c r="J3588" t="e">
        <f>MATCH(A3588,Sheet1!C:C,0)</f>
        <v>#N/A</v>
      </c>
    </row>
    <row r="3589" spans="1:10" hidden="1" x14ac:dyDescent="0.25">
      <c r="A3589" t="s">
        <v>8427</v>
      </c>
      <c r="B3589" t="s">
        <v>2363</v>
      </c>
      <c r="C3589" t="s">
        <v>6060</v>
      </c>
      <c r="D3589" t="s">
        <v>8463</v>
      </c>
      <c r="F3589" t="s">
        <v>5104</v>
      </c>
      <c r="G3589" t="s">
        <v>4047</v>
      </c>
      <c r="H3589">
        <v>46574</v>
      </c>
      <c r="I3589">
        <v>40</v>
      </c>
      <c r="J3589" t="e">
        <f>MATCH(A3589,Sheet1!C:C,0)</f>
        <v>#N/A</v>
      </c>
    </row>
    <row r="3590" spans="1:10" hidden="1" x14ac:dyDescent="0.25">
      <c r="A3590" t="s">
        <v>8427</v>
      </c>
      <c r="B3590" t="s">
        <v>2363</v>
      </c>
      <c r="C3590" t="s">
        <v>6062</v>
      </c>
      <c r="D3590" t="s">
        <v>8464</v>
      </c>
      <c r="F3590" t="s">
        <v>5104</v>
      </c>
      <c r="G3590" t="s">
        <v>4047</v>
      </c>
      <c r="H3590">
        <v>46574</v>
      </c>
      <c r="I3590">
        <v>40</v>
      </c>
      <c r="J3590" t="e">
        <f>MATCH(A3590,Sheet1!C:C,0)</f>
        <v>#N/A</v>
      </c>
    </row>
    <row r="3591" spans="1:10" hidden="1" x14ac:dyDescent="0.25">
      <c r="A3591" t="s">
        <v>8427</v>
      </c>
      <c r="B3591" t="s">
        <v>2363</v>
      </c>
      <c r="C3591" t="s">
        <v>6064</v>
      </c>
      <c r="D3591" t="s">
        <v>8465</v>
      </c>
      <c r="F3591" t="s">
        <v>5104</v>
      </c>
      <c r="G3591" t="s">
        <v>4047</v>
      </c>
      <c r="H3591">
        <v>46574</v>
      </c>
      <c r="I3591">
        <v>40</v>
      </c>
      <c r="J3591" t="e">
        <f>MATCH(A3591,Sheet1!C:C,0)</f>
        <v>#N/A</v>
      </c>
    </row>
    <row r="3592" spans="1:10" hidden="1" x14ac:dyDescent="0.25">
      <c r="A3592" t="s">
        <v>8427</v>
      </c>
      <c r="B3592" t="s">
        <v>2363</v>
      </c>
      <c r="C3592" t="s">
        <v>6066</v>
      </c>
      <c r="D3592" t="s">
        <v>8466</v>
      </c>
      <c r="F3592" t="s">
        <v>5104</v>
      </c>
      <c r="G3592" t="s">
        <v>4047</v>
      </c>
      <c r="H3592">
        <v>46574</v>
      </c>
      <c r="I3592">
        <v>40</v>
      </c>
      <c r="J3592" t="e">
        <f>MATCH(A3592,Sheet1!C:C,0)</f>
        <v>#N/A</v>
      </c>
    </row>
    <row r="3593" spans="1:10" hidden="1" x14ac:dyDescent="0.25">
      <c r="A3593" t="s">
        <v>8427</v>
      </c>
      <c r="B3593" t="s">
        <v>2363</v>
      </c>
      <c r="C3593" t="s">
        <v>6068</v>
      </c>
      <c r="D3593" t="s">
        <v>8467</v>
      </c>
      <c r="F3593" t="s">
        <v>5104</v>
      </c>
      <c r="G3593" t="s">
        <v>4047</v>
      </c>
      <c r="H3593">
        <v>46574</v>
      </c>
      <c r="I3593">
        <v>40</v>
      </c>
      <c r="J3593" t="e">
        <f>MATCH(A3593,Sheet1!C:C,0)</f>
        <v>#N/A</v>
      </c>
    </row>
    <row r="3594" spans="1:10" hidden="1" x14ac:dyDescent="0.25">
      <c r="A3594" t="s">
        <v>8427</v>
      </c>
      <c r="B3594" t="s">
        <v>2363</v>
      </c>
      <c r="C3594" t="s">
        <v>6111</v>
      </c>
      <c r="D3594" t="s">
        <v>8468</v>
      </c>
      <c r="F3594" t="s">
        <v>5104</v>
      </c>
      <c r="G3594" t="s">
        <v>4047</v>
      </c>
      <c r="H3594">
        <v>46574</v>
      </c>
      <c r="I3594">
        <v>40</v>
      </c>
      <c r="J3594" t="e">
        <f>MATCH(A3594,Sheet1!C:C,0)</f>
        <v>#N/A</v>
      </c>
    </row>
    <row r="3595" spans="1:10" hidden="1" x14ac:dyDescent="0.25">
      <c r="A3595" t="s">
        <v>8427</v>
      </c>
      <c r="B3595" t="s">
        <v>2363</v>
      </c>
      <c r="C3595" t="s">
        <v>6113</v>
      </c>
      <c r="D3595" t="s">
        <v>8469</v>
      </c>
      <c r="F3595" t="s">
        <v>5104</v>
      </c>
      <c r="G3595" t="s">
        <v>4047</v>
      </c>
      <c r="H3595">
        <v>46574</v>
      </c>
      <c r="I3595">
        <v>40</v>
      </c>
      <c r="J3595" t="e">
        <f>MATCH(A3595,Sheet1!C:C,0)</f>
        <v>#N/A</v>
      </c>
    </row>
    <row r="3596" spans="1:10" hidden="1" x14ac:dyDescent="0.25">
      <c r="A3596" t="s">
        <v>8427</v>
      </c>
      <c r="B3596" t="s">
        <v>2363</v>
      </c>
      <c r="C3596" t="s">
        <v>6115</v>
      </c>
      <c r="D3596" t="s">
        <v>8470</v>
      </c>
      <c r="F3596" t="s">
        <v>5104</v>
      </c>
      <c r="G3596" t="s">
        <v>4047</v>
      </c>
      <c r="H3596">
        <v>46574</v>
      </c>
      <c r="I3596">
        <v>40</v>
      </c>
      <c r="J3596" t="e">
        <f>MATCH(A3596,Sheet1!C:C,0)</f>
        <v>#N/A</v>
      </c>
    </row>
    <row r="3597" spans="1:10" hidden="1" x14ac:dyDescent="0.25">
      <c r="A3597" t="s">
        <v>8427</v>
      </c>
      <c r="B3597" t="s">
        <v>2363</v>
      </c>
      <c r="C3597" t="s">
        <v>6118</v>
      </c>
      <c r="D3597" t="s">
        <v>8471</v>
      </c>
      <c r="F3597" t="s">
        <v>5104</v>
      </c>
      <c r="G3597" t="s">
        <v>4047</v>
      </c>
      <c r="H3597">
        <v>46574</v>
      </c>
      <c r="I3597">
        <v>40</v>
      </c>
      <c r="J3597" t="e">
        <f>MATCH(A3597,Sheet1!C:C,0)</f>
        <v>#N/A</v>
      </c>
    </row>
    <row r="3598" spans="1:10" hidden="1" x14ac:dyDescent="0.25">
      <c r="A3598" t="s">
        <v>8427</v>
      </c>
      <c r="B3598" t="s">
        <v>2363</v>
      </c>
      <c r="C3598" t="s">
        <v>6120</v>
      </c>
      <c r="D3598" t="s">
        <v>8472</v>
      </c>
      <c r="F3598" t="s">
        <v>5104</v>
      </c>
      <c r="G3598" t="s">
        <v>4047</v>
      </c>
      <c r="H3598">
        <v>46574</v>
      </c>
      <c r="I3598">
        <v>40</v>
      </c>
      <c r="J3598" t="e">
        <f>MATCH(A3598,Sheet1!C:C,0)</f>
        <v>#N/A</v>
      </c>
    </row>
    <row r="3599" spans="1:10" hidden="1" x14ac:dyDescent="0.25">
      <c r="A3599" t="s">
        <v>8427</v>
      </c>
      <c r="B3599" t="s">
        <v>2363</v>
      </c>
      <c r="C3599" t="s">
        <v>6122</v>
      </c>
      <c r="D3599" t="s">
        <v>8473</v>
      </c>
      <c r="F3599" t="s">
        <v>5104</v>
      </c>
      <c r="G3599" t="s">
        <v>4047</v>
      </c>
      <c r="H3599">
        <v>46574</v>
      </c>
      <c r="I3599">
        <v>40</v>
      </c>
      <c r="J3599" t="e">
        <f>MATCH(A3599,Sheet1!C:C,0)</f>
        <v>#N/A</v>
      </c>
    </row>
    <row r="3600" spans="1:10" hidden="1" x14ac:dyDescent="0.25">
      <c r="A3600" t="s">
        <v>8427</v>
      </c>
      <c r="B3600" t="s">
        <v>2363</v>
      </c>
      <c r="C3600" t="s">
        <v>6124</v>
      </c>
      <c r="D3600" t="s">
        <v>8474</v>
      </c>
      <c r="F3600" t="s">
        <v>5104</v>
      </c>
      <c r="G3600" t="s">
        <v>4047</v>
      </c>
      <c r="H3600">
        <v>46574</v>
      </c>
      <c r="I3600">
        <v>40</v>
      </c>
      <c r="J3600" t="e">
        <f>MATCH(A3600,Sheet1!C:C,0)</f>
        <v>#N/A</v>
      </c>
    </row>
    <row r="3601" spans="1:10" hidden="1" x14ac:dyDescent="0.25">
      <c r="A3601" t="s">
        <v>8427</v>
      </c>
      <c r="B3601" t="s">
        <v>2363</v>
      </c>
      <c r="C3601" t="s">
        <v>6126</v>
      </c>
      <c r="D3601" t="s">
        <v>8475</v>
      </c>
      <c r="F3601" t="s">
        <v>5104</v>
      </c>
      <c r="G3601" t="s">
        <v>4047</v>
      </c>
      <c r="H3601">
        <v>46574</v>
      </c>
      <c r="I3601">
        <v>40</v>
      </c>
      <c r="J3601" t="e">
        <f>MATCH(A3601,Sheet1!C:C,0)</f>
        <v>#N/A</v>
      </c>
    </row>
    <row r="3602" spans="1:10" hidden="1" x14ac:dyDescent="0.25">
      <c r="A3602" t="s">
        <v>8427</v>
      </c>
      <c r="B3602" t="s">
        <v>2363</v>
      </c>
      <c r="C3602" t="s">
        <v>6128</v>
      </c>
      <c r="D3602" t="s">
        <v>8476</v>
      </c>
      <c r="F3602" t="s">
        <v>5104</v>
      </c>
      <c r="G3602" t="s">
        <v>4047</v>
      </c>
      <c r="H3602">
        <v>46574</v>
      </c>
      <c r="I3602">
        <v>40</v>
      </c>
      <c r="J3602" t="e">
        <f>MATCH(A3602,Sheet1!C:C,0)</f>
        <v>#N/A</v>
      </c>
    </row>
    <row r="3603" spans="1:10" hidden="1" x14ac:dyDescent="0.25">
      <c r="A3603" t="s">
        <v>8427</v>
      </c>
      <c r="B3603" t="s">
        <v>2363</v>
      </c>
      <c r="C3603" t="s">
        <v>6130</v>
      </c>
      <c r="D3603" t="s">
        <v>8477</v>
      </c>
      <c r="F3603" t="s">
        <v>5104</v>
      </c>
      <c r="G3603" t="s">
        <v>4047</v>
      </c>
      <c r="H3603">
        <v>46574</v>
      </c>
      <c r="I3603">
        <v>40</v>
      </c>
      <c r="J3603" t="e">
        <f>MATCH(A3603,Sheet1!C:C,0)</f>
        <v>#N/A</v>
      </c>
    </row>
    <row r="3604" spans="1:10" hidden="1" x14ac:dyDescent="0.25">
      <c r="A3604" t="s">
        <v>8427</v>
      </c>
      <c r="B3604" t="s">
        <v>2363</v>
      </c>
      <c r="C3604" t="s">
        <v>6132</v>
      </c>
      <c r="D3604" t="s">
        <v>8478</v>
      </c>
      <c r="F3604" t="s">
        <v>5104</v>
      </c>
      <c r="G3604" t="s">
        <v>4047</v>
      </c>
      <c r="H3604">
        <v>46574</v>
      </c>
      <c r="I3604">
        <v>40</v>
      </c>
      <c r="J3604" t="e">
        <f>MATCH(A3604,Sheet1!C:C,0)</f>
        <v>#N/A</v>
      </c>
    </row>
    <row r="3605" spans="1:10" hidden="1" x14ac:dyDescent="0.25">
      <c r="A3605" t="s">
        <v>8427</v>
      </c>
      <c r="B3605" t="s">
        <v>2363</v>
      </c>
      <c r="C3605" t="s">
        <v>8479</v>
      </c>
      <c r="D3605" t="s">
        <v>8480</v>
      </c>
      <c r="F3605" t="s">
        <v>5104</v>
      </c>
      <c r="G3605" t="s">
        <v>4047</v>
      </c>
      <c r="H3605">
        <v>46574</v>
      </c>
      <c r="I3605">
        <v>40</v>
      </c>
      <c r="J3605" t="e">
        <f>MATCH(A3605,Sheet1!C:C,0)</f>
        <v>#N/A</v>
      </c>
    </row>
    <row r="3606" spans="1:10" hidden="1" x14ac:dyDescent="0.25">
      <c r="A3606" t="s">
        <v>8427</v>
      </c>
      <c r="B3606" t="s">
        <v>2363</v>
      </c>
      <c r="C3606" t="s">
        <v>8481</v>
      </c>
      <c r="D3606" t="s">
        <v>8482</v>
      </c>
      <c r="F3606" t="s">
        <v>5104</v>
      </c>
      <c r="G3606" t="s">
        <v>4047</v>
      </c>
      <c r="H3606">
        <v>46574</v>
      </c>
      <c r="I3606">
        <v>40</v>
      </c>
      <c r="J3606" t="e">
        <f>MATCH(A3606,Sheet1!C:C,0)</f>
        <v>#N/A</v>
      </c>
    </row>
    <row r="3607" spans="1:10" hidden="1" x14ac:dyDescent="0.25">
      <c r="A3607" t="s">
        <v>8427</v>
      </c>
      <c r="B3607" t="s">
        <v>2363</v>
      </c>
      <c r="C3607" t="s">
        <v>8483</v>
      </c>
      <c r="D3607" t="s">
        <v>8484</v>
      </c>
      <c r="F3607" t="s">
        <v>5104</v>
      </c>
      <c r="G3607" t="s">
        <v>4047</v>
      </c>
      <c r="H3607">
        <v>46574</v>
      </c>
      <c r="I3607">
        <v>40</v>
      </c>
      <c r="J3607" t="e">
        <f>MATCH(A3607,Sheet1!C:C,0)</f>
        <v>#N/A</v>
      </c>
    </row>
    <row r="3608" spans="1:10" hidden="1" x14ac:dyDescent="0.25">
      <c r="A3608" t="s">
        <v>8427</v>
      </c>
      <c r="B3608" t="s">
        <v>2363</v>
      </c>
      <c r="C3608" t="s">
        <v>8485</v>
      </c>
      <c r="D3608" t="s">
        <v>8486</v>
      </c>
      <c r="F3608" t="s">
        <v>5104</v>
      </c>
      <c r="G3608" t="s">
        <v>4047</v>
      </c>
      <c r="H3608">
        <v>46574</v>
      </c>
      <c r="I3608">
        <v>40</v>
      </c>
      <c r="J3608" t="e">
        <f>MATCH(A3608,Sheet1!C:C,0)</f>
        <v>#N/A</v>
      </c>
    </row>
    <row r="3609" spans="1:10" hidden="1" x14ac:dyDescent="0.25">
      <c r="A3609" t="s">
        <v>12862</v>
      </c>
      <c r="B3609" t="s">
        <v>2736</v>
      </c>
      <c r="C3609" t="s">
        <v>6077</v>
      </c>
      <c r="D3609" t="s">
        <v>12861</v>
      </c>
      <c r="F3609" t="s">
        <v>5217</v>
      </c>
      <c r="G3609" t="s">
        <v>4047</v>
      </c>
      <c r="H3609">
        <v>46226</v>
      </c>
      <c r="J3609" t="e">
        <f>MATCH(A3609,Sheet1!C:C,0)</f>
        <v>#N/A</v>
      </c>
    </row>
    <row r="3610" spans="1:10" hidden="1" x14ac:dyDescent="0.25">
      <c r="A3610" t="s">
        <v>12862</v>
      </c>
      <c r="B3610" t="s">
        <v>2736</v>
      </c>
      <c r="C3610" t="s">
        <v>6079</v>
      </c>
      <c r="D3610" t="s">
        <v>12863</v>
      </c>
      <c r="F3610" t="s">
        <v>5217</v>
      </c>
      <c r="G3610" t="s">
        <v>4047</v>
      </c>
      <c r="H3610">
        <v>46226</v>
      </c>
      <c r="J3610" t="e">
        <f>MATCH(A3610,Sheet1!C:C,0)</f>
        <v>#N/A</v>
      </c>
    </row>
    <row r="3611" spans="1:10" hidden="1" x14ac:dyDescent="0.25">
      <c r="A3611" t="s">
        <v>12862</v>
      </c>
      <c r="B3611" t="s">
        <v>2736</v>
      </c>
      <c r="C3611" t="s">
        <v>6081</v>
      </c>
      <c r="D3611" t="s">
        <v>12864</v>
      </c>
      <c r="F3611" t="s">
        <v>5217</v>
      </c>
      <c r="G3611" t="s">
        <v>4047</v>
      </c>
      <c r="H3611">
        <v>46226</v>
      </c>
      <c r="J3611" t="e">
        <f>MATCH(A3611,Sheet1!C:C,0)</f>
        <v>#N/A</v>
      </c>
    </row>
    <row r="3612" spans="1:10" hidden="1" x14ac:dyDescent="0.25">
      <c r="A3612" t="s">
        <v>10515</v>
      </c>
      <c r="B3612" t="s">
        <v>2875</v>
      </c>
      <c r="C3612" t="s">
        <v>6077</v>
      </c>
      <c r="D3612" t="s">
        <v>10514</v>
      </c>
      <c r="F3612" t="s">
        <v>7639</v>
      </c>
      <c r="G3612" t="s">
        <v>4047</v>
      </c>
      <c r="H3612">
        <v>46216</v>
      </c>
      <c r="J3612" t="e">
        <f>MATCH(A3612,Sheet1!C:C,0)</f>
        <v>#N/A</v>
      </c>
    </row>
    <row r="3613" spans="1:10" hidden="1" x14ac:dyDescent="0.25">
      <c r="A3613" t="s">
        <v>11426</v>
      </c>
      <c r="B3613" t="s">
        <v>5576</v>
      </c>
      <c r="C3613" t="s">
        <v>5745</v>
      </c>
      <c r="D3613" t="s">
        <v>11425</v>
      </c>
      <c r="F3613" t="s">
        <v>104</v>
      </c>
      <c r="G3613" t="s">
        <v>4047</v>
      </c>
      <c r="H3613">
        <v>46124</v>
      </c>
      <c r="J3613" t="e">
        <f>MATCH(A3613,Sheet1!C:C,0)</f>
        <v>#N/A</v>
      </c>
    </row>
    <row r="3614" spans="1:10" hidden="1" x14ac:dyDescent="0.25">
      <c r="A3614" t="s">
        <v>11426</v>
      </c>
      <c r="B3614" t="s">
        <v>5576</v>
      </c>
      <c r="C3614" t="s">
        <v>5781</v>
      </c>
      <c r="D3614" t="s">
        <v>11427</v>
      </c>
      <c r="F3614" t="s">
        <v>104</v>
      </c>
      <c r="G3614" t="s">
        <v>4047</v>
      </c>
      <c r="H3614">
        <v>46124</v>
      </c>
      <c r="J3614" t="e">
        <f>MATCH(A3614,Sheet1!C:C,0)</f>
        <v>#N/A</v>
      </c>
    </row>
    <row r="3615" spans="1:10" hidden="1" x14ac:dyDescent="0.25">
      <c r="A3615" t="s">
        <v>11426</v>
      </c>
      <c r="B3615" t="s">
        <v>5576</v>
      </c>
      <c r="C3615" t="s">
        <v>5783</v>
      </c>
      <c r="D3615" t="s">
        <v>11428</v>
      </c>
      <c r="F3615" t="s">
        <v>104</v>
      </c>
      <c r="G3615" t="s">
        <v>4047</v>
      </c>
      <c r="H3615">
        <v>46124</v>
      </c>
      <c r="J3615" t="e">
        <f>MATCH(A3615,Sheet1!C:C,0)</f>
        <v>#N/A</v>
      </c>
    </row>
    <row r="3616" spans="1:10" hidden="1" x14ac:dyDescent="0.25">
      <c r="A3616" t="s">
        <v>11426</v>
      </c>
      <c r="B3616" t="s">
        <v>5576</v>
      </c>
      <c r="C3616" t="s">
        <v>5785</v>
      </c>
      <c r="D3616" t="s">
        <v>11429</v>
      </c>
      <c r="F3616" t="s">
        <v>104</v>
      </c>
      <c r="G3616" t="s">
        <v>4047</v>
      </c>
      <c r="H3616">
        <v>46124</v>
      </c>
      <c r="J3616" t="e">
        <f>MATCH(A3616,Sheet1!C:C,0)</f>
        <v>#N/A</v>
      </c>
    </row>
    <row r="3617" spans="1:10" hidden="1" x14ac:dyDescent="0.25">
      <c r="A3617" t="s">
        <v>11426</v>
      </c>
      <c r="B3617" t="s">
        <v>5576</v>
      </c>
      <c r="C3617" t="s">
        <v>9000</v>
      </c>
      <c r="D3617" t="s">
        <v>11430</v>
      </c>
      <c r="F3617" t="s">
        <v>104</v>
      </c>
      <c r="G3617" t="s">
        <v>4047</v>
      </c>
      <c r="H3617">
        <v>46124</v>
      </c>
      <c r="J3617" t="e">
        <f>MATCH(A3617,Sheet1!C:C,0)</f>
        <v>#N/A</v>
      </c>
    </row>
    <row r="3618" spans="1:10" hidden="1" x14ac:dyDescent="0.25">
      <c r="A3618" t="s">
        <v>11426</v>
      </c>
      <c r="B3618" t="s">
        <v>5576</v>
      </c>
      <c r="C3618" t="s">
        <v>5789</v>
      </c>
      <c r="D3618" t="s">
        <v>11431</v>
      </c>
      <c r="F3618" t="s">
        <v>104</v>
      </c>
      <c r="G3618" t="s">
        <v>4047</v>
      </c>
      <c r="H3618">
        <v>46124</v>
      </c>
      <c r="J3618" t="e">
        <f>MATCH(A3618,Sheet1!C:C,0)</f>
        <v>#N/A</v>
      </c>
    </row>
    <row r="3619" spans="1:10" hidden="1" x14ac:dyDescent="0.25">
      <c r="A3619" t="s">
        <v>11426</v>
      </c>
      <c r="B3619" t="s">
        <v>5576</v>
      </c>
      <c r="C3619" t="s">
        <v>5791</v>
      </c>
      <c r="D3619" t="s">
        <v>11432</v>
      </c>
      <c r="F3619" t="s">
        <v>104</v>
      </c>
      <c r="G3619" t="s">
        <v>4047</v>
      </c>
      <c r="H3619">
        <v>46124</v>
      </c>
      <c r="J3619" t="e">
        <f>MATCH(A3619,Sheet1!C:C,0)</f>
        <v>#N/A</v>
      </c>
    </row>
    <row r="3620" spans="1:10" hidden="1" x14ac:dyDescent="0.25">
      <c r="A3620" t="s">
        <v>11426</v>
      </c>
      <c r="B3620" t="s">
        <v>5576</v>
      </c>
      <c r="C3620" t="s">
        <v>5793</v>
      </c>
      <c r="D3620" t="s">
        <v>11433</v>
      </c>
      <c r="F3620" t="s">
        <v>104</v>
      </c>
      <c r="G3620" t="s">
        <v>4047</v>
      </c>
      <c r="H3620">
        <v>46124</v>
      </c>
      <c r="J3620" t="e">
        <f>MATCH(A3620,Sheet1!C:C,0)</f>
        <v>#N/A</v>
      </c>
    </row>
    <row r="3621" spans="1:10" hidden="1" x14ac:dyDescent="0.25">
      <c r="A3621" t="s">
        <v>7852</v>
      </c>
      <c r="B3621" t="s">
        <v>4251</v>
      </c>
      <c r="C3621" t="s">
        <v>5745</v>
      </c>
      <c r="D3621" t="s">
        <v>7850</v>
      </c>
      <c r="F3621" t="s">
        <v>7851</v>
      </c>
      <c r="G3621" t="s">
        <v>4047</v>
      </c>
      <c r="H3621">
        <v>46143</v>
      </c>
      <c r="I3621">
        <v>72</v>
      </c>
      <c r="J3621" t="e">
        <f>MATCH(A3621,Sheet1!C:C,0)</f>
        <v>#N/A</v>
      </c>
    </row>
    <row r="3622" spans="1:10" hidden="1" x14ac:dyDescent="0.25">
      <c r="A3622" t="s">
        <v>7852</v>
      </c>
      <c r="B3622" t="s">
        <v>4251</v>
      </c>
      <c r="C3622" t="s">
        <v>5777</v>
      </c>
      <c r="D3622" t="s">
        <v>7853</v>
      </c>
      <c r="F3622" t="s">
        <v>2787</v>
      </c>
      <c r="G3622" t="s">
        <v>4047</v>
      </c>
      <c r="H3622">
        <v>46143</v>
      </c>
      <c r="I3622">
        <v>72</v>
      </c>
      <c r="J3622" t="e">
        <f>MATCH(A3622,Sheet1!C:C,0)</f>
        <v>#N/A</v>
      </c>
    </row>
    <row r="3623" spans="1:10" hidden="1" x14ac:dyDescent="0.25">
      <c r="A3623" t="s">
        <v>7852</v>
      </c>
      <c r="B3623" t="s">
        <v>4251</v>
      </c>
      <c r="C3623" t="s">
        <v>5779</v>
      </c>
      <c r="D3623" t="s">
        <v>7854</v>
      </c>
      <c r="F3623" t="s">
        <v>2787</v>
      </c>
      <c r="G3623" t="s">
        <v>4047</v>
      </c>
      <c r="H3623">
        <v>46143</v>
      </c>
      <c r="I3623">
        <v>72</v>
      </c>
      <c r="J3623" t="e">
        <f>MATCH(A3623,Sheet1!C:C,0)</f>
        <v>#N/A</v>
      </c>
    </row>
    <row r="3624" spans="1:10" hidden="1" x14ac:dyDescent="0.25">
      <c r="A3624" t="s">
        <v>7852</v>
      </c>
      <c r="B3624" t="s">
        <v>4251</v>
      </c>
      <c r="C3624" t="s">
        <v>5815</v>
      </c>
      <c r="D3624" t="s">
        <v>7855</v>
      </c>
      <c r="F3624" t="s">
        <v>2787</v>
      </c>
      <c r="G3624" t="s">
        <v>4047</v>
      </c>
      <c r="H3624">
        <v>46143</v>
      </c>
      <c r="I3624">
        <v>72</v>
      </c>
      <c r="J3624" t="e">
        <f>MATCH(A3624,Sheet1!C:C,0)</f>
        <v>#N/A</v>
      </c>
    </row>
    <row r="3625" spans="1:10" hidden="1" x14ac:dyDescent="0.25">
      <c r="A3625" t="s">
        <v>7852</v>
      </c>
      <c r="B3625" t="s">
        <v>4251</v>
      </c>
      <c r="C3625" t="s">
        <v>5817</v>
      </c>
      <c r="D3625" t="s">
        <v>7856</v>
      </c>
      <c r="F3625" t="s">
        <v>2787</v>
      </c>
      <c r="G3625" t="s">
        <v>4047</v>
      </c>
      <c r="H3625">
        <v>46143</v>
      </c>
      <c r="I3625">
        <v>72</v>
      </c>
      <c r="J3625" t="e">
        <f>MATCH(A3625,Sheet1!C:C,0)</f>
        <v>#N/A</v>
      </c>
    </row>
    <row r="3626" spans="1:10" hidden="1" x14ac:dyDescent="0.25">
      <c r="A3626" t="s">
        <v>7852</v>
      </c>
      <c r="B3626" t="s">
        <v>4251</v>
      </c>
      <c r="C3626" t="s">
        <v>6043</v>
      </c>
      <c r="D3626" t="s">
        <v>7857</v>
      </c>
      <c r="F3626" t="s">
        <v>2787</v>
      </c>
      <c r="G3626" t="s">
        <v>4047</v>
      </c>
      <c r="H3626">
        <v>46143</v>
      </c>
      <c r="I3626">
        <v>72</v>
      </c>
      <c r="J3626" t="e">
        <f>MATCH(A3626,Sheet1!C:C,0)</f>
        <v>#N/A</v>
      </c>
    </row>
    <row r="3627" spans="1:10" hidden="1" x14ac:dyDescent="0.25">
      <c r="A3627" t="s">
        <v>7852</v>
      </c>
      <c r="B3627" t="s">
        <v>4251</v>
      </c>
      <c r="C3627" t="s">
        <v>6045</v>
      </c>
      <c r="D3627" t="s">
        <v>7858</v>
      </c>
      <c r="F3627" t="s">
        <v>2787</v>
      </c>
      <c r="G3627" t="s">
        <v>4047</v>
      </c>
      <c r="H3627">
        <v>46143</v>
      </c>
      <c r="I3627">
        <v>72</v>
      </c>
      <c r="J3627" t="e">
        <f>MATCH(A3627,Sheet1!C:C,0)</f>
        <v>#N/A</v>
      </c>
    </row>
    <row r="3628" spans="1:10" hidden="1" x14ac:dyDescent="0.25">
      <c r="A3628" t="s">
        <v>7852</v>
      </c>
      <c r="B3628" t="s">
        <v>4251</v>
      </c>
      <c r="C3628" t="s">
        <v>6047</v>
      </c>
      <c r="D3628" t="s">
        <v>7859</v>
      </c>
      <c r="F3628" t="s">
        <v>2787</v>
      </c>
      <c r="G3628" t="s">
        <v>4047</v>
      </c>
      <c r="H3628">
        <v>46143</v>
      </c>
      <c r="I3628">
        <v>72</v>
      </c>
      <c r="J3628" t="e">
        <f>MATCH(A3628,Sheet1!C:C,0)</f>
        <v>#N/A</v>
      </c>
    </row>
    <row r="3629" spans="1:10" hidden="1" x14ac:dyDescent="0.25">
      <c r="A3629" t="s">
        <v>7852</v>
      </c>
      <c r="B3629" t="s">
        <v>4251</v>
      </c>
      <c r="C3629" t="s">
        <v>6049</v>
      </c>
      <c r="D3629" t="s">
        <v>7860</v>
      </c>
      <c r="F3629" t="s">
        <v>2787</v>
      </c>
      <c r="G3629" t="s">
        <v>4047</v>
      </c>
      <c r="H3629">
        <v>46143</v>
      </c>
      <c r="I3629">
        <v>72</v>
      </c>
      <c r="J3629" t="e">
        <f>MATCH(A3629,Sheet1!C:C,0)</f>
        <v>#N/A</v>
      </c>
    </row>
    <row r="3630" spans="1:10" hidden="1" x14ac:dyDescent="0.25">
      <c r="A3630" t="s">
        <v>7852</v>
      </c>
      <c r="B3630" t="s">
        <v>4251</v>
      </c>
      <c r="C3630" t="s">
        <v>6051</v>
      </c>
      <c r="D3630" t="s">
        <v>7861</v>
      </c>
      <c r="F3630" t="s">
        <v>2787</v>
      </c>
      <c r="G3630" t="s">
        <v>4047</v>
      </c>
      <c r="H3630">
        <v>46143</v>
      </c>
      <c r="I3630">
        <v>72</v>
      </c>
      <c r="J3630" t="e">
        <f>MATCH(A3630,Sheet1!C:C,0)</f>
        <v>#N/A</v>
      </c>
    </row>
    <row r="3631" spans="1:10" hidden="1" x14ac:dyDescent="0.25">
      <c r="A3631" t="s">
        <v>7852</v>
      </c>
      <c r="B3631" t="s">
        <v>4251</v>
      </c>
      <c r="C3631" t="s">
        <v>6053</v>
      </c>
      <c r="D3631" t="s">
        <v>7862</v>
      </c>
      <c r="F3631" t="s">
        <v>2787</v>
      </c>
      <c r="G3631" t="s">
        <v>4047</v>
      </c>
      <c r="H3631">
        <v>46143</v>
      </c>
      <c r="I3631">
        <v>72</v>
      </c>
      <c r="J3631" t="e">
        <f>MATCH(A3631,Sheet1!C:C,0)</f>
        <v>#N/A</v>
      </c>
    </row>
    <row r="3632" spans="1:10" hidden="1" x14ac:dyDescent="0.25">
      <c r="A3632" t="s">
        <v>7852</v>
      </c>
      <c r="B3632" t="s">
        <v>4251</v>
      </c>
      <c r="C3632" t="s">
        <v>5781</v>
      </c>
      <c r="D3632" t="s">
        <v>7863</v>
      </c>
      <c r="F3632" t="s">
        <v>2787</v>
      </c>
      <c r="G3632" t="s">
        <v>4047</v>
      </c>
      <c r="H3632">
        <v>46143</v>
      </c>
      <c r="I3632">
        <v>72</v>
      </c>
      <c r="J3632" t="e">
        <f>MATCH(A3632,Sheet1!C:C,0)</f>
        <v>#N/A</v>
      </c>
    </row>
    <row r="3633" spans="1:10" hidden="1" x14ac:dyDescent="0.25">
      <c r="A3633" t="s">
        <v>7852</v>
      </c>
      <c r="B3633" t="s">
        <v>4251</v>
      </c>
      <c r="C3633" t="s">
        <v>6056</v>
      </c>
      <c r="D3633" t="s">
        <v>7864</v>
      </c>
      <c r="F3633" t="s">
        <v>2787</v>
      </c>
      <c r="G3633" t="s">
        <v>4047</v>
      </c>
      <c r="H3633">
        <v>46143</v>
      </c>
      <c r="I3633">
        <v>72</v>
      </c>
      <c r="J3633" t="e">
        <f>MATCH(A3633,Sheet1!C:C,0)</f>
        <v>#N/A</v>
      </c>
    </row>
    <row r="3634" spans="1:10" hidden="1" x14ac:dyDescent="0.25">
      <c r="A3634" t="s">
        <v>7852</v>
      </c>
      <c r="B3634" t="s">
        <v>4251</v>
      </c>
      <c r="C3634" t="s">
        <v>6058</v>
      </c>
      <c r="D3634" t="s">
        <v>7865</v>
      </c>
      <c r="F3634" t="s">
        <v>2787</v>
      </c>
      <c r="G3634" t="s">
        <v>4047</v>
      </c>
      <c r="H3634">
        <v>46143</v>
      </c>
      <c r="I3634">
        <v>72</v>
      </c>
      <c r="J3634" t="e">
        <f>MATCH(A3634,Sheet1!C:C,0)</f>
        <v>#N/A</v>
      </c>
    </row>
    <row r="3635" spans="1:10" hidden="1" x14ac:dyDescent="0.25">
      <c r="A3635" t="s">
        <v>7852</v>
      </c>
      <c r="B3635" t="s">
        <v>4251</v>
      </c>
      <c r="C3635" t="s">
        <v>5783</v>
      </c>
      <c r="D3635" t="s">
        <v>7866</v>
      </c>
      <c r="F3635" t="s">
        <v>2787</v>
      </c>
      <c r="G3635" t="s">
        <v>4047</v>
      </c>
      <c r="H3635">
        <v>46143</v>
      </c>
      <c r="I3635">
        <v>72</v>
      </c>
      <c r="J3635" t="e">
        <f>MATCH(A3635,Sheet1!C:C,0)</f>
        <v>#N/A</v>
      </c>
    </row>
    <row r="3636" spans="1:10" hidden="1" x14ac:dyDescent="0.25">
      <c r="A3636" t="s">
        <v>7852</v>
      </c>
      <c r="B3636" t="s">
        <v>4251</v>
      </c>
      <c r="C3636" t="s">
        <v>5785</v>
      </c>
      <c r="D3636" t="s">
        <v>7867</v>
      </c>
      <c r="F3636" t="s">
        <v>2787</v>
      </c>
      <c r="G3636" t="s">
        <v>4047</v>
      </c>
      <c r="H3636">
        <v>46143</v>
      </c>
      <c r="I3636">
        <v>72</v>
      </c>
      <c r="J3636" t="e">
        <f>MATCH(A3636,Sheet1!C:C,0)</f>
        <v>#N/A</v>
      </c>
    </row>
    <row r="3637" spans="1:10" hidden="1" x14ac:dyDescent="0.25">
      <c r="A3637" t="s">
        <v>7852</v>
      </c>
      <c r="B3637" t="s">
        <v>4251</v>
      </c>
      <c r="C3637" t="s">
        <v>5787</v>
      </c>
      <c r="D3637" t="s">
        <v>7868</v>
      </c>
      <c r="F3637" t="s">
        <v>2787</v>
      </c>
      <c r="G3637" t="s">
        <v>4047</v>
      </c>
      <c r="H3637">
        <v>46143</v>
      </c>
      <c r="I3637">
        <v>72</v>
      </c>
      <c r="J3637" t="e">
        <f>MATCH(A3637,Sheet1!C:C,0)</f>
        <v>#N/A</v>
      </c>
    </row>
    <row r="3638" spans="1:10" hidden="1" x14ac:dyDescent="0.25">
      <c r="A3638" t="s">
        <v>7852</v>
      </c>
      <c r="B3638" t="s">
        <v>4251</v>
      </c>
      <c r="C3638" t="s">
        <v>5789</v>
      </c>
      <c r="D3638" t="s">
        <v>7869</v>
      </c>
      <c r="F3638" t="s">
        <v>2787</v>
      </c>
      <c r="G3638" t="s">
        <v>4047</v>
      </c>
      <c r="H3638">
        <v>46143</v>
      </c>
      <c r="I3638">
        <v>72</v>
      </c>
      <c r="J3638" t="e">
        <f>MATCH(A3638,Sheet1!C:C,0)</f>
        <v>#N/A</v>
      </c>
    </row>
    <row r="3639" spans="1:10" hidden="1" x14ac:dyDescent="0.25">
      <c r="A3639" t="s">
        <v>7852</v>
      </c>
      <c r="B3639" t="s">
        <v>4251</v>
      </c>
      <c r="C3639" t="s">
        <v>5791</v>
      </c>
      <c r="D3639" t="s">
        <v>7870</v>
      </c>
      <c r="F3639" t="s">
        <v>2787</v>
      </c>
      <c r="G3639" t="s">
        <v>4047</v>
      </c>
      <c r="H3639">
        <v>46143</v>
      </c>
      <c r="I3639">
        <v>72</v>
      </c>
      <c r="J3639" t="e">
        <f>MATCH(A3639,Sheet1!C:C,0)</f>
        <v>#N/A</v>
      </c>
    </row>
    <row r="3640" spans="1:10" hidden="1" x14ac:dyDescent="0.25">
      <c r="A3640" t="s">
        <v>7852</v>
      </c>
      <c r="B3640" t="s">
        <v>4251</v>
      </c>
      <c r="C3640" t="s">
        <v>5793</v>
      </c>
      <c r="D3640" t="s">
        <v>7871</v>
      </c>
      <c r="F3640" t="s">
        <v>2787</v>
      </c>
      <c r="G3640" t="s">
        <v>4047</v>
      </c>
      <c r="H3640">
        <v>46143</v>
      </c>
      <c r="I3640">
        <v>72</v>
      </c>
      <c r="J3640" t="e">
        <f>MATCH(A3640,Sheet1!C:C,0)</f>
        <v>#N/A</v>
      </c>
    </row>
    <row r="3641" spans="1:10" hidden="1" x14ac:dyDescent="0.25">
      <c r="A3641" t="s">
        <v>7852</v>
      </c>
      <c r="B3641" t="s">
        <v>4251</v>
      </c>
      <c r="C3641" t="s">
        <v>5795</v>
      </c>
      <c r="D3641" t="s">
        <v>7872</v>
      </c>
      <c r="F3641" t="s">
        <v>2787</v>
      </c>
      <c r="G3641" t="s">
        <v>4047</v>
      </c>
      <c r="H3641">
        <v>46143</v>
      </c>
      <c r="I3641">
        <v>72</v>
      </c>
      <c r="J3641" t="e">
        <f>MATCH(A3641,Sheet1!C:C,0)</f>
        <v>#N/A</v>
      </c>
    </row>
    <row r="3642" spans="1:10" hidden="1" x14ac:dyDescent="0.25">
      <c r="A3642" t="s">
        <v>9025</v>
      </c>
      <c r="B3642" t="s">
        <v>227</v>
      </c>
      <c r="C3642" t="s">
        <v>9023</v>
      </c>
      <c r="D3642" t="s">
        <v>9024</v>
      </c>
      <c r="F3642" t="s">
        <v>1801</v>
      </c>
      <c r="G3642" t="s">
        <v>4047</v>
      </c>
      <c r="H3642">
        <v>47448</v>
      </c>
      <c r="J3642" t="e">
        <f>MATCH(A3642,Sheet1!C:C,0)</f>
        <v>#N/A</v>
      </c>
    </row>
    <row r="3643" spans="1:10" hidden="1" x14ac:dyDescent="0.25">
      <c r="A3643" t="s">
        <v>9025</v>
      </c>
      <c r="B3643" t="s">
        <v>227</v>
      </c>
      <c r="C3643" t="s">
        <v>9026</v>
      </c>
      <c r="D3643" t="s">
        <v>9024</v>
      </c>
      <c r="F3643" t="s">
        <v>1801</v>
      </c>
      <c r="G3643" t="s">
        <v>4047</v>
      </c>
      <c r="H3643">
        <v>47448</v>
      </c>
      <c r="J3643" t="e">
        <f>MATCH(A3643,Sheet1!C:C,0)</f>
        <v>#N/A</v>
      </c>
    </row>
    <row r="3644" spans="1:10" hidden="1" x14ac:dyDescent="0.25">
      <c r="A3644" t="s">
        <v>9025</v>
      </c>
      <c r="B3644" t="s">
        <v>227</v>
      </c>
      <c r="C3644" t="s">
        <v>9027</v>
      </c>
      <c r="D3644" t="s">
        <v>9028</v>
      </c>
      <c r="F3644" t="s">
        <v>1801</v>
      </c>
      <c r="G3644" t="s">
        <v>4047</v>
      </c>
      <c r="H3644">
        <v>47448</v>
      </c>
      <c r="J3644" t="e">
        <f>MATCH(A3644,Sheet1!C:C,0)</f>
        <v>#N/A</v>
      </c>
    </row>
    <row r="3645" spans="1:10" hidden="1" x14ac:dyDescent="0.25">
      <c r="A3645" t="s">
        <v>9025</v>
      </c>
      <c r="B3645" t="s">
        <v>227</v>
      </c>
      <c r="C3645" t="s">
        <v>9029</v>
      </c>
      <c r="D3645" t="s">
        <v>9028</v>
      </c>
      <c r="F3645" t="s">
        <v>1801</v>
      </c>
      <c r="G3645" t="s">
        <v>4047</v>
      </c>
      <c r="H3645">
        <v>47448</v>
      </c>
      <c r="J3645" t="e">
        <f>MATCH(A3645,Sheet1!C:C,0)</f>
        <v>#N/A</v>
      </c>
    </row>
    <row r="3646" spans="1:10" hidden="1" x14ac:dyDescent="0.25">
      <c r="A3646" t="s">
        <v>9025</v>
      </c>
      <c r="B3646" t="s">
        <v>227</v>
      </c>
      <c r="C3646" t="s">
        <v>9030</v>
      </c>
      <c r="D3646" t="s">
        <v>9028</v>
      </c>
      <c r="F3646" t="s">
        <v>1801</v>
      </c>
      <c r="G3646" t="s">
        <v>4047</v>
      </c>
      <c r="H3646">
        <v>47448</v>
      </c>
      <c r="J3646" t="e">
        <f>MATCH(A3646,Sheet1!C:C,0)</f>
        <v>#N/A</v>
      </c>
    </row>
    <row r="3647" spans="1:10" hidden="1" x14ac:dyDescent="0.25">
      <c r="A3647" t="s">
        <v>9025</v>
      </c>
      <c r="B3647" t="s">
        <v>227</v>
      </c>
      <c r="C3647" t="s">
        <v>9031</v>
      </c>
      <c r="D3647" t="s">
        <v>9028</v>
      </c>
      <c r="F3647" t="s">
        <v>1801</v>
      </c>
      <c r="G3647" t="s">
        <v>4047</v>
      </c>
      <c r="H3647">
        <v>47448</v>
      </c>
      <c r="J3647" t="e">
        <f>MATCH(A3647,Sheet1!C:C,0)</f>
        <v>#N/A</v>
      </c>
    </row>
    <row r="3648" spans="1:10" hidden="1" x14ac:dyDescent="0.25">
      <c r="A3648" t="s">
        <v>9025</v>
      </c>
      <c r="B3648" t="s">
        <v>227</v>
      </c>
      <c r="C3648" t="s">
        <v>9032</v>
      </c>
      <c r="D3648" t="s">
        <v>9028</v>
      </c>
      <c r="F3648" t="s">
        <v>1801</v>
      </c>
      <c r="G3648" t="s">
        <v>4047</v>
      </c>
      <c r="H3648">
        <v>47448</v>
      </c>
      <c r="J3648" t="e">
        <f>MATCH(A3648,Sheet1!C:C,0)</f>
        <v>#N/A</v>
      </c>
    </row>
    <row r="3649" spans="1:10" hidden="1" x14ac:dyDescent="0.25">
      <c r="A3649" t="s">
        <v>9025</v>
      </c>
      <c r="B3649" t="s">
        <v>227</v>
      </c>
      <c r="C3649" t="s">
        <v>9033</v>
      </c>
      <c r="D3649" t="s">
        <v>9028</v>
      </c>
      <c r="F3649" t="s">
        <v>1801</v>
      </c>
      <c r="G3649" t="s">
        <v>4047</v>
      </c>
      <c r="H3649">
        <v>47448</v>
      </c>
      <c r="J3649" t="e">
        <f>MATCH(A3649,Sheet1!C:C,0)</f>
        <v>#N/A</v>
      </c>
    </row>
    <row r="3650" spans="1:10" hidden="1" x14ac:dyDescent="0.25">
      <c r="A3650" t="s">
        <v>12708</v>
      </c>
      <c r="B3650" t="s">
        <v>2429</v>
      </c>
      <c r="C3650" t="s">
        <v>5745</v>
      </c>
      <c r="D3650" t="s">
        <v>12707</v>
      </c>
      <c r="F3650" t="s">
        <v>4424</v>
      </c>
      <c r="G3650" t="s">
        <v>4047</v>
      </c>
      <c r="H3650">
        <v>47274</v>
      </c>
      <c r="J3650" t="e">
        <f>MATCH(A3650,Sheet1!C:C,0)</f>
        <v>#N/A</v>
      </c>
    </row>
    <row r="3651" spans="1:10" hidden="1" x14ac:dyDescent="0.25">
      <c r="A3651" t="s">
        <v>12708</v>
      </c>
      <c r="B3651" t="s">
        <v>2429</v>
      </c>
      <c r="C3651" t="s">
        <v>5781</v>
      </c>
      <c r="D3651" t="s">
        <v>12709</v>
      </c>
      <c r="F3651" t="s">
        <v>4424</v>
      </c>
      <c r="G3651" t="s">
        <v>4047</v>
      </c>
      <c r="H3651">
        <v>47274</v>
      </c>
      <c r="J3651" t="e">
        <f>MATCH(A3651,Sheet1!C:C,0)</f>
        <v>#N/A</v>
      </c>
    </row>
    <row r="3652" spans="1:10" hidden="1" x14ac:dyDescent="0.25">
      <c r="A3652" t="s">
        <v>12708</v>
      </c>
      <c r="B3652" t="s">
        <v>2429</v>
      </c>
      <c r="C3652" t="s">
        <v>5783</v>
      </c>
      <c r="D3652" t="s">
        <v>12710</v>
      </c>
      <c r="F3652" t="s">
        <v>4424</v>
      </c>
      <c r="G3652" t="s">
        <v>4047</v>
      </c>
      <c r="H3652">
        <v>47274</v>
      </c>
      <c r="J3652" t="e">
        <f>MATCH(A3652,Sheet1!C:C,0)</f>
        <v>#N/A</v>
      </c>
    </row>
    <row r="3653" spans="1:10" hidden="1" x14ac:dyDescent="0.25">
      <c r="A3653" t="s">
        <v>12708</v>
      </c>
      <c r="B3653" t="s">
        <v>2429</v>
      </c>
      <c r="C3653" t="s">
        <v>5785</v>
      </c>
      <c r="D3653" t="s">
        <v>12711</v>
      </c>
      <c r="F3653" t="s">
        <v>4424</v>
      </c>
      <c r="G3653" t="s">
        <v>4047</v>
      </c>
      <c r="H3653">
        <v>47274</v>
      </c>
      <c r="J3653" t="e">
        <f>MATCH(A3653,Sheet1!C:C,0)</f>
        <v>#N/A</v>
      </c>
    </row>
    <row r="3654" spans="1:10" hidden="1" x14ac:dyDescent="0.25">
      <c r="A3654" t="s">
        <v>12708</v>
      </c>
      <c r="B3654" t="s">
        <v>2429</v>
      </c>
      <c r="C3654" t="s">
        <v>5787</v>
      </c>
      <c r="D3654" t="s">
        <v>12712</v>
      </c>
      <c r="F3654" t="s">
        <v>4424</v>
      </c>
      <c r="G3654" t="s">
        <v>4047</v>
      </c>
      <c r="H3654">
        <v>47274</v>
      </c>
      <c r="J3654" t="e">
        <f>MATCH(A3654,Sheet1!C:C,0)</f>
        <v>#N/A</v>
      </c>
    </row>
    <row r="3655" spans="1:10" hidden="1" x14ac:dyDescent="0.25">
      <c r="A3655" t="s">
        <v>12708</v>
      </c>
      <c r="B3655" t="s">
        <v>2429</v>
      </c>
      <c r="C3655" t="s">
        <v>5789</v>
      </c>
      <c r="D3655" t="s">
        <v>12713</v>
      </c>
      <c r="F3655" t="s">
        <v>4424</v>
      </c>
      <c r="G3655" t="s">
        <v>4047</v>
      </c>
      <c r="H3655">
        <v>47274</v>
      </c>
      <c r="J3655" t="e">
        <f>MATCH(A3655,Sheet1!C:C,0)</f>
        <v>#N/A</v>
      </c>
    </row>
    <row r="3656" spans="1:10" hidden="1" x14ac:dyDescent="0.25">
      <c r="A3656" t="s">
        <v>12708</v>
      </c>
      <c r="B3656" t="s">
        <v>2429</v>
      </c>
      <c r="C3656" t="s">
        <v>5791</v>
      </c>
      <c r="D3656" t="s">
        <v>12714</v>
      </c>
      <c r="F3656" t="s">
        <v>4424</v>
      </c>
      <c r="G3656" t="s">
        <v>4047</v>
      </c>
      <c r="H3656">
        <v>47274</v>
      </c>
      <c r="J3656" t="e">
        <f>MATCH(A3656,Sheet1!C:C,0)</f>
        <v>#N/A</v>
      </c>
    </row>
    <row r="3657" spans="1:10" hidden="1" x14ac:dyDescent="0.25">
      <c r="A3657" t="s">
        <v>12708</v>
      </c>
      <c r="B3657" t="s">
        <v>2429</v>
      </c>
      <c r="C3657" t="s">
        <v>5793</v>
      </c>
      <c r="D3657" t="s">
        <v>12715</v>
      </c>
      <c r="F3657" t="s">
        <v>4424</v>
      </c>
      <c r="G3657" t="s">
        <v>4047</v>
      </c>
      <c r="H3657">
        <v>47274</v>
      </c>
      <c r="J3657" t="e">
        <f>MATCH(A3657,Sheet1!C:C,0)</f>
        <v>#N/A</v>
      </c>
    </row>
    <row r="3658" spans="1:10" hidden="1" x14ac:dyDescent="0.25">
      <c r="A3658" t="s">
        <v>5404</v>
      </c>
      <c r="B3658" t="s">
        <v>2376</v>
      </c>
      <c r="C3658" t="s">
        <v>5745</v>
      </c>
      <c r="D3658" t="s">
        <v>7629</v>
      </c>
      <c r="F3658" t="s">
        <v>734</v>
      </c>
      <c r="G3658" t="s">
        <v>4047</v>
      </c>
      <c r="H3658">
        <v>46750</v>
      </c>
      <c r="I3658">
        <v>35</v>
      </c>
      <c r="J3658" t="e">
        <f>MATCH(A3658,Sheet1!C:C,0)</f>
        <v>#N/A</v>
      </c>
    </row>
    <row r="3659" spans="1:10" hidden="1" x14ac:dyDescent="0.25">
      <c r="A3659" t="s">
        <v>12525</v>
      </c>
      <c r="B3659" t="s">
        <v>2848</v>
      </c>
      <c r="C3659" t="s">
        <v>5745</v>
      </c>
      <c r="D3659" t="s">
        <v>12523</v>
      </c>
      <c r="E3659" t="s">
        <v>12524</v>
      </c>
      <c r="F3659" t="s">
        <v>3648</v>
      </c>
      <c r="G3659" t="s">
        <v>4047</v>
      </c>
      <c r="H3659">
        <v>46173</v>
      </c>
      <c r="J3659" t="e">
        <f>MATCH(A3659,Sheet1!C:C,0)</f>
        <v>#N/A</v>
      </c>
    </row>
    <row r="3660" spans="1:10" hidden="1" x14ac:dyDescent="0.25">
      <c r="A3660" t="s">
        <v>12525</v>
      </c>
      <c r="B3660" t="s">
        <v>2848</v>
      </c>
      <c r="C3660" t="s">
        <v>5781</v>
      </c>
      <c r="D3660" t="s">
        <v>12523</v>
      </c>
      <c r="E3660" t="s">
        <v>12526</v>
      </c>
      <c r="F3660" t="s">
        <v>3648</v>
      </c>
      <c r="G3660" t="s">
        <v>4047</v>
      </c>
      <c r="H3660">
        <v>46173</v>
      </c>
      <c r="J3660" t="e">
        <f>MATCH(A3660,Sheet1!C:C,0)</f>
        <v>#N/A</v>
      </c>
    </row>
    <row r="3661" spans="1:10" hidden="1" x14ac:dyDescent="0.25">
      <c r="A3661" t="s">
        <v>12525</v>
      </c>
      <c r="B3661" t="s">
        <v>2848</v>
      </c>
      <c r="C3661" t="s">
        <v>5783</v>
      </c>
      <c r="D3661" t="s">
        <v>12523</v>
      </c>
      <c r="E3661" t="s">
        <v>12527</v>
      </c>
      <c r="F3661" t="s">
        <v>3648</v>
      </c>
      <c r="G3661" t="s">
        <v>4047</v>
      </c>
      <c r="H3661">
        <v>46173</v>
      </c>
      <c r="J3661" t="e">
        <f>MATCH(A3661,Sheet1!C:C,0)</f>
        <v>#N/A</v>
      </c>
    </row>
    <row r="3662" spans="1:10" hidden="1" x14ac:dyDescent="0.25">
      <c r="A3662" t="s">
        <v>12525</v>
      </c>
      <c r="B3662" t="s">
        <v>2848</v>
      </c>
      <c r="C3662" t="s">
        <v>5785</v>
      </c>
      <c r="D3662" t="s">
        <v>12523</v>
      </c>
      <c r="E3662" t="s">
        <v>12528</v>
      </c>
      <c r="F3662" t="s">
        <v>3648</v>
      </c>
      <c r="G3662" t="s">
        <v>4047</v>
      </c>
      <c r="H3662">
        <v>46173</v>
      </c>
      <c r="J3662" t="e">
        <f>MATCH(A3662,Sheet1!C:C,0)</f>
        <v>#N/A</v>
      </c>
    </row>
    <row r="3663" spans="1:10" hidden="1" x14ac:dyDescent="0.25">
      <c r="A3663" t="s">
        <v>12525</v>
      </c>
      <c r="B3663" t="s">
        <v>2848</v>
      </c>
      <c r="C3663" t="s">
        <v>5787</v>
      </c>
      <c r="D3663" t="s">
        <v>12523</v>
      </c>
      <c r="E3663" t="s">
        <v>12529</v>
      </c>
      <c r="F3663" t="s">
        <v>3648</v>
      </c>
      <c r="G3663" t="s">
        <v>4047</v>
      </c>
      <c r="H3663">
        <v>46173</v>
      </c>
      <c r="J3663" t="e">
        <f>MATCH(A3663,Sheet1!C:C,0)</f>
        <v>#N/A</v>
      </c>
    </row>
    <row r="3664" spans="1:10" hidden="1" x14ac:dyDescent="0.25">
      <c r="A3664" t="s">
        <v>12525</v>
      </c>
      <c r="B3664" t="s">
        <v>2848</v>
      </c>
      <c r="C3664" t="s">
        <v>12530</v>
      </c>
      <c r="D3664" t="s">
        <v>12523</v>
      </c>
      <c r="E3664" t="s">
        <v>12531</v>
      </c>
      <c r="F3664" t="s">
        <v>3648</v>
      </c>
      <c r="G3664" t="s">
        <v>4047</v>
      </c>
      <c r="H3664">
        <v>46173</v>
      </c>
      <c r="J3664" t="e">
        <f>MATCH(A3664,Sheet1!C:C,0)</f>
        <v>#N/A</v>
      </c>
    </row>
    <row r="3665" spans="1:10" hidden="1" x14ac:dyDescent="0.25">
      <c r="A3665" t="s">
        <v>12209</v>
      </c>
      <c r="B3665" t="s">
        <v>1425</v>
      </c>
      <c r="C3665" t="s">
        <v>5745</v>
      </c>
      <c r="D3665" t="s">
        <v>12208</v>
      </c>
      <c r="F3665" t="s">
        <v>2053</v>
      </c>
      <c r="G3665" t="s">
        <v>4047</v>
      </c>
      <c r="H3665">
        <v>46140</v>
      </c>
      <c r="I3665">
        <v>62</v>
      </c>
      <c r="J3665" t="e">
        <f>MATCH(A3665,Sheet1!C:C,0)</f>
        <v>#N/A</v>
      </c>
    </row>
    <row r="3666" spans="1:10" hidden="1" x14ac:dyDescent="0.25">
      <c r="A3666" t="s">
        <v>12209</v>
      </c>
      <c r="B3666" t="s">
        <v>1425</v>
      </c>
      <c r="C3666" t="s">
        <v>5781</v>
      </c>
      <c r="D3666" t="s">
        <v>12210</v>
      </c>
      <c r="F3666" t="s">
        <v>2053</v>
      </c>
      <c r="G3666" t="s">
        <v>4047</v>
      </c>
      <c r="H3666">
        <v>46140</v>
      </c>
      <c r="I3666">
        <v>62</v>
      </c>
      <c r="J3666" t="e">
        <f>MATCH(A3666,Sheet1!C:C,0)</f>
        <v>#N/A</v>
      </c>
    </row>
    <row r="3667" spans="1:10" hidden="1" x14ac:dyDescent="0.25">
      <c r="A3667" t="s">
        <v>12209</v>
      </c>
      <c r="B3667" t="s">
        <v>1425</v>
      </c>
      <c r="C3667" t="s">
        <v>5783</v>
      </c>
      <c r="D3667" t="s">
        <v>12211</v>
      </c>
      <c r="F3667" t="s">
        <v>2053</v>
      </c>
      <c r="G3667" t="s">
        <v>4047</v>
      </c>
      <c r="H3667">
        <v>46140</v>
      </c>
      <c r="I3667">
        <v>62</v>
      </c>
      <c r="J3667" t="e">
        <f>MATCH(A3667,Sheet1!C:C,0)</f>
        <v>#N/A</v>
      </c>
    </row>
    <row r="3668" spans="1:10" hidden="1" x14ac:dyDescent="0.25">
      <c r="A3668" t="s">
        <v>12209</v>
      </c>
      <c r="B3668" t="s">
        <v>1425</v>
      </c>
      <c r="C3668" t="s">
        <v>5785</v>
      </c>
      <c r="D3668" t="s">
        <v>12212</v>
      </c>
      <c r="F3668" t="s">
        <v>2053</v>
      </c>
      <c r="G3668" t="s">
        <v>4047</v>
      </c>
      <c r="H3668">
        <v>46140</v>
      </c>
      <c r="I3668">
        <v>62</v>
      </c>
      <c r="J3668" t="e">
        <f>MATCH(A3668,Sheet1!C:C,0)</f>
        <v>#N/A</v>
      </c>
    </row>
    <row r="3669" spans="1:10" hidden="1" x14ac:dyDescent="0.25">
      <c r="A3669" t="s">
        <v>12209</v>
      </c>
      <c r="B3669" t="s">
        <v>1425</v>
      </c>
      <c r="C3669" t="s">
        <v>5787</v>
      </c>
      <c r="D3669" t="s">
        <v>12213</v>
      </c>
      <c r="F3669" t="s">
        <v>2053</v>
      </c>
      <c r="G3669" t="s">
        <v>4047</v>
      </c>
      <c r="H3669">
        <v>46140</v>
      </c>
      <c r="I3669">
        <v>62</v>
      </c>
      <c r="J3669" t="e">
        <f>MATCH(A3669,Sheet1!C:C,0)</f>
        <v>#N/A</v>
      </c>
    </row>
    <row r="3670" spans="1:10" hidden="1" x14ac:dyDescent="0.25">
      <c r="A3670" t="s">
        <v>12209</v>
      </c>
      <c r="B3670" t="s">
        <v>1425</v>
      </c>
      <c r="C3670" t="s">
        <v>5789</v>
      </c>
      <c r="D3670" t="s">
        <v>12214</v>
      </c>
      <c r="F3670" t="s">
        <v>2053</v>
      </c>
      <c r="G3670" t="s">
        <v>4047</v>
      </c>
      <c r="H3670">
        <v>46140</v>
      </c>
      <c r="I3670">
        <v>62</v>
      </c>
      <c r="J3670" t="e">
        <f>MATCH(A3670,Sheet1!C:C,0)</f>
        <v>#N/A</v>
      </c>
    </row>
    <row r="3671" spans="1:10" hidden="1" x14ac:dyDescent="0.25">
      <c r="A3671" t="s">
        <v>10027</v>
      </c>
      <c r="B3671" t="s">
        <v>4017</v>
      </c>
      <c r="C3671" t="s">
        <v>5745</v>
      </c>
      <c r="D3671" t="s">
        <v>10026</v>
      </c>
      <c r="F3671" t="s">
        <v>2399</v>
      </c>
      <c r="G3671" t="s">
        <v>4047</v>
      </c>
      <c r="H3671">
        <v>47305</v>
      </c>
      <c r="I3671">
        <v>35</v>
      </c>
      <c r="J3671" t="e">
        <f>MATCH(A3671,Sheet1!C:C,0)</f>
        <v>#N/A</v>
      </c>
    </row>
    <row r="3672" spans="1:10" hidden="1" x14ac:dyDescent="0.25">
      <c r="A3672" t="s">
        <v>10027</v>
      </c>
      <c r="B3672" t="s">
        <v>4017</v>
      </c>
      <c r="C3672" t="s">
        <v>5781</v>
      </c>
      <c r="D3672" t="s">
        <v>10028</v>
      </c>
      <c r="F3672" t="s">
        <v>2399</v>
      </c>
      <c r="G3672" t="s">
        <v>4047</v>
      </c>
      <c r="H3672">
        <v>47305</v>
      </c>
      <c r="I3672">
        <v>35</v>
      </c>
      <c r="J3672" t="e">
        <f>MATCH(A3672,Sheet1!C:C,0)</f>
        <v>#N/A</v>
      </c>
    </row>
    <row r="3673" spans="1:10" hidden="1" x14ac:dyDescent="0.25">
      <c r="A3673" t="s">
        <v>12727</v>
      </c>
      <c r="B3673" t="s">
        <v>4964</v>
      </c>
      <c r="C3673" t="s">
        <v>5745</v>
      </c>
      <c r="D3673" t="s">
        <v>12726</v>
      </c>
      <c r="F3673" t="s">
        <v>4057</v>
      </c>
      <c r="G3673" t="s">
        <v>4047</v>
      </c>
      <c r="H3673">
        <v>47240</v>
      </c>
      <c r="I3673">
        <v>60</v>
      </c>
      <c r="J3673" t="e">
        <f>MATCH(A3673,Sheet1!C:C,0)</f>
        <v>#N/A</v>
      </c>
    </row>
    <row r="3674" spans="1:10" hidden="1" x14ac:dyDescent="0.25">
      <c r="A3674" t="s">
        <v>7372</v>
      </c>
      <c r="B3674" t="s">
        <v>2012</v>
      </c>
      <c r="C3674" t="s">
        <v>5745</v>
      </c>
      <c r="D3674" t="s">
        <v>7371</v>
      </c>
      <c r="F3674" t="s">
        <v>5217</v>
      </c>
      <c r="G3674" t="s">
        <v>4047</v>
      </c>
      <c r="H3674">
        <v>46202</v>
      </c>
      <c r="I3674">
        <v>26</v>
      </c>
      <c r="J3674" t="e">
        <f>MATCH(A3674,Sheet1!C:C,0)</f>
        <v>#N/A</v>
      </c>
    </row>
    <row r="3675" spans="1:10" hidden="1" x14ac:dyDescent="0.25">
      <c r="A3675" t="s">
        <v>7637</v>
      </c>
      <c r="B3675" t="s">
        <v>1035</v>
      </c>
      <c r="C3675" t="s">
        <v>5791</v>
      </c>
      <c r="D3675" t="s">
        <v>1336</v>
      </c>
      <c r="F3675" t="s">
        <v>2916</v>
      </c>
      <c r="G3675" t="s">
        <v>4047</v>
      </c>
      <c r="H3675">
        <v>47906</v>
      </c>
      <c r="I3675">
        <v>35</v>
      </c>
      <c r="J3675" t="e">
        <f>MATCH(A3675,Sheet1!C:C,0)</f>
        <v>#N/A</v>
      </c>
    </row>
    <row r="3676" spans="1:10" hidden="1" x14ac:dyDescent="0.25">
      <c r="A3676" t="s">
        <v>10022</v>
      </c>
      <c r="B3676" t="s">
        <v>5334</v>
      </c>
      <c r="C3676" t="s">
        <v>5745</v>
      </c>
      <c r="D3676" t="s">
        <v>10021</v>
      </c>
      <c r="F3676" t="s">
        <v>4411</v>
      </c>
      <c r="G3676" t="s">
        <v>4047</v>
      </c>
      <c r="H3676">
        <v>47591</v>
      </c>
      <c r="I3676">
        <v>31</v>
      </c>
      <c r="J3676" t="e">
        <f>MATCH(A3676,Sheet1!C:C,0)</f>
        <v>#N/A</v>
      </c>
    </row>
    <row r="3677" spans="1:10" hidden="1" x14ac:dyDescent="0.25">
      <c r="A3677" t="s">
        <v>10022</v>
      </c>
      <c r="B3677" t="s">
        <v>5334</v>
      </c>
      <c r="C3677" t="s">
        <v>5781</v>
      </c>
      <c r="D3677" t="s">
        <v>10023</v>
      </c>
      <c r="F3677" t="s">
        <v>4411</v>
      </c>
      <c r="G3677" t="s">
        <v>4047</v>
      </c>
      <c r="H3677">
        <v>47591</v>
      </c>
      <c r="I3677">
        <v>31</v>
      </c>
      <c r="J3677" t="e">
        <f>MATCH(A3677,Sheet1!C:C,0)</f>
        <v>#N/A</v>
      </c>
    </row>
    <row r="3678" spans="1:10" hidden="1" x14ac:dyDescent="0.25">
      <c r="A3678" t="s">
        <v>10022</v>
      </c>
      <c r="B3678" t="s">
        <v>5334</v>
      </c>
      <c r="C3678" t="s">
        <v>5783</v>
      </c>
      <c r="D3678" t="s">
        <v>10024</v>
      </c>
      <c r="F3678" t="s">
        <v>4411</v>
      </c>
      <c r="G3678" t="s">
        <v>4047</v>
      </c>
      <c r="H3678">
        <v>47591</v>
      </c>
      <c r="I3678">
        <v>31</v>
      </c>
      <c r="J3678" t="e">
        <f>MATCH(A3678,Sheet1!C:C,0)</f>
        <v>#N/A</v>
      </c>
    </row>
    <row r="3679" spans="1:10" hidden="1" x14ac:dyDescent="0.25">
      <c r="A3679" t="s">
        <v>10022</v>
      </c>
      <c r="B3679" t="s">
        <v>5334</v>
      </c>
      <c r="C3679" t="s">
        <v>5785</v>
      </c>
      <c r="D3679" t="s">
        <v>10025</v>
      </c>
      <c r="F3679" t="s">
        <v>4411</v>
      </c>
      <c r="G3679" t="s">
        <v>4047</v>
      </c>
      <c r="H3679">
        <v>47591</v>
      </c>
      <c r="I3679">
        <v>31</v>
      </c>
      <c r="J3679" t="e">
        <f>MATCH(A3679,Sheet1!C:C,0)</f>
        <v>#N/A</v>
      </c>
    </row>
    <row r="3680" spans="1:10" hidden="1" x14ac:dyDescent="0.25">
      <c r="A3680" t="s">
        <v>8162</v>
      </c>
      <c r="B3680" t="s">
        <v>574</v>
      </c>
      <c r="C3680" t="s">
        <v>6310</v>
      </c>
      <c r="D3680" t="s">
        <v>8161</v>
      </c>
      <c r="F3680" t="s">
        <v>4666</v>
      </c>
      <c r="G3680" t="s">
        <v>4047</v>
      </c>
      <c r="H3680">
        <v>46777</v>
      </c>
      <c r="I3680">
        <v>24</v>
      </c>
      <c r="J3680" t="e">
        <f>MATCH(A3680,Sheet1!C:C,0)</f>
        <v>#N/A</v>
      </c>
    </row>
    <row r="3681" spans="1:10" hidden="1" x14ac:dyDescent="0.25">
      <c r="A3681" t="s">
        <v>8162</v>
      </c>
      <c r="B3681" t="s">
        <v>574</v>
      </c>
      <c r="C3681" t="s">
        <v>6312</v>
      </c>
      <c r="D3681" t="s">
        <v>8163</v>
      </c>
      <c r="F3681" t="s">
        <v>4666</v>
      </c>
      <c r="G3681" t="s">
        <v>4047</v>
      </c>
      <c r="H3681">
        <v>46777</v>
      </c>
      <c r="I3681">
        <v>24</v>
      </c>
      <c r="J3681" t="e">
        <f>MATCH(A3681,Sheet1!C:C,0)</f>
        <v>#N/A</v>
      </c>
    </row>
    <row r="3682" spans="1:10" hidden="1" x14ac:dyDescent="0.25">
      <c r="A3682" t="s">
        <v>8162</v>
      </c>
      <c r="B3682" t="s">
        <v>574</v>
      </c>
      <c r="C3682" t="s">
        <v>6314</v>
      </c>
      <c r="D3682" t="s">
        <v>8164</v>
      </c>
      <c r="F3682" t="s">
        <v>4666</v>
      </c>
      <c r="G3682" t="s">
        <v>4047</v>
      </c>
      <c r="H3682">
        <v>46777</v>
      </c>
      <c r="I3682">
        <v>24</v>
      </c>
      <c r="J3682" t="e">
        <f>MATCH(A3682,Sheet1!C:C,0)</f>
        <v>#N/A</v>
      </c>
    </row>
    <row r="3683" spans="1:10" hidden="1" x14ac:dyDescent="0.25">
      <c r="A3683" t="s">
        <v>8162</v>
      </c>
      <c r="B3683" t="s">
        <v>574</v>
      </c>
      <c r="C3683" t="s">
        <v>6316</v>
      </c>
      <c r="D3683" t="s">
        <v>8165</v>
      </c>
      <c r="F3683" t="s">
        <v>4666</v>
      </c>
      <c r="G3683" t="s">
        <v>4047</v>
      </c>
      <c r="H3683">
        <v>46777</v>
      </c>
      <c r="I3683">
        <v>24</v>
      </c>
      <c r="J3683" t="e">
        <f>MATCH(A3683,Sheet1!C:C,0)</f>
        <v>#N/A</v>
      </c>
    </row>
    <row r="3684" spans="1:10" hidden="1" x14ac:dyDescent="0.25">
      <c r="A3684" t="s">
        <v>6301</v>
      </c>
      <c r="B3684" t="s">
        <v>1487</v>
      </c>
      <c r="C3684" t="s">
        <v>5745</v>
      </c>
      <c r="D3684" t="s">
        <v>6300</v>
      </c>
      <c r="F3684" t="s">
        <v>1092</v>
      </c>
      <c r="G3684" t="s">
        <v>4047</v>
      </c>
      <c r="H3684">
        <v>46123</v>
      </c>
      <c r="J3684" t="e">
        <f>MATCH(A3684,Sheet1!C:C,0)</f>
        <v>#N/A</v>
      </c>
    </row>
    <row r="3685" spans="1:10" hidden="1" x14ac:dyDescent="0.25">
      <c r="A3685" t="s">
        <v>6301</v>
      </c>
      <c r="B3685" t="s">
        <v>1487</v>
      </c>
      <c r="C3685" t="s">
        <v>5781</v>
      </c>
      <c r="D3685" t="s">
        <v>6302</v>
      </c>
      <c r="F3685" t="s">
        <v>1092</v>
      </c>
      <c r="G3685" t="s">
        <v>4047</v>
      </c>
      <c r="H3685">
        <v>46123</v>
      </c>
      <c r="J3685" t="e">
        <f>MATCH(A3685,Sheet1!C:C,0)</f>
        <v>#N/A</v>
      </c>
    </row>
    <row r="3686" spans="1:10" hidden="1" x14ac:dyDescent="0.25">
      <c r="A3686" t="s">
        <v>6301</v>
      </c>
      <c r="B3686" t="s">
        <v>1487</v>
      </c>
      <c r="C3686" t="s">
        <v>5783</v>
      </c>
      <c r="D3686" t="s">
        <v>6303</v>
      </c>
      <c r="E3686" t="s">
        <v>6304</v>
      </c>
      <c r="F3686" t="s">
        <v>1092</v>
      </c>
      <c r="G3686" t="s">
        <v>4047</v>
      </c>
      <c r="H3686">
        <v>46123</v>
      </c>
      <c r="J3686" t="e">
        <f>MATCH(A3686,Sheet1!C:C,0)</f>
        <v>#N/A</v>
      </c>
    </row>
    <row r="3687" spans="1:10" hidden="1" x14ac:dyDescent="0.25">
      <c r="A3687" t="s">
        <v>6301</v>
      </c>
      <c r="B3687" t="s">
        <v>1487</v>
      </c>
      <c r="C3687" t="s">
        <v>5785</v>
      </c>
      <c r="D3687" t="s">
        <v>6305</v>
      </c>
      <c r="E3687" t="s">
        <v>6304</v>
      </c>
      <c r="F3687" t="s">
        <v>1092</v>
      </c>
      <c r="G3687" t="s">
        <v>4047</v>
      </c>
      <c r="H3687">
        <v>46123</v>
      </c>
      <c r="J3687" t="e">
        <f>MATCH(A3687,Sheet1!C:C,0)</f>
        <v>#N/A</v>
      </c>
    </row>
    <row r="3688" spans="1:10" hidden="1" x14ac:dyDescent="0.25">
      <c r="A3688" t="s">
        <v>6301</v>
      </c>
      <c r="B3688" t="s">
        <v>1487</v>
      </c>
      <c r="C3688" t="s">
        <v>5787</v>
      </c>
      <c r="D3688" t="s">
        <v>6306</v>
      </c>
      <c r="E3688" t="s">
        <v>6304</v>
      </c>
      <c r="F3688" t="s">
        <v>1092</v>
      </c>
      <c r="G3688" t="s">
        <v>4047</v>
      </c>
      <c r="H3688">
        <v>46123</v>
      </c>
      <c r="J3688" t="e">
        <f>MATCH(A3688,Sheet1!C:C,0)</f>
        <v>#N/A</v>
      </c>
    </row>
    <row r="3689" spans="1:10" hidden="1" x14ac:dyDescent="0.25">
      <c r="A3689" t="s">
        <v>6301</v>
      </c>
      <c r="B3689" t="s">
        <v>1487</v>
      </c>
      <c r="C3689" t="s">
        <v>5789</v>
      </c>
      <c r="D3689" t="s">
        <v>6307</v>
      </c>
      <c r="E3689" t="s">
        <v>6304</v>
      </c>
      <c r="F3689" t="s">
        <v>1092</v>
      </c>
      <c r="G3689" t="s">
        <v>4047</v>
      </c>
      <c r="H3689">
        <v>46123</v>
      </c>
      <c r="J3689" t="e">
        <f>MATCH(A3689,Sheet1!C:C,0)</f>
        <v>#N/A</v>
      </c>
    </row>
    <row r="3690" spans="1:10" hidden="1" x14ac:dyDescent="0.25">
      <c r="A3690" t="s">
        <v>6301</v>
      </c>
      <c r="B3690" t="s">
        <v>1487</v>
      </c>
      <c r="C3690" t="s">
        <v>5791</v>
      </c>
      <c r="D3690" t="s">
        <v>6308</v>
      </c>
      <c r="F3690" t="s">
        <v>1092</v>
      </c>
      <c r="G3690" t="s">
        <v>4047</v>
      </c>
      <c r="H3690">
        <v>46123</v>
      </c>
      <c r="J3690" t="e">
        <f>MATCH(A3690,Sheet1!C:C,0)</f>
        <v>#N/A</v>
      </c>
    </row>
    <row r="3691" spans="1:10" hidden="1" x14ac:dyDescent="0.25">
      <c r="A3691" t="s">
        <v>10527</v>
      </c>
      <c r="B3691" t="s">
        <v>804</v>
      </c>
      <c r="C3691" t="s">
        <v>6077</v>
      </c>
      <c r="D3691" t="s">
        <v>10526</v>
      </c>
      <c r="F3691" t="s">
        <v>2523</v>
      </c>
      <c r="G3691" t="s">
        <v>4047</v>
      </c>
      <c r="H3691">
        <v>46052</v>
      </c>
      <c r="J3691" t="e">
        <f>MATCH(A3691,Sheet1!C:C,0)</f>
        <v>#N/A</v>
      </c>
    </row>
    <row r="3692" spans="1:10" hidden="1" x14ac:dyDescent="0.25">
      <c r="A3692" t="s">
        <v>10527</v>
      </c>
      <c r="B3692" t="s">
        <v>804</v>
      </c>
      <c r="C3692" t="s">
        <v>6079</v>
      </c>
      <c r="D3692" t="s">
        <v>10528</v>
      </c>
      <c r="F3692" t="s">
        <v>2523</v>
      </c>
      <c r="G3692" t="s">
        <v>4047</v>
      </c>
      <c r="H3692">
        <v>46052</v>
      </c>
      <c r="J3692" t="e">
        <f>MATCH(A3692,Sheet1!C:C,0)</f>
        <v>#N/A</v>
      </c>
    </row>
    <row r="3693" spans="1:10" hidden="1" x14ac:dyDescent="0.25">
      <c r="A3693" t="s">
        <v>10527</v>
      </c>
      <c r="B3693" t="s">
        <v>804</v>
      </c>
      <c r="C3693" t="s">
        <v>6081</v>
      </c>
      <c r="D3693" t="s">
        <v>10529</v>
      </c>
      <c r="F3693" t="s">
        <v>2523</v>
      </c>
      <c r="G3693" t="s">
        <v>4047</v>
      </c>
      <c r="H3693">
        <v>46052</v>
      </c>
      <c r="J3693" t="e">
        <f>MATCH(A3693,Sheet1!C:C,0)</f>
        <v>#N/A</v>
      </c>
    </row>
    <row r="3694" spans="1:10" hidden="1" x14ac:dyDescent="0.25">
      <c r="A3694" t="s">
        <v>10527</v>
      </c>
      <c r="B3694" t="s">
        <v>804</v>
      </c>
      <c r="C3694" t="s">
        <v>6083</v>
      </c>
      <c r="D3694" t="s">
        <v>10530</v>
      </c>
      <c r="F3694" t="s">
        <v>2523</v>
      </c>
      <c r="G3694" t="s">
        <v>4047</v>
      </c>
      <c r="H3694">
        <v>46052</v>
      </c>
      <c r="J3694" t="e">
        <f>MATCH(A3694,Sheet1!C:C,0)</f>
        <v>#N/A</v>
      </c>
    </row>
    <row r="3695" spans="1:10" hidden="1" x14ac:dyDescent="0.25">
      <c r="A3695" t="s">
        <v>10527</v>
      </c>
      <c r="B3695" t="s">
        <v>804</v>
      </c>
      <c r="C3695" t="s">
        <v>6085</v>
      </c>
      <c r="D3695" t="s">
        <v>10531</v>
      </c>
      <c r="F3695" t="s">
        <v>2523</v>
      </c>
      <c r="G3695" t="s">
        <v>4047</v>
      </c>
      <c r="H3695">
        <v>46052</v>
      </c>
      <c r="J3695" t="e">
        <f>MATCH(A3695,Sheet1!C:C,0)</f>
        <v>#N/A</v>
      </c>
    </row>
    <row r="3696" spans="1:10" hidden="1" x14ac:dyDescent="0.25">
      <c r="A3696" t="s">
        <v>10527</v>
      </c>
      <c r="B3696" t="s">
        <v>804</v>
      </c>
      <c r="C3696" t="s">
        <v>6087</v>
      </c>
      <c r="D3696" t="s">
        <v>10532</v>
      </c>
      <c r="F3696" t="s">
        <v>2523</v>
      </c>
      <c r="G3696" t="s">
        <v>4047</v>
      </c>
      <c r="H3696">
        <v>46052</v>
      </c>
      <c r="J3696" t="e">
        <f>MATCH(A3696,Sheet1!C:C,0)</f>
        <v>#N/A</v>
      </c>
    </row>
    <row r="3697" spans="1:10" hidden="1" x14ac:dyDescent="0.25">
      <c r="A3697" t="s">
        <v>10527</v>
      </c>
      <c r="B3697" t="s">
        <v>804</v>
      </c>
      <c r="C3697" t="s">
        <v>6089</v>
      </c>
      <c r="D3697" t="s">
        <v>10533</v>
      </c>
      <c r="F3697" t="s">
        <v>2523</v>
      </c>
      <c r="G3697" t="s">
        <v>4047</v>
      </c>
      <c r="H3697">
        <v>46052</v>
      </c>
      <c r="J3697" t="e">
        <f>MATCH(A3697,Sheet1!C:C,0)</f>
        <v>#N/A</v>
      </c>
    </row>
    <row r="3698" spans="1:10" hidden="1" x14ac:dyDescent="0.25">
      <c r="A3698" t="s">
        <v>10527</v>
      </c>
      <c r="B3698" t="s">
        <v>804</v>
      </c>
      <c r="C3698" t="s">
        <v>6091</v>
      </c>
      <c r="D3698" t="s">
        <v>10534</v>
      </c>
      <c r="F3698" t="s">
        <v>2523</v>
      </c>
      <c r="G3698" t="s">
        <v>4047</v>
      </c>
      <c r="H3698">
        <v>46052</v>
      </c>
      <c r="J3698" t="e">
        <f>MATCH(A3698,Sheet1!C:C,0)</f>
        <v>#N/A</v>
      </c>
    </row>
    <row r="3699" spans="1:10" hidden="1" x14ac:dyDescent="0.25">
      <c r="A3699" t="s">
        <v>10527</v>
      </c>
      <c r="B3699" t="s">
        <v>804</v>
      </c>
      <c r="C3699" t="s">
        <v>7189</v>
      </c>
      <c r="D3699" t="s">
        <v>10535</v>
      </c>
      <c r="F3699" t="s">
        <v>2523</v>
      </c>
      <c r="G3699" t="s">
        <v>4047</v>
      </c>
      <c r="H3699">
        <v>46052</v>
      </c>
      <c r="J3699" t="e">
        <f>MATCH(A3699,Sheet1!C:C,0)</f>
        <v>#N/A</v>
      </c>
    </row>
    <row r="3700" spans="1:10" hidden="1" x14ac:dyDescent="0.25">
      <c r="A3700" t="s">
        <v>8585</v>
      </c>
      <c r="B3700" t="s">
        <v>5137</v>
      </c>
      <c r="C3700" t="s">
        <v>6077</v>
      </c>
      <c r="D3700" t="s">
        <v>8584</v>
      </c>
      <c r="F3700" t="s">
        <v>5217</v>
      </c>
      <c r="G3700" t="s">
        <v>4047</v>
      </c>
      <c r="H3700">
        <v>46205</v>
      </c>
      <c r="J3700" t="e">
        <f>MATCH(A3700,Sheet1!C:C,0)</f>
        <v>#N/A</v>
      </c>
    </row>
    <row r="3701" spans="1:10" hidden="1" x14ac:dyDescent="0.25">
      <c r="A3701" t="s">
        <v>8585</v>
      </c>
      <c r="B3701" t="s">
        <v>5137</v>
      </c>
      <c r="C3701" t="s">
        <v>6079</v>
      </c>
      <c r="D3701" t="s">
        <v>8586</v>
      </c>
      <c r="F3701" t="s">
        <v>5217</v>
      </c>
      <c r="G3701" t="s">
        <v>4047</v>
      </c>
      <c r="H3701">
        <v>46205</v>
      </c>
      <c r="J3701" t="e">
        <f>MATCH(A3701,Sheet1!C:C,0)</f>
        <v>#N/A</v>
      </c>
    </row>
    <row r="3702" spans="1:10" hidden="1" x14ac:dyDescent="0.25">
      <c r="A3702" t="s">
        <v>8585</v>
      </c>
      <c r="B3702" t="s">
        <v>5137</v>
      </c>
      <c r="C3702" t="s">
        <v>6081</v>
      </c>
      <c r="D3702" t="s">
        <v>8587</v>
      </c>
      <c r="F3702" t="s">
        <v>5217</v>
      </c>
      <c r="G3702" t="s">
        <v>4047</v>
      </c>
      <c r="H3702">
        <v>46205</v>
      </c>
      <c r="J3702" t="e">
        <f>MATCH(A3702,Sheet1!C:C,0)</f>
        <v>#N/A</v>
      </c>
    </row>
    <row r="3703" spans="1:10" hidden="1" x14ac:dyDescent="0.25">
      <c r="A3703" t="s">
        <v>8585</v>
      </c>
      <c r="B3703" t="s">
        <v>5137</v>
      </c>
      <c r="C3703" t="s">
        <v>6083</v>
      </c>
      <c r="D3703" t="s">
        <v>8588</v>
      </c>
      <c r="F3703" t="s">
        <v>5217</v>
      </c>
      <c r="G3703" t="s">
        <v>4047</v>
      </c>
      <c r="H3703">
        <v>46205</v>
      </c>
      <c r="J3703" t="e">
        <f>MATCH(A3703,Sheet1!C:C,0)</f>
        <v>#N/A</v>
      </c>
    </row>
    <row r="3704" spans="1:10" hidden="1" x14ac:dyDescent="0.25">
      <c r="A3704" t="s">
        <v>8585</v>
      </c>
      <c r="B3704" t="s">
        <v>5137</v>
      </c>
      <c r="C3704" t="s">
        <v>6085</v>
      </c>
      <c r="D3704" t="s">
        <v>8589</v>
      </c>
      <c r="F3704" t="s">
        <v>5217</v>
      </c>
      <c r="G3704" t="s">
        <v>4047</v>
      </c>
      <c r="H3704">
        <v>46205</v>
      </c>
      <c r="J3704" t="e">
        <f>MATCH(A3704,Sheet1!C:C,0)</f>
        <v>#N/A</v>
      </c>
    </row>
    <row r="3705" spans="1:10" hidden="1" x14ac:dyDescent="0.25">
      <c r="A3705" t="s">
        <v>8585</v>
      </c>
      <c r="B3705" t="s">
        <v>5137</v>
      </c>
      <c r="C3705" t="s">
        <v>6087</v>
      </c>
      <c r="D3705" t="s">
        <v>8590</v>
      </c>
      <c r="F3705" t="s">
        <v>5217</v>
      </c>
      <c r="G3705" t="s">
        <v>4047</v>
      </c>
      <c r="H3705">
        <v>46205</v>
      </c>
      <c r="J3705" t="e">
        <f>MATCH(A3705,Sheet1!C:C,0)</f>
        <v>#N/A</v>
      </c>
    </row>
    <row r="3706" spans="1:10" hidden="1" x14ac:dyDescent="0.25">
      <c r="A3706" t="s">
        <v>8585</v>
      </c>
      <c r="B3706" t="s">
        <v>5137</v>
      </c>
      <c r="C3706" t="s">
        <v>6089</v>
      </c>
      <c r="D3706" t="s">
        <v>8591</v>
      </c>
      <c r="F3706" t="s">
        <v>5217</v>
      </c>
      <c r="G3706" t="s">
        <v>4047</v>
      </c>
      <c r="H3706">
        <v>46205</v>
      </c>
      <c r="J3706" t="e">
        <f>MATCH(A3706,Sheet1!C:C,0)</f>
        <v>#N/A</v>
      </c>
    </row>
    <row r="3707" spans="1:10" hidden="1" x14ac:dyDescent="0.25">
      <c r="A3707" t="s">
        <v>8585</v>
      </c>
      <c r="B3707" t="s">
        <v>5137</v>
      </c>
      <c r="C3707" t="s">
        <v>6091</v>
      </c>
      <c r="D3707" t="s">
        <v>8592</v>
      </c>
      <c r="F3707" t="s">
        <v>5217</v>
      </c>
      <c r="G3707" t="s">
        <v>4047</v>
      </c>
      <c r="H3707">
        <v>46205</v>
      </c>
      <c r="J3707" t="e">
        <f>MATCH(A3707,Sheet1!C:C,0)</f>
        <v>#N/A</v>
      </c>
    </row>
    <row r="3708" spans="1:10" hidden="1" x14ac:dyDescent="0.25">
      <c r="A3708" t="s">
        <v>8585</v>
      </c>
      <c r="B3708" t="s">
        <v>5137</v>
      </c>
      <c r="C3708" t="s">
        <v>7189</v>
      </c>
      <c r="D3708" t="s">
        <v>8593</v>
      </c>
      <c r="F3708" t="s">
        <v>5217</v>
      </c>
      <c r="G3708" t="s">
        <v>4047</v>
      </c>
      <c r="H3708">
        <v>46205</v>
      </c>
      <c r="J3708" t="e">
        <f>MATCH(A3708,Sheet1!C:C,0)</f>
        <v>#N/A</v>
      </c>
    </row>
    <row r="3709" spans="1:10" hidden="1" x14ac:dyDescent="0.25">
      <c r="A3709" t="s">
        <v>8585</v>
      </c>
      <c r="B3709" t="s">
        <v>5137</v>
      </c>
      <c r="C3709" t="s">
        <v>5777</v>
      </c>
      <c r="D3709" t="s">
        <v>8594</v>
      </c>
      <c r="F3709" t="s">
        <v>5217</v>
      </c>
      <c r="G3709" t="s">
        <v>4047</v>
      </c>
      <c r="H3709">
        <v>46205</v>
      </c>
      <c r="J3709" t="e">
        <f>MATCH(A3709,Sheet1!C:C,0)</f>
        <v>#N/A</v>
      </c>
    </row>
    <row r="3710" spans="1:10" hidden="1" x14ac:dyDescent="0.25">
      <c r="A3710" t="s">
        <v>8585</v>
      </c>
      <c r="B3710" t="s">
        <v>5137</v>
      </c>
      <c r="C3710" t="s">
        <v>5779</v>
      </c>
      <c r="D3710" t="s">
        <v>8595</v>
      </c>
      <c r="F3710" t="s">
        <v>5217</v>
      </c>
      <c r="G3710" t="s">
        <v>4047</v>
      </c>
      <c r="H3710">
        <v>46205</v>
      </c>
      <c r="J3710" t="e">
        <f>MATCH(A3710,Sheet1!C:C,0)</f>
        <v>#N/A</v>
      </c>
    </row>
    <row r="3711" spans="1:10" hidden="1" x14ac:dyDescent="0.25">
      <c r="A3711" t="s">
        <v>8585</v>
      </c>
      <c r="B3711" t="s">
        <v>5137</v>
      </c>
      <c r="C3711" t="s">
        <v>5815</v>
      </c>
      <c r="D3711" t="s">
        <v>8596</v>
      </c>
      <c r="F3711" t="s">
        <v>5217</v>
      </c>
      <c r="G3711" t="s">
        <v>4047</v>
      </c>
      <c r="H3711">
        <v>46205</v>
      </c>
      <c r="J3711" t="e">
        <f>MATCH(A3711,Sheet1!C:C,0)</f>
        <v>#N/A</v>
      </c>
    </row>
    <row r="3712" spans="1:10" hidden="1" x14ac:dyDescent="0.25">
      <c r="A3712" t="s">
        <v>8585</v>
      </c>
      <c r="B3712" t="s">
        <v>5137</v>
      </c>
      <c r="C3712" t="s">
        <v>5817</v>
      </c>
      <c r="D3712" t="s">
        <v>8597</v>
      </c>
      <c r="F3712" t="s">
        <v>5217</v>
      </c>
      <c r="G3712" t="s">
        <v>4047</v>
      </c>
      <c r="H3712">
        <v>46205</v>
      </c>
      <c r="J3712" t="e">
        <f>MATCH(A3712,Sheet1!C:C,0)</f>
        <v>#N/A</v>
      </c>
    </row>
    <row r="3713" spans="1:10" hidden="1" x14ac:dyDescent="0.25">
      <c r="A3713" t="s">
        <v>8585</v>
      </c>
      <c r="B3713" t="s">
        <v>5137</v>
      </c>
      <c r="C3713" t="s">
        <v>6043</v>
      </c>
      <c r="D3713" t="s">
        <v>8598</v>
      </c>
      <c r="F3713" t="s">
        <v>5217</v>
      </c>
      <c r="G3713" t="s">
        <v>4047</v>
      </c>
      <c r="H3713">
        <v>46205</v>
      </c>
      <c r="J3713" t="e">
        <f>MATCH(A3713,Sheet1!C:C,0)</f>
        <v>#N/A</v>
      </c>
    </row>
    <row r="3714" spans="1:10" hidden="1" x14ac:dyDescent="0.25">
      <c r="A3714" t="s">
        <v>8585</v>
      </c>
      <c r="B3714" t="s">
        <v>5137</v>
      </c>
      <c r="C3714" t="s">
        <v>6045</v>
      </c>
      <c r="D3714" t="s">
        <v>8599</v>
      </c>
      <c r="F3714" t="s">
        <v>5217</v>
      </c>
      <c r="G3714" t="s">
        <v>4047</v>
      </c>
      <c r="H3714">
        <v>46205</v>
      </c>
      <c r="J3714" t="e">
        <f>MATCH(A3714,Sheet1!C:C,0)</f>
        <v>#N/A</v>
      </c>
    </row>
    <row r="3715" spans="1:10" hidden="1" x14ac:dyDescent="0.25">
      <c r="A3715" t="s">
        <v>8585</v>
      </c>
      <c r="B3715" t="s">
        <v>5137</v>
      </c>
      <c r="C3715" t="s">
        <v>6047</v>
      </c>
      <c r="D3715" t="s">
        <v>8600</v>
      </c>
      <c r="F3715" t="s">
        <v>5217</v>
      </c>
      <c r="G3715" t="s">
        <v>4047</v>
      </c>
      <c r="H3715">
        <v>46205</v>
      </c>
      <c r="J3715" t="e">
        <f>MATCH(A3715,Sheet1!C:C,0)</f>
        <v>#N/A</v>
      </c>
    </row>
    <row r="3716" spans="1:10" hidden="1" x14ac:dyDescent="0.25">
      <c r="A3716" t="s">
        <v>8585</v>
      </c>
      <c r="B3716" t="s">
        <v>5137</v>
      </c>
      <c r="C3716" t="s">
        <v>6049</v>
      </c>
      <c r="D3716" t="s">
        <v>8601</v>
      </c>
      <c r="F3716" t="s">
        <v>5217</v>
      </c>
      <c r="G3716" t="s">
        <v>4047</v>
      </c>
      <c r="H3716">
        <v>46205</v>
      </c>
      <c r="J3716" t="e">
        <f>MATCH(A3716,Sheet1!C:C,0)</f>
        <v>#N/A</v>
      </c>
    </row>
    <row r="3717" spans="1:10" hidden="1" x14ac:dyDescent="0.25">
      <c r="A3717" t="s">
        <v>8585</v>
      </c>
      <c r="B3717" t="s">
        <v>5137</v>
      </c>
      <c r="C3717" t="s">
        <v>6051</v>
      </c>
      <c r="D3717" t="s">
        <v>8602</v>
      </c>
      <c r="F3717" t="s">
        <v>5217</v>
      </c>
      <c r="G3717" t="s">
        <v>4047</v>
      </c>
      <c r="H3717">
        <v>46205</v>
      </c>
      <c r="J3717" t="e">
        <f>MATCH(A3717,Sheet1!C:C,0)</f>
        <v>#N/A</v>
      </c>
    </row>
    <row r="3718" spans="1:10" hidden="1" x14ac:dyDescent="0.25">
      <c r="A3718" t="s">
        <v>5776</v>
      </c>
      <c r="B3718" t="s">
        <v>267</v>
      </c>
      <c r="C3718" t="s">
        <v>5745</v>
      </c>
      <c r="D3718" t="s">
        <v>5775</v>
      </c>
      <c r="F3718" t="s">
        <v>1903</v>
      </c>
      <c r="G3718" t="s">
        <v>4047</v>
      </c>
      <c r="H3718">
        <v>46733</v>
      </c>
      <c r="I3718">
        <v>60</v>
      </c>
      <c r="J3718" t="e">
        <f>MATCH(A3718,Sheet1!C:C,0)</f>
        <v>#N/A</v>
      </c>
    </row>
    <row r="3719" spans="1:10" hidden="1" x14ac:dyDescent="0.25">
      <c r="A3719" t="s">
        <v>5776</v>
      </c>
      <c r="B3719" t="s">
        <v>267</v>
      </c>
      <c r="C3719" t="s">
        <v>5777</v>
      </c>
      <c r="D3719" t="s">
        <v>5778</v>
      </c>
      <c r="F3719" t="s">
        <v>4153</v>
      </c>
      <c r="G3719" t="s">
        <v>4047</v>
      </c>
      <c r="H3719">
        <v>46740</v>
      </c>
      <c r="I3719">
        <v>60</v>
      </c>
      <c r="J3719" t="e">
        <f>MATCH(A3719,Sheet1!C:C,0)</f>
        <v>#N/A</v>
      </c>
    </row>
    <row r="3720" spans="1:10" hidden="1" x14ac:dyDescent="0.25">
      <c r="A3720" t="s">
        <v>5776</v>
      </c>
      <c r="B3720" t="s">
        <v>267</v>
      </c>
      <c r="C3720" t="s">
        <v>5779</v>
      </c>
      <c r="D3720" t="s">
        <v>5780</v>
      </c>
      <c r="F3720" t="s">
        <v>4153</v>
      </c>
      <c r="G3720" t="s">
        <v>4047</v>
      </c>
      <c r="H3720">
        <v>46740</v>
      </c>
      <c r="I3720">
        <v>60</v>
      </c>
      <c r="J3720" t="e">
        <f>MATCH(A3720,Sheet1!C:C,0)</f>
        <v>#N/A</v>
      </c>
    </row>
    <row r="3721" spans="1:10" hidden="1" x14ac:dyDescent="0.25">
      <c r="A3721" t="s">
        <v>5776</v>
      </c>
      <c r="B3721" t="s">
        <v>267</v>
      </c>
      <c r="C3721" t="s">
        <v>5781</v>
      </c>
      <c r="D3721" t="s">
        <v>5782</v>
      </c>
      <c r="F3721" t="s">
        <v>1903</v>
      </c>
      <c r="G3721" t="s">
        <v>4047</v>
      </c>
      <c r="H3721">
        <v>46733</v>
      </c>
      <c r="I3721">
        <v>60</v>
      </c>
      <c r="J3721" t="e">
        <f>MATCH(A3721,Sheet1!C:C,0)</f>
        <v>#N/A</v>
      </c>
    </row>
    <row r="3722" spans="1:10" hidden="1" x14ac:dyDescent="0.25">
      <c r="A3722" t="s">
        <v>5776</v>
      </c>
      <c r="B3722" t="s">
        <v>267</v>
      </c>
      <c r="C3722" t="s">
        <v>5783</v>
      </c>
      <c r="D3722" t="s">
        <v>5784</v>
      </c>
      <c r="F3722" t="s">
        <v>1903</v>
      </c>
      <c r="G3722" t="s">
        <v>4047</v>
      </c>
      <c r="H3722">
        <v>46733</v>
      </c>
      <c r="I3722">
        <v>60</v>
      </c>
      <c r="J3722" t="e">
        <f>MATCH(A3722,Sheet1!C:C,0)</f>
        <v>#N/A</v>
      </c>
    </row>
    <row r="3723" spans="1:10" hidden="1" x14ac:dyDescent="0.25">
      <c r="A3723" t="s">
        <v>5776</v>
      </c>
      <c r="B3723" t="s">
        <v>267</v>
      </c>
      <c r="C3723" t="s">
        <v>5785</v>
      </c>
      <c r="D3723" t="s">
        <v>5786</v>
      </c>
      <c r="F3723" t="s">
        <v>1903</v>
      </c>
      <c r="G3723" t="s">
        <v>4047</v>
      </c>
      <c r="H3723">
        <v>46733</v>
      </c>
      <c r="I3723">
        <v>60</v>
      </c>
      <c r="J3723" t="e">
        <f>MATCH(A3723,Sheet1!C:C,0)</f>
        <v>#N/A</v>
      </c>
    </row>
    <row r="3724" spans="1:10" hidden="1" x14ac:dyDescent="0.25">
      <c r="A3724" t="s">
        <v>5776</v>
      </c>
      <c r="B3724" t="s">
        <v>267</v>
      </c>
      <c r="C3724" t="s">
        <v>5787</v>
      </c>
      <c r="D3724" t="s">
        <v>5788</v>
      </c>
      <c r="F3724" t="s">
        <v>1903</v>
      </c>
      <c r="G3724" t="s">
        <v>4047</v>
      </c>
      <c r="H3724">
        <v>46733</v>
      </c>
      <c r="I3724">
        <v>60</v>
      </c>
      <c r="J3724" t="e">
        <f>MATCH(A3724,Sheet1!C:C,0)</f>
        <v>#N/A</v>
      </c>
    </row>
    <row r="3725" spans="1:10" hidden="1" x14ac:dyDescent="0.25">
      <c r="A3725" t="s">
        <v>5776</v>
      </c>
      <c r="B3725" t="s">
        <v>267</v>
      </c>
      <c r="C3725" t="s">
        <v>5789</v>
      </c>
      <c r="D3725" t="s">
        <v>5790</v>
      </c>
      <c r="F3725" t="s">
        <v>1903</v>
      </c>
      <c r="G3725" t="s">
        <v>4047</v>
      </c>
      <c r="H3725">
        <v>46733</v>
      </c>
      <c r="I3725">
        <v>60</v>
      </c>
      <c r="J3725" t="e">
        <f>MATCH(A3725,Sheet1!C:C,0)</f>
        <v>#N/A</v>
      </c>
    </row>
    <row r="3726" spans="1:10" hidden="1" x14ac:dyDescent="0.25">
      <c r="A3726" t="s">
        <v>5776</v>
      </c>
      <c r="B3726" t="s">
        <v>267</v>
      </c>
      <c r="C3726" t="s">
        <v>5791</v>
      </c>
      <c r="D3726" t="s">
        <v>5792</v>
      </c>
      <c r="F3726" t="s">
        <v>1903</v>
      </c>
      <c r="G3726" t="s">
        <v>4047</v>
      </c>
      <c r="H3726">
        <v>46733</v>
      </c>
      <c r="I3726">
        <v>60</v>
      </c>
      <c r="J3726" t="e">
        <f>MATCH(A3726,Sheet1!C:C,0)</f>
        <v>#N/A</v>
      </c>
    </row>
    <row r="3727" spans="1:10" hidden="1" x14ac:dyDescent="0.25">
      <c r="A3727" t="s">
        <v>5776</v>
      </c>
      <c r="B3727" t="s">
        <v>267</v>
      </c>
      <c r="C3727" t="s">
        <v>5793</v>
      </c>
      <c r="D3727" t="s">
        <v>5794</v>
      </c>
      <c r="F3727" t="s">
        <v>1903</v>
      </c>
      <c r="G3727" t="s">
        <v>4047</v>
      </c>
      <c r="H3727">
        <v>46733</v>
      </c>
      <c r="I3727">
        <v>60</v>
      </c>
      <c r="J3727" t="e">
        <f>MATCH(A3727,Sheet1!C:C,0)</f>
        <v>#N/A</v>
      </c>
    </row>
    <row r="3728" spans="1:10" hidden="1" x14ac:dyDescent="0.25">
      <c r="A3728" t="s">
        <v>5776</v>
      </c>
      <c r="B3728" t="s">
        <v>267</v>
      </c>
      <c r="C3728" t="s">
        <v>5795</v>
      </c>
      <c r="D3728" t="s">
        <v>5796</v>
      </c>
      <c r="F3728" t="s">
        <v>4153</v>
      </c>
      <c r="G3728" t="s">
        <v>4047</v>
      </c>
      <c r="H3728">
        <v>46740</v>
      </c>
      <c r="I3728">
        <v>60</v>
      </c>
      <c r="J3728" t="e">
        <f>MATCH(A3728,Sheet1!C:C,0)</f>
        <v>#N/A</v>
      </c>
    </row>
    <row r="3729" spans="1:10" hidden="1" x14ac:dyDescent="0.25">
      <c r="A3729" t="s">
        <v>14171</v>
      </c>
      <c r="B3729" t="s">
        <v>2794</v>
      </c>
      <c r="C3729" t="s">
        <v>14170</v>
      </c>
      <c r="D3729" t="s">
        <v>14170</v>
      </c>
      <c r="F3729" t="s">
        <v>5568</v>
      </c>
      <c r="G3729" t="s">
        <v>4047</v>
      </c>
      <c r="H3729">
        <v>47452</v>
      </c>
      <c r="I3729">
        <v>39</v>
      </c>
      <c r="J3729" t="e">
        <f>MATCH(A3729,Sheet1!C:C,0)</f>
        <v>#N/A</v>
      </c>
    </row>
    <row r="3730" spans="1:10" hidden="1" x14ac:dyDescent="0.25">
      <c r="A3730" t="s">
        <v>14171</v>
      </c>
      <c r="B3730" t="s">
        <v>2794</v>
      </c>
      <c r="C3730" t="s">
        <v>14172</v>
      </c>
      <c r="D3730" t="s">
        <v>14172</v>
      </c>
      <c r="F3730" t="s">
        <v>5568</v>
      </c>
      <c r="G3730" t="s">
        <v>4047</v>
      </c>
      <c r="H3730">
        <v>47452</v>
      </c>
      <c r="I3730">
        <v>39</v>
      </c>
      <c r="J3730" t="e">
        <f>MATCH(A3730,Sheet1!C:C,0)</f>
        <v>#N/A</v>
      </c>
    </row>
    <row r="3731" spans="1:10" hidden="1" x14ac:dyDescent="0.25">
      <c r="A3731" t="s">
        <v>14171</v>
      </c>
      <c r="B3731" t="s">
        <v>2794</v>
      </c>
      <c r="C3731" t="s">
        <v>14173</v>
      </c>
      <c r="D3731" t="s">
        <v>14173</v>
      </c>
      <c r="F3731" t="s">
        <v>5568</v>
      </c>
      <c r="G3731" t="s">
        <v>4047</v>
      </c>
      <c r="H3731">
        <v>47452</v>
      </c>
      <c r="I3731">
        <v>39</v>
      </c>
      <c r="J3731" t="e">
        <f>MATCH(A3731,Sheet1!C:C,0)</f>
        <v>#N/A</v>
      </c>
    </row>
    <row r="3732" spans="1:10" hidden="1" x14ac:dyDescent="0.25">
      <c r="A3732" t="s">
        <v>14171</v>
      </c>
      <c r="B3732" t="s">
        <v>2794</v>
      </c>
      <c r="C3732" t="s">
        <v>14174</v>
      </c>
      <c r="D3732" t="s">
        <v>14174</v>
      </c>
      <c r="F3732" t="s">
        <v>5568</v>
      </c>
      <c r="G3732" t="s">
        <v>4047</v>
      </c>
      <c r="H3732">
        <v>47452</v>
      </c>
      <c r="I3732">
        <v>39</v>
      </c>
      <c r="J3732" t="e">
        <f>MATCH(A3732,Sheet1!C:C,0)</f>
        <v>#N/A</v>
      </c>
    </row>
    <row r="3733" spans="1:10" hidden="1" x14ac:dyDescent="0.25">
      <c r="A3733" t="s">
        <v>14171</v>
      </c>
      <c r="B3733" t="s">
        <v>2794</v>
      </c>
      <c r="C3733" t="s">
        <v>14175</v>
      </c>
      <c r="D3733" t="s">
        <v>14175</v>
      </c>
      <c r="F3733" t="s">
        <v>5568</v>
      </c>
      <c r="G3733" t="s">
        <v>4047</v>
      </c>
      <c r="H3733">
        <v>47452</v>
      </c>
      <c r="I3733">
        <v>39</v>
      </c>
      <c r="J3733" t="e">
        <f>MATCH(A3733,Sheet1!C:C,0)</f>
        <v>#N/A</v>
      </c>
    </row>
    <row r="3734" spans="1:10" hidden="1" x14ac:dyDescent="0.25">
      <c r="A3734" t="s">
        <v>14171</v>
      </c>
      <c r="B3734" t="s">
        <v>2794</v>
      </c>
      <c r="C3734" t="s">
        <v>14176</v>
      </c>
      <c r="D3734" t="s">
        <v>14177</v>
      </c>
      <c r="F3734" t="s">
        <v>5568</v>
      </c>
      <c r="G3734" t="s">
        <v>4047</v>
      </c>
      <c r="H3734">
        <v>47452</v>
      </c>
      <c r="I3734">
        <v>39</v>
      </c>
      <c r="J3734" t="e">
        <f>MATCH(A3734,Sheet1!C:C,0)</f>
        <v>#N/A</v>
      </c>
    </row>
    <row r="3735" spans="1:10" hidden="1" x14ac:dyDescent="0.25">
      <c r="A3735" t="s">
        <v>14171</v>
      </c>
      <c r="B3735" t="s">
        <v>2794</v>
      </c>
      <c r="C3735" t="s">
        <v>14178</v>
      </c>
      <c r="D3735" t="s">
        <v>14179</v>
      </c>
      <c r="F3735" t="s">
        <v>5568</v>
      </c>
      <c r="G3735" t="s">
        <v>4047</v>
      </c>
      <c r="H3735">
        <v>47452</v>
      </c>
      <c r="I3735">
        <v>39</v>
      </c>
      <c r="J3735" t="e">
        <f>MATCH(A3735,Sheet1!C:C,0)</f>
        <v>#N/A</v>
      </c>
    </row>
    <row r="3736" spans="1:10" hidden="1" x14ac:dyDescent="0.25">
      <c r="A3736" t="s">
        <v>14171</v>
      </c>
      <c r="B3736" t="s">
        <v>2794</v>
      </c>
      <c r="C3736" t="s">
        <v>14180</v>
      </c>
      <c r="D3736" t="s">
        <v>14181</v>
      </c>
      <c r="F3736" t="s">
        <v>5568</v>
      </c>
      <c r="G3736" t="s">
        <v>4047</v>
      </c>
      <c r="H3736">
        <v>47452</v>
      </c>
      <c r="I3736">
        <v>39</v>
      </c>
      <c r="J3736" t="e">
        <f>MATCH(A3736,Sheet1!C:C,0)</f>
        <v>#N/A</v>
      </c>
    </row>
    <row r="3737" spans="1:10" hidden="1" x14ac:dyDescent="0.25">
      <c r="A3737" t="s">
        <v>14171</v>
      </c>
      <c r="B3737" t="s">
        <v>2794</v>
      </c>
      <c r="C3737" t="s">
        <v>14182</v>
      </c>
      <c r="D3737" t="s">
        <v>14183</v>
      </c>
      <c r="F3737" t="s">
        <v>5568</v>
      </c>
      <c r="G3737" t="s">
        <v>4047</v>
      </c>
      <c r="H3737">
        <v>47452</v>
      </c>
      <c r="I3737">
        <v>39</v>
      </c>
      <c r="J3737" t="e">
        <f>MATCH(A3737,Sheet1!C:C,0)</f>
        <v>#N/A</v>
      </c>
    </row>
    <row r="3738" spans="1:10" hidden="1" x14ac:dyDescent="0.25">
      <c r="A3738" t="s">
        <v>14171</v>
      </c>
      <c r="B3738" t="s">
        <v>2794</v>
      </c>
      <c r="C3738" t="s">
        <v>14184</v>
      </c>
      <c r="D3738" t="s">
        <v>14185</v>
      </c>
      <c r="F3738" t="s">
        <v>5568</v>
      </c>
      <c r="G3738" t="s">
        <v>4047</v>
      </c>
      <c r="H3738">
        <v>47452</v>
      </c>
      <c r="I3738">
        <v>39</v>
      </c>
      <c r="J3738" t="e">
        <f>MATCH(A3738,Sheet1!C:C,0)</f>
        <v>#N/A</v>
      </c>
    </row>
    <row r="3739" spans="1:10" hidden="1" x14ac:dyDescent="0.25">
      <c r="A3739" t="s">
        <v>5391</v>
      </c>
      <c r="B3739" t="s">
        <v>1937</v>
      </c>
      <c r="C3739" t="s">
        <v>5717</v>
      </c>
      <c r="D3739" t="s">
        <v>5718</v>
      </c>
      <c r="F3739" t="s">
        <v>5217</v>
      </c>
      <c r="G3739" t="s">
        <v>4047</v>
      </c>
      <c r="H3739">
        <v>46202</v>
      </c>
      <c r="I3739">
        <v>68</v>
      </c>
      <c r="J3739" t="e">
        <f>MATCH(A3739,Sheet1!C:C,0)</f>
        <v>#N/A</v>
      </c>
    </row>
    <row r="3740" spans="1:10" hidden="1" x14ac:dyDescent="0.25">
      <c r="A3740" t="s">
        <v>5391</v>
      </c>
      <c r="B3740" t="s">
        <v>1937</v>
      </c>
      <c r="C3740" t="s">
        <v>5719</v>
      </c>
      <c r="D3740" t="s">
        <v>5720</v>
      </c>
      <c r="F3740" t="s">
        <v>5217</v>
      </c>
      <c r="G3740" t="s">
        <v>4047</v>
      </c>
      <c r="H3740">
        <v>46202</v>
      </c>
      <c r="I3740">
        <v>68</v>
      </c>
      <c r="J3740" t="e">
        <f>MATCH(A3740,Sheet1!C:C,0)</f>
        <v>#N/A</v>
      </c>
    </row>
    <row r="3741" spans="1:10" hidden="1" x14ac:dyDescent="0.25">
      <c r="A3741" t="s">
        <v>2324</v>
      </c>
      <c r="B3741" t="s">
        <v>3408</v>
      </c>
      <c r="C3741" t="s">
        <v>5745</v>
      </c>
      <c r="D3741" t="s">
        <v>990</v>
      </c>
      <c r="F3741" t="s">
        <v>5217</v>
      </c>
      <c r="G3741" t="s">
        <v>4047</v>
      </c>
      <c r="H3741">
        <v>46202</v>
      </c>
      <c r="I3741">
        <v>24</v>
      </c>
      <c r="J3741" t="e">
        <f>MATCH(A3741,Sheet1!C:C,0)</f>
        <v>#N/A</v>
      </c>
    </row>
    <row r="3742" spans="1:10" hidden="1" x14ac:dyDescent="0.25">
      <c r="A3742" t="s">
        <v>2296</v>
      </c>
      <c r="B3742" t="s">
        <v>5086</v>
      </c>
      <c r="C3742" t="s">
        <v>5745</v>
      </c>
      <c r="D3742" t="s">
        <v>6038</v>
      </c>
      <c r="F3742" t="s">
        <v>3715</v>
      </c>
      <c r="G3742" t="s">
        <v>4047</v>
      </c>
      <c r="H3742">
        <v>46324</v>
      </c>
      <c r="I3742">
        <v>49</v>
      </c>
      <c r="J3742" t="e">
        <f>MATCH(A3742,Sheet1!C:C,0)</f>
        <v>#N/A</v>
      </c>
    </row>
    <row r="3743" spans="1:10" hidden="1" x14ac:dyDescent="0.25">
      <c r="A3743" t="s">
        <v>2296</v>
      </c>
      <c r="B3743" t="s">
        <v>5086</v>
      </c>
      <c r="C3743" t="s">
        <v>5777</v>
      </c>
      <c r="D3743" t="s">
        <v>6039</v>
      </c>
      <c r="F3743" t="s">
        <v>3715</v>
      </c>
      <c r="G3743" t="s">
        <v>4047</v>
      </c>
      <c r="H3743">
        <v>46324</v>
      </c>
      <c r="I3743">
        <v>49</v>
      </c>
      <c r="J3743" t="e">
        <f>MATCH(A3743,Sheet1!C:C,0)</f>
        <v>#N/A</v>
      </c>
    </row>
    <row r="3744" spans="1:10" hidden="1" x14ac:dyDescent="0.25">
      <c r="A3744" t="s">
        <v>2296</v>
      </c>
      <c r="B3744" t="s">
        <v>5086</v>
      </c>
      <c r="C3744" t="s">
        <v>5779</v>
      </c>
      <c r="D3744" t="s">
        <v>6040</v>
      </c>
      <c r="F3744" t="s">
        <v>3715</v>
      </c>
      <c r="G3744" t="s">
        <v>4047</v>
      </c>
      <c r="H3744">
        <v>46324</v>
      </c>
      <c r="I3744">
        <v>49</v>
      </c>
      <c r="J3744" t="e">
        <f>MATCH(A3744,Sheet1!C:C,0)</f>
        <v>#N/A</v>
      </c>
    </row>
    <row r="3745" spans="1:10" hidden="1" x14ac:dyDescent="0.25">
      <c r="A3745" t="s">
        <v>2296</v>
      </c>
      <c r="B3745" t="s">
        <v>5086</v>
      </c>
      <c r="C3745" t="s">
        <v>5815</v>
      </c>
      <c r="D3745" t="s">
        <v>6041</v>
      </c>
      <c r="F3745" t="s">
        <v>3715</v>
      </c>
      <c r="G3745" t="s">
        <v>4047</v>
      </c>
      <c r="H3745">
        <v>46324</v>
      </c>
      <c r="I3745">
        <v>49</v>
      </c>
      <c r="J3745" t="e">
        <f>MATCH(A3745,Sheet1!C:C,0)</f>
        <v>#N/A</v>
      </c>
    </row>
    <row r="3746" spans="1:10" hidden="1" x14ac:dyDescent="0.25">
      <c r="A3746" t="s">
        <v>2296</v>
      </c>
      <c r="B3746" t="s">
        <v>5086</v>
      </c>
      <c r="C3746" t="s">
        <v>5817</v>
      </c>
      <c r="D3746" t="s">
        <v>6042</v>
      </c>
      <c r="F3746" t="s">
        <v>3715</v>
      </c>
      <c r="G3746" t="s">
        <v>4047</v>
      </c>
      <c r="H3746">
        <v>46324</v>
      </c>
      <c r="I3746">
        <v>49</v>
      </c>
      <c r="J3746" t="e">
        <f>MATCH(A3746,Sheet1!C:C,0)</f>
        <v>#N/A</v>
      </c>
    </row>
    <row r="3747" spans="1:10" hidden="1" x14ac:dyDescent="0.25">
      <c r="A3747" t="s">
        <v>2296</v>
      </c>
      <c r="B3747" t="s">
        <v>5086</v>
      </c>
      <c r="C3747" t="s">
        <v>6043</v>
      </c>
      <c r="D3747" t="s">
        <v>6044</v>
      </c>
      <c r="F3747" t="s">
        <v>3715</v>
      </c>
      <c r="G3747" t="s">
        <v>4047</v>
      </c>
      <c r="H3747">
        <v>46324</v>
      </c>
      <c r="I3747">
        <v>49</v>
      </c>
      <c r="J3747" t="e">
        <f>MATCH(A3747,Sheet1!C:C,0)</f>
        <v>#N/A</v>
      </c>
    </row>
    <row r="3748" spans="1:10" hidden="1" x14ac:dyDescent="0.25">
      <c r="A3748" t="s">
        <v>2296</v>
      </c>
      <c r="B3748" t="s">
        <v>5086</v>
      </c>
      <c r="C3748" t="s">
        <v>6045</v>
      </c>
      <c r="D3748" t="s">
        <v>6046</v>
      </c>
      <c r="F3748" t="s">
        <v>3715</v>
      </c>
      <c r="G3748" t="s">
        <v>4047</v>
      </c>
      <c r="H3748">
        <v>46324</v>
      </c>
      <c r="I3748">
        <v>49</v>
      </c>
      <c r="J3748" t="e">
        <f>MATCH(A3748,Sheet1!C:C,0)</f>
        <v>#N/A</v>
      </c>
    </row>
    <row r="3749" spans="1:10" hidden="1" x14ac:dyDescent="0.25">
      <c r="A3749" t="s">
        <v>2296</v>
      </c>
      <c r="B3749" t="s">
        <v>5086</v>
      </c>
      <c r="C3749" t="s">
        <v>6047</v>
      </c>
      <c r="D3749" t="s">
        <v>6048</v>
      </c>
      <c r="F3749" t="s">
        <v>3715</v>
      </c>
      <c r="G3749" t="s">
        <v>4047</v>
      </c>
      <c r="H3749">
        <v>46324</v>
      </c>
      <c r="I3749">
        <v>49</v>
      </c>
      <c r="J3749" t="e">
        <f>MATCH(A3749,Sheet1!C:C,0)</f>
        <v>#N/A</v>
      </c>
    </row>
    <row r="3750" spans="1:10" hidden="1" x14ac:dyDescent="0.25">
      <c r="A3750" t="s">
        <v>2296</v>
      </c>
      <c r="B3750" t="s">
        <v>5086</v>
      </c>
      <c r="C3750" t="s">
        <v>6049</v>
      </c>
      <c r="D3750" t="s">
        <v>6050</v>
      </c>
      <c r="F3750" t="s">
        <v>3715</v>
      </c>
      <c r="G3750" t="s">
        <v>4047</v>
      </c>
      <c r="H3750">
        <v>46324</v>
      </c>
      <c r="I3750">
        <v>49</v>
      </c>
      <c r="J3750" t="e">
        <f>MATCH(A3750,Sheet1!C:C,0)</f>
        <v>#N/A</v>
      </c>
    </row>
    <row r="3751" spans="1:10" hidden="1" x14ac:dyDescent="0.25">
      <c r="A3751" t="s">
        <v>2296</v>
      </c>
      <c r="B3751" t="s">
        <v>5086</v>
      </c>
      <c r="C3751" t="s">
        <v>6051</v>
      </c>
      <c r="D3751" t="s">
        <v>6052</v>
      </c>
      <c r="F3751" t="s">
        <v>3715</v>
      </c>
      <c r="G3751" t="s">
        <v>4047</v>
      </c>
      <c r="H3751">
        <v>46324</v>
      </c>
      <c r="I3751">
        <v>49</v>
      </c>
      <c r="J3751" t="e">
        <f>MATCH(A3751,Sheet1!C:C,0)</f>
        <v>#N/A</v>
      </c>
    </row>
    <row r="3752" spans="1:10" hidden="1" x14ac:dyDescent="0.25">
      <c r="A3752" t="s">
        <v>2296</v>
      </c>
      <c r="B3752" t="s">
        <v>5086</v>
      </c>
      <c r="C3752" t="s">
        <v>6053</v>
      </c>
      <c r="D3752" t="s">
        <v>6054</v>
      </c>
      <c r="F3752" t="s">
        <v>3715</v>
      </c>
      <c r="G3752" t="s">
        <v>4047</v>
      </c>
      <c r="H3752">
        <v>46324</v>
      </c>
      <c r="I3752">
        <v>49</v>
      </c>
      <c r="J3752" t="e">
        <f>MATCH(A3752,Sheet1!C:C,0)</f>
        <v>#N/A</v>
      </c>
    </row>
    <row r="3753" spans="1:10" hidden="1" x14ac:dyDescent="0.25">
      <c r="A3753" t="s">
        <v>2296</v>
      </c>
      <c r="B3753" t="s">
        <v>5086</v>
      </c>
      <c r="C3753" t="s">
        <v>5781</v>
      </c>
      <c r="D3753" t="s">
        <v>6055</v>
      </c>
      <c r="F3753" t="s">
        <v>3715</v>
      </c>
      <c r="G3753" t="s">
        <v>4047</v>
      </c>
      <c r="H3753">
        <v>46324</v>
      </c>
      <c r="I3753">
        <v>49</v>
      </c>
      <c r="J3753" t="e">
        <f>MATCH(A3753,Sheet1!C:C,0)</f>
        <v>#N/A</v>
      </c>
    </row>
    <row r="3754" spans="1:10" hidden="1" x14ac:dyDescent="0.25">
      <c r="A3754" t="s">
        <v>2296</v>
      </c>
      <c r="B3754" t="s">
        <v>5086</v>
      </c>
      <c r="C3754" t="s">
        <v>6056</v>
      </c>
      <c r="D3754" t="s">
        <v>6057</v>
      </c>
      <c r="F3754" t="s">
        <v>3715</v>
      </c>
      <c r="G3754" t="s">
        <v>4047</v>
      </c>
      <c r="H3754">
        <v>46324</v>
      </c>
      <c r="I3754">
        <v>49</v>
      </c>
      <c r="J3754" t="e">
        <f>MATCH(A3754,Sheet1!C:C,0)</f>
        <v>#N/A</v>
      </c>
    </row>
    <row r="3755" spans="1:10" hidden="1" x14ac:dyDescent="0.25">
      <c r="A3755" t="s">
        <v>2296</v>
      </c>
      <c r="B3755" t="s">
        <v>5086</v>
      </c>
      <c r="C3755" t="s">
        <v>6058</v>
      </c>
      <c r="D3755" t="s">
        <v>6059</v>
      </c>
      <c r="F3755" t="s">
        <v>3715</v>
      </c>
      <c r="G3755" t="s">
        <v>4047</v>
      </c>
      <c r="H3755">
        <v>46324</v>
      </c>
      <c r="I3755">
        <v>49</v>
      </c>
      <c r="J3755" t="e">
        <f>MATCH(A3755,Sheet1!C:C,0)</f>
        <v>#N/A</v>
      </c>
    </row>
    <row r="3756" spans="1:10" hidden="1" x14ac:dyDescent="0.25">
      <c r="A3756" t="s">
        <v>2296</v>
      </c>
      <c r="B3756" t="s">
        <v>5086</v>
      </c>
      <c r="C3756" t="s">
        <v>6060</v>
      </c>
      <c r="D3756" t="s">
        <v>6061</v>
      </c>
      <c r="F3756" t="s">
        <v>3715</v>
      </c>
      <c r="G3756" t="s">
        <v>4047</v>
      </c>
      <c r="H3756">
        <v>46324</v>
      </c>
      <c r="I3756">
        <v>49</v>
      </c>
      <c r="J3756" t="e">
        <f>MATCH(A3756,Sheet1!C:C,0)</f>
        <v>#N/A</v>
      </c>
    </row>
    <row r="3757" spans="1:10" hidden="1" x14ac:dyDescent="0.25">
      <c r="A3757" t="s">
        <v>2296</v>
      </c>
      <c r="B3757" t="s">
        <v>5086</v>
      </c>
      <c r="C3757" t="s">
        <v>6062</v>
      </c>
      <c r="D3757" t="s">
        <v>6063</v>
      </c>
      <c r="F3757" t="s">
        <v>3715</v>
      </c>
      <c r="G3757" t="s">
        <v>4047</v>
      </c>
      <c r="H3757">
        <v>46324</v>
      </c>
      <c r="I3757">
        <v>49</v>
      </c>
      <c r="J3757" t="e">
        <f>MATCH(A3757,Sheet1!C:C,0)</f>
        <v>#N/A</v>
      </c>
    </row>
    <row r="3758" spans="1:10" hidden="1" x14ac:dyDescent="0.25">
      <c r="A3758" t="s">
        <v>2296</v>
      </c>
      <c r="B3758" t="s">
        <v>5086</v>
      </c>
      <c r="C3758" t="s">
        <v>6064</v>
      </c>
      <c r="D3758" t="s">
        <v>6065</v>
      </c>
      <c r="F3758" t="s">
        <v>3715</v>
      </c>
      <c r="G3758" t="s">
        <v>4047</v>
      </c>
      <c r="H3758">
        <v>46324</v>
      </c>
      <c r="I3758">
        <v>49</v>
      </c>
      <c r="J3758" t="e">
        <f>MATCH(A3758,Sheet1!C:C,0)</f>
        <v>#N/A</v>
      </c>
    </row>
    <row r="3759" spans="1:10" hidden="1" x14ac:dyDescent="0.25">
      <c r="A3759" t="s">
        <v>2296</v>
      </c>
      <c r="B3759" t="s">
        <v>5086</v>
      </c>
      <c r="C3759" t="s">
        <v>6066</v>
      </c>
      <c r="D3759" t="s">
        <v>6067</v>
      </c>
      <c r="F3759" t="s">
        <v>3715</v>
      </c>
      <c r="G3759" t="s">
        <v>4047</v>
      </c>
      <c r="H3759">
        <v>46324</v>
      </c>
      <c r="I3759">
        <v>49</v>
      </c>
      <c r="J3759" t="e">
        <f>MATCH(A3759,Sheet1!C:C,0)</f>
        <v>#N/A</v>
      </c>
    </row>
    <row r="3760" spans="1:10" hidden="1" x14ac:dyDescent="0.25">
      <c r="A3760" t="s">
        <v>2296</v>
      </c>
      <c r="B3760" t="s">
        <v>5086</v>
      </c>
      <c r="C3760" t="s">
        <v>6068</v>
      </c>
      <c r="D3760" t="s">
        <v>6069</v>
      </c>
      <c r="F3760" t="s">
        <v>3715</v>
      </c>
      <c r="G3760" t="s">
        <v>4047</v>
      </c>
      <c r="H3760">
        <v>46324</v>
      </c>
      <c r="I3760">
        <v>49</v>
      </c>
      <c r="J3760" t="e">
        <f>MATCH(A3760,Sheet1!C:C,0)</f>
        <v>#N/A</v>
      </c>
    </row>
    <row r="3761" spans="1:10" hidden="1" x14ac:dyDescent="0.25">
      <c r="A3761" t="s">
        <v>2296</v>
      </c>
      <c r="B3761" t="s">
        <v>5086</v>
      </c>
      <c r="C3761" t="s">
        <v>5783</v>
      </c>
      <c r="D3761" t="s">
        <v>6070</v>
      </c>
      <c r="F3761" t="s">
        <v>3715</v>
      </c>
      <c r="G3761" t="s">
        <v>4047</v>
      </c>
      <c r="H3761">
        <v>46324</v>
      </c>
      <c r="I3761">
        <v>49</v>
      </c>
      <c r="J3761" t="e">
        <f>MATCH(A3761,Sheet1!C:C,0)</f>
        <v>#N/A</v>
      </c>
    </row>
    <row r="3762" spans="1:10" hidden="1" x14ac:dyDescent="0.25">
      <c r="A3762" t="s">
        <v>2296</v>
      </c>
      <c r="B3762" t="s">
        <v>5086</v>
      </c>
      <c r="C3762" t="s">
        <v>5785</v>
      </c>
      <c r="D3762" t="s">
        <v>6071</v>
      </c>
      <c r="F3762" t="s">
        <v>3715</v>
      </c>
      <c r="G3762" t="s">
        <v>4047</v>
      </c>
      <c r="H3762">
        <v>46324</v>
      </c>
      <c r="I3762">
        <v>49</v>
      </c>
      <c r="J3762" t="e">
        <f>MATCH(A3762,Sheet1!C:C,0)</f>
        <v>#N/A</v>
      </c>
    </row>
    <row r="3763" spans="1:10" hidden="1" x14ac:dyDescent="0.25">
      <c r="A3763" t="s">
        <v>2296</v>
      </c>
      <c r="B3763" t="s">
        <v>5086</v>
      </c>
      <c r="C3763" t="s">
        <v>5787</v>
      </c>
      <c r="D3763" t="s">
        <v>6072</v>
      </c>
      <c r="F3763" t="s">
        <v>3715</v>
      </c>
      <c r="G3763" t="s">
        <v>4047</v>
      </c>
      <c r="H3763">
        <v>46324</v>
      </c>
      <c r="I3763">
        <v>49</v>
      </c>
      <c r="J3763" t="e">
        <f>MATCH(A3763,Sheet1!C:C,0)</f>
        <v>#N/A</v>
      </c>
    </row>
    <row r="3764" spans="1:10" hidden="1" x14ac:dyDescent="0.25">
      <c r="A3764" t="s">
        <v>2296</v>
      </c>
      <c r="B3764" t="s">
        <v>5086</v>
      </c>
      <c r="C3764" t="s">
        <v>5789</v>
      </c>
      <c r="D3764" t="s">
        <v>6073</v>
      </c>
      <c r="F3764" t="s">
        <v>3715</v>
      </c>
      <c r="G3764" t="s">
        <v>4047</v>
      </c>
      <c r="H3764">
        <v>46324</v>
      </c>
      <c r="I3764">
        <v>49</v>
      </c>
      <c r="J3764" t="e">
        <f>MATCH(A3764,Sheet1!C:C,0)</f>
        <v>#N/A</v>
      </c>
    </row>
    <row r="3765" spans="1:10" hidden="1" x14ac:dyDescent="0.25">
      <c r="A3765" t="s">
        <v>2296</v>
      </c>
      <c r="B3765" t="s">
        <v>5086</v>
      </c>
      <c r="C3765" t="s">
        <v>5791</v>
      </c>
      <c r="D3765" t="s">
        <v>6074</v>
      </c>
      <c r="F3765" t="s">
        <v>3715</v>
      </c>
      <c r="G3765" t="s">
        <v>4047</v>
      </c>
      <c r="H3765">
        <v>46324</v>
      </c>
      <c r="I3765">
        <v>49</v>
      </c>
      <c r="J3765" t="e">
        <f>MATCH(A3765,Sheet1!C:C,0)</f>
        <v>#N/A</v>
      </c>
    </row>
    <row r="3766" spans="1:10" hidden="1" x14ac:dyDescent="0.25">
      <c r="A3766" t="s">
        <v>2296</v>
      </c>
      <c r="B3766" t="s">
        <v>5086</v>
      </c>
      <c r="C3766" t="s">
        <v>5793</v>
      </c>
      <c r="D3766" t="s">
        <v>6075</v>
      </c>
      <c r="F3766" t="s">
        <v>3715</v>
      </c>
      <c r="G3766" t="s">
        <v>4047</v>
      </c>
      <c r="H3766">
        <v>46324</v>
      </c>
      <c r="I3766">
        <v>49</v>
      </c>
      <c r="J3766" t="e">
        <f>MATCH(A3766,Sheet1!C:C,0)</f>
        <v>#N/A</v>
      </c>
    </row>
    <row r="3767" spans="1:10" hidden="1" x14ac:dyDescent="0.25">
      <c r="A3767" t="s">
        <v>2296</v>
      </c>
      <c r="B3767" t="s">
        <v>5086</v>
      </c>
      <c r="C3767" t="s">
        <v>5795</v>
      </c>
      <c r="D3767" t="s">
        <v>6076</v>
      </c>
      <c r="F3767" t="s">
        <v>3715</v>
      </c>
      <c r="G3767" t="s">
        <v>4047</v>
      </c>
      <c r="H3767">
        <v>46324</v>
      </c>
      <c r="I3767">
        <v>49</v>
      </c>
      <c r="J3767" t="e">
        <f>MATCH(A3767,Sheet1!C:C,0)</f>
        <v>#N/A</v>
      </c>
    </row>
    <row r="3768" spans="1:10" hidden="1" x14ac:dyDescent="0.25">
      <c r="A3768" t="s">
        <v>4209</v>
      </c>
      <c r="B3768" t="s">
        <v>5526</v>
      </c>
      <c r="C3768" t="s">
        <v>5745</v>
      </c>
      <c r="D3768" t="s">
        <v>7213</v>
      </c>
      <c r="F3768" t="s">
        <v>5217</v>
      </c>
      <c r="G3768" t="s">
        <v>4047</v>
      </c>
      <c r="H3768">
        <v>46208</v>
      </c>
      <c r="I3768">
        <v>95</v>
      </c>
      <c r="J3768" t="e">
        <f>MATCH(A3768,Sheet1!C:C,0)</f>
        <v>#N/A</v>
      </c>
    </row>
    <row r="3769" spans="1:10" hidden="1" x14ac:dyDescent="0.25">
      <c r="A3769" t="s">
        <v>4209</v>
      </c>
      <c r="B3769" t="s">
        <v>5526</v>
      </c>
      <c r="C3769" t="s">
        <v>5781</v>
      </c>
      <c r="D3769" t="s">
        <v>7214</v>
      </c>
      <c r="F3769" t="s">
        <v>5217</v>
      </c>
      <c r="G3769" t="s">
        <v>4047</v>
      </c>
      <c r="H3769">
        <v>46208</v>
      </c>
      <c r="I3769">
        <v>95</v>
      </c>
      <c r="J3769" t="e">
        <f>MATCH(A3769,Sheet1!C:C,0)</f>
        <v>#N/A</v>
      </c>
    </row>
    <row r="3770" spans="1:10" hidden="1" x14ac:dyDescent="0.25">
      <c r="A3770" t="s">
        <v>4209</v>
      </c>
      <c r="B3770" t="s">
        <v>5526</v>
      </c>
      <c r="C3770" t="s">
        <v>5783</v>
      </c>
      <c r="D3770" t="s">
        <v>7215</v>
      </c>
      <c r="F3770" t="s">
        <v>5217</v>
      </c>
      <c r="G3770" t="s">
        <v>4047</v>
      </c>
      <c r="H3770">
        <v>46208</v>
      </c>
      <c r="I3770">
        <v>95</v>
      </c>
      <c r="J3770" t="e">
        <f>MATCH(A3770,Sheet1!C:C,0)</f>
        <v>#N/A</v>
      </c>
    </row>
    <row r="3771" spans="1:10" hidden="1" x14ac:dyDescent="0.25">
      <c r="A3771" t="s">
        <v>4209</v>
      </c>
      <c r="B3771" t="s">
        <v>5526</v>
      </c>
      <c r="C3771" t="s">
        <v>5785</v>
      </c>
      <c r="D3771" t="s">
        <v>7216</v>
      </c>
      <c r="F3771" t="s">
        <v>5217</v>
      </c>
      <c r="G3771" t="s">
        <v>4047</v>
      </c>
      <c r="H3771">
        <v>46208</v>
      </c>
      <c r="I3771">
        <v>95</v>
      </c>
      <c r="J3771" t="e">
        <f>MATCH(A3771,Sheet1!C:C,0)</f>
        <v>#N/A</v>
      </c>
    </row>
    <row r="3772" spans="1:10" hidden="1" x14ac:dyDescent="0.25">
      <c r="A3772" t="s">
        <v>499</v>
      </c>
      <c r="B3772" t="s">
        <v>4569</v>
      </c>
      <c r="C3772" t="s">
        <v>499</v>
      </c>
      <c r="D3772" t="s">
        <v>7272</v>
      </c>
      <c r="F3772" t="s">
        <v>3439</v>
      </c>
      <c r="G3772" t="s">
        <v>4047</v>
      </c>
      <c r="H3772">
        <v>47201</v>
      </c>
      <c r="I3772">
        <v>70</v>
      </c>
      <c r="J3772" t="e">
        <f>MATCH(A3772,Sheet1!C:C,0)</f>
        <v>#N/A</v>
      </c>
    </row>
    <row r="3773" spans="1:10" hidden="1" x14ac:dyDescent="0.25">
      <c r="A3773" t="s">
        <v>499</v>
      </c>
      <c r="B3773" t="s">
        <v>4569</v>
      </c>
      <c r="C3773" t="s">
        <v>7273</v>
      </c>
      <c r="D3773" t="s">
        <v>7274</v>
      </c>
      <c r="F3773" t="s">
        <v>3439</v>
      </c>
      <c r="G3773" t="s">
        <v>4047</v>
      </c>
      <c r="H3773">
        <v>47201</v>
      </c>
      <c r="I3773">
        <v>70</v>
      </c>
      <c r="J3773" t="e">
        <f>MATCH(A3773,Sheet1!C:C,0)</f>
        <v>#N/A</v>
      </c>
    </row>
    <row r="3774" spans="1:10" hidden="1" x14ac:dyDescent="0.25">
      <c r="A3774" t="s">
        <v>499</v>
      </c>
      <c r="B3774" t="s">
        <v>4569</v>
      </c>
      <c r="C3774" t="s">
        <v>7275</v>
      </c>
      <c r="D3774" t="s">
        <v>7276</v>
      </c>
      <c r="F3774" t="s">
        <v>3439</v>
      </c>
      <c r="G3774" t="s">
        <v>4047</v>
      </c>
      <c r="H3774">
        <v>47201</v>
      </c>
      <c r="I3774">
        <v>70</v>
      </c>
      <c r="J3774" t="e">
        <f>MATCH(A3774,Sheet1!C:C,0)</f>
        <v>#N/A</v>
      </c>
    </row>
    <row r="3775" spans="1:10" hidden="1" x14ac:dyDescent="0.25">
      <c r="A3775" t="s">
        <v>499</v>
      </c>
      <c r="B3775" t="s">
        <v>4569</v>
      </c>
      <c r="C3775" t="s">
        <v>7277</v>
      </c>
      <c r="D3775" t="s">
        <v>7278</v>
      </c>
      <c r="F3775" t="s">
        <v>3439</v>
      </c>
      <c r="G3775" t="s">
        <v>4047</v>
      </c>
      <c r="H3775">
        <v>47201</v>
      </c>
      <c r="I3775">
        <v>70</v>
      </c>
      <c r="J3775" t="e">
        <f>MATCH(A3775,Sheet1!C:C,0)</f>
        <v>#N/A</v>
      </c>
    </row>
    <row r="3776" spans="1:10" hidden="1" x14ac:dyDescent="0.25">
      <c r="A3776" t="s">
        <v>499</v>
      </c>
      <c r="B3776" t="s">
        <v>4569</v>
      </c>
      <c r="C3776" t="s">
        <v>7279</v>
      </c>
      <c r="D3776" t="s">
        <v>7280</v>
      </c>
      <c r="F3776" t="s">
        <v>3439</v>
      </c>
      <c r="G3776" t="s">
        <v>4047</v>
      </c>
      <c r="H3776">
        <v>47201</v>
      </c>
      <c r="I3776">
        <v>70</v>
      </c>
      <c r="J3776" t="e">
        <f>MATCH(A3776,Sheet1!C:C,0)</f>
        <v>#N/A</v>
      </c>
    </row>
    <row r="3777" spans="1:10" hidden="1" x14ac:dyDescent="0.25">
      <c r="A3777" t="s">
        <v>499</v>
      </c>
      <c r="B3777" t="s">
        <v>4569</v>
      </c>
      <c r="C3777" t="s">
        <v>7281</v>
      </c>
      <c r="D3777" t="s">
        <v>7282</v>
      </c>
      <c r="F3777" t="s">
        <v>3439</v>
      </c>
      <c r="G3777" t="s">
        <v>4047</v>
      </c>
      <c r="H3777">
        <v>47201</v>
      </c>
      <c r="I3777">
        <v>70</v>
      </c>
      <c r="J3777" t="e">
        <f>MATCH(A3777,Sheet1!C:C,0)</f>
        <v>#N/A</v>
      </c>
    </row>
    <row r="3778" spans="1:10" hidden="1" x14ac:dyDescent="0.25">
      <c r="A3778" t="s">
        <v>499</v>
      </c>
      <c r="B3778" t="s">
        <v>4569</v>
      </c>
      <c r="C3778" t="s">
        <v>7283</v>
      </c>
      <c r="D3778" t="s">
        <v>7284</v>
      </c>
      <c r="F3778" t="s">
        <v>3439</v>
      </c>
      <c r="G3778" t="s">
        <v>4047</v>
      </c>
      <c r="H3778">
        <v>47201</v>
      </c>
      <c r="I3778">
        <v>70</v>
      </c>
      <c r="J3778" t="e">
        <f>MATCH(A3778,Sheet1!C:C,0)</f>
        <v>#N/A</v>
      </c>
    </row>
    <row r="3779" spans="1:10" hidden="1" x14ac:dyDescent="0.25">
      <c r="A3779" t="s">
        <v>499</v>
      </c>
      <c r="B3779" t="s">
        <v>4569</v>
      </c>
      <c r="C3779" t="s">
        <v>7285</v>
      </c>
      <c r="D3779" t="s">
        <v>7286</v>
      </c>
      <c r="F3779" t="s">
        <v>3439</v>
      </c>
      <c r="G3779" t="s">
        <v>4047</v>
      </c>
      <c r="H3779">
        <v>47201</v>
      </c>
      <c r="I3779">
        <v>70</v>
      </c>
      <c r="J3779" t="e">
        <f>MATCH(A3779,Sheet1!C:C,0)</f>
        <v>#N/A</v>
      </c>
    </row>
    <row r="3780" spans="1:10" hidden="1" x14ac:dyDescent="0.25">
      <c r="A3780" t="s">
        <v>499</v>
      </c>
      <c r="B3780" t="s">
        <v>4569</v>
      </c>
      <c r="C3780" t="s">
        <v>7287</v>
      </c>
      <c r="D3780" t="s">
        <v>7288</v>
      </c>
      <c r="F3780" t="s">
        <v>3439</v>
      </c>
      <c r="G3780" t="s">
        <v>4047</v>
      </c>
      <c r="H3780">
        <v>47201</v>
      </c>
      <c r="I3780">
        <v>70</v>
      </c>
      <c r="J3780" t="e">
        <f>MATCH(A3780,Sheet1!C:C,0)</f>
        <v>#N/A</v>
      </c>
    </row>
    <row r="3781" spans="1:10" hidden="1" x14ac:dyDescent="0.25">
      <c r="A3781" t="s">
        <v>3588</v>
      </c>
      <c r="B3781" t="s">
        <v>2034</v>
      </c>
      <c r="C3781">
        <v>2000</v>
      </c>
      <c r="D3781" t="s">
        <v>7601</v>
      </c>
      <c r="F3781" t="s">
        <v>601</v>
      </c>
      <c r="G3781" t="s">
        <v>4047</v>
      </c>
      <c r="H3781">
        <v>47710</v>
      </c>
      <c r="I3781">
        <v>48</v>
      </c>
      <c r="J3781" t="e">
        <f>MATCH(A3781,Sheet1!C:C,0)</f>
        <v>#N/A</v>
      </c>
    </row>
    <row r="3782" spans="1:10" hidden="1" x14ac:dyDescent="0.25">
      <c r="A3782" t="s">
        <v>3588</v>
      </c>
      <c r="B3782" t="s">
        <v>2034</v>
      </c>
      <c r="C3782" t="s">
        <v>7602</v>
      </c>
      <c r="D3782" t="s">
        <v>7603</v>
      </c>
      <c r="F3782" t="s">
        <v>601</v>
      </c>
      <c r="G3782" t="s">
        <v>4047</v>
      </c>
      <c r="H3782">
        <v>47710</v>
      </c>
      <c r="I3782">
        <v>48</v>
      </c>
      <c r="J3782" t="e">
        <f>MATCH(A3782,Sheet1!C:C,0)</f>
        <v>#N/A</v>
      </c>
    </row>
    <row r="3783" spans="1:10" hidden="1" x14ac:dyDescent="0.25">
      <c r="A3783" t="s">
        <v>3588</v>
      </c>
      <c r="B3783" t="s">
        <v>2034</v>
      </c>
      <c r="C3783" t="s">
        <v>7604</v>
      </c>
      <c r="D3783" t="s">
        <v>7605</v>
      </c>
      <c r="F3783" t="s">
        <v>601</v>
      </c>
      <c r="G3783" t="s">
        <v>4047</v>
      </c>
      <c r="H3783">
        <v>47710</v>
      </c>
      <c r="I3783">
        <v>48</v>
      </c>
      <c r="J3783" t="e">
        <f>MATCH(A3783,Sheet1!C:C,0)</f>
        <v>#N/A</v>
      </c>
    </row>
    <row r="3784" spans="1:10" hidden="1" x14ac:dyDescent="0.25">
      <c r="A3784" t="s">
        <v>3588</v>
      </c>
      <c r="B3784" t="s">
        <v>2034</v>
      </c>
      <c r="C3784" t="s">
        <v>7606</v>
      </c>
      <c r="D3784" t="s">
        <v>7607</v>
      </c>
      <c r="F3784" t="s">
        <v>601</v>
      </c>
      <c r="G3784" t="s">
        <v>4047</v>
      </c>
      <c r="H3784">
        <v>47710</v>
      </c>
      <c r="I3784">
        <v>48</v>
      </c>
      <c r="J3784" t="e">
        <f>MATCH(A3784,Sheet1!C:C,0)</f>
        <v>#N/A</v>
      </c>
    </row>
    <row r="3785" spans="1:10" hidden="1" x14ac:dyDescent="0.25">
      <c r="A3785" t="s">
        <v>3588</v>
      </c>
      <c r="B3785" t="s">
        <v>2034</v>
      </c>
      <c r="C3785" t="s">
        <v>7608</v>
      </c>
      <c r="D3785" t="s">
        <v>7609</v>
      </c>
      <c r="F3785" t="s">
        <v>601</v>
      </c>
      <c r="G3785" t="s">
        <v>4047</v>
      </c>
      <c r="H3785">
        <v>47710</v>
      </c>
      <c r="I3785">
        <v>48</v>
      </c>
      <c r="J3785" t="e">
        <f>MATCH(A3785,Sheet1!C:C,0)</f>
        <v>#N/A</v>
      </c>
    </row>
    <row r="3786" spans="1:10" hidden="1" x14ac:dyDescent="0.25">
      <c r="A3786" t="s">
        <v>3588</v>
      </c>
      <c r="B3786" t="s">
        <v>2034</v>
      </c>
      <c r="C3786" t="s">
        <v>7610</v>
      </c>
      <c r="D3786" t="s">
        <v>7611</v>
      </c>
      <c r="F3786" t="s">
        <v>601</v>
      </c>
      <c r="G3786" t="s">
        <v>4047</v>
      </c>
      <c r="H3786">
        <v>47710</v>
      </c>
      <c r="I3786">
        <v>48</v>
      </c>
      <c r="J3786" t="e">
        <f>MATCH(A3786,Sheet1!C:C,0)</f>
        <v>#N/A</v>
      </c>
    </row>
    <row r="3787" spans="1:10" hidden="1" x14ac:dyDescent="0.25">
      <c r="A3787" t="s">
        <v>3588</v>
      </c>
      <c r="B3787" t="s">
        <v>2034</v>
      </c>
      <c r="C3787" t="s">
        <v>7612</v>
      </c>
      <c r="D3787" t="s">
        <v>7613</v>
      </c>
      <c r="F3787" t="s">
        <v>601</v>
      </c>
      <c r="G3787" t="s">
        <v>4047</v>
      </c>
      <c r="H3787">
        <v>47710</v>
      </c>
      <c r="I3787">
        <v>48</v>
      </c>
      <c r="J3787" t="e">
        <f>MATCH(A3787,Sheet1!C:C,0)</f>
        <v>#N/A</v>
      </c>
    </row>
    <row r="3788" spans="1:10" hidden="1" x14ac:dyDescent="0.25">
      <c r="A3788" t="s">
        <v>4802</v>
      </c>
      <c r="B3788" t="s">
        <v>20</v>
      </c>
      <c r="C3788" t="s">
        <v>5745</v>
      </c>
      <c r="D3788" t="s">
        <v>973</v>
      </c>
      <c r="F3788" t="s">
        <v>5217</v>
      </c>
      <c r="G3788" t="s">
        <v>4047</v>
      </c>
      <c r="H3788">
        <v>46208</v>
      </c>
      <c r="I3788">
        <v>48</v>
      </c>
      <c r="J3788" t="e">
        <f>MATCH(A3788,Sheet1!C:C,0)</f>
        <v>#N/A</v>
      </c>
    </row>
    <row r="3789" spans="1:10" hidden="1" x14ac:dyDescent="0.25">
      <c r="A3789" t="s">
        <v>1803</v>
      </c>
      <c r="B3789" t="s">
        <v>2441</v>
      </c>
      <c r="C3789" t="s">
        <v>11353</v>
      </c>
      <c r="D3789" t="s">
        <v>11354</v>
      </c>
      <c r="F3789" t="s">
        <v>7</v>
      </c>
      <c r="G3789" t="s">
        <v>4047</v>
      </c>
      <c r="H3789">
        <v>46601</v>
      </c>
      <c r="I3789">
        <v>54</v>
      </c>
      <c r="J3789" t="e">
        <f>MATCH(A3789,Sheet1!C:C,0)</f>
        <v>#N/A</v>
      </c>
    </row>
    <row r="3790" spans="1:10" hidden="1" x14ac:dyDescent="0.25">
      <c r="A3790" t="s">
        <v>1803</v>
      </c>
      <c r="B3790" t="s">
        <v>2441</v>
      </c>
      <c r="C3790" t="s">
        <v>6077</v>
      </c>
      <c r="D3790" t="s">
        <v>11355</v>
      </c>
      <c r="F3790" t="s">
        <v>7</v>
      </c>
      <c r="G3790" t="s">
        <v>4047</v>
      </c>
      <c r="H3790">
        <v>46601</v>
      </c>
      <c r="I3790">
        <v>54</v>
      </c>
      <c r="J3790" t="e">
        <f>MATCH(A3790,Sheet1!C:C,0)</f>
        <v>#N/A</v>
      </c>
    </row>
    <row r="3791" spans="1:10" hidden="1" x14ac:dyDescent="0.25">
      <c r="A3791" t="s">
        <v>1803</v>
      </c>
      <c r="B3791" t="s">
        <v>2441</v>
      </c>
      <c r="C3791" t="s">
        <v>6079</v>
      </c>
      <c r="D3791" t="s">
        <v>11356</v>
      </c>
      <c r="F3791" t="s">
        <v>7</v>
      </c>
      <c r="G3791" t="s">
        <v>4047</v>
      </c>
      <c r="H3791">
        <v>46601</v>
      </c>
      <c r="I3791">
        <v>54</v>
      </c>
      <c r="J3791" t="e">
        <f>MATCH(A3791,Sheet1!C:C,0)</f>
        <v>#N/A</v>
      </c>
    </row>
    <row r="3792" spans="1:10" hidden="1" x14ac:dyDescent="0.25">
      <c r="A3792" t="s">
        <v>1803</v>
      </c>
      <c r="B3792" t="s">
        <v>2441</v>
      </c>
      <c r="C3792" t="s">
        <v>6081</v>
      </c>
      <c r="D3792" t="s">
        <v>11357</v>
      </c>
      <c r="F3792" t="s">
        <v>7</v>
      </c>
      <c r="G3792" t="s">
        <v>4047</v>
      </c>
      <c r="H3792">
        <v>46601</v>
      </c>
      <c r="I3792">
        <v>54</v>
      </c>
      <c r="J3792" t="e">
        <f>MATCH(A3792,Sheet1!C:C,0)</f>
        <v>#N/A</v>
      </c>
    </row>
    <row r="3793" spans="1:10" hidden="1" x14ac:dyDescent="0.25">
      <c r="A3793" t="s">
        <v>1803</v>
      </c>
      <c r="B3793" t="s">
        <v>2441</v>
      </c>
      <c r="C3793" t="s">
        <v>6083</v>
      </c>
      <c r="D3793" t="s">
        <v>11358</v>
      </c>
      <c r="F3793" t="s">
        <v>7</v>
      </c>
      <c r="G3793" t="s">
        <v>4047</v>
      </c>
      <c r="H3793">
        <v>46601</v>
      </c>
      <c r="I3793">
        <v>54</v>
      </c>
      <c r="J3793" t="e">
        <f>MATCH(A3793,Sheet1!C:C,0)</f>
        <v>#N/A</v>
      </c>
    </row>
    <row r="3794" spans="1:10" hidden="1" x14ac:dyDescent="0.25">
      <c r="A3794" t="s">
        <v>1803</v>
      </c>
      <c r="B3794" t="s">
        <v>2441</v>
      </c>
      <c r="C3794" t="s">
        <v>6085</v>
      </c>
      <c r="D3794" t="s">
        <v>11359</v>
      </c>
      <c r="F3794" t="s">
        <v>7</v>
      </c>
      <c r="G3794" t="s">
        <v>4047</v>
      </c>
      <c r="H3794">
        <v>46601</v>
      </c>
      <c r="I3794">
        <v>54</v>
      </c>
      <c r="J3794" t="e">
        <f>MATCH(A3794,Sheet1!C:C,0)</f>
        <v>#N/A</v>
      </c>
    </row>
    <row r="3795" spans="1:10" hidden="1" x14ac:dyDescent="0.25">
      <c r="A3795" t="s">
        <v>1803</v>
      </c>
      <c r="B3795" t="s">
        <v>2441</v>
      </c>
      <c r="C3795" t="s">
        <v>6087</v>
      </c>
      <c r="D3795" t="s">
        <v>11360</v>
      </c>
      <c r="F3795" t="s">
        <v>7</v>
      </c>
      <c r="G3795" t="s">
        <v>4047</v>
      </c>
      <c r="H3795">
        <v>46601</v>
      </c>
      <c r="I3795">
        <v>54</v>
      </c>
      <c r="J3795" t="e">
        <f>MATCH(A3795,Sheet1!C:C,0)</f>
        <v>#N/A</v>
      </c>
    </row>
    <row r="3796" spans="1:10" hidden="1" x14ac:dyDescent="0.25">
      <c r="A3796" t="s">
        <v>1803</v>
      </c>
      <c r="B3796" t="s">
        <v>2441</v>
      </c>
      <c r="C3796" t="s">
        <v>6089</v>
      </c>
      <c r="D3796" t="s">
        <v>11361</v>
      </c>
      <c r="F3796" t="s">
        <v>7</v>
      </c>
      <c r="G3796" t="s">
        <v>4047</v>
      </c>
      <c r="H3796">
        <v>46601</v>
      </c>
      <c r="I3796">
        <v>54</v>
      </c>
      <c r="J3796" t="e">
        <f>MATCH(A3796,Sheet1!C:C,0)</f>
        <v>#N/A</v>
      </c>
    </row>
    <row r="3797" spans="1:10" hidden="1" x14ac:dyDescent="0.25">
      <c r="A3797" t="s">
        <v>1803</v>
      </c>
      <c r="B3797" t="s">
        <v>2441</v>
      </c>
      <c r="C3797" t="s">
        <v>6091</v>
      </c>
      <c r="D3797" t="s">
        <v>11362</v>
      </c>
      <c r="F3797" t="s">
        <v>7</v>
      </c>
      <c r="G3797" t="s">
        <v>4047</v>
      </c>
      <c r="H3797">
        <v>46601</v>
      </c>
      <c r="I3797">
        <v>54</v>
      </c>
      <c r="J3797" t="e">
        <f>MATCH(A3797,Sheet1!C:C,0)</f>
        <v>#N/A</v>
      </c>
    </row>
    <row r="3798" spans="1:10" hidden="1" x14ac:dyDescent="0.25">
      <c r="A3798" t="s">
        <v>1803</v>
      </c>
      <c r="B3798" t="s">
        <v>2441</v>
      </c>
      <c r="C3798" t="s">
        <v>7189</v>
      </c>
      <c r="D3798" t="s">
        <v>11363</v>
      </c>
      <c r="F3798" t="s">
        <v>7</v>
      </c>
      <c r="G3798" t="s">
        <v>4047</v>
      </c>
      <c r="H3798">
        <v>46601</v>
      </c>
      <c r="I3798">
        <v>54</v>
      </c>
      <c r="J3798" t="e">
        <f>MATCH(A3798,Sheet1!C:C,0)</f>
        <v>#N/A</v>
      </c>
    </row>
    <row r="3799" spans="1:10" hidden="1" x14ac:dyDescent="0.25">
      <c r="A3799" t="s">
        <v>1803</v>
      </c>
      <c r="B3799" t="s">
        <v>2441</v>
      </c>
      <c r="C3799" t="s">
        <v>5777</v>
      </c>
      <c r="D3799" t="s">
        <v>11364</v>
      </c>
      <c r="F3799" t="s">
        <v>7</v>
      </c>
      <c r="G3799" t="s">
        <v>4047</v>
      </c>
      <c r="H3799">
        <v>46601</v>
      </c>
      <c r="I3799">
        <v>54</v>
      </c>
      <c r="J3799" t="e">
        <f>MATCH(A3799,Sheet1!C:C,0)</f>
        <v>#N/A</v>
      </c>
    </row>
    <row r="3800" spans="1:10" hidden="1" x14ac:dyDescent="0.25">
      <c r="A3800" t="s">
        <v>1803</v>
      </c>
      <c r="B3800" t="s">
        <v>2441</v>
      </c>
      <c r="C3800" t="s">
        <v>5779</v>
      </c>
      <c r="D3800" t="s">
        <v>11365</v>
      </c>
      <c r="F3800" t="s">
        <v>7</v>
      </c>
      <c r="G3800" t="s">
        <v>4047</v>
      </c>
      <c r="H3800">
        <v>46601</v>
      </c>
      <c r="I3800">
        <v>54</v>
      </c>
      <c r="J3800" t="e">
        <f>MATCH(A3800,Sheet1!C:C,0)</f>
        <v>#N/A</v>
      </c>
    </row>
    <row r="3801" spans="1:10" hidden="1" x14ac:dyDescent="0.25">
      <c r="A3801" t="s">
        <v>1803</v>
      </c>
      <c r="B3801" t="s">
        <v>2441</v>
      </c>
      <c r="C3801" t="s">
        <v>5815</v>
      </c>
      <c r="D3801" t="s">
        <v>11366</v>
      </c>
      <c r="F3801" t="s">
        <v>7</v>
      </c>
      <c r="G3801" t="s">
        <v>4047</v>
      </c>
      <c r="H3801">
        <v>46601</v>
      </c>
      <c r="I3801">
        <v>54</v>
      </c>
      <c r="J3801" t="e">
        <f>MATCH(A3801,Sheet1!C:C,0)</f>
        <v>#N/A</v>
      </c>
    </row>
    <row r="3802" spans="1:10" hidden="1" x14ac:dyDescent="0.25">
      <c r="A3802" t="s">
        <v>1803</v>
      </c>
      <c r="B3802" t="s">
        <v>2441</v>
      </c>
      <c r="C3802" t="s">
        <v>5817</v>
      </c>
      <c r="D3802" t="s">
        <v>11367</v>
      </c>
      <c r="F3802" t="s">
        <v>7</v>
      </c>
      <c r="G3802" t="s">
        <v>4047</v>
      </c>
      <c r="H3802">
        <v>46601</v>
      </c>
      <c r="I3802">
        <v>54</v>
      </c>
      <c r="J3802" t="e">
        <f>MATCH(A3802,Sheet1!C:C,0)</f>
        <v>#N/A</v>
      </c>
    </row>
    <row r="3803" spans="1:10" hidden="1" x14ac:dyDescent="0.25">
      <c r="A3803" t="s">
        <v>1803</v>
      </c>
      <c r="B3803" t="s">
        <v>2441</v>
      </c>
      <c r="C3803" t="s">
        <v>6043</v>
      </c>
      <c r="D3803" t="s">
        <v>11368</v>
      </c>
      <c r="F3803" t="s">
        <v>7</v>
      </c>
      <c r="G3803" t="s">
        <v>4047</v>
      </c>
      <c r="H3803">
        <v>46601</v>
      </c>
      <c r="I3803">
        <v>54</v>
      </c>
      <c r="J3803" t="e">
        <f>MATCH(A3803,Sheet1!C:C,0)</f>
        <v>#N/A</v>
      </c>
    </row>
    <row r="3804" spans="1:10" hidden="1" x14ac:dyDescent="0.25">
      <c r="A3804" t="s">
        <v>1803</v>
      </c>
      <c r="B3804" t="s">
        <v>2441</v>
      </c>
      <c r="C3804" t="s">
        <v>6045</v>
      </c>
      <c r="D3804" t="s">
        <v>11369</v>
      </c>
      <c r="F3804" t="s">
        <v>7</v>
      </c>
      <c r="G3804" t="s">
        <v>4047</v>
      </c>
      <c r="H3804">
        <v>46601</v>
      </c>
      <c r="I3804">
        <v>54</v>
      </c>
      <c r="J3804" t="e">
        <f>MATCH(A3804,Sheet1!C:C,0)</f>
        <v>#N/A</v>
      </c>
    </row>
    <row r="3805" spans="1:10" hidden="1" x14ac:dyDescent="0.25">
      <c r="A3805" t="s">
        <v>1803</v>
      </c>
      <c r="B3805" t="s">
        <v>2441</v>
      </c>
      <c r="C3805" t="s">
        <v>6047</v>
      </c>
      <c r="D3805" t="s">
        <v>11370</v>
      </c>
      <c r="F3805" t="s">
        <v>7</v>
      </c>
      <c r="G3805" t="s">
        <v>4047</v>
      </c>
      <c r="H3805">
        <v>46601</v>
      </c>
      <c r="I3805">
        <v>54</v>
      </c>
      <c r="J3805" t="e">
        <f>MATCH(A3805,Sheet1!C:C,0)</f>
        <v>#N/A</v>
      </c>
    </row>
    <row r="3806" spans="1:10" hidden="1" x14ac:dyDescent="0.25">
      <c r="A3806" t="s">
        <v>1803</v>
      </c>
      <c r="B3806" t="s">
        <v>2441</v>
      </c>
      <c r="C3806" t="s">
        <v>6049</v>
      </c>
      <c r="D3806" t="s">
        <v>11371</v>
      </c>
      <c r="F3806" t="s">
        <v>7</v>
      </c>
      <c r="G3806" t="s">
        <v>4047</v>
      </c>
      <c r="H3806">
        <v>46601</v>
      </c>
      <c r="I3806">
        <v>54</v>
      </c>
      <c r="J3806" t="e">
        <f>MATCH(A3806,Sheet1!C:C,0)</f>
        <v>#N/A</v>
      </c>
    </row>
    <row r="3807" spans="1:10" hidden="1" x14ac:dyDescent="0.25">
      <c r="A3807" t="s">
        <v>1803</v>
      </c>
      <c r="B3807" t="s">
        <v>2441</v>
      </c>
      <c r="C3807" t="s">
        <v>6051</v>
      </c>
      <c r="D3807" t="s">
        <v>11372</v>
      </c>
      <c r="F3807" t="s">
        <v>7</v>
      </c>
      <c r="G3807" t="s">
        <v>4047</v>
      </c>
      <c r="H3807">
        <v>46601</v>
      </c>
      <c r="I3807">
        <v>54</v>
      </c>
      <c r="J3807" t="e">
        <f>MATCH(A3807,Sheet1!C:C,0)</f>
        <v>#N/A</v>
      </c>
    </row>
    <row r="3808" spans="1:10" hidden="1" x14ac:dyDescent="0.25">
      <c r="A3808" t="s">
        <v>1803</v>
      </c>
      <c r="B3808" t="s">
        <v>2441</v>
      </c>
      <c r="C3808" t="s">
        <v>6053</v>
      </c>
      <c r="D3808" t="s">
        <v>11373</v>
      </c>
      <c r="F3808" t="s">
        <v>7</v>
      </c>
      <c r="G3808" t="s">
        <v>4047</v>
      </c>
      <c r="H3808">
        <v>46601</v>
      </c>
      <c r="I3808">
        <v>54</v>
      </c>
      <c r="J3808" t="e">
        <f>MATCH(A3808,Sheet1!C:C,0)</f>
        <v>#N/A</v>
      </c>
    </row>
    <row r="3809" spans="1:10" hidden="1" x14ac:dyDescent="0.25">
      <c r="A3809" t="s">
        <v>1803</v>
      </c>
      <c r="B3809" t="s">
        <v>2441</v>
      </c>
      <c r="C3809" t="s">
        <v>6056</v>
      </c>
      <c r="D3809" t="s">
        <v>11374</v>
      </c>
      <c r="F3809" t="s">
        <v>7</v>
      </c>
      <c r="G3809" t="s">
        <v>4047</v>
      </c>
      <c r="H3809">
        <v>46601</v>
      </c>
      <c r="I3809">
        <v>54</v>
      </c>
      <c r="J3809" t="e">
        <f>MATCH(A3809,Sheet1!C:C,0)</f>
        <v>#N/A</v>
      </c>
    </row>
    <row r="3810" spans="1:10" hidden="1" x14ac:dyDescent="0.25">
      <c r="A3810" t="s">
        <v>1803</v>
      </c>
      <c r="B3810" t="s">
        <v>2441</v>
      </c>
      <c r="C3810" t="s">
        <v>6058</v>
      </c>
      <c r="D3810" t="s">
        <v>11375</v>
      </c>
      <c r="F3810" t="s">
        <v>7</v>
      </c>
      <c r="G3810" t="s">
        <v>4047</v>
      </c>
      <c r="H3810">
        <v>46601</v>
      </c>
      <c r="I3810">
        <v>54</v>
      </c>
      <c r="J3810" t="e">
        <f>MATCH(A3810,Sheet1!C:C,0)</f>
        <v>#N/A</v>
      </c>
    </row>
    <row r="3811" spans="1:10" hidden="1" x14ac:dyDescent="0.25">
      <c r="A3811" t="s">
        <v>1803</v>
      </c>
      <c r="B3811" t="s">
        <v>2441</v>
      </c>
      <c r="C3811" t="s">
        <v>6060</v>
      </c>
      <c r="D3811" t="s">
        <v>11376</v>
      </c>
      <c r="F3811" t="s">
        <v>7</v>
      </c>
      <c r="G3811" t="s">
        <v>4047</v>
      </c>
      <c r="H3811">
        <v>46601</v>
      </c>
      <c r="I3811">
        <v>54</v>
      </c>
      <c r="J3811" t="e">
        <f>MATCH(A3811,Sheet1!C:C,0)</f>
        <v>#N/A</v>
      </c>
    </row>
    <row r="3812" spans="1:10" hidden="1" x14ac:dyDescent="0.25">
      <c r="A3812" t="s">
        <v>1803</v>
      </c>
      <c r="B3812" t="s">
        <v>2441</v>
      </c>
      <c r="C3812" t="s">
        <v>6062</v>
      </c>
      <c r="D3812" t="s">
        <v>11377</v>
      </c>
      <c r="F3812" t="s">
        <v>7</v>
      </c>
      <c r="G3812" t="s">
        <v>4047</v>
      </c>
      <c r="H3812">
        <v>46601</v>
      </c>
      <c r="I3812">
        <v>54</v>
      </c>
      <c r="J3812" t="e">
        <f>MATCH(A3812,Sheet1!C:C,0)</f>
        <v>#N/A</v>
      </c>
    </row>
    <row r="3813" spans="1:10" hidden="1" x14ac:dyDescent="0.25">
      <c r="A3813" t="s">
        <v>1803</v>
      </c>
      <c r="B3813" t="s">
        <v>2441</v>
      </c>
      <c r="C3813" t="s">
        <v>6064</v>
      </c>
      <c r="D3813" t="s">
        <v>11378</v>
      </c>
      <c r="F3813" t="s">
        <v>7</v>
      </c>
      <c r="G3813" t="s">
        <v>4047</v>
      </c>
      <c r="H3813">
        <v>46601</v>
      </c>
      <c r="I3813">
        <v>54</v>
      </c>
      <c r="J3813" t="e">
        <f>MATCH(A3813,Sheet1!C:C,0)</f>
        <v>#N/A</v>
      </c>
    </row>
    <row r="3814" spans="1:10" hidden="1" x14ac:dyDescent="0.25">
      <c r="A3814" t="s">
        <v>1803</v>
      </c>
      <c r="B3814" t="s">
        <v>2441</v>
      </c>
      <c r="C3814" t="s">
        <v>6066</v>
      </c>
      <c r="D3814" t="s">
        <v>11379</v>
      </c>
      <c r="F3814" t="s">
        <v>7</v>
      </c>
      <c r="G3814" t="s">
        <v>4047</v>
      </c>
      <c r="H3814">
        <v>46601</v>
      </c>
      <c r="I3814">
        <v>54</v>
      </c>
      <c r="J3814" t="e">
        <f>MATCH(A3814,Sheet1!C:C,0)</f>
        <v>#N/A</v>
      </c>
    </row>
    <row r="3815" spans="1:10" hidden="1" x14ac:dyDescent="0.25">
      <c r="A3815" t="s">
        <v>1803</v>
      </c>
      <c r="B3815" t="s">
        <v>2441</v>
      </c>
      <c r="C3815" t="s">
        <v>6068</v>
      </c>
      <c r="D3815" t="s">
        <v>11380</v>
      </c>
      <c r="F3815" t="s">
        <v>7</v>
      </c>
      <c r="G3815" t="s">
        <v>4047</v>
      </c>
      <c r="H3815">
        <v>46601</v>
      </c>
      <c r="I3815">
        <v>54</v>
      </c>
      <c r="J3815" t="e">
        <f>MATCH(A3815,Sheet1!C:C,0)</f>
        <v>#N/A</v>
      </c>
    </row>
    <row r="3816" spans="1:10" hidden="1" x14ac:dyDescent="0.25">
      <c r="A3816" t="s">
        <v>4737</v>
      </c>
      <c r="B3816" t="s">
        <v>1237</v>
      </c>
      <c r="C3816" t="s">
        <v>9507</v>
      </c>
      <c r="D3816" t="s">
        <v>9508</v>
      </c>
      <c r="F3816" t="s">
        <v>7</v>
      </c>
      <c r="G3816" t="s">
        <v>4047</v>
      </c>
      <c r="H3816">
        <v>46628</v>
      </c>
      <c r="I3816">
        <v>72</v>
      </c>
      <c r="J3816" t="e">
        <f>MATCH(A3816,Sheet1!C:C,0)</f>
        <v>#N/A</v>
      </c>
    </row>
    <row r="3817" spans="1:10" hidden="1" x14ac:dyDescent="0.25">
      <c r="A3817" t="s">
        <v>4737</v>
      </c>
      <c r="B3817" t="s">
        <v>1237</v>
      </c>
      <c r="C3817" t="s">
        <v>9509</v>
      </c>
      <c r="D3817" t="s">
        <v>9510</v>
      </c>
      <c r="F3817" t="s">
        <v>7</v>
      </c>
      <c r="G3817" t="s">
        <v>4047</v>
      </c>
      <c r="H3817">
        <v>46628</v>
      </c>
      <c r="I3817">
        <v>72</v>
      </c>
      <c r="J3817" t="e">
        <f>MATCH(A3817,Sheet1!C:C,0)</f>
        <v>#N/A</v>
      </c>
    </row>
    <row r="3818" spans="1:10" hidden="1" x14ac:dyDescent="0.25">
      <c r="A3818" t="s">
        <v>3768</v>
      </c>
      <c r="B3818" t="s">
        <v>1384</v>
      </c>
      <c r="C3818" t="s">
        <v>3768</v>
      </c>
      <c r="D3818" t="s">
        <v>9722</v>
      </c>
      <c r="F3818" t="s">
        <v>601</v>
      </c>
      <c r="G3818" t="s">
        <v>4047</v>
      </c>
      <c r="H3818">
        <v>47713</v>
      </c>
      <c r="I3818">
        <v>40</v>
      </c>
      <c r="J3818">
        <f>MATCH(A3818,Sheet1!C:C,0)</f>
        <v>8</v>
      </c>
    </row>
    <row r="3819" spans="1:10" hidden="1" x14ac:dyDescent="0.25">
      <c r="A3819" t="s">
        <v>3768</v>
      </c>
      <c r="B3819" t="s">
        <v>1384</v>
      </c>
      <c r="C3819" t="s">
        <v>9723</v>
      </c>
      <c r="D3819" t="s">
        <v>9724</v>
      </c>
      <c r="F3819" t="s">
        <v>601</v>
      </c>
      <c r="G3819" t="s">
        <v>4047</v>
      </c>
      <c r="H3819">
        <v>47713</v>
      </c>
      <c r="I3819">
        <v>40</v>
      </c>
      <c r="J3819">
        <f>MATCH(A3819,Sheet1!C:C,0)</f>
        <v>8</v>
      </c>
    </row>
    <row r="3820" spans="1:10" hidden="1" x14ac:dyDescent="0.25">
      <c r="A3820" t="s">
        <v>3768</v>
      </c>
      <c r="B3820" t="s">
        <v>1384</v>
      </c>
      <c r="C3820" t="s">
        <v>9725</v>
      </c>
      <c r="D3820" t="s">
        <v>9726</v>
      </c>
      <c r="F3820" t="s">
        <v>601</v>
      </c>
      <c r="G3820" t="s">
        <v>4047</v>
      </c>
      <c r="H3820">
        <v>47713</v>
      </c>
      <c r="I3820">
        <v>40</v>
      </c>
      <c r="J3820">
        <f>MATCH(A3820,Sheet1!C:C,0)</f>
        <v>8</v>
      </c>
    </row>
    <row r="3821" spans="1:10" hidden="1" x14ac:dyDescent="0.25">
      <c r="A3821" t="s">
        <v>3768</v>
      </c>
      <c r="B3821" t="s">
        <v>1384</v>
      </c>
      <c r="C3821" t="s">
        <v>9727</v>
      </c>
      <c r="D3821" t="s">
        <v>9728</v>
      </c>
      <c r="F3821" t="s">
        <v>601</v>
      </c>
      <c r="G3821" t="s">
        <v>4047</v>
      </c>
      <c r="H3821">
        <v>47713</v>
      </c>
      <c r="I3821">
        <v>40</v>
      </c>
      <c r="J3821">
        <f>MATCH(A3821,Sheet1!C:C,0)</f>
        <v>8</v>
      </c>
    </row>
    <row r="3822" spans="1:10" hidden="1" x14ac:dyDescent="0.25">
      <c r="A3822" t="s">
        <v>3768</v>
      </c>
      <c r="B3822" t="s">
        <v>1384</v>
      </c>
      <c r="C3822" t="s">
        <v>9729</v>
      </c>
      <c r="D3822" t="s">
        <v>9730</v>
      </c>
      <c r="F3822" t="s">
        <v>601</v>
      </c>
      <c r="G3822" t="s">
        <v>4047</v>
      </c>
      <c r="H3822">
        <v>47713</v>
      </c>
      <c r="I3822">
        <v>40</v>
      </c>
      <c r="J3822">
        <f>MATCH(A3822,Sheet1!C:C,0)</f>
        <v>8</v>
      </c>
    </row>
    <row r="3823" spans="1:10" hidden="1" x14ac:dyDescent="0.25">
      <c r="A3823" t="s">
        <v>3768</v>
      </c>
      <c r="B3823" t="s">
        <v>1384</v>
      </c>
      <c r="C3823" t="s">
        <v>9731</v>
      </c>
      <c r="D3823" t="s">
        <v>9732</v>
      </c>
      <c r="F3823" t="s">
        <v>601</v>
      </c>
      <c r="G3823" t="s">
        <v>4047</v>
      </c>
      <c r="H3823">
        <v>47713</v>
      </c>
      <c r="I3823">
        <v>40</v>
      </c>
      <c r="J3823">
        <f>MATCH(A3823,Sheet1!C:C,0)</f>
        <v>8</v>
      </c>
    </row>
    <row r="3824" spans="1:10" hidden="1" x14ac:dyDescent="0.25">
      <c r="A3824" t="s">
        <v>3768</v>
      </c>
      <c r="B3824" t="s">
        <v>1384</v>
      </c>
      <c r="C3824" t="s">
        <v>9733</v>
      </c>
      <c r="D3824" t="s">
        <v>9734</v>
      </c>
      <c r="F3824" t="s">
        <v>601</v>
      </c>
      <c r="G3824" t="s">
        <v>4047</v>
      </c>
      <c r="H3824">
        <v>47713</v>
      </c>
      <c r="I3824">
        <v>40</v>
      </c>
      <c r="J3824">
        <f>MATCH(A3824,Sheet1!C:C,0)</f>
        <v>8</v>
      </c>
    </row>
    <row r="3825" spans="1:10" hidden="1" x14ac:dyDescent="0.25">
      <c r="A3825" t="s">
        <v>3768</v>
      </c>
      <c r="B3825" t="s">
        <v>1384</v>
      </c>
      <c r="C3825" t="s">
        <v>9735</v>
      </c>
      <c r="D3825" t="s">
        <v>9736</v>
      </c>
      <c r="F3825" t="s">
        <v>601</v>
      </c>
      <c r="G3825" t="s">
        <v>4047</v>
      </c>
      <c r="H3825">
        <v>47713</v>
      </c>
      <c r="I3825">
        <v>40</v>
      </c>
      <c r="J3825">
        <f>MATCH(A3825,Sheet1!C:C,0)</f>
        <v>8</v>
      </c>
    </row>
    <row r="3826" spans="1:10" hidden="1" x14ac:dyDescent="0.25">
      <c r="A3826" t="s">
        <v>3768</v>
      </c>
      <c r="B3826" t="s">
        <v>1384</v>
      </c>
      <c r="C3826" t="s">
        <v>9737</v>
      </c>
      <c r="D3826" t="s">
        <v>9738</v>
      </c>
      <c r="F3826" t="s">
        <v>601</v>
      </c>
      <c r="G3826" t="s">
        <v>4047</v>
      </c>
      <c r="H3826">
        <v>47713</v>
      </c>
      <c r="I3826">
        <v>40</v>
      </c>
      <c r="J3826">
        <f>MATCH(A3826,Sheet1!C:C,0)</f>
        <v>8</v>
      </c>
    </row>
    <row r="3827" spans="1:10" hidden="1" x14ac:dyDescent="0.25">
      <c r="A3827" t="s">
        <v>3768</v>
      </c>
      <c r="B3827" t="s">
        <v>1384</v>
      </c>
      <c r="C3827" t="s">
        <v>9739</v>
      </c>
      <c r="D3827" t="s">
        <v>9740</v>
      </c>
      <c r="F3827" t="s">
        <v>601</v>
      </c>
      <c r="G3827" t="s">
        <v>4047</v>
      </c>
      <c r="H3827">
        <v>47713</v>
      </c>
      <c r="I3827">
        <v>40</v>
      </c>
      <c r="J3827">
        <f>MATCH(A3827,Sheet1!C:C,0)</f>
        <v>8</v>
      </c>
    </row>
    <row r="3828" spans="1:10" hidden="1" x14ac:dyDescent="0.25">
      <c r="A3828" t="s">
        <v>3768</v>
      </c>
      <c r="B3828" t="s">
        <v>1384</v>
      </c>
      <c r="C3828" t="s">
        <v>9741</v>
      </c>
      <c r="D3828" t="s">
        <v>9742</v>
      </c>
      <c r="F3828" t="s">
        <v>601</v>
      </c>
      <c r="G3828" t="s">
        <v>4047</v>
      </c>
      <c r="H3828">
        <v>47713</v>
      </c>
      <c r="I3828">
        <v>40</v>
      </c>
      <c r="J3828">
        <f>MATCH(A3828,Sheet1!C:C,0)</f>
        <v>8</v>
      </c>
    </row>
    <row r="3829" spans="1:10" hidden="1" x14ac:dyDescent="0.25">
      <c r="A3829" t="s">
        <v>3768</v>
      </c>
      <c r="B3829" t="s">
        <v>1384</v>
      </c>
      <c r="C3829" t="s">
        <v>9743</v>
      </c>
      <c r="D3829" t="s">
        <v>9744</v>
      </c>
      <c r="F3829" t="s">
        <v>601</v>
      </c>
      <c r="G3829" t="s">
        <v>4047</v>
      </c>
      <c r="H3829">
        <v>47713</v>
      </c>
      <c r="I3829">
        <v>40</v>
      </c>
      <c r="J3829">
        <f>MATCH(A3829,Sheet1!C:C,0)</f>
        <v>8</v>
      </c>
    </row>
    <row r="3830" spans="1:10" hidden="1" x14ac:dyDescent="0.25">
      <c r="A3830" t="s">
        <v>3768</v>
      </c>
      <c r="B3830" t="s">
        <v>1384</v>
      </c>
      <c r="C3830" t="s">
        <v>9745</v>
      </c>
      <c r="D3830" t="s">
        <v>9746</v>
      </c>
      <c r="F3830" t="s">
        <v>601</v>
      </c>
      <c r="G3830" t="s">
        <v>4047</v>
      </c>
      <c r="H3830">
        <v>47713</v>
      </c>
      <c r="I3830">
        <v>40</v>
      </c>
      <c r="J3830">
        <f>MATCH(A3830,Sheet1!C:C,0)</f>
        <v>8</v>
      </c>
    </row>
    <row r="3831" spans="1:10" hidden="1" x14ac:dyDescent="0.25">
      <c r="A3831" t="s">
        <v>3768</v>
      </c>
      <c r="B3831" t="s">
        <v>1384</v>
      </c>
      <c r="C3831" t="s">
        <v>9747</v>
      </c>
      <c r="D3831" t="s">
        <v>9748</v>
      </c>
      <c r="F3831" t="s">
        <v>601</v>
      </c>
      <c r="G3831" t="s">
        <v>4047</v>
      </c>
      <c r="H3831">
        <v>47713</v>
      </c>
      <c r="I3831">
        <v>40</v>
      </c>
      <c r="J3831">
        <f>MATCH(A3831,Sheet1!C:C,0)</f>
        <v>8</v>
      </c>
    </row>
    <row r="3832" spans="1:10" hidden="1" x14ac:dyDescent="0.25">
      <c r="A3832" t="s">
        <v>3768</v>
      </c>
      <c r="B3832" t="s">
        <v>1384</v>
      </c>
      <c r="C3832" t="s">
        <v>9749</v>
      </c>
      <c r="D3832" t="s">
        <v>9750</v>
      </c>
      <c r="F3832" t="s">
        <v>601</v>
      </c>
      <c r="G3832" t="s">
        <v>4047</v>
      </c>
      <c r="H3832">
        <v>47713</v>
      </c>
      <c r="I3832">
        <v>40</v>
      </c>
      <c r="J3832">
        <f>MATCH(A3832,Sheet1!C:C,0)</f>
        <v>8</v>
      </c>
    </row>
    <row r="3833" spans="1:10" hidden="1" x14ac:dyDescent="0.25">
      <c r="A3833" t="s">
        <v>3768</v>
      </c>
      <c r="B3833" t="s">
        <v>1384</v>
      </c>
      <c r="C3833" t="s">
        <v>9751</v>
      </c>
      <c r="D3833" t="s">
        <v>9752</v>
      </c>
      <c r="F3833" t="s">
        <v>601</v>
      </c>
      <c r="G3833" t="s">
        <v>4047</v>
      </c>
      <c r="H3833">
        <v>47713</v>
      </c>
      <c r="I3833">
        <v>40</v>
      </c>
      <c r="J3833">
        <f>MATCH(A3833,Sheet1!C:C,0)</f>
        <v>8</v>
      </c>
    </row>
    <row r="3834" spans="1:10" hidden="1" x14ac:dyDescent="0.25">
      <c r="A3834" t="s">
        <v>3768</v>
      </c>
      <c r="B3834" t="s">
        <v>1384</v>
      </c>
      <c r="C3834" t="s">
        <v>9753</v>
      </c>
      <c r="D3834" t="s">
        <v>9754</v>
      </c>
      <c r="F3834" t="s">
        <v>601</v>
      </c>
      <c r="G3834" t="s">
        <v>4047</v>
      </c>
      <c r="H3834">
        <v>47713</v>
      </c>
      <c r="I3834">
        <v>40</v>
      </c>
      <c r="J3834">
        <f>MATCH(A3834,Sheet1!C:C,0)</f>
        <v>8</v>
      </c>
    </row>
    <row r="3835" spans="1:10" hidden="1" x14ac:dyDescent="0.25">
      <c r="A3835" t="s">
        <v>3768</v>
      </c>
      <c r="B3835" t="s">
        <v>1384</v>
      </c>
      <c r="C3835" t="s">
        <v>9755</v>
      </c>
      <c r="D3835" t="s">
        <v>9756</v>
      </c>
      <c r="F3835" t="s">
        <v>601</v>
      </c>
      <c r="G3835" t="s">
        <v>4047</v>
      </c>
      <c r="H3835">
        <v>47713</v>
      </c>
      <c r="I3835">
        <v>40</v>
      </c>
      <c r="J3835">
        <f>MATCH(A3835,Sheet1!C:C,0)</f>
        <v>8</v>
      </c>
    </row>
    <row r="3836" spans="1:10" hidden="1" x14ac:dyDescent="0.25">
      <c r="A3836" t="s">
        <v>3768</v>
      </c>
      <c r="B3836" t="s">
        <v>1384</v>
      </c>
      <c r="C3836" t="s">
        <v>9757</v>
      </c>
      <c r="D3836" t="s">
        <v>9758</v>
      </c>
      <c r="F3836" t="s">
        <v>601</v>
      </c>
      <c r="G3836" t="s">
        <v>4047</v>
      </c>
      <c r="H3836">
        <v>47713</v>
      </c>
      <c r="I3836">
        <v>40</v>
      </c>
      <c r="J3836">
        <f>MATCH(A3836,Sheet1!C:C,0)</f>
        <v>8</v>
      </c>
    </row>
    <row r="3837" spans="1:10" hidden="1" x14ac:dyDescent="0.25">
      <c r="A3837" t="s">
        <v>3768</v>
      </c>
      <c r="B3837" t="s">
        <v>1384</v>
      </c>
      <c r="C3837" t="s">
        <v>9759</v>
      </c>
      <c r="D3837" t="s">
        <v>9760</v>
      </c>
      <c r="F3837" t="s">
        <v>601</v>
      </c>
      <c r="G3837" t="s">
        <v>4047</v>
      </c>
      <c r="H3837">
        <v>47713</v>
      </c>
      <c r="I3837">
        <v>40</v>
      </c>
      <c r="J3837">
        <f>MATCH(A3837,Sheet1!C:C,0)</f>
        <v>8</v>
      </c>
    </row>
    <row r="3838" spans="1:10" hidden="1" x14ac:dyDescent="0.25">
      <c r="A3838" t="s">
        <v>3768</v>
      </c>
      <c r="B3838" t="s">
        <v>1384</v>
      </c>
      <c r="C3838" t="s">
        <v>9761</v>
      </c>
      <c r="D3838" t="s">
        <v>9762</v>
      </c>
      <c r="F3838" t="s">
        <v>601</v>
      </c>
      <c r="G3838" t="s">
        <v>4047</v>
      </c>
      <c r="H3838">
        <v>47713</v>
      </c>
      <c r="I3838">
        <v>40</v>
      </c>
      <c r="J3838">
        <f>MATCH(A3838,Sheet1!C:C,0)</f>
        <v>8</v>
      </c>
    </row>
    <row r="3839" spans="1:10" hidden="1" x14ac:dyDescent="0.25">
      <c r="A3839" t="s">
        <v>3768</v>
      </c>
      <c r="B3839" t="s">
        <v>1384</v>
      </c>
      <c r="C3839" t="s">
        <v>9763</v>
      </c>
      <c r="D3839" t="s">
        <v>9764</v>
      </c>
      <c r="F3839" t="s">
        <v>601</v>
      </c>
      <c r="G3839" t="s">
        <v>4047</v>
      </c>
      <c r="H3839">
        <v>47713</v>
      </c>
      <c r="I3839">
        <v>40</v>
      </c>
      <c r="J3839">
        <f>MATCH(A3839,Sheet1!C:C,0)</f>
        <v>8</v>
      </c>
    </row>
    <row r="3840" spans="1:10" hidden="1" x14ac:dyDescent="0.25">
      <c r="A3840" t="s">
        <v>3768</v>
      </c>
      <c r="B3840" t="s">
        <v>1384</v>
      </c>
      <c r="C3840" t="s">
        <v>9765</v>
      </c>
      <c r="D3840" t="s">
        <v>9766</v>
      </c>
      <c r="F3840" t="s">
        <v>601</v>
      </c>
      <c r="G3840" t="s">
        <v>4047</v>
      </c>
      <c r="H3840">
        <v>47713</v>
      </c>
      <c r="I3840">
        <v>40</v>
      </c>
      <c r="J3840">
        <f>MATCH(A3840,Sheet1!C:C,0)</f>
        <v>8</v>
      </c>
    </row>
    <row r="3841" spans="1:10" hidden="1" x14ac:dyDescent="0.25">
      <c r="A3841" t="s">
        <v>3768</v>
      </c>
      <c r="B3841" t="s">
        <v>1384</v>
      </c>
      <c r="C3841" t="s">
        <v>9767</v>
      </c>
      <c r="D3841" t="s">
        <v>9768</v>
      </c>
      <c r="F3841" t="s">
        <v>601</v>
      </c>
      <c r="G3841" t="s">
        <v>4047</v>
      </c>
      <c r="H3841">
        <v>47713</v>
      </c>
      <c r="I3841">
        <v>40</v>
      </c>
      <c r="J3841">
        <f>MATCH(A3841,Sheet1!C:C,0)</f>
        <v>8</v>
      </c>
    </row>
    <row r="3842" spans="1:10" hidden="1" x14ac:dyDescent="0.25">
      <c r="A3842" t="s">
        <v>3768</v>
      </c>
      <c r="B3842" t="s">
        <v>1384</v>
      </c>
      <c r="C3842" t="s">
        <v>9769</v>
      </c>
      <c r="D3842" t="s">
        <v>9770</v>
      </c>
      <c r="F3842" t="s">
        <v>601</v>
      </c>
      <c r="G3842" t="s">
        <v>4047</v>
      </c>
      <c r="H3842">
        <v>47713</v>
      </c>
      <c r="I3842">
        <v>40</v>
      </c>
      <c r="J3842">
        <f>MATCH(A3842,Sheet1!C:C,0)</f>
        <v>8</v>
      </c>
    </row>
    <row r="3843" spans="1:10" hidden="1" x14ac:dyDescent="0.25">
      <c r="A3843" t="s">
        <v>3768</v>
      </c>
      <c r="B3843" t="s">
        <v>1384</v>
      </c>
      <c r="C3843" t="s">
        <v>9771</v>
      </c>
      <c r="D3843" t="s">
        <v>9772</v>
      </c>
      <c r="F3843" t="s">
        <v>601</v>
      </c>
      <c r="G3843" t="s">
        <v>4047</v>
      </c>
      <c r="H3843">
        <v>47713</v>
      </c>
      <c r="I3843">
        <v>40</v>
      </c>
      <c r="J3843">
        <f>MATCH(A3843,Sheet1!C:C,0)</f>
        <v>8</v>
      </c>
    </row>
    <row r="3844" spans="1:10" hidden="1" x14ac:dyDescent="0.25">
      <c r="A3844" t="s">
        <v>3768</v>
      </c>
      <c r="B3844" t="s">
        <v>1384</v>
      </c>
      <c r="C3844" t="s">
        <v>9773</v>
      </c>
      <c r="D3844" t="s">
        <v>9774</v>
      </c>
      <c r="F3844" t="s">
        <v>601</v>
      </c>
      <c r="G3844" t="s">
        <v>4047</v>
      </c>
      <c r="H3844">
        <v>47713</v>
      </c>
      <c r="I3844">
        <v>40</v>
      </c>
      <c r="J3844">
        <f>MATCH(A3844,Sheet1!C:C,0)</f>
        <v>8</v>
      </c>
    </row>
    <row r="3845" spans="1:10" hidden="1" x14ac:dyDescent="0.25">
      <c r="A3845" t="s">
        <v>3768</v>
      </c>
      <c r="B3845" t="s">
        <v>1384</v>
      </c>
      <c r="C3845" t="s">
        <v>9775</v>
      </c>
      <c r="D3845" t="s">
        <v>9776</v>
      </c>
      <c r="F3845" t="s">
        <v>601</v>
      </c>
      <c r="G3845" t="s">
        <v>4047</v>
      </c>
      <c r="H3845">
        <v>47713</v>
      </c>
      <c r="I3845">
        <v>40</v>
      </c>
      <c r="J3845">
        <f>MATCH(A3845,Sheet1!C:C,0)</f>
        <v>8</v>
      </c>
    </row>
    <row r="3846" spans="1:10" hidden="1" x14ac:dyDescent="0.25">
      <c r="A3846" t="s">
        <v>3768</v>
      </c>
      <c r="B3846" t="s">
        <v>1384</v>
      </c>
      <c r="C3846" t="s">
        <v>9777</v>
      </c>
      <c r="D3846" t="s">
        <v>9778</v>
      </c>
      <c r="F3846" t="s">
        <v>601</v>
      </c>
      <c r="G3846" t="s">
        <v>4047</v>
      </c>
      <c r="H3846">
        <v>47713</v>
      </c>
      <c r="I3846">
        <v>40</v>
      </c>
      <c r="J3846">
        <f>MATCH(A3846,Sheet1!C:C,0)</f>
        <v>8</v>
      </c>
    </row>
    <row r="3847" spans="1:10" hidden="1" x14ac:dyDescent="0.25">
      <c r="A3847" t="s">
        <v>3768</v>
      </c>
      <c r="B3847" t="s">
        <v>1384</v>
      </c>
      <c r="C3847" t="s">
        <v>9779</v>
      </c>
      <c r="D3847" t="s">
        <v>9780</v>
      </c>
      <c r="F3847" t="s">
        <v>601</v>
      </c>
      <c r="G3847" t="s">
        <v>4047</v>
      </c>
      <c r="H3847">
        <v>47713</v>
      </c>
      <c r="I3847">
        <v>40</v>
      </c>
      <c r="J3847">
        <f>MATCH(A3847,Sheet1!C:C,0)</f>
        <v>8</v>
      </c>
    </row>
    <row r="3848" spans="1:10" hidden="1" x14ac:dyDescent="0.25">
      <c r="A3848" t="s">
        <v>3768</v>
      </c>
      <c r="B3848" t="s">
        <v>1384</v>
      </c>
      <c r="C3848" t="s">
        <v>9781</v>
      </c>
      <c r="D3848" t="s">
        <v>9782</v>
      </c>
      <c r="F3848" t="s">
        <v>601</v>
      </c>
      <c r="G3848" t="s">
        <v>4047</v>
      </c>
      <c r="H3848">
        <v>47713</v>
      </c>
      <c r="I3848">
        <v>40</v>
      </c>
      <c r="J3848">
        <f>MATCH(A3848,Sheet1!C:C,0)</f>
        <v>8</v>
      </c>
    </row>
    <row r="3849" spans="1:10" hidden="1" x14ac:dyDescent="0.25">
      <c r="A3849" t="s">
        <v>3768</v>
      </c>
      <c r="B3849" t="s">
        <v>1384</v>
      </c>
      <c r="C3849" t="s">
        <v>9783</v>
      </c>
      <c r="D3849" t="s">
        <v>9784</v>
      </c>
      <c r="F3849" t="s">
        <v>601</v>
      </c>
      <c r="G3849" t="s">
        <v>4047</v>
      </c>
      <c r="H3849">
        <v>47713</v>
      </c>
      <c r="I3849">
        <v>40</v>
      </c>
      <c r="J3849">
        <f>MATCH(A3849,Sheet1!C:C,0)</f>
        <v>8</v>
      </c>
    </row>
    <row r="3850" spans="1:10" hidden="1" x14ac:dyDescent="0.25">
      <c r="A3850" t="s">
        <v>3768</v>
      </c>
      <c r="B3850" t="s">
        <v>1384</v>
      </c>
      <c r="C3850" t="s">
        <v>9785</v>
      </c>
      <c r="D3850" t="s">
        <v>9786</v>
      </c>
      <c r="F3850" t="s">
        <v>601</v>
      </c>
      <c r="G3850" t="s">
        <v>4047</v>
      </c>
      <c r="H3850">
        <v>47713</v>
      </c>
      <c r="I3850">
        <v>40</v>
      </c>
      <c r="J3850">
        <f>MATCH(A3850,Sheet1!C:C,0)</f>
        <v>8</v>
      </c>
    </row>
    <row r="3851" spans="1:10" hidden="1" x14ac:dyDescent="0.25">
      <c r="A3851" t="s">
        <v>3768</v>
      </c>
      <c r="B3851" t="s">
        <v>1384</v>
      </c>
      <c r="C3851" t="s">
        <v>9787</v>
      </c>
      <c r="D3851" t="s">
        <v>9788</v>
      </c>
      <c r="F3851" t="s">
        <v>601</v>
      </c>
      <c r="G3851" t="s">
        <v>4047</v>
      </c>
      <c r="H3851">
        <v>47713</v>
      </c>
      <c r="I3851">
        <v>40</v>
      </c>
      <c r="J3851">
        <f>MATCH(A3851,Sheet1!C:C,0)</f>
        <v>8</v>
      </c>
    </row>
    <row r="3852" spans="1:10" hidden="1" x14ac:dyDescent="0.25">
      <c r="A3852" t="s">
        <v>3768</v>
      </c>
      <c r="B3852" t="s">
        <v>1384</v>
      </c>
      <c r="C3852" t="s">
        <v>9789</v>
      </c>
      <c r="D3852" t="s">
        <v>9790</v>
      </c>
      <c r="F3852" t="s">
        <v>601</v>
      </c>
      <c r="G3852" t="s">
        <v>4047</v>
      </c>
      <c r="H3852">
        <v>47713</v>
      </c>
      <c r="I3852">
        <v>40</v>
      </c>
      <c r="J3852">
        <f>MATCH(A3852,Sheet1!C:C,0)</f>
        <v>8</v>
      </c>
    </row>
    <row r="3853" spans="1:10" hidden="1" x14ac:dyDescent="0.25">
      <c r="A3853" t="s">
        <v>3768</v>
      </c>
      <c r="B3853" t="s">
        <v>1384</v>
      </c>
      <c r="C3853" t="s">
        <v>9791</v>
      </c>
      <c r="D3853" t="s">
        <v>9792</v>
      </c>
      <c r="F3853" t="s">
        <v>601</v>
      </c>
      <c r="G3853" t="s">
        <v>4047</v>
      </c>
      <c r="H3853">
        <v>47713</v>
      </c>
      <c r="I3853">
        <v>40</v>
      </c>
      <c r="J3853">
        <f>MATCH(A3853,Sheet1!C:C,0)</f>
        <v>8</v>
      </c>
    </row>
    <row r="3854" spans="1:10" hidden="1" x14ac:dyDescent="0.25">
      <c r="A3854" t="s">
        <v>3768</v>
      </c>
      <c r="B3854" t="s">
        <v>1384</v>
      </c>
      <c r="C3854" t="s">
        <v>9793</v>
      </c>
      <c r="D3854" t="s">
        <v>9794</v>
      </c>
      <c r="F3854" t="s">
        <v>601</v>
      </c>
      <c r="G3854" t="s">
        <v>4047</v>
      </c>
      <c r="H3854">
        <v>47713</v>
      </c>
      <c r="I3854">
        <v>40</v>
      </c>
      <c r="J3854">
        <f>MATCH(A3854,Sheet1!C:C,0)</f>
        <v>8</v>
      </c>
    </row>
    <row r="3855" spans="1:10" hidden="1" x14ac:dyDescent="0.25">
      <c r="A3855" t="s">
        <v>3768</v>
      </c>
      <c r="B3855" t="s">
        <v>1384</v>
      </c>
      <c r="C3855" t="s">
        <v>9795</v>
      </c>
      <c r="D3855" t="s">
        <v>9796</v>
      </c>
      <c r="F3855" t="s">
        <v>601</v>
      </c>
      <c r="G3855" t="s">
        <v>4047</v>
      </c>
      <c r="H3855">
        <v>47713</v>
      </c>
      <c r="I3855">
        <v>40</v>
      </c>
      <c r="J3855">
        <f>MATCH(A3855,Sheet1!C:C,0)</f>
        <v>8</v>
      </c>
    </row>
    <row r="3856" spans="1:10" hidden="1" x14ac:dyDescent="0.25">
      <c r="A3856" t="s">
        <v>3768</v>
      </c>
      <c r="B3856" t="s">
        <v>1384</v>
      </c>
      <c r="C3856" t="s">
        <v>9797</v>
      </c>
      <c r="D3856" t="s">
        <v>9798</v>
      </c>
      <c r="F3856" t="s">
        <v>601</v>
      </c>
      <c r="G3856" t="s">
        <v>4047</v>
      </c>
      <c r="H3856">
        <v>47713</v>
      </c>
      <c r="I3856">
        <v>40</v>
      </c>
      <c r="J3856">
        <f>MATCH(A3856,Sheet1!C:C,0)</f>
        <v>8</v>
      </c>
    </row>
    <row r="3857" spans="1:10" hidden="1" x14ac:dyDescent="0.25">
      <c r="A3857" t="s">
        <v>3768</v>
      </c>
      <c r="B3857" t="s">
        <v>1384</v>
      </c>
      <c r="C3857" t="s">
        <v>9799</v>
      </c>
      <c r="D3857" t="s">
        <v>9800</v>
      </c>
      <c r="F3857" t="s">
        <v>601</v>
      </c>
      <c r="G3857" t="s">
        <v>4047</v>
      </c>
      <c r="H3857">
        <v>47713</v>
      </c>
      <c r="I3857">
        <v>40</v>
      </c>
      <c r="J3857">
        <f>MATCH(A3857,Sheet1!C:C,0)</f>
        <v>8</v>
      </c>
    </row>
    <row r="3858" spans="1:10" hidden="1" x14ac:dyDescent="0.25">
      <c r="A3858" t="s">
        <v>1286</v>
      </c>
      <c r="B3858" t="s">
        <v>3664</v>
      </c>
      <c r="C3858" t="s">
        <v>5745</v>
      </c>
      <c r="D3858" t="s">
        <v>10516</v>
      </c>
      <c r="F3858" t="s">
        <v>3447</v>
      </c>
      <c r="G3858" t="s">
        <v>4047</v>
      </c>
      <c r="H3858">
        <v>47025</v>
      </c>
      <c r="I3858">
        <v>75</v>
      </c>
      <c r="J3858" t="e">
        <f>MATCH(A3858,Sheet1!C:C,0)</f>
        <v>#N/A</v>
      </c>
    </row>
    <row r="3859" spans="1:10" hidden="1" x14ac:dyDescent="0.25">
      <c r="A3859" t="s">
        <v>1286</v>
      </c>
      <c r="B3859" t="s">
        <v>3664</v>
      </c>
      <c r="C3859" t="s">
        <v>5777</v>
      </c>
      <c r="D3859" t="s">
        <v>10517</v>
      </c>
      <c r="F3859" t="s">
        <v>3447</v>
      </c>
      <c r="G3859" t="s">
        <v>4047</v>
      </c>
      <c r="H3859">
        <v>47025</v>
      </c>
      <c r="I3859">
        <v>75</v>
      </c>
      <c r="J3859" t="e">
        <f>MATCH(A3859,Sheet1!C:C,0)</f>
        <v>#N/A</v>
      </c>
    </row>
    <row r="3860" spans="1:10" hidden="1" x14ac:dyDescent="0.25">
      <c r="A3860" t="s">
        <v>1286</v>
      </c>
      <c r="B3860" t="s">
        <v>3664</v>
      </c>
      <c r="C3860" t="s">
        <v>5781</v>
      </c>
      <c r="D3860" t="s">
        <v>10518</v>
      </c>
      <c r="F3860" t="s">
        <v>3447</v>
      </c>
      <c r="G3860" t="s">
        <v>4047</v>
      </c>
      <c r="H3860">
        <v>47025</v>
      </c>
      <c r="I3860">
        <v>75</v>
      </c>
      <c r="J3860" t="e">
        <f>MATCH(A3860,Sheet1!C:C,0)</f>
        <v>#N/A</v>
      </c>
    </row>
    <row r="3861" spans="1:10" hidden="1" x14ac:dyDescent="0.25">
      <c r="A3861" t="s">
        <v>1286</v>
      </c>
      <c r="B3861" t="s">
        <v>3664</v>
      </c>
      <c r="C3861" t="s">
        <v>5783</v>
      </c>
      <c r="D3861" t="s">
        <v>10519</v>
      </c>
      <c r="F3861" t="s">
        <v>3447</v>
      </c>
      <c r="G3861" t="s">
        <v>4047</v>
      </c>
      <c r="H3861">
        <v>47025</v>
      </c>
      <c r="I3861">
        <v>75</v>
      </c>
      <c r="J3861" t="e">
        <f>MATCH(A3861,Sheet1!C:C,0)</f>
        <v>#N/A</v>
      </c>
    </row>
    <row r="3862" spans="1:10" hidden="1" x14ac:dyDescent="0.25">
      <c r="A3862" t="s">
        <v>1286</v>
      </c>
      <c r="B3862" t="s">
        <v>3664</v>
      </c>
      <c r="C3862" t="s">
        <v>5785</v>
      </c>
      <c r="D3862" t="s">
        <v>10520</v>
      </c>
      <c r="F3862" t="s">
        <v>3447</v>
      </c>
      <c r="G3862" t="s">
        <v>4047</v>
      </c>
      <c r="H3862">
        <v>47025</v>
      </c>
      <c r="I3862">
        <v>75</v>
      </c>
      <c r="J3862" t="e">
        <f>MATCH(A3862,Sheet1!C:C,0)</f>
        <v>#N/A</v>
      </c>
    </row>
    <row r="3863" spans="1:10" hidden="1" x14ac:dyDescent="0.25">
      <c r="A3863" t="s">
        <v>1286</v>
      </c>
      <c r="B3863" t="s">
        <v>3664</v>
      </c>
      <c r="C3863" t="s">
        <v>5787</v>
      </c>
      <c r="D3863" t="s">
        <v>10521</v>
      </c>
      <c r="F3863" t="s">
        <v>3447</v>
      </c>
      <c r="G3863" t="s">
        <v>4047</v>
      </c>
      <c r="H3863">
        <v>47025</v>
      </c>
      <c r="I3863">
        <v>75</v>
      </c>
      <c r="J3863" t="e">
        <f>MATCH(A3863,Sheet1!C:C,0)</f>
        <v>#N/A</v>
      </c>
    </row>
    <row r="3864" spans="1:10" hidden="1" x14ac:dyDescent="0.25">
      <c r="A3864" t="s">
        <v>1286</v>
      </c>
      <c r="B3864" t="s">
        <v>3664</v>
      </c>
      <c r="C3864" t="s">
        <v>5789</v>
      </c>
      <c r="D3864" t="s">
        <v>10522</v>
      </c>
      <c r="F3864" t="s">
        <v>3447</v>
      </c>
      <c r="G3864" t="s">
        <v>4047</v>
      </c>
      <c r="H3864">
        <v>47025</v>
      </c>
      <c r="I3864">
        <v>75</v>
      </c>
      <c r="J3864" t="e">
        <f>MATCH(A3864,Sheet1!C:C,0)</f>
        <v>#N/A</v>
      </c>
    </row>
    <row r="3865" spans="1:10" hidden="1" x14ac:dyDescent="0.25">
      <c r="A3865" t="s">
        <v>1286</v>
      </c>
      <c r="B3865" t="s">
        <v>3664</v>
      </c>
      <c r="C3865" t="s">
        <v>5791</v>
      </c>
      <c r="D3865" t="s">
        <v>10523</v>
      </c>
      <c r="F3865" t="s">
        <v>3447</v>
      </c>
      <c r="G3865" t="s">
        <v>4047</v>
      </c>
      <c r="H3865">
        <v>47025</v>
      </c>
      <c r="I3865">
        <v>75</v>
      </c>
      <c r="J3865" t="e">
        <f>MATCH(A3865,Sheet1!C:C,0)</f>
        <v>#N/A</v>
      </c>
    </row>
    <row r="3866" spans="1:10" hidden="1" x14ac:dyDescent="0.25">
      <c r="A3866" t="s">
        <v>1286</v>
      </c>
      <c r="B3866" t="s">
        <v>3664</v>
      </c>
      <c r="C3866" t="s">
        <v>5793</v>
      </c>
      <c r="D3866" t="s">
        <v>10524</v>
      </c>
      <c r="F3866" t="s">
        <v>3447</v>
      </c>
      <c r="G3866" t="s">
        <v>4047</v>
      </c>
      <c r="H3866">
        <v>47025</v>
      </c>
      <c r="I3866">
        <v>75</v>
      </c>
      <c r="J3866" t="e">
        <f>MATCH(A3866,Sheet1!C:C,0)</f>
        <v>#N/A</v>
      </c>
    </row>
    <row r="3867" spans="1:10" hidden="1" x14ac:dyDescent="0.25">
      <c r="A3867" t="s">
        <v>1286</v>
      </c>
      <c r="B3867" t="s">
        <v>3664</v>
      </c>
      <c r="C3867" t="s">
        <v>5795</v>
      </c>
      <c r="D3867" t="s">
        <v>10525</v>
      </c>
      <c r="F3867" t="s">
        <v>3447</v>
      </c>
      <c r="G3867" t="s">
        <v>4047</v>
      </c>
      <c r="H3867">
        <v>47025</v>
      </c>
      <c r="I3867">
        <v>75</v>
      </c>
      <c r="J3867" t="e">
        <f>MATCH(A3867,Sheet1!C:C,0)</f>
        <v>#N/A</v>
      </c>
    </row>
    <row r="3868" spans="1:10" hidden="1" x14ac:dyDescent="0.25">
      <c r="A3868" t="s">
        <v>3641</v>
      </c>
      <c r="B3868" t="s">
        <v>4390</v>
      </c>
      <c r="C3868" t="s">
        <v>3641</v>
      </c>
      <c r="D3868" t="s">
        <v>10997</v>
      </c>
      <c r="F3868" t="s">
        <v>2365</v>
      </c>
      <c r="G3868" t="s">
        <v>4047</v>
      </c>
      <c r="H3868">
        <v>46544</v>
      </c>
      <c r="I3868">
        <v>27</v>
      </c>
      <c r="J3868" t="e">
        <f>MATCH(A3868,Sheet1!C:C,0)</f>
        <v>#N/A</v>
      </c>
    </row>
    <row r="3869" spans="1:10" hidden="1" x14ac:dyDescent="0.25">
      <c r="A3869" t="s">
        <v>4563</v>
      </c>
      <c r="B3869" t="s">
        <v>1245</v>
      </c>
      <c r="C3869" t="s">
        <v>5745</v>
      </c>
      <c r="D3869" t="s">
        <v>11720</v>
      </c>
      <c r="F3869" t="s">
        <v>3721</v>
      </c>
      <c r="G3869" t="s">
        <v>4047</v>
      </c>
      <c r="H3869">
        <v>47454</v>
      </c>
      <c r="I3869">
        <v>24</v>
      </c>
      <c r="J3869" t="e">
        <f>MATCH(A3869,Sheet1!C:C,0)</f>
        <v>#N/A</v>
      </c>
    </row>
    <row r="3870" spans="1:10" hidden="1" x14ac:dyDescent="0.25">
      <c r="A3870" t="s">
        <v>4563</v>
      </c>
      <c r="B3870" t="s">
        <v>1245</v>
      </c>
      <c r="C3870" t="s">
        <v>5781</v>
      </c>
      <c r="D3870" t="s">
        <v>11721</v>
      </c>
      <c r="F3870" t="s">
        <v>3721</v>
      </c>
      <c r="G3870" t="s">
        <v>4047</v>
      </c>
      <c r="H3870">
        <v>47454</v>
      </c>
      <c r="I3870">
        <v>24</v>
      </c>
      <c r="J3870" t="e">
        <f>MATCH(A3870,Sheet1!C:C,0)</f>
        <v>#N/A</v>
      </c>
    </row>
    <row r="3871" spans="1:10" hidden="1" x14ac:dyDescent="0.25">
      <c r="A3871" t="s">
        <v>4563</v>
      </c>
      <c r="B3871" t="s">
        <v>1245</v>
      </c>
      <c r="C3871" t="s">
        <v>5783</v>
      </c>
      <c r="D3871" t="s">
        <v>11722</v>
      </c>
      <c r="F3871" t="s">
        <v>3721</v>
      </c>
      <c r="G3871" t="s">
        <v>4047</v>
      </c>
      <c r="H3871">
        <v>47454</v>
      </c>
      <c r="I3871">
        <v>24</v>
      </c>
      <c r="J3871" t="e">
        <f>MATCH(A3871,Sheet1!C:C,0)</f>
        <v>#N/A</v>
      </c>
    </row>
    <row r="3872" spans="1:10" hidden="1" x14ac:dyDescent="0.25">
      <c r="A3872" t="s">
        <v>4563</v>
      </c>
      <c r="B3872" t="s">
        <v>1245</v>
      </c>
      <c r="C3872" t="s">
        <v>5785</v>
      </c>
      <c r="D3872" t="s">
        <v>11723</v>
      </c>
      <c r="F3872" t="s">
        <v>3721</v>
      </c>
      <c r="G3872" t="s">
        <v>4047</v>
      </c>
      <c r="H3872">
        <v>47454</v>
      </c>
      <c r="I3872">
        <v>24</v>
      </c>
      <c r="J3872" t="e">
        <f>MATCH(A3872,Sheet1!C:C,0)</f>
        <v>#N/A</v>
      </c>
    </row>
    <row r="3873" spans="1:10" hidden="1" x14ac:dyDescent="0.25">
      <c r="A3873" t="s">
        <v>56</v>
      </c>
      <c r="B3873" t="s">
        <v>2480</v>
      </c>
      <c r="C3873" t="s">
        <v>5745</v>
      </c>
      <c r="D3873" t="s">
        <v>11809</v>
      </c>
      <c r="F3873" t="s">
        <v>2365</v>
      </c>
      <c r="G3873" t="s">
        <v>4047</v>
      </c>
      <c r="H3873">
        <v>46544</v>
      </c>
      <c r="I3873">
        <v>112</v>
      </c>
      <c r="J3873" t="e">
        <f>MATCH(A3873,Sheet1!C:C,0)</f>
        <v>#N/A</v>
      </c>
    </row>
    <row r="3874" spans="1:10" hidden="1" x14ac:dyDescent="0.25">
      <c r="A3874" t="s">
        <v>56</v>
      </c>
      <c r="B3874" t="s">
        <v>2480</v>
      </c>
      <c r="C3874" t="s">
        <v>5781</v>
      </c>
      <c r="D3874" t="s">
        <v>11810</v>
      </c>
      <c r="F3874" t="s">
        <v>2365</v>
      </c>
      <c r="G3874" t="s">
        <v>4047</v>
      </c>
      <c r="H3874">
        <v>46544</v>
      </c>
      <c r="I3874">
        <v>112</v>
      </c>
      <c r="J3874" t="e">
        <f>MATCH(A3874,Sheet1!C:C,0)</f>
        <v>#N/A</v>
      </c>
    </row>
    <row r="3875" spans="1:10" hidden="1" x14ac:dyDescent="0.25">
      <c r="A3875" t="s">
        <v>56</v>
      </c>
      <c r="B3875" t="s">
        <v>2480</v>
      </c>
      <c r="C3875" t="s">
        <v>5783</v>
      </c>
      <c r="D3875" t="s">
        <v>11811</v>
      </c>
      <c r="F3875" t="s">
        <v>2365</v>
      </c>
      <c r="G3875" t="s">
        <v>4047</v>
      </c>
      <c r="H3875">
        <v>46544</v>
      </c>
      <c r="I3875">
        <v>112</v>
      </c>
      <c r="J3875" t="e">
        <f>MATCH(A3875,Sheet1!C:C,0)</f>
        <v>#N/A</v>
      </c>
    </row>
    <row r="3876" spans="1:10" hidden="1" x14ac:dyDescent="0.25">
      <c r="A3876" t="s">
        <v>56</v>
      </c>
      <c r="B3876" t="s">
        <v>2480</v>
      </c>
      <c r="C3876" t="s">
        <v>5785</v>
      </c>
      <c r="D3876" t="s">
        <v>11812</v>
      </c>
      <c r="F3876" t="s">
        <v>2365</v>
      </c>
      <c r="G3876" t="s">
        <v>4047</v>
      </c>
      <c r="H3876">
        <v>46544</v>
      </c>
      <c r="I3876">
        <v>112</v>
      </c>
      <c r="J3876" t="e">
        <f>MATCH(A3876,Sheet1!C:C,0)</f>
        <v>#N/A</v>
      </c>
    </row>
    <row r="3877" spans="1:10" hidden="1" x14ac:dyDescent="0.25">
      <c r="A3877" t="s">
        <v>56</v>
      </c>
      <c r="B3877" t="s">
        <v>2480</v>
      </c>
      <c r="C3877" t="s">
        <v>5787</v>
      </c>
      <c r="D3877" t="s">
        <v>11813</v>
      </c>
      <c r="F3877" t="s">
        <v>2365</v>
      </c>
      <c r="G3877" t="s">
        <v>4047</v>
      </c>
      <c r="H3877">
        <v>46544</v>
      </c>
      <c r="I3877">
        <v>112</v>
      </c>
      <c r="J3877" t="e">
        <f>MATCH(A3877,Sheet1!C:C,0)</f>
        <v>#N/A</v>
      </c>
    </row>
    <row r="3878" spans="1:10" hidden="1" x14ac:dyDescent="0.25">
      <c r="A3878" t="s">
        <v>56</v>
      </c>
      <c r="B3878" t="s">
        <v>2480</v>
      </c>
      <c r="C3878" t="s">
        <v>5789</v>
      </c>
      <c r="D3878" t="s">
        <v>11814</v>
      </c>
      <c r="F3878" t="s">
        <v>2365</v>
      </c>
      <c r="G3878" t="s">
        <v>4047</v>
      </c>
      <c r="H3878">
        <v>46544</v>
      </c>
      <c r="I3878">
        <v>112</v>
      </c>
      <c r="J3878" t="e">
        <f>MATCH(A3878,Sheet1!C:C,0)</f>
        <v>#N/A</v>
      </c>
    </row>
    <row r="3879" spans="1:10" hidden="1" x14ac:dyDescent="0.25">
      <c r="A3879" t="s">
        <v>56</v>
      </c>
      <c r="B3879" t="s">
        <v>2480</v>
      </c>
      <c r="C3879" t="s">
        <v>5791</v>
      </c>
      <c r="D3879" t="s">
        <v>11815</v>
      </c>
      <c r="F3879" t="s">
        <v>2365</v>
      </c>
      <c r="G3879" t="s">
        <v>4047</v>
      </c>
      <c r="H3879">
        <v>46544</v>
      </c>
      <c r="I3879">
        <v>112</v>
      </c>
      <c r="J3879" t="e">
        <f>MATCH(A3879,Sheet1!C:C,0)</f>
        <v>#N/A</v>
      </c>
    </row>
    <row r="3880" spans="1:10" hidden="1" x14ac:dyDescent="0.25">
      <c r="A3880" t="s">
        <v>1126</v>
      </c>
      <c r="B3880" t="s">
        <v>3067</v>
      </c>
      <c r="C3880" t="s">
        <v>5745</v>
      </c>
      <c r="D3880" t="s">
        <v>11960</v>
      </c>
      <c r="F3880" t="s">
        <v>3388</v>
      </c>
      <c r="G3880" t="s">
        <v>4047</v>
      </c>
      <c r="H3880">
        <v>46914</v>
      </c>
      <c r="I3880">
        <v>32</v>
      </c>
      <c r="J3880" t="e">
        <f>MATCH(A3880,Sheet1!C:C,0)</f>
        <v>#N/A</v>
      </c>
    </row>
    <row r="3881" spans="1:10" hidden="1" x14ac:dyDescent="0.25">
      <c r="A3881" t="s">
        <v>1126</v>
      </c>
      <c r="B3881" t="s">
        <v>3067</v>
      </c>
      <c r="C3881" t="s">
        <v>5781</v>
      </c>
      <c r="D3881" t="s">
        <v>11961</v>
      </c>
      <c r="F3881" t="s">
        <v>3388</v>
      </c>
      <c r="G3881" t="s">
        <v>4047</v>
      </c>
      <c r="H3881">
        <v>46914</v>
      </c>
      <c r="I3881">
        <v>32</v>
      </c>
      <c r="J3881" t="e">
        <f>MATCH(A3881,Sheet1!C:C,0)</f>
        <v>#N/A</v>
      </c>
    </row>
    <row r="3882" spans="1:10" hidden="1" x14ac:dyDescent="0.25">
      <c r="A3882" t="s">
        <v>1126</v>
      </c>
      <c r="B3882" t="s">
        <v>3067</v>
      </c>
      <c r="C3882" t="s">
        <v>5783</v>
      </c>
      <c r="D3882" t="s">
        <v>11962</v>
      </c>
      <c r="F3882" t="s">
        <v>3388</v>
      </c>
      <c r="G3882" t="s">
        <v>4047</v>
      </c>
      <c r="H3882">
        <v>46914</v>
      </c>
      <c r="I3882">
        <v>32</v>
      </c>
      <c r="J3882" t="e">
        <f>MATCH(A3882,Sheet1!C:C,0)</f>
        <v>#N/A</v>
      </c>
    </row>
    <row r="3883" spans="1:10" hidden="1" x14ac:dyDescent="0.25">
      <c r="A3883" t="s">
        <v>1126</v>
      </c>
      <c r="B3883" t="s">
        <v>3067</v>
      </c>
      <c r="C3883" t="s">
        <v>5785</v>
      </c>
      <c r="D3883" t="s">
        <v>11963</v>
      </c>
      <c r="F3883" t="s">
        <v>3388</v>
      </c>
      <c r="G3883" t="s">
        <v>4047</v>
      </c>
      <c r="H3883">
        <v>46914</v>
      </c>
      <c r="I3883">
        <v>32</v>
      </c>
      <c r="J3883" t="e">
        <f>MATCH(A3883,Sheet1!C:C,0)</f>
        <v>#N/A</v>
      </c>
    </row>
    <row r="3884" spans="1:10" hidden="1" x14ac:dyDescent="0.25">
      <c r="A3884" t="s">
        <v>4698</v>
      </c>
      <c r="B3884" t="s">
        <v>658</v>
      </c>
      <c r="C3884" t="s">
        <v>12251</v>
      </c>
      <c r="D3884" t="s">
        <v>12252</v>
      </c>
      <c r="F3884" t="s">
        <v>1378</v>
      </c>
      <c r="G3884" t="s">
        <v>4047</v>
      </c>
      <c r="H3884">
        <v>46803</v>
      </c>
      <c r="I3884">
        <v>66</v>
      </c>
      <c r="J3884" t="e">
        <f>MATCH(A3884,Sheet1!C:C,0)</f>
        <v>#N/A</v>
      </c>
    </row>
    <row r="3885" spans="1:10" hidden="1" x14ac:dyDescent="0.25">
      <c r="A3885" t="s">
        <v>4698</v>
      </c>
      <c r="B3885" t="s">
        <v>658</v>
      </c>
      <c r="C3885" t="s">
        <v>12253</v>
      </c>
      <c r="D3885" t="s">
        <v>12254</v>
      </c>
      <c r="F3885" t="s">
        <v>1378</v>
      </c>
      <c r="G3885" t="s">
        <v>4047</v>
      </c>
      <c r="H3885">
        <v>46803</v>
      </c>
      <c r="I3885">
        <v>66</v>
      </c>
      <c r="J3885" t="e">
        <f>MATCH(A3885,Sheet1!C:C,0)</f>
        <v>#N/A</v>
      </c>
    </row>
    <row r="3886" spans="1:10" hidden="1" x14ac:dyDescent="0.25">
      <c r="A3886" t="s">
        <v>4698</v>
      </c>
      <c r="B3886" t="s">
        <v>658</v>
      </c>
      <c r="C3886" t="s">
        <v>12255</v>
      </c>
      <c r="D3886" t="s">
        <v>12256</v>
      </c>
      <c r="F3886" t="s">
        <v>1378</v>
      </c>
      <c r="G3886" t="s">
        <v>4047</v>
      </c>
      <c r="H3886">
        <v>46803</v>
      </c>
      <c r="I3886">
        <v>66</v>
      </c>
      <c r="J3886" t="e">
        <f>MATCH(A3886,Sheet1!C:C,0)</f>
        <v>#N/A</v>
      </c>
    </row>
    <row r="3887" spans="1:10" hidden="1" x14ac:dyDescent="0.25">
      <c r="A3887" t="s">
        <v>4698</v>
      </c>
      <c r="B3887" t="s">
        <v>658</v>
      </c>
      <c r="C3887" t="s">
        <v>12257</v>
      </c>
      <c r="D3887" t="s">
        <v>12258</v>
      </c>
      <c r="F3887" t="s">
        <v>1378</v>
      </c>
      <c r="G3887" t="s">
        <v>4047</v>
      </c>
      <c r="H3887">
        <v>46803</v>
      </c>
      <c r="I3887">
        <v>66</v>
      </c>
      <c r="J3887" t="e">
        <f>MATCH(A3887,Sheet1!C:C,0)</f>
        <v>#N/A</v>
      </c>
    </row>
    <row r="3888" spans="1:10" hidden="1" x14ac:dyDescent="0.25">
      <c r="A3888" t="s">
        <v>4698</v>
      </c>
      <c r="B3888" t="s">
        <v>658</v>
      </c>
      <c r="C3888" t="s">
        <v>12259</v>
      </c>
      <c r="D3888" t="s">
        <v>12260</v>
      </c>
      <c r="F3888" t="s">
        <v>1378</v>
      </c>
      <c r="G3888" t="s">
        <v>4047</v>
      </c>
      <c r="H3888">
        <v>46803</v>
      </c>
      <c r="I3888">
        <v>66</v>
      </c>
      <c r="J3888" t="e">
        <f>MATCH(A3888,Sheet1!C:C,0)</f>
        <v>#N/A</v>
      </c>
    </row>
    <row r="3889" spans="1:10" hidden="1" x14ac:dyDescent="0.25">
      <c r="A3889" t="s">
        <v>4698</v>
      </c>
      <c r="B3889" t="s">
        <v>658</v>
      </c>
      <c r="C3889" t="s">
        <v>12261</v>
      </c>
      <c r="D3889" t="s">
        <v>12262</v>
      </c>
      <c r="F3889" t="s">
        <v>1378</v>
      </c>
      <c r="G3889" t="s">
        <v>4047</v>
      </c>
      <c r="H3889">
        <v>46803</v>
      </c>
      <c r="I3889">
        <v>66</v>
      </c>
      <c r="J3889" t="e">
        <f>MATCH(A3889,Sheet1!C:C,0)</f>
        <v>#N/A</v>
      </c>
    </row>
    <row r="3890" spans="1:10" hidden="1" x14ac:dyDescent="0.25">
      <c r="A3890" t="s">
        <v>4698</v>
      </c>
      <c r="B3890" t="s">
        <v>658</v>
      </c>
      <c r="C3890" t="s">
        <v>12263</v>
      </c>
      <c r="D3890" t="s">
        <v>12264</v>
      </c>
      <c r="F3890" t="s">
        <v>1378</v>
      </c>
      <c r="G3890" t="s">
        <v>4047</v>
      </c>
      <c r="H3890">
        <v>46803</v>
      </c>
      <c r="I3890">
        <v>66</v>
      </c>
      <c r="J3890" t="e">
        <f>MATCH(A3890,Sheet1!C:C,0)</f>
        <v>#N/A</v>
      </c>
    </row>
    <row r="3891" spans="1:10" hidden="1" x14ac:dyDescent="0.25">
      <c r="A3891" t="s">
        <v>4698</v>
      </c>
      <c r="B3891" t="s">
        <v>658</v>
      </c>
      <c r="C3891" t="s">
        <v>12265</v>
      </c>
      <c r="D3891" t="s">
        <v>12266</v>
      </c>
      <c r="F3891" t="s">
        <v>1378</v>
      </c>
      <c r="G3891" t="s">
        <v>4047</v>
      </c>
      <c r="H3891">
        <v>46803</v>
      </c>
      <c r="I3891">
        <v>66</v>
      </c>
      <c r="J3891" t="e">
        <f>MATCH(A3891,Sheet1!C:C,0)</f>
        <v>#N/A</v>
      </c>
    </row>
    <row r="3892" spans="1:10" hidden="1" x14ac:dyDescent="0.25">
      <c r="A3892" t="s">
        <v>4698</v>
      </c>
      <c r="B3892" t="s">
        <v>658</v>
      </c>
      <c r="C3892" t="s">
        <v>12267</v>
      </c>
      <c r="D3892" t="s">
        <v>12268</v>
      </c>
      <c r="F3892" t="s">
        <v>1378</v>
      </c>
      <c r="G3892" t="s">
        <v>4047</v>
      </c>
      <c r="H3892">
        <v>46803</v>
      </c>
      <c r="I3892">
        <v>66</v>
      </c>
      <c r="J3892" t="e">
        <f>MATCH(A3892,Sheet1!C:C,0)</f>
        <v>#N/A</v>
      </c>
    </row>
    <row r="3893" spans="1:10" hidden="1" x14ac:dyDescent="0.25">
      <c r="A3893" t="s">
        <v>4698</v>
      </c>
      <c r="B3893" t="s">
        <v>658</v>
      </c>
      <c r="C3893" t="s">
        <v>12269</v>
      </c>
      <c r="D3893" t="s">
        <v>12270</v>
      </c>
      <c r="F3893" t="s">
        <v>1378</v>
      </c>
      <c r="G3893" t="s">
        <v>4047</v>
      </c>
      <c r="H3893">
        <v>46803</v>
      </c>
      <c r="I3893">
        <v>66</v>
      </c>
      <c r="J3893" t="e">
        <f>MATCH(A3893,Sheet1!C:C,0)</f>
        <v>#N/A</v>
      </c>
    </row>
    <row r="3894" spans="1:10" hidden="1" x14ac:dyDescent="0.25">
      <c r="A3894" t="s">
        <v>4698</v>
      </c>
      <c r="B3894" t="s">
        <v>658</v>
      </c>
      <c r="C3894" t="s">
        <v>12271</v>
      </c>
      <c r="D3894" t="s">
        <v>12272</v>
      </c>
      <c r="F3894" t="s">
        <v>1378</v>
      </c>
      <c r="G3894" t="s">
        <v>4047</v>
      </c>
      <c r="H3894">
        <v>46803</v>
      </c>
      <c r="I3894">
        <v>66</v>
      </c>
      <c r="J3894" t="e">
        <f>MATCH(A3894,Sheet1!C:C,0)</f>
        <v>#N/A</v>
      </c>
    </row>
    <row r="3895" spans="1:10" hidden="1" x14ac:dyDescent="0.25">
      <c r="A3895" t="s">
        <v>4698</v>
      </c>
      <c r="B3895" t="s">
        <v>658</v>
      </c>
      <c r="C3895" t="s">
        <v>12273</v>
      </c>
      <c r="D3895" t="s">
        <v>12274</v>
      </c>
      <c r="F3895" t="s">
        <v>1378</v>
      </c>
      <c r="G3895" t="s">
        <v>4047</v>
      </c>
      <c r="H3895">
        <v>46803</v>
      </c>
      <c r="I3895">
        <v>66</v>
      </c>
      <c r="J3895" t="e">
        <f>MATCH(A3895,Sheet1!C:C,0)</f>
        <v>#N/A</v>
      </c>
    </row>
    <row r="3896" spans="1:10" hidden="1" x14ac:dyDescent="0.25">
      <c r="A3896" t="s">
        <v>4698</v>
      </c>
      <c r="B3896" t="s">
        <v>658</v>
      </c>
      <c r="C3896" t="s">
        <v>12275</v>
      </c>
      <c r="D3896" t="s">
        <v>12276</v>
      </c>
      <c r="F3896" t="s">
        <v>1378</v>
      </c>
      <c r="G3896" t="s">
        <v>4047</v>
      </c>
      <c r="H3896">
        <v>46803</v>
      </c>
      <c r="I3896">
        <v>66</v>
      </c>
      <c r="J3896" t="e">
        <f>MATCH(A3896,Sheet1!C:C,0)</f>
        <v>#N/A</v>
      </c>
    </row>
    <row r="3897" spans="1:10" hidden="1" x14ac:dyDescent="0.25">
      <c r="A3897" t="s">
        <v>4698</v>
      </c>
      <c r="B3897" t="s">
        <v>658</v>
      </c>
      <c r="C3897" t="s">
        <v>12277</v>
      </c>
      <c r="D3897" t="s">
        <v>12278</v>
      </c>
      <c r="F3897" t="s">
        <v>1378</v>
      </c>
      <c r="G3897" t="s">
        <v>4047</v>
      </c>
      <c r="H3897">
        <v>46803</v>
      </c>
      <c r="I3897">
        <v>66</v>
      </c>
      <c r="J3897" t="e">
        <f>MATCH(A3897,Sheet1!C:C,0)</f>
        <v>#N/A</v>
      </c>
    </row>
    <row r="3898" spans="1:10" hidden="1" x14ac:dyDescent="0.25">
      <c r="A3898" t="s">
        <v>4698</v>
      </c>
      <c r="B3898" t="s">
        <v>658</v>
      </c>
      <c r="C3898" t="s">
        <v>12279</v>
      </c>
      <c r="D3898" t="s">
        <v>12280</v>
      </c>
      <c r="F3898" t="s">
        <v>1378</v>
      </c>
      <c r="G3898" t="s">
        <v>4047</v>
      </c>
      <c r="H3898">
        <v>46803</v>
      </c>
      <c r="I3898">
        <v>66</v>
      </c>
      <c r="J3898" t="e">
        <f>MATCH(A3898,Sheet1!C:C,0)</f>
        <v>#N/A</v>
      </c>
    </row>
    <row r="3899" spans="1:10" hidden="1" x14ac:dyDescent="0.25">
      <c r="A3899" t="s">
        <v>4698</v>
      </c>
      <c r="B3899" t="s">
        <v>658</v>
      </c>
      <c r="C3899" t="s">
        <v>12281</v>
      </c>
      <c r="D3899" t="s">
        <v>12282</v>
      </c>
      <c r="F3899" t="s">
        <v>1378</v>
      </c>
      <c r="G3899" t="s">
        <v>4047</v>
      </c>
      <c r="H3899">
        <v>46803</v>
      </c>
      <c r="I3899">
        <v>66</v>
      </c>
      <c r="J3899" t="e">
        <f>MATCH(A3899,Sheet1!C:C,0)</f>
        <v>#N/A</v>
      </c>
    </row>
    <row r="3900" spans="1:10" hidden="1" x14ac:dyDescent="0.25">
      <c r="A3900" t="s">
        <v>4698</v>
      </c>
      <c r="B3900" t="s">
        <v>658</v>
      </c>
      <c r="C3900" t="s">
        <v>12283</v>
      </c>
      <c r="D3900" t="s">
        <v>12284</v>
      </c>
      <c r="F3900" t="s">
        <v>1378</v>
      </c>
      <c r="G3900" t="s">
        <v>4047</v>
      </c>
      <c r="H3900">
        <v>46803</v>
      </c>
      <c r="I3900">
        <v>66</v>
      </c>
      <c r="J3900" t="e">
        <f>MATCH(A3900,Sheet1!C:C,0)</f>
        <v>#N/A</v>
      </c>
    </row>
    <row r="3901" spans="1:10" hidden="1" x14ac:dyDescent="0.25">
      <c r="A3901" t="s">
        <v>4698</v>
      </c>
      <c r="B3901" t="s">
        <v>658</v>
      </c>
      <c r="C3901" t="s">
        <v>12285</v>
      </c>
      <c r="D3901" t="s">
        <v>12286</v>
      </c>
      <c r="F3901" t="s">
        <v>1378</v>
      </c>
      <c r="G3901" t="s">
        <v>4047</v>
      </c>
      <c r="H3901">
        <v>46803</v>
      </c>
      <c r="I3901">
        <v>66</v>
      </c>
      <c r="J3901" t="e">
        <f>MATCH(A3901,Sheet1!C:C,0)</f>
        <v>#N/A</v>
      </c>
    </row>
    <row r="3902" spans="1:10" hidden="1" x14ac:dyDescent="0.25">
      <c r="A3902" t="s">
        <v>4698</v>
      </c>
      <c r="B3902" t="s">
        <v>658</v>
      </c>
      <c r="C3902" t="s">
        <v>12287</v>
      </c>
      <c r="D3902" t="s">
        <v>12288</v>
      </c>
      <c r="F3902" t="s">
        <v>1378</v>
      </c>
      <c r="G3902" t="s">
        <v>4047</v>
      </c>
      <c r="H3902">
        <v>46803</v>
      </c>
      <c r="I3902">
        <v>66</v>
      </c>
      <c r="J3902" t="e">
        <f>MATCH(A3902,Sheet1!C:C,0)</f>
        <v>#N/A</v>
      </c>
    </row>
    <row r="3903" spans="1:10" hidden="1" x14ac:dyDescent="0.25">
      <c r="A3903" t="s">
        <v>4698</v>
      </c>
      <c r="B3903" t="s">
        <v>658</v>
      </c>
      <c r="C3903" t="s">
        <v>12289</v>
      </c>
      <c r="D3903" t="s">
        <v>12290</v>
      </c>
      <c r="F3903" t="s">
        <v>1378</v>
      </c>
      <c r="G3903" t="s">
        <v>4047</v>
      </c>
      <c r="H3903">
        <v>46803</v>
      </c>
      <c r="I3903">
        <v>66</v>
      </c>
      <c r="J3903" t="e">
        <f>MATCH(A3903,Sheet1!C:C,0)</f>
        <v>#N/A</v>
      </c>
    </row>
    <row r="3904" spans="1:10" hidden="1" x14ac:dyDescent="0.25">
      <c r="A3904" t="s">
        <v>4698</v>
      </c>
      <c r="B3904" t="s">
        <v>658</v>
      </c>
      <c r="C3904" t="s">
        <v>12291</v>
      </c>
      <c r="D3904" t="s">
        <v>12292</v>
      </c>
      <c r="F3904" t="s">
        <v>1378</v>
      </c>
      <c r="G3904" t="s">
        <v>4047</v>
      </c>
      <c r="H3904">
        <v>46803</v>
      </c>
      <c r="I3904">
        <v>66</v>
      </c>
      <c r="J3904" t="e">
        <f>MATCH(A3904,Sheet1!C:C,0)</f>
        <v>#N/A</v>
      </c>
    </row>
    <row r="3905" spans="1:10" hidden="1" x14ac:dyDescent="0.25">
      <c r="A3905" t="s">
        <v>4698</v>
      </c>
      <c r="B3905" t="s">
        <v>658</v>
      </c>
      <c r="C3905" t="s">
        <v>12293</v>
      </c>
      <c r="D3905" t="s">
        <v>12294</v>
      </c>
      <c r="F3905" t="s">
        <v>1378</v>
      </c>
      <c r="G3905" t="s">
        <v>4047</v>
      </c>
      <c r="H3905">
        <v>46803</v>
      </c>
      <c r="I3905">
        <v>66</v>
      </c>
      <c r="J3905" t="e">
        <f>MATCH(A3905,Sheet1!C:C,0)</f>
        <v>#N/A</v>
      </c>
    </row>
    <row r="3906" spans="1:10" hidden="1" x14ac:dyDescent="0.25">
      <c r="A3906" t="s">
        <v>4698</v>
      </c>
      <c r="B3906" t="s">
        <v>658</v>
      </c>
      <c r="C3906" t="s">
        <v>12295</v>
      </c>
      <c r="D3906" t="s">
        <v>12296</v>
      </c>
      <c r="F3906" t="s">
        <v>1378</v>
      </c>
      <c r="G3906" t="s">
        <v>4047</v>
      </c>
      <c r="H3906">
        <v>46803</v>
      </c>
      <c r="I3906">
        <v>66</v>
      </c>
      <c r="J3906" t="e">
        <f>MATCH(A3906,Sheet1!C:C,0)</f>
        <v>#N/A</v>
      </c>
    </row>
    <row r="3907" spans="1:10" hidden="1" x14ac:dyDescent="0.25">
      <c r="A3907" t="s">
        <v>4698</v>
      </c>
      <c r="B3907" t="s">
        <v>658</v>
      </c>
      <c r="C3907" t="s">
        <v>12297</v>
      </c>
      <c r="D3907" t="s">
        <v>12298</v>
      </c>
      <c r="F3907" t="s">
        <v>1378</v>
      </c>
      <c r="G3907" t="s">
        <v>4047</v>
      </c>
      <c r="H3907">
        <v>46803</v>
      </c>
      <c r="I3907">
        <v>66</v>
      </c>
      <c r="J3907" t="e">
        <f>MATCH(A3907,Sheet1!C:C,0)</f>
        <v>#N/A</v>
      </c>
    </row>
    <row r="3908" spans="1:10" hidden="1" x14ac:dyDescent="0.25">
      <c r="A3908" t="s">
        <v>4698</v>
      </c>
      <c r="B3908" t="s">
        <v>658</v>
      </c>
      <c r="C3908" t="s">
        <v>12299</v>
      </c>
      <c r="D3908" t="s">
        <v>12300</v>
      </c>
      <c r="F3908" t="s">
        <v>1378</v>
      </c>
      <c r="G3908" t="s">
        <v>4047</v>
      </c>
      <c r="H3908">
        <v>46803</v>
      </c>
      <c r="I3908">
        <v>66</v>
      </c>
      <c r="J3908" t="e">
        <f>MATCH(A3908,Sheet1!C:C,0)</f>
        <v>#N/A</v>
      </c>
    </row>
    <row r="3909" spans="1:10" hidden="1" x14ac:dyDescent="0.25">
      <c r="A3909" t="s">
        <v>4698</v>
      </c>
      <c r="B3909" t="s">
        <v>658</v>
      </c>
      <c r="C3909" t="s">
        <v>12301</v>
      </c>
      <c r="D3909" t="s">
        <v>12302</v>
      </c>
      <c r="F3909" t="s">
        <v>1378</v>
      </c>
      <c r="G3909" t="s">
        <v>4047</v>
      </c>
      <c r="H3909">
        <v>46803</v>
      </c>
      <c r="I3909">
        <v>66</v>
      </c>
      <c r="J3909" t="e">
        <f>MATCH(A3909,Sheet1!C:C,0)</f>
        <v>#N/A</v>
      </c>
    </row>
    <row r="3910" spans="1:10" hidden="1" x14ac:dyDescent="0.25">
      <c r="A3910" t="s">
        <v>4698</v>
      </c>
      <c r="B3910" t="s">
        <v>658</v>
      </c>
      <c r="C3910" t="s">
        <v>12303</v>
      </c>
      <c r="D3910" t="s">
        <v>12304</v>
      </c>
      <c r="F3910" t="s">
        <v>1378</v>
      </c>
      <c r="G3910" t="s">
        <v>4047</v>
      </c>
      <c r="H3910">
        <v>46803</v>
      </c>
      <c r="I3910">
        <v>66</v>
      </c>
      <c r="J3910" t="e">
        <f>MATCH(A3910,Sheet1!C:C,0)</f>
        <v>#N/A</v>
      </c>
    </row>
    <row r="3911" spans="1:10" hidden="1" x14ac:dyDescent="0.25">
      <c r="A3911" t="s">
        <v>4698</v>
      </c>
      <c r="B3911" t="s">
        <v>658</v>
      </c>
      <c r="C3911" t="s">
        <v>12305</v>
      </c>
      <c r="D3911" t="s">
        <v>12306</v>
      </c>
      <c r="F3911" t="s">
        <v>1378</v>
      </c>
      <c r="G3911" t="s">
        <v>4047</v>
      </c>
      <c r="H3911">
        <v>46803</v>
      </c>
      <c r="I3911">
        <v>66</v>
      </c>
      <c r="J3911" t="e">
        <f>MATCH(A3911,Sheet1!C:C,0)</f>
        <v>#N/A</v>
      </c>
    </row>
    <row r="3912" spans="1:10" hidden="1" x14ac:dyDescent="0.25">
      <c r="A3912" t="s">
        <v>4698</v>
      </c>
      <c r="B3912" t="s">
        <v>658</v>
      </c>
      <c r="C3912" t="s">
        <v>12307</v>
      </c>
      <c r="D3912" t="s">
        <v>12308</v>
      </c>
      <c r="F3912" t="s">
        <v>1378</v>
      </c>
      <c r="G3912" t="s">
        <v>4047</v>
      </c>
      <c r="H3912">
        <v>46803</v>
      </c>
      <c r="I3912">
        <v>66</v>
      </c>
      <c r="J3912" t="e">
        <f>MATCH(A3912,Sheet1!C:C,0)</f>
        <v>#N/A</v>
      </c>
    </row>
    <row r="3913" spans="1:10" hidden="1" x14ac:dyDescent="0.25">
      <c r="A3913" t="s">
        <v>4698</v>
      </c>
      <c r="B3913" t="s">
        <v>658</v>
      </c>
      <c r="C3913" t="s">
        <v>12309</v>
      </c>
      <c r="D3913" t="s">
        <v>12310</v>
      </c>
      <c r="F3913" t="s">
        <v>1378</v>
      </c>
      <c r="G3913" t="s">
        <v>4047</v>
      </c>
      <c r="H3913">
        <v>46803</v>
      </c>
      <c r="I3913">
        <v>66</v>
      </c>
      <c r="J3913" t="e">
        <f>MATCH(A3913,Sheet1!C:C,0)</f>
        <v>#N/A</v>
      </c>
    </row>
    <row r="3914" spans="1:10" hidden="1" x14ac:dyDescent="0.25">
      <c r="A3914" t="s">
        <v>4698</v>
      </c>
      <c r="B3914" t="s">
        <v>658</v>
      </c>
      <c r="C3914" t="s">
        <v>12311</v>
      </c>
      <c r="D3914" t="s">
        <v>12312</v>
      </c>
      <c r="F3914" t="s">
        <v>1378</v>
      </c>
      <c r="G3914" t="s">
        <v>4047</v>
      </c>
      <c r="H3914">
        <v>46803</v>
      </c>
      <c r="I3914">
        <v>66</v>
      </c>
      <c r="J3914" t="e">
        <f>MATCH(A3914,Sheet1!C:C,0)</f>
        <v>#N/A</v>
      </c>
    </row>
    <row r="3915" spans="1:10" hidden="1" x14ac:dyDescent="0.25">
      <c r="A3915" t="s">
        <v>4698</v>
      </c>
      <c r="B3915" t="s">
        <v>658</v>
      </c>
      <c r="C3915" t="s">
        <v>12313</v>
      </c>
      <c r="D3915" t="s">
        <v>12314</v>
      </c>
      <c r="F3915" t="s">
        <v>1378</v>
      </c>
      <c r="G3915" t="s">
        <v>4047</v>
      </c>
      <c r="H3915">
        <v>46803</v>
      </c>
      <c r="I3915">
        <v>66</v>
      </c>
      <c r="J3915" t="e">
        <f>MATCH(A3915,Sheet1!C:C,0)</f>
        <v>#N/A</v>
      </c>
    </row>
    <row r="3916" spans="1:10" hidden="1" x14ac:dyDescent="0.25">
      <c r="A3916" t="s">
        <v>4698</v>
      </c>
      <c r="B3916" t="s">
        <v>658</v>
      </c>
      <c r="C3916" t="s">
        <v>12315</v>
      </c>
      <c r="D3916" t="s">
        <v>12316</v>
      </c>
      <c r="F3916" t="s">
        <v>1378</v>
      </c>
      <c r="G3916" t="s">
        <v>4047</v>
      </c>
      <c r="H3916">
        <v>46803</v>
      </c>
      <c r="I3916">
        <v>66</v>
      </c>
      <c r="J3916" t="e">
        <f>MATCH(A3916,Sheet1!C:C,0)</f>
        <v>#N/A</v>
      </c>
    </row>
    <row r="3917" spans="1:10" hidden="1" x14ac:dyDescent="0.25">
      <c r="A3917" t="s">
        <v>4698</v>
      </c>
      <c r="B3917" t="s">
        <v>658</v>
      </c>
      <c r="C3917" t="s">
        <v>12317</v>
      </c>
      <c r="D3917" t="s">
        <v>12318</v>
      </c>
      <c r="F3917" t="s">
        <v>1378</v>
      </c>
      <c r="G3917" t="s">
        <v>4047</v>
      </c>
      <c r="H3917">
        <v>46803</v>
      </c>
      <c r="I3917">
        <v>66</v>
      </c>
      <c r="J3917" t="e">
        <f>MATCH(A3917,Sheet1!C:C,0)</f>
        <v>#N/A</v>
      </c>
    </row>
    <row r="3918" spans="1:10" hidden="1" x14ac:dyDescent="0.25">
      <c r="A3918" t="s">
        <v>4698</v>
      </c>
      <c r="B3918" t="s">
        <v>658</v>
      </c>
      <c r="C3918" t="s">
        <v>12319</v>
      </c>
      <c r="D3918" t="s">
        <v>12320</v>
      </c>
      <c r="F3918" t="s">
        <v>1378</v>
      </c>
      <c r="G3918" t="s">
        <v>4047</v>
      </c>
      <c r="H3918">
        <v>46803</v>
      </c>
      <c r="I3918">
        <v>66</v>
      </c>
      <c r="J3918" t="e">
        <f>MATCH(A3918,Sheet1!C:C,0)</f>
        <v>#N/A</v>
      </c>
    </row>
    <row r="3919" spans="1:10" hidden="1" x14ac:dyDescent="0.25">
      <c r="A3919" t="s">
        <v>4698</v>
      </c>
      <c r="B3919" t="s">
        <v>658</v>
      </c>
      <c r="C3919" t="s">
        <v>12321</v>
      </c>
      <c r="D3919" t="s">
        <v>12322</v>
      </c>
      <c r="F3919" t="s">
        <v>1378</v>
      </c>
      <c r="G3919" t="s">
        <v>4047</v>
      </c>
      <c r="H3919">
        <v>46803</v>
      </c>
      <c r="I3919">
        <v>66</v>
      </c>
      <c r="J3919" t="e">
        <f>MATCH(A3919,Sheet1!C:C,0)</f>
        <v>#N/A</v>
      </c>
    </row>
    <row r="3920" spans="1:10" hidden="1" x14ac:dyDescent="0.25">
      <c r="A3920" t="s">
        <v>4698</v>
      </c>
      <c r="B3920" t="s">
        <v>658</v>
      </c>
      <c r="C3920" t="s">
        <v>12323</v>
      </c>
      <c r="D3920" t="s">
        <v>12324</v>
      </c>
      <c r="F3920" t="s">
        <v>1378</v>
      </c>
      <c r="G3920" t="s">
        <v>4047</v>
      </c>
      <c r="H3920">
        <v>46803</v>
      </c>
      <c r="I3920">
        <v>66</v>
      </c>
      <c r="J3920" t="e">
        <f>MATCH(A3920,Sheet1!C:C,0)</f>
        <v>#N/A</v>
      </c>
    </row>
    <row r="3921" spans="1:10" hidden="1" x14ac:dyDescent="0.25">
      <c r="A3921" t="s">
        <v>4698</v>
      </c>
      <c r="B3921" t="s">
        <v>658</v>
      </c>
      <c r="C3921" t="s">
        <v>12325</v>
      </c>
      <c r="D3921" t="s">
        <v>12326</v>
      </c>
      <c r="F3921" t="s">
        <v>1378</v>
      </c>
      <c r="G3921" t="s">
        <v>4047</v>
      </c>
      <c r="H3921">
        <v>46803</v>
      </c>
      <c r="I3921">
        <v>66</v>
      </c>
      <c r="J3921" t="e">
        <f>MATCH(A3921,Sheet1!C:C,0)</f>
        <v>#N/A</v>
      </c>
    </row>
    <row r="3922" spans="1:10" hidden="1" x14ac:dyDescent="0.25">
      <c r="A3922" t="s">
        <v>4698</v>
      </c>
      <c r="B3922" t="s">
        <v>658</v>
      </c>
      <c r="C3922" t="s">
        <v>12327</v>
      </c>
      <c r="D3922" t="s">
        <v>12328</v>
      </c>
      <c r="F3922" t="s">
        <v>1378</v>
      </c>
      <c r="G3922" t="s">
        <v>4047</v>
      </c>
      <c r="H3922">
        <v>46803</v>
      </c>
      <c r="I3922">
        <v>66</v>
      </c>
      <c r="J3922" t="e">
        <f>MATCH(A3922,Sheet1!C:C,0)</f>
        <v>#N/A</v>
      </c>
    </row>
    <row r="3923" spans="1:10" hidden="1" x14ac:dyDescent="0.25">
      <c r="A3923" t="s">
        <v>4698</v>
      </c>
      <c r="B3923" t="s">
        <v>658</v>
      </c>
      <c r="C3923" t="s">
        <v>12329</v>
      </c>
      <c r="D3923" t="s">
        <v>12330</v>
      </c>
      <c r="F3923" t="s">
        <v>1378</v>
      </c>
      <c r="G3923" t="s">
        <v>4047</v>
      </c>
      <c r="H3923">
        <v>46803</v>
      </c>
      <c r="I3923">
        <v>66</v>
      </c>
      <c r="J3923" t="e">
        <f>MATCH(A3923,Sheet1!C:C,0)</f>
        <v>#N/A</v>
      </c>
    </row>
    <row r="3924" spans="1:10" hidden="1" x14ac:dyDescent="0.25">
      <c r="A3924" t="s">
        <v>4698</v>
      </c>
      <c r="B3924" t="s">
        <v>658</v>
      </c>
      <c r="C3924" t="s">
        <v>12331</v>
      </c>
      <c r="D3924" t="s">
        <v>12332</v>
      </c>
      <c r="F3924" t="s">
        <v>1378</v>
      </c>
      <c r="G3924" t="s">
        <v>4047</v>
      </c>
      <c r="H3924">
        <v>46803</v>
      </c>
      <c r="I3924">
        <v>66</v>
      </c>
      <c r="J3924" t="e">
        <f>MATCH(A3924,Sheet1!C:C,0)</f>
        <v>#N/A</v>
      </c>
    </row>
    <row r="3925" spans="1:10" hidden="1" x14ac:dyDescent="0.25">
      <c r="A3925" t="s">
        <v>4698</v>
      </c>
      <c r="B3925" t="s">
        <v>658</v>
      </c>
      <c r="C3925" t="s">
        <v>12333</v>
      </c>
      <c r="D3925" t="s">
        <v>12334</v>
      </c>
      <c r="F3925" t="s">
        <v>1378</v>
      </c>
      <c r="G3925" t="s">
        <v>4047</v>
      </c>
      <c r="H3925">
        <v>46803</v>
      </c>
      <c r="I3925">
        <v>66</v>
      </c>
      <c r="J3925" t="e">
        <f>MATCH(A3925,Sheet1!C:C,0)</f>
        <v>#N/A</v>
      </c>
    </row>
    <row r="3926" spans="1:10" hidden="1" x14ac:dyDescent="0.25">
      <c r="A3926" t="s">
        <v>4698</v>
      </c>
      <c r="B3926" t="s">
        <v>658</v>
      </c>
      <c r="C3926" t="s">
        <v>12335</v>
      </c>
      <c r="D3926" t="s">
        <v>12336</v>
      </c>
      <c r="F3926" t="s">
        <v>1378</v>
      </c>
      <c r="G3926" t="s">
        <v>4047</v>
      </c>
      <c r="H3926">
        <v>46803</v>
      </c>
      <c r="I3926">
        <v>66</v>
      </c>
      <c r="J3926" t="e">
        <f>MATCH(A3926,Sheet1!C:C,0)</f>
        <v>#N/A</v>
      </c>
    </row>
    <row r="3927" spans="1:10" hidden="1" x14ac:dyDescent="0.25">
      <c r="A3927" t="s">
        <v>4698</v>
      </c>
      <c r="B3927" t="s">
        <v>658</v>
      </c>
      <c r="C3927" t="s">
        <v>12337</v>
      </c>
      <c r="D3927" t="s">
        <v>12338</v>
      </c>
      <c r="F3927" t="s">
        <v>1378</v>
      </c>
      <c r="G3927" t="s">
        <v>4047</v>
      </c>
      <c r="H3927">
        <v>46803</v>
      </c>
      <c r="I3927">
        <v>66</v>
      </c>
      <c r="J3927" t="e">
        <f>MATCH(A3927,Sheet1!C:C,0)</f>
        <v>#N/A</v>
      </c>
    </row>
    <row r="3928" spans="1:10" hidden="1" x14ac:dyDescent="0.25">
      <c r="A3928" t="s">
        <v>4698</v>
      </c>
      <c r="B3928" t="s">
        <v>658</v>
      </c>
      <c r="C3928" t="s">
        <v>12339</v>
      </c>
      <c r="D3928" t="s">
        <v>12340</v>
      </c>
      <c r="F3928" t="s">
        <v>1378</v>
      </c>
      <c r="G3928" t="s">
        <v>4047</v>
      </c>
      <c r="H3928">
        <v>46803</v>
      </c>
      <c r="I3928">
        <v>66</v>
      </c>
      <c r="J3928" t="e">
        <f>MATCH(A3928,Sheet1!C:C,0)</f>
        <v>#N/A</v>
      </c>
    </row>
    <row r="3929" spans="1:10" hidden="1" x14ac:dyDescent="0.25">
      <c r="A3929" t="s">
        <v>4698</v>
      </c>
      <c r="B3929" t="s">
        <v>658</v>
      </c>
      <c r="C3929" t="s">
        <v>12341</v>
      </c>
      <c r="D3929" t="s">
        <v>12342</v>
      </c>
      <c r="F3929" t="s">
        <v>1378</v>
      </c>
      <c r="G3929" t="s">
        <v>4047</v>
      </c>
      <c r="H3929">
        <v>46803</v>
      </c>
      <c r="I3929">
        <v>66</v>
      </c>
      <c r="J3929" t="e">
        <f>MATCH(A3929,Sheet1!C:C,0)</f>
        <v>#N/A</v>
      </c>
    </row>
    <row r="3930" spans="1:10" hidden="1" x14ac:dyDescent="0.25">
      <c r="A3930" t="s">
        <v>4698</v>
      </c>
      <c r="B3930" t="s">
        <v>658</v>
      </c>
      <c r="C3930" t="s">
        <v>12343</v>
      </c>
      <c r="D3930" t="s">
        <v>12344</v>
      </c>
      <c r="F3930" t="s">
        <v>1378</v>
      </c>
      <c r="G3930" t="s">
        <v>4047</v>
      </c>
      <c r="H3930">
        <v>46803</v>
      </c>
      <c r="I3930">
        <v>66</v>
      </c>
      <c r="J3930" t="e">
        <f>MATCH(A3930,Sheet1!C:C,0)</f>
        <v>#N/A</v>
      </c>
    </row>
    <row r="3931" spans="1:10" hidden="1" x14ac:dyDescent="0.25">
      <c r="A3931" t="s">
        <v>4698</v>
      </c>
      <c r="B3931" t="s">
        <v>658</v>
      </c>
      <c r="C3931" t="s">
        <v>12345</v>
      </c>
      <c r="D3931" t="s">
        <v>12346</v>
      </c>
      <c r="F3931" t="s">
        <v>1378</v>
      </c>
      <c r="G3931" t="s">
        <v>4047</v>
      </c>
      <c r="H3931">
        <v>46803</v>
      </c>
      <c r="I3931">
        <v>66</v>
      </c>
      <c r="J3931" t="e">
        <f>MATCH(A3931,Sheet1!C:C,0)</f>
        <v>#N/A</v>
      </c>
    </row>
    <row r="3932" spans="1:10" hidden="1" x14ac:dyDescent="0.25">
      <c r="A3932" t="s">
        <v>4698</v>
      </c>
      <c r="B3932" t="s">
        <v>658</v>
      </c>
      <c r="C3932" t="s">
        <v>12347</v>
      </c>
      <c r="D3932" t="s">
        <v>12348</v>
      </c>
      <c r="F3932" t="s">
        <v>1378</v>
      </c>
      <c r="G3932" t="s">
        <v>4047</v>
      </c>
      <c r="H3932">
        <v>46803</v>
      </c>
      <c r="I3932">
        <v>66</v>
      </c>
      <c r="J3932" t="e">
        <f>MATCH(A3932,Sheet1!C:C,0)</f>
        <v>#N/A</v>
      </c>
    </row>
    <row r="3933" spans="1:10" hidden="1" x14ac:dyDescent="0.25">
      <c r="A3933" t="s">
        <v>4698</v>
      </c>
      <c r="B3933" t="s">
        <v>658</v>
      </c>
      <c r="C3933" t="s">
        <v>12349</v>
      </c>
      <c r="D3933" t="s">
        <v>12350</v>
      </c>
      <c r="F3933" t="s">
        <v>1378</v>
      </c>
      <c r="G3933" t="s">
        <v>4047</v>
      </c>
      <c r="H3933">
        <v>46803</v>
      </c>
      <c r="I3933">
        <v>66</v>
      </c>
      <c r="J3933" t="e">
        <f>MATCH(A3933,Sheet1!C:C,0)</f>
        <v>#N/A</v>
      </c>
    </row>
    <row r="3934" spans="1:10" hidden="1" x14ac:dyDescent="0.25">
      <c r="A3934" t="s">
        <v>4698</v>
      </c>
      <c r="B3934" t="s">
        <v>658</v>
      </c>
      <c r="C3934" t="s">
        <v>12351</v>
      </c>
      <c r="D3934" t="s">
        <v>12352</v>
      </c>
      <c r="F3934" t="s">
        <v>1378</v>
      </c>
      <c r="G3934" t="s">
        <v>4047</v>
      </c>
      <c r="H3934">
        <v>46803</v>
      </c>
      <c r="I3934">
        <v>66</v>
      </c>
      <c r="J3934" t="e">
        <f>MATCH(A3934,Sheet1!C:C,0)</f>
        <v>#N/A</v>
      </c>
    </row>
    <row r="3935" spans="1:10" hidden="1" x14ac:dyDescent="0.25">
      <c r="A3935" t="s">
        <v>4698</v>
      </c>
      <c r="B3935" t="s">
        <v>658</v>
      </c>
      <c r="C3935" t="s">
        <v>12353</v>
      </c>
      <c r="D3935" t="s">
        <v>12354</v>
      </c>
      <c r="F3935" t="s">
        <v>1378</v>
      </c>
      <c r="G3935" t="s">
        <v>4047</v>
      </c>
      <c r="H3935">
        <v>46803</v>
      </c>
      <c r="I3935">
        <v>66</v>
      </c>
      <c r="J3935" t="e">
        <f>MATCH(A3935,Sheet1!C:C,0)</f>
        <v>#N/A</v>
      </c>
    </row>
    <row r="3936" spans="1:10" hidden="1" x14ac:dyDescent="0.25">
      <c r="A3936" t="s">
        <v>4698</v>
      </c>
      <c r="B3936" t="s">
        <v>658</v>
      </c>
      <c r="C3936" t="s">
        <v>12355</v>
      </c>
      <c r="D3936" t="s">
        <v>12356</v>
      </c>
      <c r="F3936" t="s">
        <v>1378</v>
      </c>
      <c r="G3936" t="s">
        <v>4047</v>
      </c>
      <c r="H3936">
        <v>46803</v>
      </c>
      <c r="I3936">
        <v>66</v>
      </c>
      <c r="J3936" t="e">
        <f>MATCH(A3936,Sheet1!C:C,0)</f>
        <v>#N/A</v>
      </c>
    </row>
    <row r="3937" spans="1:10" hidden="1" x14ac:dyDescent="0.25">
      <c r="A3937" t="s">
        <v>4698</v>
      </c>
      <c r="B3937" t="s">
        <v>658</v>
      </c>
      <c r="C3937" t="s">
        <v>12357</v>
      </c>
      <c r="D3937" t="s">
        <v>12358</v>
      </c>
      <c r="F3937" t="s">
        <v>1378</v>
      </c>
      <c r="G3937" t="s">
        <v>4047</v>
      </c>
      <c r="H3937">
        <v>46803</v>
      </c>
      <c r="I3937">
        <v>66</v>
      </c>
      <c r="J3937" t="e">
        <f>MATCH(A3937,Sheet1!C:C,0)</f>
        <v>#N/A</v>
      </c>
    </row>
    <row r="3938" spans="1:10" hidden="1" x14ac:dyDescent="0.25">
      <c r="A3938" t="s">
        <v>4698</v>
      </c>
      <c r="B3938" t="s">
        <v>658</v>
      </c>
      <c r="C3938" t="s">
        <v>12359</v>
      </c>
      <c r="D3938" t="s">
        <v>12360</v>
      </c>
      <c r="F3938" t="s">
        <v>1378</v>
      </c>
      <c r="G3938" t="s">
        <v>4047</v>
      </c>
      <c r="H3938">
        <v>46803</v>
      </c>
      <c r="I3938">
        <v>66</v>
      </c>
      <c r="J3938" t="e">
        <f>MATCH(A3938,Sheet1!C:C,0)</f>
        <v>#N/A</v>
      </c>
    </row>
    <row r="3939" spans="1:10" hidden="1" x14ac:dyDescent="0.25">
      <c r="A3939" t="s">
        <v>4698</v>
      </c>
      <c r="B3939" t="s">
        <v>658</v>
      </c>
      <c r="C3939" t="s">
        <v>12361</v>
      </c>
      <c r="D3939" t="s">
        <v>12362</v>
      </c>
      <c r="F3939" t="s">
        <v>1378</v>
      </c>
      <c r="G3939" t="s">
        <v>4047</v>
      </c>
      <c r="H3939">
        <v>46803</v>
      </c>
      <c r="I3939">
        <v>66</v>
      </c>
      <c r="J3939" t="e">
        <f>MATCH(A3939,Sheet1!C:C,0)</f>
        <v>#N/A</v>
      </c>
    </row>
    <row r="3940" spans="1:10" hidden="1" x14ac:dyDescent="0.25">
      <c r="A3940" t="s">
        <v>4698</v>
      </c>
      <c r="B3940" t="s">
        <v>658</v>
      </c>
      <c r="C3940" t="s">
        <v>12363</v>
      </c>
      <c r="D3940" t="s">
        <v>12364</v>
      </c>
      <c r="F3940" t="s">
        <v>1378</v>
      </c>
      <c r="G3940" t="s">
        <v>4047</v>
      </c>
      <c r="H3940">
        <v>46803</v>
      </c>
      <c r="I3940">
        <v>66</v>
      </c>
      <c r="J3940" t="e">
        <f>MATCH(A3940,Sheet1!C:C,0)</f>
        <v>#N/A</v>
      </c>
    </row>
    <row r="3941" spans="1:10" hidden="1" x14ac:dyDescent="0.25">
      <c r="A3941" t="s">
        <v>4698</v>
      </c>
      <c r="B3941" t="s">
        <v>658</v>
      </c>
      <c r="C3941" t="s">
        <v>12365</v>
      </c>
      <c r="D3941" t="s">
        <v>12366</v>
      </c>
      <c r="F3941" t="s">
        <v>1378</v>
      </c>
      <c r="G3941" t="s">
        <v>4047</v>
      </c>
      <c r="H3941">
        <v>46803</v>
      </c>
      <c r="I3941">
        <v>66</v>
      </c>
      <c r="J3941" t="e">
        <f>MATCH(A3941,Sheet1!C:C,0)</f>
        <v>#N/A</v>
      </c>
    </row>
    <row r="3942" spans="1:10" hidden="1" x14ac:dyDescent="0.25">
      <c r="A3942" t="s">
        <v>4698</v>
      </c>
      <c r="B3942" t="s">
        <v>658</v>
      </c>
      <c r="C3942" t="s">
        <v>12367</v>
      </c>
      <c r="D3942" t="s">
        <v>12368</v>
      </c>
      <c r="F3942" t="s">
        <v>1378</v>
      </c>
      <c r="G3942" t="s">
        <v>4047</v>
      </c>
      <c r="H3942">
        <v>46803</v>
      </c>
      <c r="I3942">
        <v>66</v>
      </c>
      <c r="J3942" t="e">
        <f>MATCH(A3942,Sheet1!C:C,0)</f>
        <v>#N/A</v>
      </c>
    </row>
    <row r="3943" spans="1:10" hidden="1" x14ac:dyDescent="0.25">
      <c r="A3943" t="s">
        <v>4698</v>
      </c>
      <c r="B3943" t="s">
        <v>658</v>
      </c>
      <c r="C3943" t="s">
        <v>12369</v>
      </c>
      <c r="D3943" t="s">
        <v>12370</v>
      </c>
      <c r="F3943" t="s">
        <v>1378</v>
      </c>
      <c r="G3943" t="s">
        <v>4047</v>
      </c>
      <c r="H3943">
        <v>46803</v>
      </c>
      <c r="I3943">
        <v>66</v>
      </c>
      <c r="J3943" t="e">
        <f>MATCH(A3943,Sheet1!C:C,0)</f>
        <v>#N/A</v>
      </c>
    </row>
    <row r="3944" spans="1:10" hidden="1" x14ac:dyDescent="0.25">
      <c r="A3944" t="s">
        <v>4698</v>
      </c>
      <c r="B3944" t="s">
        <v>658</v>
      </c>
      <c r="C3944" t="s">
        <v>12371</v>
      </c>
      <c r="D3944" t="s">
        <v>12372</v>
      </c>
      <c r="F3944" t="s">
        <v>12373</v>
      </c>
      <c r="G3944" t="s">
        <v>4047</v>
      </c>
      <c r="H3944">
        <v>46803</v>
      </c>
      <c r="I3944">
        <v>66</v>
      </c>
      <c r="J3944" t="e">
        <f>MATCH(A3944,Sheet1!C:C,0)</f>
        <v>#N/A</v>
      </c>
    </row>
    <row r="3945" spans="1:10" hidden="1" x14ac:dyDescent="0.25">
      <c r="A3945" t="s">
        <v>4698</v>
      </c>
      <c r="B3945" t="s">
        <v>658</v>
      </c>
      <c r="C3945" t="s">
        <v>12374</v>
      </c>
      <c r="D3945" t="s">
        <v>12375</v>
      </c>
      <c r="F3945" t="s">
        <v>1378</v>
      </c>
      <c r="G3945" t="s">
        <v>4047</v>
      </c>
      <c r="H3945">
        <v>46803</v>
      </c>
      <c r="I3945">
        <v>66</v>
      </c>
      <c r="J3945" t="e">
        <f>MATCH(A3945,Sheet1!C:C,0)</f>
        <v>#N/A</v>
      </c>
    </row>
    <row r="3946" spans="1:10" hidden="1" x14ac:dyDescent="0.25">
      <c r="A3946" t="s">
        <v>4698</v>
      </c>
      <c r="B3946" t="s">
        <v>658</v>
      </c>
      <c r="C3946" t="s">
        <v>12376</v>
      </c>
      <c r="D3946" t="s">
        <v>12377</v>
      </c>
      <c r="F3946" t="s">
        <v>1378</v>
      </c>
      <c r="G3946" t="s">
        <v>4047</v>
      </c>
      <c r="H3946">
        <v>46803</v>
      </c>
      <c r="I3946">
        <v>66</v>
      </c>
      <c r="J3946" t="e">
        <f>MATCH(A3946,Sheet1!C:C,0)</f>
        <v>#N/A</v>
      </c>
    </row>
    <row r="3947" spans="1:10" hidden="1" x14ac:dyDescent="0.25">
      <c r="A3947" t="s">
        <v>4698</v>
      </c>
      <c r="B3947" t="s">
        <v>658</v>
      </c>
      <c r="C3947" t="s">
        <v>12378</v>
      </c>
      <c r="D3947" t="s">
        <v>12379</v>
      </c>
      <c r="F3947" t="s">
        <v>1378</v>
      </c>
      <c r="G3947" t="s">
        <v>4047</v>
      </c>
      <c r="H3947">
        <v>46803</v>
      </c>
      <c r="I3947">
        <v>66</v>
      </c>
      <c r="J3947" t="e">
        <f>MATCH(A3947,Sheet1!C:C,0)</f>
        <v>#N/A</v>
      </c>
    </row>
    <row r="3948" spans="1:10" hidden="1" x14ac:dyDescent="0.25">
      <c r="A3948" t="s">
        <v>4698</v>
      </c>
      <c r="B3948" t="s">
        <v>658</v>
      </c>
      <c r="C3948" t="s">
        <v>12380</v>
      </c>
      <c r="D3948" t="s">
        <v>12381</v>
      </c>
      <c r="F3948" t="s">
        <v>1378</v>
      </c>
      <c r="G3948" t="s">
        <v>4047</v>
      </c>
      <c r="H3948">
        <v>46803</v>
      </c>
      <c r="I3948">
        <v>66</v>
      </c>
      <c r="J3948" t="e">
        <f>MATCH(A3948,Sheet1!C:C,0)</f>
        <v>#N/A</v>
      </c>
    </row>
    <row r="3949" spans="1:10" hidden="1" x14ac:dyDescent="0.25">
      <c r="A3949" t="s">
        <v>4698</v>
      </c>
      <c r="B3949" t="s">
        <v>658</v>
      </c>
      <c r="C3949" t="s">
        <v>12382</v>
      </c>
      <c r="D3949" t="s">
        <v>12383</v>
      </c>
      <c r="F3949" t="s">
        <v>1378</v>
      </c>
      <c r="G3949" t="s">
        <v>4047</v>
      </c>
      <c r="H3949">
        <v>46803</v>
      </c>
      <c r="I3949">
        <v>66</v>
      </c>
      <c r="J3949" t="e">
        <f>MATCH(A3949,Sheet1!C:C,0)</f>
        <v>#N/A</v>
      </c>
    </row>
    <row r="3950" spans="1:10" hidden="1" x14ac:dyDescent="0.25">
      <c r="A3950" t="s">
        <v>4355</v>
      </c>
      <c r="B3950" t="s">
        <v>2984</v>
      </c>
      <c r="C3950" t="s">
        <v>5745</v>
      </c>
      <c r="D3950" t="s">
        <v>12585</v>
      </c>
      <c r="F3950" t="s">
        <v>1378</v>
      </c>
      <c r="G3950" t="s">
        <v>4047</v>
      </c>
      <c r="H3950">
        <v>46815</v>
      </c>
      <c r="I3950">
        <v>35</v>
      </c>
      <c r="J3950" t="e">
        <f>MATCH(A3950,Sheet1!C:C,0)</f>
        <v>#N/A</v>
      </c>
    </row>
    <row r="3951" spans="1:10" hidden="1" x14ac:dyDescent="0.25">
      <c r="A3951" t="s">
        <v>3579</v>
      </c>
      <c r="B3951" t="s">
        <v>825</v>
      </c>
      <c r="C3951" t="s">
        <v>3579</v>
      </c>
      <c r="D3951" t="s">
        <v>12621</v>
      </c>
      <c r="F3951" t="s">
        <v>3322</v>
      </c>
      <c r="G3951" t="s">
        <v>4047</v>
      </c>
      <c r="H3951">
        <v>47978</v>
      </c>
      <c r="I3951">
        <v>52</v>
      </c>
      <c r="J3951" t="e">
        <f>MATCH(A3951,Sheet1!C:C,0)</f>
        <v>#N/A</v>
      </c>
    </row>
    <row r="3952" spans="1:10" hidden="1" x14ac:dyDescent="0.25">
      <c r="A3952" t="s">
        <v>3579</v>
      </c>
      <c r="B3952" t="s">
        <v>825</v>
      </c>
      <c r="C3952" t="s">
        <v>12622</v>
      </c>
      <c r="D3952" t="s">
        <v>12623</v>
      </c>
      <c r="F3952" t="s">
        <v>12624</v>
      </c>
      <c r="G3952" t="s">
        <v>4047</v>
      </c>
      <c r="H3952">
        <v>47978</v>
      </c>
      <c r="I3952">
        <v>52</v>
      </c>
      <c r="J3952" t="e">
        <f>MATCH(A3952,Sheet1!C:C,0)</f>
        <v>#N/A</v>
      </c>
    </row>
    <row r="3953" spans="1:10" hidden="1" x14ac:dyDescent="0.25">
      <c r="A3953" t="s">
        <v>3579</v>
      </c>
      <c r="B3953" t="s">
        <v>825</v>
      </c>
      <c r="C3953" t="s">
        <v>12625</v>
      </c>
      <c r="D3953" t="s">
        <v>12626</v>
      </c>
      <c r="F3953" t="s">
        <v>12624</v>
      </c>
      <c r="G3953" t="s">
        <v>4047</v>
      </c>
      <c r="H3953">
        <v>47978</v>
      </c>
      <c r="I3953">
        <v>52</v>
      </c>
      <c r="J3953" t="e">
        <f>MATCH(A3953,Sheet1!C:C,0)</f>
        <v>#N/A</v>
      </c>
    </row>
    <row r="3954" spans="1:10" hidden="1" x14ac:dyDescent="0.25">
      <c r="A3954" t="s">
        <v>3579</v>
      </c>
      <c r="B3954" t="s">
        <v>825</v>
      </c>
      <c r="C3954" t="s">
        <v>12627</v>
      </c>
      <c r="D3954" t="s">
        <v>12628</v>
      </c>
      <c r="F3954" t="s">
        <v>12624</v>
      </c>
      <c r="G3954" t="s">
        <v>4047</v>
      </c>
      <c r="H3954">
        <v>47978</v>
      </c>
      <c r="I3954">
        <v>52</v>
      </c>
      <c r="J3954" t="e">
        <f>MATCH(A3954,Sheet1!C:C,0)</f>
        <v>#N/A</v>
      </c>
    </row>
    <row r="3955" spans="1:10" hidden="1" x14ac:dyDescent="0.25">
      <c r="A3955" t="s">
        <v>3579</v>
      </c>
      <c r="B3955" t="s">
        <v>825</v>
      </c>
      <c r="C3955" t="s">
        <v>12629</v>
      </c>
      <c r="D3955" t="s">
        <v>12630</v>
      </c>
      <c r="F3955" t="s">
        <v>12624</v>
      </c>
      <c r="G3955" t="s">
        <v>4047</v>
      </c>
      <c r="H3955">
        <v>47978</v>
      </c>
      <c r="I3955">
        <v>52</v>
      </c>
      <c r="J3955" t="e">
        <f>MATCH(A3955,Sheet1!C:C,0)</f>
        <v>#N/A</v>
      </c>
    </row>
    <row r="3956" spans="1:10" hidden="1" x14ac:dyDescent="0.25">
      <c r="A3956" t="s">
        <v>3579</v>
      </c>
      <c r="B3956" t="s">
        <v>825</v>
      </c>
      <c r="C3956" t="s">
        <v>12631</v>
      </c>
      <c r="D3956" t="s">
        <v>12632</v>
      </c>
      <c r="F3956" t="s">
        <v>12624</v>
      </c>
      <c r="G3956" t="s">
        <v>4047</v>
      </c>
      <c r="H3956">
        <v>47978</v>
      </c>
      <c r="I3956">
        <v>52</v>
      </c>
      <c r="J3956" t="e">
        <f>MATCH(A3956,Sheet1!C:C,0)</f>
        <v>#N/A</v>
      </c>
    </row>
    <row r="3957" spans="1:10" hidden="1" x14ac:dyDescent="0.25">
      <c r="A3957" t="s">
        <v>3579</v>
      </c>
      <c r="B3957" t="s">
        <v>825</v>
      </c>
      <c r="C3957" t="s">
        <v>12633</v>
      </c>
      <c r="D3957" t="s">
        <v>12634</v>
      </c>
      <c r="F3957" t="s">
        <v>12624</v>
      </c>
      <c r="G3957" t="s">
        <v>4047</v>
      </c>
      <c r="H3957">
        <v>47978</v>
      </c>
      <c r="I3957">
        <v>52</v>
      </c>
      <c r="J3957" t="e">
        <f>MATCH(A3957,Sheet1!C:C,0)</f>
        <v>#N/A</v>
      </c>
    </row>
    <row r="3958" spans="1:10" hidden="1" x14ac:dyDescent="0.25">
      <c r="A3958" t="s">
        <v>3579</v>
      </c>
      <c r="B3958" t="s">
        <v>825</v>
      </c>
      <c r="C3958" t="s">
        <v>12635</v>
      </c>
      <c r="D3958" t="s">
        <v>12636</v>
      </c>
      <c r="F3958" t="s">
        <v>12624</v>
      </c>
      <c r="G3958" t="s">
        <v>4047</v>
      </c>
      <c r="H3958">
        <v>47978</v>
      </c>
      <c r="I3958">
        <v>52</v>
      </c>
      <c r="J3958" t="e">
        <f>MATCH(A3958,Sheet1!C:C,0)</f>
        <v>#N/A</v>
      </c>
    </row>
    <row r="3959" spans="1:10" hidden="1" x14ac:dyDescent="0.25">
      <c r="A3959" t="s">
        <v>3579</v>
      </c>
      <c r="B3959" t="s">
        <v>825</v>
      </c>
      <c r="C3959" t="s">
        <v>12637</v>
      </c>
      <c r="D3959" t="s">
        <v>12638</v>
      </c>
      <c r="F3959" t="s">
        <v>12624</v>
      </c>
      <c r="G3959" t="s">
        <v>4047</v>
      </c>
      <c r="H3959">
        <v>47978</v>
      </c>
      <c r="I3959">
        <v>52</v>
      </c>
      <c r="J3959" t="e">
        <f>MATCH(A3959,Sheet1!C:C,0)</f>
        <v>#N/A</v>
      </c>
    </row>
    <row r="3960" spans="1:10" hidden="1" x14ac:dyDescent="0.25">
      <c r="A3960" t="s">
        <v>3579</v>
      </c>
      <c r="B3960" t="s">
        <v>825</v>
      </c>
      <c r="C3960" t="s">
        <v>12639</v>
      </c>
      <c r="D3960" t="s">
        <v>12640</v>
      </c>
      <c r="F3960" t="s">
        <v>12624</v>
      </c>
      <c r="G3960" t="s">
        <v>4047</v>
      </c>
      <c r="H3960">
        <v>47978</v>
      </c>
      <c r="I3960">
        <v>52</v>
      </c>
      <c r="J3960" t="e">
        <f>MATCH(A3960,Sheet1!C:C,0)</f>
        <v>#N/A</v>
      </c>
    </row>
    <row r="3961" spans="1:10" hidden="1" x14ac:dyDescent="0.25">
      <c r="A3961" t="s">
        <v>3579</v>
      </c>
      <c r="B3961" t="s">
        <v>825</v>
      </c>
      <c r="C3961" t="s">
        <v>12641</v>
      </c>
      <c r="D3961" t="s">
        <v>12642</v>
      </c>
      <c r="F3961" t="s">
        <v>12624</v>
      </c>
      <c r="G3961" t="s">
        <v>4047</v>
      </c>
      <c r="H3961">
        <v>47978</v>
      </c>
      <c r="I3961">
        <v>52</v>
      </c>
      <c r="J3961" t="e">
        <f>MATCH(A3961,Sheet1!C:C,0)</f>
        <v>#N/A</v>
      </c>
    </row>
    <row r="3962" spans="1:10" hidden="1" x14ac:dyDescent="0.25">
      <c r="A3962" t="s">
        <v>2874</v>
      </c>
      <c r="B3962" t="s">
        <v>4274</v>
      </c>
      <c r="C3962" t="s">
        <v>6077</v>
      </c>
      <c r="D3962" t="s">
        <v>12798</v>
      </c>
      <c r="F3962" t="s">
        <v>5401</v>
      </c>
      <c r="G3962" t="s">
        <v>4047</v>
      </c>
      <c r="H3962">
        <v>46069</v>
      </c>
      <c r="I3962">
        <v>26</v>
      </c>
      <c r="J3962" t="e">
        <f>MATCH(A3962,Sheet1!C:C,0)</f>
        <v>#N/A</v>
      </c>
    </row>
    <row r="3963" spans="1:10" hidden="1" x14ac:dyDescent="0.25">
      <c r="A3963" t="s">
        <v>2874</v>
      </c>
      <c r="B3963" t="s">
        <v>4274</v>
      </c>
      <c r="C3963" t="s">
        <v>6079</v>
      </c>
      <c r="D3963" t="s">
        <v>12799</v>
      </c>
      <c r="F3963" t="s">
        <v>5401</v>
      </c>
      <c r="G3963" t="s">
        <v>4047</v>
      </c>
      <c r="H3963">
        <v>46069</v>
      </c>
      <c r="I3963">
        <v>26</v>
      </c>
      <c r="J3963" t="e">
        <f>MATCH(A3963,Sheet1!C:C,0)</f>
        <v>#N/A</v>
      </c>
    </row>
    <row r="3964" spans="1:10" hidden="1" x14ac:dyDescent="0.25">
      <c r="A3964" t="s">
        <v>2874</v>
      </c>
      <c r="B3964" t="s">
        <v>4274</v>
      </c>
      <c r="C3964" t="s">
        <v>6081</v>
      </c>
      <c r="D3964" t="s">
        <v>12800</v>
      </c>
      <c r="F3964" t="s">
        <v>5401</v>
      </c>
      <c r="G3964" t="s">
        <v>4047</v>
      </c>
      <c r="H3964">
        <v>46069</v>
      </c>
      <c r="I3964">
        <v>26</v>
      </c>
      <c r="J3964" t="e">
        <f>MATCH(A3964,Sheet1!C:C,0)</f>
        <v>#N/A</v>
      </c>
    </row>
    <row r="3965" spans="1:10" hidden="1" x14ac:dyDescent="0.25">
      <c r="A3965" t="s">
        <v>2874</v>
      </c>
      <c r="B3965" t="s">
        <v>4274</v>
      </c>
      <c r="C3965" t="s">
        <v>6083</v>
      </c>
      <c r="D3965" t="s">
        <v>12801</v>
      </c>
      <c r="F3965" t="s">
        <v>5401</v>
      </c>
      <c r="G3965" t="s">
        <v>4047</v>
      </c>
      <c r="H3965">
        <v>46069</v>
      </c>
      <c r="I3965">
        <v>26</v>
      </c>
      <c r="J3965" t="e">
        <f>MATCH(A3965,Sheet1!C:C,0)</f>
        <v>#N/A</v>
      </c>
    </row>
    <row r="3966" spans="1:10" hidden="1" x14ac:dyDescent="0.25">
      <c r="A3966" t="s">
        <v>2874</v>
      </c>
      <c r="B3966" t="s">
        <v>4274</v>
      </c>
      <c r="C3966" t="s">
        <v>6085</v>
      </c>
      <c r="D3966" t="s">
        <v>12802</v>
      </c>
      <c r="F3966" t="s">
        <v>5401</v>
      </c>
      <c r="G3966" t="s">
        <v>4047</v>
      </c>
      <c r="H3966">
        <v>46069</v>
      </c>
      <c r="I3966">
        <v>26</v>
      </c>
      <c r="J3966" t="e">
        <f>MATCH(A3966,Sheet1!C:C,0)</f>
        <v>#N/A</v>
      </c>
    </row>
    <row r="3967" spans="1:10" hidden="1" x14ac:dyDescent="0.25">
      <c r="A3967" t="s">
        <v>2874</v>
      </c>
      <c r="B3967" t="s">
        <v>4274</v>
      </c>
      <c r="C3967" t="s">
        <v>6087</v>
      </c>
      <c r="D3967" t="s">
        <v>12803</v>
      </c>
      <c r="F3967" t="s">
        <v>5401</v>
      </c>
      <c r="G3967" t="s">
        <v>4047</v>
      </c>
      <c r="H3967">
        <v>46069</v>
      </c>
      <c r="I3967">
        <v>26</v>
      </c>
      <c r="J3967" t="e">
        <f>MATCH(A3967,Sheet1!C:C,0)</f>
        <v>#N/A</v>
      </c>
    </row>
    <row r="3968" spans="1:10" hidden="1" x14ac:dyDescent="0.25">
      <c r="A3968" t="s">
        <v>2874</v>
      </c>
      <c r="B3968" t="s">
        <v>4274</v>
      </c>
      <c r="C3968" t="s">
        <v>6089</v>
      </c>
      <c r="D3968" t="s">
        <v>12804</v>
      </c>
      <c r="F3968" t="s">
        <v>5401</v>
      </c>
      <c r="G3968" t="s">
        <v>4047</v>
      </c>
      <c r="H3968">
        <v>46069</v>
      </c>
      <c r="I3968">
        <v>26</v>
      </c>
      <c r="J3968" t="e">
        <f>MATCH(A3968,Sheet1!C:C,0)</f>
        <v>#N/A</v>
      </c>
    </row>
    <row r="3969" spans="1:10" hidden="1" x14ac:dyDescent="0.25">
      <c r="A3969" t="s">
        <v>2874</v>
      </c>
      <c r="B3969" t="s">
        <v>4274</v>
      </c>
      <c r="C3969" t="s">
        <v>6091</v>
      </c>
      <c r="D3969" t="s">
        <v>12805</v>
      </c>
      <c r="F3969" t="s">
        <v>5401</v>
      </c>
      <c r="G3969" t="s">
        <v>4047</v>
      </c>
      <c r="H3969">
        <v>46069</v>
      </c>
      <c r="I3969">
        <v>26</v>
      </c>
      <c r="J3969" t="e">
        <f>MATCH(A3969,Sheet1!C:C,0)</f>
        <v>#N/A</v>
      </c>
    </row>
    <row r="3970" spans="1:10" hidden="1" x14ac:dyDescent="0.25">
      <c r="A3970" t="s">
        <v>2874</v>
      </c>
      <c r="B3970" t="s">
        <v>4274</v>
      </c>
      <c r="C3970" t="s">
        <v>7189</v>
      </c>
      <c r="D3970" t="s">
        <v>12806</v>
      </c>
      <c r="F3970" t="s">
        <v>5401</v>
      </c>
      <c r="G3970" t="s">
        <v>4047</v>
      </c>
      <c r="H3970">
        <v>46069</v>
      </c>
      <c r="I3970">
        <v>26</v>
      </c>
      <c r="J3970" t="e">
        <f>MATCH(A3970,Sheet1!C:C,0)</f>
        <v>#N/A</v>
      </c>
    </row>
    <row r="3971" spans="1:10" hidden="1" x14ac:dyDescent="0.25">
      <c r="A3971" t="s">
        <v>2874</v>
      </c>
      <c r="B3971" t="s">
        <v>4274</v>
      </c>
      <c r="C3971" t="s">
        <v>5777</v>
      </c>
      <c r="D3971" t="s">
        <v>12807</v>
      </c>
      <c r="F3971" t="s">
        <v>5401</v>
      </c>
      <c r="G3971" t="s">
        <v>4047</v>
      </c>
      <c r="H3971">
        <v>46069</v>
      </c>
      <c r="I3971">
        <v>26</v>
      </c>
      <c r="J3971" t="e">
        <f>MATCH(A3971,Sheet1!C:C,0)</f>
        <v>#N/A</v>
      </c>
    </row>
    <row r="3972" spans="1:10" hidden="1" x14ac:dyDescent="0.25">
      <c r="A3972" t="s">
        <v>2874</v>
      </c>
      <c r="B3972" t="s">
        <v>4274</v>
      </c>
      <c r="C3972" t="s">
        <v>5779</v>
      </c>
      <c r="D3972" t="s">
        <v>12808</v>
      </c>
      <c r="F3972" t="s">
        <v>5401</v>
      </c>
      <c r="G3972" t="s">
        <v>4047</v>
      </c>
      <c r="H3972">
        <v>46069</v>
      </c>
      <c r="I3972">
        <v>26</v>
      </c>
      <c r="J3972" t="e">
        <f>MATCH(A3972,Sheet1!C:C,0)</f>
        <v>#N/A</v>
      </c>
    </row>
    <row r="3973" spans="1:10" hidden="1" x14ac:dyDescent="0.25">
      <c r="A3973" t="s">
        <v>2874</v>
      </c>
      <c r="B3973" t="s">
        <v>4274</v>
      </c>
      <c r="C3973" t="s">
        <v>5815</v>
      </c>
      <c r="D3973" t="s">
        <v>12809</v>
      </c>
      <c r="F3973" t="s">
        <v>5401</v>
      </c>
      <c r="G3973" t="s">
        <v>4047</v>
      </c>
      <c r="H3973">
        <v>46069</v>
      </c>
      <c r="I3973">
        <v>26</v>
      </c>
      <c r="J3973" t="e">
        <f>MATCH(A3973,Sheet1!C:C,0)</f>
        <v>#N/A</v>
      </c>
    </row>
    <row r="3974" spans="1:10" hidden="1" x14ac:dyDescent="0.25">
      <c r="A3974" t="s">
        <v>2874</v>
      </c>
      <c r="B3974" t="s">
        <v>4274</v>
      </c>
      <c r="C3974" t="s">
        <v>5817</v>
      </c>
      <c r="D3974" t="s">
        <v>12810</v>
      </c>
      <c r="F3974" t="s">
        <v>5401</v>
      </c>
      <c r="G3974" t="s">
        <v>4047</v>
      </c>
      <c r="H3974">
        <v>46069</v>
      </c>
      <c r="I3974">
        <v>26</v>
      </c>
      <c r="J3974" t="e">
        <f>MATCH(A3974,Sheet1!C:C,0)</f>
        <v>#N/A</v>
      </c>
    </row>
    <row r="3975" spans="1:10" hidden="1" x14ac:dyDescent="0.25">
      <c r="A3975" t="s">
        <v>691</v>
      </c>
      <c r="B3975" t="s">
        <v>683</v>
      </c>
      <c r="C3975" t="s">
        <v>5745</v>
      </c>
      <c r="D3975" t="s">
        <v>13037</v>
      </c>
      <c r="F3975" t="s">
        <v>13038</v>
      </c>
      <c r="G3975" t="s">
        <v>4047</v>
      </c>
      <c r="H3975">
        <v>46204</v>
      </c>
      <c r="I3975">
        <v>23</v>
      </c>
      <c r="J3975" t="e">
        <f>MATCH(A3975,Sheet1!C:C,0)</f>
        <v>#N/A</v>
      </c>
    </row>
    <row r="3976" spans="1:10" hidden="1" x14ac:dyDescent="0.25">
      <c r="A3976" t="s">
        <v>1650</v>
      </c>
      <c r="B3976" t="s">
        <v>614</v>
      </c>
      <c r="C3976" t="s">
        <v>1650</v>
      </c>
      <c r="D3976" t="s">
        <v>13251</v>
      </c>
      <c r="F3976" t="s">
        <v>52</v>
      </c>
      <c r="G3976" t="s">
        <v>4047</v>
      </c>
      <c r="H3976">
        <v>46011</v>
      </c>
      <c r="I3976">
        <v>40</v>
      </c>
      <c r="J3976" t="e">
        <f>MATCH(A3976,Sheet1!C:C,0)</f>
        <v>#N/A</v>
      </c>
    </row>
    <row r="3977" spans="1:10" hidden="1" x14ac:dyDescent="0.25">
      <c r="A3977" t="s">
        <v>1650</v>
      </c>
      <c r="B3977" t="s">
        <v>614</v>
      </c>
      <c r="C3977" t="s">
        <v>13252</v>
      </c>
      <c r="D3977" t="s">
        <v>13253</v>
      </c>
      <c r="F3977" t="s">
        <v>52</v>
      </c>
      <c r="G3977" t="s">
        <v>4047</v>
      </c>
      <c r="H3977">
        <v>46011</v>
      </c>
      <c r="I3977">
        <v>40</v>
      </c>
      <c r="J3977" t="e">
        <f>MATCH(A3977,Sheet1!C:C,0)</f>
        <v>#N/A</v>
      </c>
    </row>
    <row r="3978" spans="1:10" hidden="1" x14ac:dyDescent="0.25">
      <c r="A3978" t="s">
        <v>1650</v>
      </c>
      <c r="B3978" t="s">
        <v>614</v>
      </c>
      <c r="C3978" t="s">
        <v>13254</v>
      </c>
      <c r="D3978" t="s">
        <v>13255</v>
      </c>
      <c r="F3978" t="s">
        <v>52</v>
      </c>
      <c r="G3978" t="s">
        <v>4047</v>
      </c>
      <c r="H3978">
        <v>46011</v>
      </c>
      <c r="I3978">
        <v>40</v>
      </c>
      <c r="J3978" t="e">
        <f>MATCH(A3978,Sheet1!C:C,0)</f>
        <v>#N/A</v>
      </c>
    </row>
    <row r="3979" spans="1:10" hidden="1" x14ac:dyDescent="0.25">
      <c r="A3979" t="s">
        <v>1650</v>
      </c>
      <c r="B3979" t="s">
        <v>614</v>
      </c>
      <c r="C3979" t="s">
        <v>13256</v>
      </c>
      <c r="D3979" t="s">
        <v>13257</v>
      </c>
      <c r="F3979" t="s">
        <v>52</v>
      </c>
      <c r="G3979" t="s">
        <v>4047</v>
      </c>
      <c r="H3979">
        <v>46011</v>
      </c>
      <c r="I3979">
        <v>40</v>
      </c>
      <c r="J3979" t="e">
        <f>MATCH(A3979,Sheet1!C:C,0)</f>
        <v>#N/A</v>
      </c>
    </row>
    <row r="3980" spans="1:10" hidden="1" x14ac:dyDescent="0.25">
      <c r="A3980" t="s">
        <v>1650</v>
      </c>
      <c r="B3980" t="s">
        <v>614</v>
      </c>
      <c r="C3980" t="s">
        <v>13258</v>
      </c>
      <c r="D3980" t="s">
        <v>13259</v>
      </c>
      <c r="F3980" t="s">
        <v>52</v>
      </c>
      <c r="G3980" t="s">
        <v>4047</v>
      </c>
      <c r="H3980">
        <v>46011</v>
      </c>
      <c r="I3980">
        <v>40</v>
      </c>
      <c r="J3980" t="e">
        <f>MATCH(A3980,Sheet1!C:C,0)</f>
        <v>#N/A</v>
      </c>
    </row>
    <row r="3981" spans="1:10" hidden="1" x14ac:dyDescent="0.25">
      <c r="A3981" t="s">
        <v>1650</v>
      </c>
      <c r="B3981" t="s">
        <v>614</v>
      </c>
      <c r="C3981" t="s">
        <v>13260</v>
      </c>
      <c r="D3981" t="s">
        <v>13261</v>
      </c>
      <c r="F3981" t="s">
        <v>52</v>
      </c>
      <c r="G3981" t="s">
        <v>4047</v>
      </c>
      <c r="H3981">
        <v>46011</v>
      </c>
      <c r="I3981">
        <v>40</v>
      </c>
      <c r="J3981" t="e">
        <f>MATCH(A3981,Sheet1!C:C,0)</f>
        <v>#N/A</v>
      </c>
    </row>
    <row r="3982" spans="1:10" hidden="1" x14ac:dyDescent="0.25">
      <c r="A3982" t="s">
        <v>1650</v>
      </c>
      <c r="B3982" t="s">
        <v>614</v>
      </c>
      <c r="C3982" t="s">
        <v>13262</v>
      </c>
      <c r="D3982" t="s">
        <v>13263</v>
      </c>
      <c r="F3982" t="s">
        <v>52</v>
      </c>
      <c r="G3982" t="s">
        <v>4047</v>
      </c>
      <c r="H3982">
        <v>46011</v>
      </c>
      <c r="I3982">
        <v>40</v>
      </c>
      <c r="J3982" t="e">
        <f>MATCH(A3982,Sheet1!C:C,0)</f>
        <v>#N/A</v>
      </c>
    </row>
    <row r="3983" spans="1:10" hidden="1" x14ac:dyDescent="0.25">
      <c r="A3983" t="s">
        <v>1650</v>
      </c>
      <c r="B3983" t="s">
        <v>614</v>
      </c>
      <c r="C3983" t="s">
        <v>13264</v>
      </c>
      <c r="D3983" t="s">
        <v>13265</v>
      </c>
      <c r="F3983" t="s">
        <v>52</v>
      </c>
      <c r="G3983" t="s">
        <v>4047</v>
      </c>
      <c r="H3983">
        <v>46011</v>
      </c>
      <c r="I3983">
        <v>40</v>
      </c>
      <c r="J3983" t="e">
        <f>MATCH(A3983,Sheet1!C:C,0)</f>
        <v>#N/A</v>
      </c>
    </row>
    <row r="3984" spans="1:10" hidden="1" x14ac:dyDescent="0.25">
      <c r="A3984" t="s">
        <v>1650</v>
      </c>
      <c r="B3984" t="s">
        <v>614</v>
      </c>
      <c r="C3984" t="s">
        <v>13266</v>
      </c>
      <c r="D3984" t="s">
        <v>13267</v>
      </c>
      <c r="F3984" t="s">
        <v>52</v>
      </c>
      <c r="G3984" t="s">
        <v>4047</v>
      </c>
      <c r="H3984">
        <v>46011</v>
      </c>
      <c r="I3984">
        <v>40</v>
      </c>
      <c r="J3984" t="e">
        <f>MATCH(A3984,Sheet1!C:C,0)</f>
        <v>#N/A</v>
      </c>
    </row>
    <row r="3985" spans="1:10" hidden="1" x14ac:dyDescent="0.25">
      <c r="A3985" t="s">
        <v>1650</v>
      </c>
      <c r="B3985" t="s">
        <v>614</v>
      </c>
      <c r="C3985" t="s">
        <v>13268</v>
      </c>
      <c r="D3985" t="s">
        <v>13269</v>
      </c>
      <c r="F3985" t="s">
        <v>52</v>
      </c>
      <c r="G3985" t="s">
        <v>4047</v>
      </c>
      <c r="H3985">
        <v>46011</v>
      </c>
      <c r="I3985">
        <v>40</v>
      </c>
      <c r="J3985" t="e">
        <f>MATCH(A3985,Sheet1!C:C,0)</f>
        <v>#N/A</v>
      </c>
    </row>
    <row r="3986" spans="1:10" hidden="1" x14ac:dyDescent="0.25">
      <c r="A3986" t="s">
        <v>1650</v>
      </c>
      <c r="B3986" t="s">
        <v>614</v>
      </c>
      <c r="C3986" t="s">
        <v>13270</v>
      </c>
      <c r="D3986" t="s">
        <v>13271</v>
      </c>
      <c r="F3986" t="s">
        <v>52</v>
      </c>
      <c r="G3986" t="s">
        <v>4047</v>
      </c>
      <c r="H3986">
        <v>46011</v>
      </c>
      <c r="I3986">
        <v>40</v>
      </c>
      <c r="J3986" t="e">
        <f>MATCH(A3986,Sheet1!C:C,0)</f>
        <v>#N/A</v>
      </c>
    </row>
    <row r="3987" spans="1:10" hidden="1" x14ac:dyDescent="0.25">
      <c r="A3987" t="s">
        <v>1650</v>
      </c>
      <c r="B3987" t="s">
        <v>614</v>
      </c>
      <c r="C3987" t="s">
        <v>13272</v>
      </c>
      <c r="D3987" t="s">
        <v>13273</v>
      </c>
      <c r="F3987" t="s">
        <v>52</v>
      </c>
      <c r="G3987" t="s">
        <v>4047</v>
      </c>
      <c r="H3987">
        <v>46011</v>
      </c>
      <c r="I3987">
        <v>40</v>
      </c>
      <c r="J3987" t="e">
        <f>MATCH(A3987,Sheet1!C:C,0)</f>
        <v>#N/A</v>
      </c>
    </row>
    <row r="3988" spans="1:10" hidden="1" x14ac:dyDescent="0.25">
      <c r="A3988" t="s">
        <v>1650</v>
      </c>
      <c r="B3988" t="s">
        <v>614</v>
      </c>
      <c r="C3988" t="s">
        <v>13274</v>
      </c>
      <c r="D3988" t="s">
        <v>13275</v>
      </c>
      <c r="F3988" t="s">
        <v>52</v>
      </c>
      <c r="G3988" t="s">
        <v>4047</v>
      </c>
      <c r="H3988">
        <v>46011</v>
      </c>
      <c r="I3988">
        <v>40</v>
      </c>
      <c r="J3988" t="e">
        <f>MATCH(A3988,Sheet1!C:C,0)</f>
        <v>#N/A</v>
      </c>
    </row>
    <row r="3989" spans="1:10" hidden="1" x14ac:dyDescent="0.25">
      <c r="A3989" t="s">
        <v>1650</v>
      </c>
      <c r="B3989" t="s">
        <v>614</v>
      </c>
      <c r="C3989" t="s">
        <v>13276</v>
      </c>
      <c r="D3989" t="s">
        <v>13277</v>
      </c>
      <c r="F3989" t="s">
        <v>52</v>
      </c>
      <c r="G3989" t="s">
        <v>4047</v>
      </c>
      <c r="H3989">
        <v>46011</v>
      </c>
      <c r="I3989">
        <v>40</v>
      </c>
      <c r="J3989" t="e">
        <f>MATCH(A3989,Sheet1!C:C,0)</f>
        <v>#N/A</v>
      </c>
    </row>
    <row r="3990" spans="1:10" hidden="1" x14ac:dyDescent="0.25">
      <c r="A3990" t="s">
        <v>1650</v>
      </c>
      <c r="B3990" t="s">
        <v>614</v>
      </c>
      <c r="C3990" t="s">
        <v>13278</v>
      </c>
      <c r="D3990" t="s">
        <v>13279</v>
      </c>
      <c r="F3990" t="s">
        <v>52</v>
      </c>
      <c r="G3990" t="s">
        <v>4047</v>
      </c>
      <c r="H3990">
        <v>46011</v>
      </c>
      <c r="I3990">
        <v>40</v>
      </c>
      <c r="J3990" t="e">
        <f>MATCH(A3990,Sheet1!C:C,0)</f>
        <v>#N/A</v>
      </c>
    </row>
    <row r="3991" spans="1:10" hidden="1" x14ac:dyDescent="0.25">
      <c r="A3991" t="s">
        <v>757</v>
      </c>
      <c r="B3991" t="s">
        <v>1512</v>
      </c>
      <c r="C3991" t="s">
        <v>757</v>
      </c>
      <c r="D3991" t="s">
        <v>13851</v>
      </c>
      <c r="F3991" t="s">
        <v>601</v>
      </c>
      <c r="G3991" t="s">
        <v>4047</v>
      </c>
      <c r="H3991">
        <v>47713</v>
      </c>
      <c r="I3991">
        <v>32</v>
      </c>
      <c r="J3991" t="e">
        <f>MATCH(A3991,Sheet1!C:C,0)</f>
        <v>#N/A</v>
      </c>
    </row>
    <row r="3992" spans="1:10" hidden="1" x14ac:dyDescent="0.25">
      <c r="A3992" t="s">
        <v>3328</v>
      </c>
      <c r="B3992" t="s">
        <v>3199</v>
      </c>
      <c r="C3992" t="s">
        <v>5745</v>
      </c>
      <c r="D3992" t="s">
        <v>13998</v>
      </c>
      <c r="F3992" t="s">
        <v>1271</v>
      </c>
      <c r="G3992" t="s">
        <v>4047</v>
      </c>
      <c r="H3992">
        <v>46901</v>
      </c>
      <c r="I3992">
        <v>68</v>
      </c>
      <c r="J3992" t="e">
        <f>MATCH(A3992,Sheet1!C:C,0)</f>
        <v>#N/A</v>
      </c>
    </row>
    <row r="3993" spans="1:10" hidden="1" x14ac:dyDescent="0.25">
      <c r="A3993" t="s">
        <v>3328</v>
      </c>
      <c r="B3993" t="s">
        <v>3199</v>
      </c>
      <c r="C3993" t="s">
        <v>5781</v>
      </c>
      <c r="D3993" t="s">
        <v>13999</v>
      </c>
      <c r="F3993" t="s">
        <v>1271</v>
      </c>
      <c r="G3993" t="s">
        <v>4047</v>
      </c>
      <c r="H3993">
        <v>46901</v>
      </c>
      <c r="I3993">
        <v>68</v>
      </c>
      <c r="J3993" t="e">
        <f>MATCH(A3993,Sheet1!C:C,0)</f>
        <v>#N/A</v>
      </c>
    </row>
    <row r="3994" spans="1:10" hidden="1" x14ac:dyDescent="0.25">
      <c r="A3994" t="s">
        <v>3328</v>
      </c>
      <c r="B3994" t="s">
        <v>3199</v>
      </c>
      <c r="C3994" t="s">
        <v>5783</v>
      </c>
      <c r="D3994" t="s">
        <v>14000</v>
      </c>
      <c r="F3994" t="s">
        <v>1271</v>
      </c>
      <c r="G3994" t="s">
        <v>4047</v>
      </c>
      <c r="H3994">
        <v>46901</v>
      </c>
      <c r="I3994">
        <v>68</v>
      </c>
      <c r="J3994" t="e">
        <f>MATCH(A3994,Sheet1!C:C,0)</f>
        <v>#N/A</v>
      </c>
    </row>
    <row r="3995" spans="1:10" hidden="1" x14ac:dyDescent="0.25">
      <c r="A3995" t="s">
        <v>3328</v>
      </c>
      <c r="B3995" t="s">
        <v>3199</v>
      </c>
      <c r="C3995" t="s">
        <v>5785</v>
      </c>
      <c r="D3995" t="s">
        <v>14001</v>
      </c>
      <c r="F3995" t="s">
        <v>1271</v>
      </c>
      <c r="G3995" t="s">
        <v>4047</v>
      </c>
      <c r="H3995">
        <v>46901</v>
      </c>
      <c r="I3995">
        <v>68</v>
      </c>
      <c r="J3995" t="e">
        <f>MATCH(A3995,Sheet1!C:C,0)</f>
        <v>#N/A</v>
      </c>
    </row>
    <row r="3996" spans="1:10" hidden="1" x14ac:dyDescent="0.25">
      <c r="A3996" t="s">
        <v>3328</v>
      </c>
      <c r="B3996" t="s">
        <v>3199</v>
      </c>
      <c r="C3996" t="s">
        <v>5787</v>
      </c>
      <c r="D3996" t="s">
        <v>14002</v>
      </c>
      <c r="F3996" t="s">
        <v>1271</v>
      </c>
      <c r="G3996" t="s">
        <v>4047</v>
      </c>
      <c r="H3996">
        <v>46901</v>
      </c>
      <c r="I3996">
        <v>68</v>
      </c>
      <c r="J3996" t="e">
        <f>MATCH(A3996,Sheet1!C:C,0)</f>
        <v>#N/A</v>
      </c>
    </row>
    <row r="3997" spans="1:10" hidden="1" x14ac:dyDescent="0.25">
      <c r="A3997" t="s">
        <v>3328</v>
      </c>
      <c r="B3997" t="s">
        <v>3199</v>
      </c>
      <c r="C3997" t="s">
        <v>5789</v>
      </c>
      <c r="D3997" t="s">
        <v>14003</v>
      </c>
      <c r="F3997" t="s">
        <v>1271</v>
      </c>
      <c r="G3997" t="s">
        <v>4047</v>
      </c>
      <c r="H3997">
        <v>46901</v>
      </c>
      <c r="I3997">
        <v>68</v>
      </c>
      <c r="J3997" t="e">
        <f>MATCH(A3997,Sheet1!C:C,0)</f>
        <v>#N/A</v>
      </c>
    </row>
    <row r="3998" spans="1:10" hidden="1" x14ac:dyDescent="0.25">
      <c r="A3998" t="s">
        <v>3328</v>
      </c>
      <c r="B3998" t="s">
        <v>3199</v>
      </c>
      <c r="C3998" t="s">
        <v>5791</v>
      </c>
      <c r="D3998" t="s">
        <v>14004</v>
      </c>
      <c r="F3998" t="s">
        <v>1271</v>
      </c>
      <c r="G3998" t="s">
        <v>4047</v>
      </c>
      <c r="H3998">
        <v>46901</v>
      </c>
      <c r="I3998">
        <v>68</v>
      </c>
      <c r="J3998" t="e">
        <f>MATCH(A3998,Sheet1!C:C,0)</f>
        <v>#N/A</v>
      </c>
    </row>
    <row r="3999" spans="1:10" hidden="1" x14ac:dyDescent="0.25">
      <c r="A3999" t="s">
        <v>3328</v>
      </c>
      <c r="B3999" t="s">
        <v>3199</v>
      </c>
      <c r="C3999" t="s">
        <v>5793</v>
      </c>
      <c r="D3999" t="s">
        <v>14005</v>
      </c>
      <c r="F3999" t="s">
        <v>1271</v>
      </c>
      <c r="G3999" t="s">
        <v>4047</v>
      </c>
      <c r="H3999">
        <v>46901</v>
      </c>
      <c r="I3999">
        <v>68</v>
      </c>
      <c r="J3999" t="e">
        <f>MATCH(A3999,Sheet1!C:C,0)</f>
        <v>#N/A</v>
      </c>
    </row>
    <row r="4000" spans="1:10" hidden="1" x14ac:dyDescent="0.25">
      <c r="A4000" t="s">
        <v>5355</v>
      </c>
      <c r="B4000" t="s">
        <v>4886</v>
      </c>
      <c r="C4000" t="s">
        <v>6077</v>
      </c>
      <c r="D4000" t="s">
        <v>14342</v>
      </c>
      <c r="F4000" t="s">
        <v>773</v>
      </c>
      <c r="G4000" t="s">
        <v>4047</v>
      </c>
      <c r="H4000">
        <v>46580</v>
      </c>
      <c r="I4000">
        <v>66</v>
      </c>
      <c r="J4000" t="e">
        <f>MATCH(A4000,Sheet1!C:C,0)</f>
        <v>#N/A</v>
      </c>
    </row>
    <row r="4001" spans="1:10" hidden="1" x14ac:dyDescent="0.25">
      <c r="A4001" t="s">
        <v>5355</v>
      </c>
      <c r="B4001" t="s">
        <v>4886</v>
      </c>
      <c r="C4001" t="s">
        <v>6079</v>
      </c>
      <c r="D4001" t="s">
        <v>14343</v>
      </c>
      <c r="F4001" t="s">
        <v>773</v>
      </c>
      <c r="G4001" t="s">
        <v>4047</v>
      </c>
      <c r="H4001">
        <v>46580</v>
      </c>
      <c r="I4001">
        <v>66</v>
      </c>
      <c r="J4001" t="e">
        <f>MATCH(A4001,Sheet1!C:C,0)</f>
        <v>#N/A</v>
      </c>
    </row>
    <row r="4002" spans="1:10" hidden="1" x14ac:dyDescent="0.25">
      <c r="A4002" t="s">
        <v>5355</v>
      </c>
      <c r="B4002" t="s">
        <v>4886</v>
      </c>
      <c r="C4002" t="s">
        <v>6081</v>
      </c>
      <c r="D4002" t="s">
        <v>14344</v>
      </c>
      <c r="F4002" t="s">
        <v>773</v>
      </c>
      <c r="G4002" t="s">
        <v>4047</v>
      </c>
      <c r="H4002">
        <v>46580</v>
      </c>
      <c r="I4002">
        <v>66</v>
      </c>
      <c r="J4002" t="e">
        <f>MATCH(A4002,Sheet1!C:C,0)</f>
        <v>#N/A</v>
      </c>
    </row>
    <row r="4003" spans="1:10" hidden="1" x14ac:dyDescent="0.25">
      <c r="A4003" t="s">
        <v>5355</v>
      </c>
      <c r="B4003" t="s">
        <v>4886</v>
      </c>
      <c r="C4003" t="s">
        <v>6083</v>
      </c>
      <c r="D4003" t="s">
        <v>14345</v>
      </c>
      <c r="F4003" t="s">
        <v>773</v>
      </c>
      <c r="G4003" t="s">
        <v>4047</v>
      </c>
      <c r="H4003">
        <v>46580</v>
      </c>
      <c r="I4003">
        <v>66</v>
      </c>
      <c r="J4003" t="e">
        <f>MATCH(A4003,Sheet1!C:C,0)</f>
        <v>#N/A</v>
      </c>
    </row>
    <row r="4004" spans="1:10" hidden="1" x14ac:dyDescent="0.25">
      <c r="A4004" t="s">
        <v>5355</v>
      </c>
      <c r="B4004" t="s">
        <v>4886</v>
      </c>
      <c r="C4004" t="s">
        <v>6085</v>
      </c>
      <c r="D4004" t="s">
        <v>14346</v>
      </c>
      <c r="F4004" t="s">
        <v>773</v>
      </c>
      <c r="G4004" t="s">
        <v>4047</v>
      </c>
      <c r="H4004">
        <v>46580</v>
      </c>
      <c r="I4004">
        <v>66</v>
      </c>
      <c r="J4004" t="e">
        <f>MATCH(A4004,Sheet1!C:C,0)</f>
        <v>#N/A</v>
      </c>
    </row>
    <row r="4005" spans="1:10" hidden="1" x14ac:dyDescent="0.25">
      <c r="A4005" t="s">
        <v>5355</v>
      </c>
      <c r="B4005" t="s">
        <v>4886</v>
      </c>
      <c r="C4005" t="s">
        <v>6087</v>
      </c>
      <c r="D4005" t="s">
        <v>14347</v>
      </c>
      <c r="F4005" t="s">
        <v>773</v>
      </c>
      <c r="G4005" t="s">
        <v>4047</v>
      </c>
      <c r="H4005">
        <v>46580</v>
      </c>
      <c r="I4005">
        <v>66</v>
      </c>
      <c r="J4005" t="e">
        <f>MATCH(A4005,Sheet1!C:C,0)</f>
        <v>#N/A</v>
      </c>
    </row>
    <row r="4006" spans="1:10" hidden="1" x14ac:dyDescent="0.25">
      <c r="A4006" t="s">
        <v>5355</v>
      </c>
      <c r="B4006" t="s">
        <v>4886</v>
      </c>
      <c r="C4006" t="s">
        <v>6089</v>
      </c>
      <c r="D4006" t="s">
        <v>14348</v>
      </c>
      <c r="F4006" t="s">
        <v>773</v>
      </c>
      <c r="G4006" t="s">
        <v>4047</v>
      </c>
      <c r="H4006">
        <v>46580</v>
      </c>
      <c r="I4006">
        <v>66</v>
      </c>
      <c r="J4006" t="e">
        <f>MATCH(A4006,Sheet1!C:C,0)</f>
        <v>#N/A</v>
      </c>
    </row>
    <row r="4007" spans="1:10" hidden="1" x14ac:dyDescent="0.25">
      <c r="A4007" t="s">
        <v>5355</v>
      </c>
      <c r="B4007" t="s">
        <v>4886</v>
      </c>
      <c r="C4007" t="s">
        <v>6091</v>
      </c>
      <c r="D4007" t="s">
        <v>14349</v>
      </c>
      <c r="F4007" t="s">
        <v>773</v>
      </c>
      <c r="G4007" t="s">
        <v>4047</v>
      </c>
      <c r="H4007">
        <v>46580</v>
      </c>
      <c r="I4007">
        <v>66</v>
      </c>
      <c r="J4007" t="e">
        <f>MATCH(A4007,Sheet1!C:C,0)</f>
        <v>#N/A</v>
      </c>
    </row>
    <row r="4008" spans="1:10" hidden="1" x14ac:dyDescent="0.25">
      <c r="A4008" t="s">
        <v>5355</v>
      </c>
      <c r="B4008" t="s">
        <v>4886</v>
      </c>
      <c r="C4008" t="s">
        <v>7189</v>
      </c>
      <c r="D4008" t="s">
        <v>14350</v>
      </c>
      <c r="F4008" t="s">
        <v>773</v>
      </c>
      <c r="G4008" t="s">
        <v>4047</v>
      </c>
      <c r="H4008">
        <v>46580</v>
      </c>
      <c r="I4008">
        <v>66</v>
      </c>
      <c r="J4008" t="e">
        <f>MATCH(A4008,Sheet1!C:C,0)</f>
        <v>#N/A</v>
      </c>
    </row>
    <row r="4009" spans="1:10" hidden="1" x14ac:dyDescent="0.25">
      <c r="A4009" t="s">
        <v>515</v>
      </c>
      <c r="B4009" t="s">
        <v>3864</v>
      </c>
      <c r="C4009" t="s">
        <v>5745</v>
      </c>
      <c r="D4009" t="s">
        <v>10322</v>
      </c>
      <c r="F4009" t="s">
        <v>5217</v>
      </c>
      <c r="G4009" t="s">
        <v>4047</v>
      </c>
      <c r="H4009">
        <v>46222</v>
      </c>
      <c r="I4009">
        <v>72</v>
      </c>
      <c r="J4009" t="e">
        <f>MATCH(A4009,Sheet1!C:C,0)</f>
        <v>#N/A</v>
      </c>
    </row>
    <row r="4010" spans="1:10" hidden="1" x14ac:dyDescent="0.25">
      <c r="A4010" t="s">
        <v>515</v>
      </c>
      <c r="B4010" t="s">
        <v>3864</v>
      </c>
      <c r="C4010" t="s">
        <v>5781</v>
      </c>
      <c r="D4010" t="s">
        <v>10322</v>
      </c>
      <c r="F4010" t="s">
        <v>5217</v>
      </c>
      <c r="G4010" t="s">
        <v>4047</v>
      </c>
      <c r="H4010">
        <v>46222</v>
      </c>
      <c r="I4010">
        <v>72</v>
      </c>
      <c r="J4010" t="e">
        <f>MATCH(A4010,Sheet1!C:C,0)</f>
        <v>#N/A</v>
      </c>
    </row>
    <row r="4011" spans="1:10" hidden="1" x14ac:dyDescent="0.25">
      <c r="A4011" t="s">
        <v>515</v>
      </c>
      <c r="B4011" t="s">
        <v>3864</v>
      </c>
      <c r="C4011" t="s">
        <v>5783</v>
      </c>
      <c r="D4011" t="s">
        <v>10322</v>
      </c>
      <c r="F4011" t="s">
        <v>5217</v>
      </c>
      <c r="G4011" t="s">
        <v>4047</v>
      </c>
      <c r="H4011">
        <v>46222</v>
      </c>
      <c r="I4011">
        <v>72</v>
      </c>
      <c r="J4011" t="e">
        <f>MATCH(A4011,Sheet1!C:C,0)</f>
        <v>#N/A</v>
      </c>
    </row>
    <row r="4012" spans="1:10" hidden="1" x14ac:dyDescent="0.25">
      <c r="A4012" t="s">
        <v>515</v>
      </c>
      <c r="B4012" t="s">
        <v>3864</v>
      </c>
      <c r="C4012" t="s">
        <v>5785</v>
      </c>
      <c r="D4012" t="s">
        <v>10322</v>
      </c>
      <c r="F4012" t="s">
        <v>5217</v>
      </c>
      <c r="G4012" t="s">
        <v>4047</v>
      </c>
      <c r="H4012">
        <v>46222</v>
      </c>
      <c r="I4012">
        <v>72</v>
      </c>
      <c r="J4012" t="e">
        <f>MATCH(A4012,Sheet1!C:C,0)</f>
        <v>#N/A</v>
      </c>
    </row>
    <row r="4013" spans="1:10" hidden="1" x14ac:dyDescent="0.25">
      <c r="A4013" t="s">
        <v>5214</v>
      </c>
      <c r="B4013" t="s">
        <v>2939</v>
      </c>
      <c r="C4013" t="s">
        <v>5771</v>
      </c>
      <c r="D4013" t="s">
        <v>13243</v>
      </c>
      <c r="F4013" t="s">
        <v>5217</v>
      </c>
      <c r="G4013" t="s">
        <v>4047</v>
      </c>
      <c r="H4013">
        <v>46222</v>
      </c>
      <c r="I4013">
        <v>144</v>
      </c>
      <c r="J4013" t="e">
        <f>MATCH(A4013,Sheet1!C:C,0)</f>
        <v>#N/A</v>
      </c>
    </row>
    <row r="4014" spans="1:10" hidden="1" x14ac:dyDescent="0.25">
      <c r="A4014" t="s">
        <v>5214</v>
      </c>
      <c r="B4014" t="s">
        <v>2939</v>
      </c>
      <c r="C4014" t="s">
        <v>5781</v>
      </c>
      <c r="D4014" t="s">
        <v>13244</v>
      </c>
      <c r="F4014" t="s">
        <v>5217</v>
      </c>
      <c r="G4014" t="s">
        <v>4047</v>
      </c>
      <c r="H4014">
        <v>46222</v>
      </c>
      <c r="I4014">
        <v>144</v>
      </c>
      <c r="J4014" t="e">
        <f>MATCH(A4014,Sheet1!C:C,0)</f>
        <v>#N/A</v>
      </c>
    </row>
    <row r="4015" spans="1:10" hidden="1" x14ac:dyDescent="0.25">
      <c r="A4015" t="s">
        <v>5214</v>
      </c>
      <c r="B4015" t="s">
        <v>2939</v>
      </c>
      <c r="C4015" t="s">
        <v>5783</v>
      </c>
      <c r="D4015" t="s">
        <v>13245</v>
      </c>
      <c r="F4015" t="s">
        <v>5217</v>
      </c>
      <c r="G4015" t="s">
        <v>4047</v>
      </c>
      <c r="H4015">
        <v>46222</v>
      </c>
      <c r="I4015">
        <v>144</v>
      </c>
      <c r="J4015" t="e">
        <f>MATCH(A4015,Sheet1!C:C,0)</f>
        <v>#N/A</v>
      </c>
    </row>
    <row r="4016" spans="1:10" hidden="1" x14ac:dyDescent="0.25">
      <c r="A4016" t="s">
        <v>5214</v>
      </c>
      <c r="B4016" t="s">
        <v>2939</v>
      </c>
      <c r="C4016" t="s">
        <v>5785</v>
      </c>
      <c r="D4016" t="s">
        <v>13246</v>
      </c>
      <c r="F4016" t="s">
        <v>5217</v>
      </c>
      <c r="G4016" t="s">
        <v>4047</v>
      </c>
      <c r="H4016">
        <v>46222</v>
      </c>
      <c r="I4016">
        <v>144</v>
      </c>
      <c r="J4016" t="e">
        <f>MATCH(A4016,Sheet1!C:C,0)</f>
        <v>#N/A</v>
      </c>
    </row>
    <row r="4017" spans="1:10" hidden="1" x14ac:dyDescent="0.25">
      <c r="A4017" t="s">
        <v>5214</v>
      </c>
      <c r="B4017" t="s">
        <v>2939</v>
      </c>
      <c r="C4017" t="s">
        <v>5787</v>
      </c>
      <c r="D4017" t="s">
        <v>13247</v>
      </c>
      <c r="F4017" t="s">
        <v>5217</v>
      </c>
      <c r="G4017" t="s">
        <v>4047</v>
      </c>
      <c r="H4017">
        <v>46222</v>
      </c>
      <c r="I4017">
        <v>144</v>
      </c>
      <c r="J4017" t="e">
        <f>MATCH(A4017,Sheet1!C:C,0)</f>
        <v>#N/A</v>
      </c>
    </row>
    <row r="4018" spans="1:10" hidden="1" x14ac:dyDescent="0.25">
      <c r="A4018" t="s">
        <v>5214</v>
      </c>
      <c r="B4018" t="s">
        <v>2939</v>
      </c>
      <c r="C4018" t="s">
        <v>5789</v>
      </c>
      <c r="D4018" t="s">
        <v>13248</v>
      </c>
      <c r="F4018" t="s">
        <v>5217</v>
      </c>
      <c r="G4018" t="s">
        <v>4047</v>
      </c>
      <c r="H4018">
        <v>46222</v>
      </c>
      <c r="I4018">
        <v>144</v>
      </c>
      <c r="J4018" t="e">
        <f>MATCH(A4018,Sheet1!C:C,0)</f>
        <v>#N/A</v>
      </c>
    </row>
    <row r="4019" spans="1:10" hidden="1" x14ac:dyDescent="0.25">
      <c r="A4019" t="s">
        <v>5214</v>
      </c>
      <c r="B4019" t="s">
        <v>2939</v>
      </c>
      <c r="C4019" t="s">
        <v>5791</v>
      </c>
      <c r="D4019" t="s">
        <v>13249</v>
      </c>
      <c r="F4019" t="s">
        <v>5217</v>
      </c>
      <c r="G4019" t="s">
        <v>4047</v>
      </c>
      <c r="H4019">
        <v>46222</v>
      </c>
      <c r="I4019">
        <v>144</v>
      </c>
      <c r="J4019" t="e">
        <f>MATCH(A4019,Sheet1!C:C,0)</f>
        <v>#N/A</v>
      </c>
    </row>
    <row r="4020" spans="1:10" hidden="1" x14ac:dyDescent="0.25">
      <c r="A4020" t="s">
        <v>5001</v>
      </c>
      <c r="B4020" t="s">
        <v>4702</v>
      </c>
      <c r="C4020" t="s">
        <v>5745</v>
      </c>
      <c r="D4020" t="s">
        <v>3475</v>
      </c>
      <c r="F4020" t="s">
        <v>2953</v>
      </c>
      <c r="G4020" t="s">
        <v>4047</v>
      </c>
      <c r="H4020">
        <v>47807</v>
      </c>
      <c r="I4020">
        <v>30</v>
      </c>
      <c r="J4020" t="e">
        <f>MATCH(A4020,Sheet1!C:C,0)</f>
        <v>#N/A</v>
      </c>
    </row>
    <row r="4021" spans="1:10" hidden="1" x14ac:dyDescent="0.25">
      <c r="A4021" t="s">
        <v>3947</v>
      </c>
      <c r="B4021" t="s">
        <v>4117</v>
      </c>
      <c r="C4021" t="s">
        <v>6778</v>
      </c>
      <c r="D4021" t="s">
        <v>5239</v>
      </c>
      <c r="F4021" t="s">
        <v>3618</v>
      </c>
      <c r="G4021" t="s">
        <v>4047</v>
      </c>
      <c r="H4021">
        <v>46407</v>
      </c>
      <c r="I4021">
        <v>60</v>
      </c>
      <c r="J4021" t="e">
        <f>MATCH(A4021,Sheet1!C:C,0)</f>
        <v>#N/A</v>
      </c>
    </row>
    <row r="4022" spans="1:10" hidden="1" x14ac:dyDescent="0.25">
      <c r="A4022" t="s">
        <v>3333</v>
      </c>
      <c r="B4022" t="s">
        <v>4328</v>
      </c>
      <c r="C4022" t="s">
        <v>7323</v>
      </c>
      <c r="D4022" t="s">
        <v>12184</v>
      </c>
      <c r="F4022" t="s">
        <v>734</v>
      </c>
      <c r="G4022" t="s">
        <v>4047</v>
      </c>
      <c r="H4022">
        <v>46750</v>
      </c>
      <c r="I4022">
        <v>48</v>
      </c>
      <c r="J4022" t="e">
        <f>MATCH(A4022,Sheet1!C:C,0)</f>
        <v>#N/A</v>
      </c>
    </row>
    <row r="4023" spans="1:10" hidden="1" x14ac:dyDescent="0.25">
      <c r="A4023" t="s">
        <v>3333</v>
      </c>
      <c r="B4023" t="s">
        <v>4328</v>
      </c>
      <c r="C4023" t="s">
        <v>7685</v>
      </c>
      <c r="D4023" t="s">
        <v>12185</v>
      </c>
      <c r="F4023" t="s">
        <v>734</v>
      </c>
      <c r="G4023" t="s">
        <v>4047</v>
      </c>
      <c r="H4023">
        <v>46750</v>
      </c>
      <c r="I4023">
        <v>48</v>
      </c>
      <c r="J4023" t="e">
        <f>MATCH(A4023,Sheet1!C:C,0)</f>
        <v>#N/A</v>
      </c>
    </row>
    <row r="4024" spans="1:10" hidden="1" x14ac:dyDescent="0.25">
      <c r="A4024" t="s">
        <v>3333</v>
      </c>
      <c r="B4024" t="s">
        <v>4328</v>
      </c>
      <c r="C4024" t="s">
        <v>7688</v>
      </c>
      <c r="D4024" t="s">
        <v>12186</v>
      </c>
      <c r="F4024" t="s">
        <v>734</v>
      </c>
      <c r="G4024" t="s">
        <v>4047</v>
      </c>
      <c r="H4024">
        <v>46750</v>
      </c>
      <c r="I4024">
        <v>48</v>
      </c>
      <c r="J4024" t="e">
        <f>MATCH(A4024,Sheet1!C:C,0)</f>
        <v>#N/A</v>
      </c>
    </row>
    <row r="4025" spans="1:10" hidden="1" x14ac:dyDescent="0.25">
      <c r="A4025" t="s">
        <v>3333</v>
      </c>
      <c r="B4025" t="s">
        <v>4328</v>
      </c>
      <c r="C4025" t="s">
        <v>7690</v>
      </c>
      <c r="D4025" t="s">
        <v>12187</v>
      </c>
      <c r="F4025" t="s">
        <v>734</v>
      </c>
      <c r="G4025" t="s">
        <v>4047</v>
      </c>
      <c r="H4025">
        <v>46750</v>
      </c>
      <c r="I4025">
        <v>48</v>
      </c>
      <c r="J4025" t="e">
        <f>MATCH(A4025,Sheet1!C:C,0)</f>
        <v>#N/A</v>
      </c>
    </row>
    <row r="4026" spans="1:10" hidden="1" x14ac:dyDescent="0.25">
      <c r="A4026" t="s">
        <v>3333</v>
      </c>
      <c r="B4026" t="s">
        <v>4328</v>
      </c>
      <c r="C4026" t="s">
        <v>7692</v>
      </c>
      <c r="D4026" t="s">
        <v>12188</v>
      </c>
      <c r="F4026" t="s">
        <v>734</v>
      </c>
      <c r="G4026" t="s">
        <v>4047</v>
      </c>
      <c r="H4026">
        <v>46750</v>
      </c>
      <c r="I4026">
        <v>48</v>
      </c>
      <c r="J4026" t="e">
        <f>MATCH(A4026,Sheet1!C:C,0)</f>
        <v>#N/A</v>
      </c>
    </row>
    <row r="4027" spans="1:10" hidden="1" x14ac:dyDescent="0.25">
      <c r="A4027" t="s">
        <v>3333</v>
      </c>
      <c r="B4027" t="s">
        <v>4328</v>
      </c>
      <c r="C4027" t="s">
        <v>7694</v>
      </c>
      <c r="D4027" t="s">
        <v>12189</v>
      </c>
      <c r="F4027" t="s">
        <v>734</v>
      </c>
      <c r="G4027" t="s">
        <v>4047</v>
      </c>
      <c r="H4027">
        <v>46750</v>
      </c>
      <c r="I4027">
        <v>48</v>
      </c>
      <c r="J4027" t="e">
        <f>MATCH(A4027,Sheet1!C:C,0)</f>
        <v>#N/A</v>
      </c>
    </row>
    <row r="4028" spans="1:10" hidden="1" x14ac:dyDescent="0.25">
      <c r="A4028" t="s">
        <v>3333</v>
      </c>
      <c r="B4028" t="s">
        <v>4328</v>
      </c>
      <c r="C4028" t="s">
        <v>6295</v>
      </c>
      <c r="D4028" t="s">
        <v>12190</v>
      </c>
      <c r="F4028" t="s">
        <v>734</v>
      </c>
      <c r="G4028" t="s">
        <v>4047</v>
      </c>
      <c r="H4028">
        <v>46750</v>
      </c>
      <c r="I4028">
        <v>48</v>
      </c>
      <c r="J4028" t="e">
        <f>MATCH(A4028,Sheet1!C:C,0)</f>
        <v>#N/A</v>
      </c>
    </row>
    <row r="4029" spans="1:10" hidden="1" x14ac:dyDescent="0.25">
      <c r="A4029" t="s">
        <v>3333</v>
      </c>
      <c r="B4029" t="s">
        <v>4328</v>
      </c>
      <c r="C4029" t="s">
        <v>7697</v>
      </c>
      <c r="D4029" t="s">
        <v>12191</v>
      </c>
      <c r="F4029" t="s">
        <v>734</v>
      </c>
      <c r="G4029" t="s">
        <v>4047</v>
      </c>
      <c r="H4029">
        <v>46750</v>
      </c>
      <c r="I4029">
        <v>48</v>
      </c>
      <c r="J4029" t="e">
        <f>MATCH(A4029,Sheet1!C:C,0)</f>
        <v>#N/A</v>
      </c>
    </row>
    <row r="4030" spans="1:10" hidden="1" x14ac:dyDescent="0.25">
      <c r="A4030" t="s">
        <v>3333</v>
      </c>
      <c r="B4030" t="s">
        <v>4328</v>
      </c>
      <c r="C4030" t="s">
        <v>7699</v>
      </c>
      <c r="D4030" t="s">
        <v>12192</v>
      </c>
      <c r="F4030" t="s">
        <v>734</v>
      </c>
      <c r="G4030" t="s">
        <v>4047</v>
      </c>
      <c r="H4030">
        <v>46750</v>
      </c>
      <c r="I4030">
        <v>48</v>
      </c>
      <c r="J4030" t="e">
        <f>MATCH(A4030,Sheet1!C:C,0)</f>
        <v>#N/A</v>
      </c>
    </row>
    <row r="4031" spans="1:10" hidden="1" x14ac:dyDescent="0.25">
      <c r="A4031" t="s">
        <v>3333</v>
      </c>
      <c r="B4031" t="s">
        <v>4328</v>
      </c>
      <c r="C4031" t="s">
        <v>7701</v>
      </c>
      <c r="D4031" t="s">
        <v>12193</v>
      </c>
      <c r="F4031" t="s">
        <v>734</v>
      </c>
      <c r="G4031" t="s">
        <v>4047</v>
      </c>
      <c r="H4031">
        <v>46750</v>
      </c>
      <c r="I4031">
        <v>48</v>
      </c>
      <c r="J4031" t="e">
        <f>MATCH(A4031,Sheet1!C:C,0)</f>
        <v>#N/A</v>
      </c>
    </row>
    <row r="4032" spans="1:10" hidden="1" x14ac:dyDescent="0.25">
      <c r="A4032" t="s">
        <v>3333</v>
      </c>
      <c r="B4032" t="s">
        <v>4328</v>
      </c>
      <c r="C4032" t="s">
        <v>7346</v>
      </c>
      <c r="D4032" t="s">
        <v>12194</v>
      </c>
      <c r="F4032" t="s">
        <v>734</v>
      </c>
      <c r="G4032" t="s">
        <v>4047</v>
      </c>
      <c r="H4032">
        <v>46750</v>
      </c>
      <c r="I4032">
        <v>48</v>
      </c>
      <c r="J4032" t="e">
        <f>MATCH(A4032,Sheet1!C:C,0)</f>
        <v>#N/A</v>
      </c>
    </row>
    <row r="4033" spans="1:10" hidden="1" x14ac:dyDescent="0.25">
      <c r="A4033" t="s">
        <v>3333</v>
      </c>
      <c r="B4033" t="s">
        <v>4328</v>
      </c>
      <c r="C4033" t="s">
        <v>7704</v>
      </c>
      <c r="D4033" t="s">
        <v>12195</v>
      </c>
      <c r="F4033" t="s">
        <v>734</v>
      </c>
      <c r="G4033" t="s">
        <v>4047</v>
      </c>
      <c r="H4033">
        <v>46750</v>
      </c>
      <c r="I4033">
        <v>48</v>
      </c>
      <c r="J4033" t="e">
        <f>MATCH(A4033,Sheet1!C:C,0)</f>
        <v>#N/A</v>
      </c>
    </row>
    <row r="4034" spans="1:10" hidden="1" x14ac:dyDescent="0.25">
      <c r="A4034" t="s">
        <v>3333</v>
      </c>
      <c r="B4034" t="s">
        <v>4328</v>
      </c>
      <c r="C4034" t="s">
        <v>7706</v>
      </c>
      <c r="D4034" t="s">
        <v>12196</v>
      </c>
      <c r="F4034" t="s">
        <v>734</v>
      </c>
      <c r="G4034" t="s">
        <v>4047</v>
      </c>
      <c r="H4034">
        <v>46750</v>
      </c>
      <c r="I4034">
        <v>48</v>
      </c>
      <c r="J4034" t="e">
        <f>MATCH(A4034,Sheet1!C:C,0)</f>
        <v>#N/A</v>
      </c>
    </row>
    <row r="4035" spans="1:10" hidden="1" x14ac:dyDescent="0.25">
      <c r="A4035" t="s">
        <v>3333</v>
      </c>
      <c r="B4035" t="s">
        <v>4328</v>
      </c>
      <c r="C4035" t="s">
        <v>7708</v>
      </c>
      <c r="D4035" t="s">
        <v>12197</v>
      </c>
      <c r="F4035" t="s">
        <v>734</v>
      </c>
      <c r="G4035" t="s">
        <v>4047</v>
      </c>
      <c r="H4035">
        <v>46750</v>
      </c>
      <c r="I4035">
        <v>48</v>
      </c>
      <c r="J4035" t="e">
        <f>MATCH(A4035,Sheet1!C:C,0)</f>
        <v>#N/A</v>
      </c>
    </row>
    <row r="4036" spans="1:10" hidden="1" x14ac:dyDescent="0.25">
      <c r="A4036" t="s">
        <v>3333</v>
      </c>
      <c r="B4036" t="s">
        <v>4328</v>
      </c>
      <c r="C4036" t="s">
        <v>7711</v>
      </c>
      <c r="D4036" t="s">
        <v>12198</v>
      </c>
      <c r="F4036" t="s">
        <v>734</v>
      </c>
      <c r="G4036" t="s">
        <v>4047</v>
      </c>
      <c r="H4036">
        <v>46750</v>
      </c>
      <c r="I4036">
        <v>48</v>
      </c>
      <c r="J4036" t="e">
        <f>MATCH(A4036,Sheet1!C:C,0)</f>
        <v>#N/A</v>
      </c>
    </row>
    <row r="4037" spans="1:10" hidden="1" x14ac:dyDescent="0.25">
      <c r="A4037" t="s">
        <v>3333</v>
      </c>
      <c r="B4037" t="s">
        <v>4328</v>
      </c>
      <c r="C4037" t="s">
        <v>7713</v>
      </c>
      <c r="D4037" t="s">
        <v>12199</v>
      </c>
      <c r="F4037" t="s">
        <v>734</v>
      </c>
      <c r="G4037" t="s">
        <v>4047</v>
      </c>
      <c r="H4037">
        <v>46750</v>
      </c>
      <c r="I4037">
        <v>48</v>
      </c>
      <c r="J4037" t="e">
        <f>MATCH(A4037,Sheet1!C:C,0)</f>
        <v>#N/A</v>
      </c>
    </row>
    <row r="4038" spans="1:10" hidden="1" x14ac:dyDescent="0.25">
      <c r="A4038" t="s">
        <v>3333</v>
      </c>
      <c r="B4038" t="s">
        <v>4328</v>
      </c>
      <c r="C4038" t="s">
        <v>7715</v>
      </c>
      <c r="D4038" t="s">
        <v>12200</v>
      </c>
      <c r="F4038" t="s">
        <v>734</v>
      </c>
      <c r="G4038" t="s">
        <v>4047</v>
      </c>
      <c r="H4038">
        <v>46750</v>
      </c>
      <c r="I4038">
        <v>48</v>
      </c>
      <c r="J4038" t="e">
        <f>MATCH(A4038,Sheet1!C:C,0)</f>
        <v>#N/A</v>
      </c>
    </row>
    <row r="4039" spans="1:10" hidden="1" x14ac:dyDescent="0.25">
      <c r="A4039" t="s">
        <v>3333</v>
      </c>
      <c r="B4039" t="s">
        <v>4328</v>
      </c>
      <c r="C4039" t="s">
        <v>7717</v>
      </c>
      <c r="D4039" t="s">
        <v>12201</v>
      </c>
      <c r="F4039" t="s">
        <v>734</v>
      </c>
      <c r="G4039" t="s">
        <v>4047</v>
      </c>
      <c r="H4039">
        <v>46750</v>
      </c>
      <c r="I4039">
        <v>48</v>
      </c>
      <c r="J4039" t="e">
        <f>MATCH(A4039,Sheet1!C:C,0)</f>
        <v>#N/A</v>
      </c>
    </row>
    <row r="4040" spans="1:10" hidden="1" x14ac:dyDescent="0.25">
      <c r="A4040" t="s">
        <v>3333</v>
      </c>
      <c r="B4040" t="s">
        <v>4328</v>
      </c>
      <c r="C4040" t="s">
        <v>7719</v>
      </c>
      <c r="D4040" t="s">
        <v>12202</v>
      </c>
      <c r="F4040" t="s">
        <v>734</v>
      </c>
      <c r="G4040" t="s">
        <v>4047</v>
      </c>
      <c r="H4040">
        <v>46750</v>
      </c>
      <c r="I4040">
        <v>48</v>
      </c>
      <c r="J4040" t="e">
        <f>MATCH(A4040,Sheet1!C:C,0)</f>
        <v>#N/A</v>
      </c>
    </row>
    <row r="4041" spans="1:10" hidden="1" x14ac:dyDescent="0.25">
      <c r="A4041" t="s">
        <v>3333</v>
      </c>
      <c r="B4041" t="s">
        <v>4328</v>
      </c>
      <c r="C4041" t="s">
        <v>7722</v>
      </c>
      <c r="D4041" t="s">
        <v>12203</v>
      </c>
      <c r="F4041" t="s">
        <v>734</v>
      </c>
      <c r="G4041" t="s">
        <v>4047</v>
      </c>
      <c r="H4041">
        <v>46750</v>
      </c>
      <c r="I4041">
        <v>48</v>
      </c>
      <c r="J4041" t="e">
        <f>MATCH(A4041,Sheet1!C:C,0)</f>
        <v>#N/A</v>
      </c>
    </row>
    <row r="4042" spans="1:10" hidden="1" x14ac:dyDescent="0.25">
      <c r="A4042" t="s">
        <v>3333</v>
      </c>
      <c r="B4042" t="s">
        <v>4328</v>
      </c>
      <c r="C4042" t="s">
        <v>7724</v>
      </c>
      <c r="D4042" t="s">
        <v>12204</v>
      </c>
      <c r="F4042" t="s">
        <v>734</v>
      </c>
      <c r="G4042" t="s">
        <v>4047</v>
      </c>
      <c r="H4042">
        <v>46750</v>
      </c>
      <c r="I4042">
        <v>48</v>
      </c>
      <c r="J4042" t="e">
        <f>MATCH(A4042,Sheet1!C:C,0)</f>
        <v>#N/A</v>
      </c>
    </row>
    <row r="4043" spans="1:10" hidden="1" x14ac:dyDescent="0.25">
      <c r="A4043" t="s">
        <v>3333</v>
      </c>
      <c r="B4043" t="s">
        <v>4328</v>
      </c>
      <c r="C4043" t="s">
        <v>7726</v>
      </c>
      <c r="D4043" t="s">
        <v>12205</v>
      </c>
      <c r="F4043" t="s">
        <v>734</v>
      </c>
      <c r="G4043" t="s">
        <v>4047</v>
      </c>
      <c r="H4043">
        <v>46750</v>
      </c>
      <c r="I4043">
        <v>48</v>
      </c>
      <c r="J4043" t="e">
        <f>MATCH(A4043,Sheet1!C:C,0)</f>
        <v>#N/A</v>
      </c>
    </row>
    <row r="4044" spans="1:10" hidden="1" x14ac:dyDescent="0.25">
      <c r="A4044" t="s">
        <v>3333</v>
      </c>
      <c r="B4044" t="s">
        <v>4328</v>
      </c>
      <c r="C4044" t="s">
        <v>7728</v>
      </c>
      <c r="D4044" t="s">
        <v>12206</v>
      </c>
      <c r="F4044" t="s">
        <v>734</v>
      </c>
      <c r="G4044" t="s">
        <v>4047</v>
      </c>
      <c r="H4044">
        <v>46750</v>
      </c>
      <c r="I4044">
        <v>48</v>
      </c>
      <c r="J4044" t="e">
        <f>MATCH(A4044,Sheet1!C:C,0)</f>
        <v>#N/A</v>
      </c>
    </row>
    <row r="4045" spans="1:10" hidden="1" x14ac:dyDescent="0.25">
      <c r="A4045" t="s">
        <v>3333</v>
      </c>
      <c r="B4045" t="s">
        <v>4328</v>
      </c>
      <c r="C4045" t="s">
        <v>7730</v>
      </c>
      <c r="D4045" t="s">
        <v>12207</v>
      </c>
      <c r="F4045" t="s">
        <v>734</v>
      </c>
      <c r="G4045" t="s">
        <v>4047</v>
      </c>
      <c r="H4045">
        <v>46750</v>
      </c>
      <c r="I4045">
        <v>48</v>
      </c>
      <c r="J4045" t="e">
        <f>MATCH(A4045,Sheet1!C:C,0)</f>
        <v>#N/A</v>
      </c>
    </row>
    <row r="4046" spans="1:10" hidden="1" x14ac:dyDescent="0.25">
      <c r="A4046" t="s">
        <v>2878</v>
      </c>
      <c r="B4046" t="s">
        <v>940</v>
      </c>
      <c r="C4046" t="s">
        <v>6079</v>
      </c>
      <c r="D4046" t="s">
        <v>8308</v>
      </c>
      <c r="F4046" t="s">
        <v>2564</v>
      </c>
      <c r="G4046" t="s">
        <v>4047</v>
      </c>
      <c r="H4046">
        <v>46755</v>
      </c>
      <c r="I4046">
        <v>60</v>
      </c>
      <c r="J4046" t="e">
        <f>MATCH(A4046,Sheet1!C:C,0)</f>
        <v>#N/A</v>
      </c>
    </row>
    <row r="4047" spans="1:10" hidden="1" x14ac:dyDescent="0.25">
      <c r="A4047" t="s">
        <v>2878</v>
      </c>
      <c r="B4047" t="s">
        <v>940</v>
      </c>
      <c r="C4047" t="s">
        <v>6081</v>
      </c>
      <c r="D4047" t="s">
        <v>8309</v>
      </c>
      <c r="F4047" t="s">
        <v>2564</v>
      </c>
      <c r="G4047" t="s">
        <v>4047</v>
      </c>
      <c r="H4047">
        <v>46755</v>
      </c>
      <c r="I4047">
        <v>60</v>
      </c>
      <c r="J4047" t="e">
        <f>MATCH(A4047,Sheet1!C:C,0)</f>
        <v>#N/A</v>
      </c>
    </row>
    <row r="4048" spans="1:10" hidden="1" x14ac:dyDescent="0.25">
      <c r="A4048" t="s">
        <v>2878</v>
      </c>
      <c r="B4048" t="s">
        <v>940</v>
      </c>
      <c r="C4048" t="s">
        <v>6083</v>
      </c>
      <c r="D4048" t="s">
        <v>8310</v>
      </c>
      <c r="F4048" t="s">
        <v>2564</v>
      </c>
      <c r="G4048" t="s">
        <v>4047</v>
      </c>
      <c r="H4048">
        <v>46755</v>
      </c>
      <c r="I4048">
        <v>60</v>
      </c>
      <c r="J4048" t="e">
        <f>MATCH(A4048,Sheet1!C:C,0)</f>
        <v>#N/A</v>
      </c>
    </row>
    <row r="4049" spans="1:10" hidden="1" x14ac:dyDescent="0.25">
      <c r="A4049" t="s">
        <v>2878</v>
      </c>
      <c r="B4049" t="s">
        <v>940</v>
      </c>
      <c r="C4049" t="s">
        <v>6085</v>
      </c>
      <c r="D4049" t="s">
        <v>8311</v>
      </c>
      <c r="F4049" t="s">
        <v>2564</v>
      </c>
      <c r="G4049" t="s">
        <v>4047</v>
      </c>
      <c r="H4049">
        <v>46755</v>
      </c>
      <c r="I4049">
        <v>60</v>
      </c>
      <c r="J4049" t="e">
        <f>MATCH(A4049,Sheet1!C:C,0)</f>
        <v>#N/A</v>
      </c>
    </row>
    <row r="4050" spans="1:10" hidden="1" x14ac:dyDescent="0.25">
      <c r="A4050" t="s">
        <v>2878</v>
      </c>
      <c r="B4050" t="s">
        <v>940</v>
      </c>
      <c r="C4050" t="s">
        <v>6087</v>
      </c>
      <c r="D4050" t="s">
        <v>8312</v>
      </c>
      <c r="F4050" t="s">
        <v>2564</v>
      </c>
      <c r="G4050" t="s">
        <v>4047</v>
      </c>
      <c r="H4050">
        <v>46755</v>
      </c>
      <c r="I4050">
        <v>60</v>
      </c>
      <c r="J4050" t="e">
        <f>MATCH(A4050,Sheet1!C:C,0)</f>
        <v>#N/A</v>
      </c>
    </row>
    <row r="4051" spans="1:10" hidden="1" x14ac:dyDescent="0.25">
      <c r="A4051" t="s">
        <v>2878</v>
      </c>
      <c r="B4051" t="s">
        <v>940</v>
      </c>
      <c r="C4051" t="s">
        <v>6089</v>
      </c>
      <c r="D4051" t="s">
        <v>8313</v>
      </c>
      <c r="F4051" t="s">
        <v>2564</v>
      </c>
      <c r="G4051" t="s">
        <v>4047</v>
      </c>
      <c r="H4051">
        <v>46755</v>
      </c>
      <c r="I4051">
        <v>60</v>
      </c>
      <c r="J4051" t="e">
        <f>MATCH(A4051,Sheet1!C:C,0)</f>
        <v>#N/A</v>
      </c>
    </row>
    <row r="4052" spans="1:10" hidden="1" x14ac:dyDescent="0.25">
      <c r="A4052" t="s">
        <v>2878</v>
      </c>
      <c r="B4052" t="s">
        <v>940</v>
      </c>
      <c r="C4052" t="s">
        <v>6091</v>
      </c>
      <c r="D4052" t="s">
        <v>8314</v>
      </c>
      <c r="F4052" t="s">
        <v>2564</v>
      </c>
      <c r="G4052" t="s">
        <v>4047</v>
      </c>
      <c r="H4052">
        <v>46755</v>
      </c>
      <c r="I4052">
        <v>60</v>
      </c>
      <c r="J4052" t="e">
        <f>MATCH(A4052,Sheet1!C:C,0)</f>
        <v>#N/A</v>
      </c>
    </row>
    <row r="4053" spans="1:10" hidden="1" x14ac:dyDescent="0.25">
      <c r="A4053" t="s">
        <v>2878</v>
      </c>
      <c r="B4053" t="s">
        <v>940</v>
      </c>
      <c r="C4053" t="s">
        <v>7189</v>
      </c>
      <c r="D4053" t="s">
        <v>8315</v>
      </c>
      <c r="F4053" t="s">
        <v>2564</v>
      </c>
      <c r="G4053" t="s">
        <v>4047</v>
      </c>
      <c r="H4053">
        <v>46755</v>
      </c>
      <c r="I4053">
        <v>60</v>
      </c>
      <c r="J4053" t="e">
        <f>MATCH(A4053,Sheet1!C:C,0)</f>
        <v>#N/A</v>
      </c>
    </row>
    <row r="4054" spans="1:10" hidden="1" x14ac:dyDescent="0.25">
      <c r="A4054" t="s">
        <v>2878</v>
      </c>
      <c r="B4054" t="s">
        <v>940</v>
      </c>
      <c r="C4054" t="s">
        <v>5777</v>
      </c>
      <c r="D4054" t="s">
        <v>8316</v>
      </c>
      <c r="F4054" t="s">
        <v>2564</v>
      </c>
      <c r="G4054" t="s">
        <v>4047</v>
      </c>
      <c r="H4054">
        <v>46755</v>
      </c>
      <c r="I4054">
        <v>60</v>
      </c>
      <c r="J4054" t="e">
        <f>MATCH(A4054,Sheet1!C:C,0)</f>
        <v>#N/A</v>
      </c>
    </row>
    <row r="4055" spans="1:10" hidden="1" x14ac:dyDescent="0.25">
      <c r="A4055" t="s">
        <v>2878</v>
      </c>
      <c r="B4055" t="s">
        <v>940</v>
      </c>
      <c r="C4055" t="s">
        <v>5779</v>
      </c>
      <c r="D4055" t="s">
        <v>8317</v>
      </c>
      <c r="F4055" t="s">
        <v>2564</v>
      </c>
      <c r="G4055" t="s">
        <v>4047</v>
      </c>
      <c r="H4055">
        <v>46755</v>
      </c>
      <c r="I4055">
        <v>60</v>
      </c>
      <c r="J4055" t="e">
        <f>MATCH(A4055,Sheet1!C:C,0)</f>
        <v>#N/A</v>
      </c>
    </row>
    <row r="4056" spans="1:10" hidden="1" x14ac:dyDescent="0.25">
      <c r="A4056" t="s">
        <v>2878</v>
      </c>
      <c r="B4056" t="s">
        <v>940</v>
      </c>
      <c r="C4056" t="s">
        <v>5815</v>
      </c>
      <c r="D4056" t="s">
        <v>8318</v>
      </c>
      <c r="F4056" t="s">
        <v>2564</v>
      </c>
      <c r="G4056" t="s">
        <v>4047</v>
      </c>
      <c r="H4056">
        <v>46755</v>
      </c>
      <c r="I4056">
        <v>60</v>
      </c>
      <c r="J4056" t="e">
        <f>MATCH(A4056,Sheet1!C:C,0)</f>
        <v>#N/A</v>
      </c>
    </row>
    <row r="4057" spans="1:10" hidden="1" x14ac:dyDescent="0.25">
      <c r="A4057" t="s">
        <v>2878</v>
      </c>
      <c r="B4057" t="s">
        <v>940</v>
      </c>
      <c r="C4057" t="s">
        <v>5817</v>
      </c>
      <c r="D4057" t="s">
        <v>8319</v>
      </c>
      <c r="F4057" t="s">
        <v>2564</v>
      </c>
      <c r="G4057" t="s">
        <v>4047</v>
      </c>
      <c r="H4057">
        <v>46755</v>
      </c>
      <c r="I4057">
        <v>60</v>
      </c>
      <c r="J4057" t="e">
        <f>MATCH(A4057,Sheet1!C:C,0)</f>
        <v>#N/A</v>
      </c>
    </row>
    <row r="4058" spans="1:10" hidden="1" x14ac:dyDescent="0.25">
      <c r="A4058" t="s">
        <v>2878</v>
      </c>
      <c r="B4058" t="s">
        <v>940</v>
      </c>
      <c r="C4058" t="s">
        <v>6043</v>
      </c>
      <c r="D4058" t="s">
        <v>8320</v>
      </c>
      <c r="F4058" t="s">
        <v>2564</v>
      </c>
      <c r="G4058" t="s">
        <v>4047</v>
      </c>
      <c r="H4058">
        <v>46755</v>
      </c>
      <c r="I4058">
        <v>60</v>
      </c>
      <c r="J4058" t="e">
        <f>MATCH(A4058,Sheet1!C:C,0)</f>
        <v>#N/A</v>
      </c>
    </row>
    <row r="4059" spans="1:10" hidden="1" x14ac:dyDescent="0.25">
      <c r="A4059" t="s">
        <v>2878</v>
      </c>
      <c r="B4059" t="s">
        <v>940</v>
      </c>
      <c r="C4059" t="s">
        <v>6045</v>
      </c>
      <c r="D4059" t="s">
        <v>8321</v>
      </c>
      <c r="F4059" t="s">
        <v>2564</v>
      </c>
      <c r="G4059" t="s">
        <v>4047</v>
      </c>
      <c r="H4059">
        <v>46755</v>
      </c>
      <c r="I4059">
        <v>60</v>
      </c>
      <c r="J4059" t="e">
        <f>MATCH(A4059,Sheet1!C:C,0)</f>
        <v>#N/A</v>
      </c>
    </row>
    <row r="4060" spans="1:10" hidden="1" x14ac:dyDescent="0.25">
      <c r="A4060" t="s">
        <v>2878</v>
      </c>
      <c r="B4060" t="s">
        <v>940</v>
      </c>
      <c r="C4060" t="s">
        <v>6047</v>
      </c>
      <c r="D4060" t="s">
        <v>8322</v>
      </c>
      <c r="F4060" t="s">
        <v>2564</v>
      </c>
      <c r="G4060" t="s">
        <v>4047</v>
      </c>
      <c r="H4060">
        <v>46755</v>
      </c>
      <c r="I4060">
        <v>60</v>
      </c>
      <c r="J4060" t="e">
        <f>MATCH(A4060,Sheet1!C:C,0)</f>
        <v>#N/A</v>
      </c>
    </row>
    <row r="4061" spans="1:10" hidden="1" x14ac:dyDescent="0.25">
      <c r="A4061" t="s">
        <v>2878</v>
      </c>
      <c r="B4061" t="s">
        <v>940</v>
      </c>
      <c r="C4061" t="s">
        <v>6049</v>
      </c>
      <c r="D4061" t="s">
        <v>8323</v>
      </c>
      <c r="F4061" t="s">
        <v>2564</v>
      </c>
      <c r="G4061" t="s">
        <v>4047</v>
      </c>
      <c r="H4061">
        <v>46755</v>
      </c>
      <c r="I4061">
        <v>60</v>
      </c>
      <c r="J4061" t="e">
        <f>MATCH(A4061,Sheet1!C:C,0)</f>
        <v>#N/A</v>
      </c>
    </row>
    <row r="4062" spans="1:10" hidden="1" x14ac:dyDescent="0.25">
      <c r="A4062" t="s">
        <v>2878</v>
      </c>
      <c r="B4062" t="s">
        <v>940</v>
      </c>
      <c r="C4062" t="s">
        <v>6051</v>
      </c>
      <c r="D4062" t="s">
        <v>8324</v>
      </c>
      <c r="F4062" t="s">
        <v>2564</v>
      </c>
      <c r="G4062" t="s">
        <v>4047</v>
      </c>
      <c r="H4062">
        <v>46755</v>
      </c>
      <c r="I4062">
        <v>60</v>
      </c>
      <c r="J4062" t="e">
        <f>MATCH(A4062,Sheet1!C:C,0)</f>
        <v>#N/A</v>
      </c>
    </row>
    <row r="4063" spans="1:10" hidden="1" x14ac:dyDescent="0.25">
      <c r="A4063" t="s">
        <v>2878</v>
      </c>
      <c r="B4063" t="s">
        <v>940</v>
      </c>
      <c r="C4063" t="s">
        <v>6053</v>
      </c>
      <c r="D4063" t="s">
        <v>8325</v>
      </c>
      <c r="F4063" t="s">
        <v>2564</v>
      </c>
      <c r="G4063" t="s">
        <v>4047</v>
      </c>
      <c r="H4063">
        <v>46755</v>
      </c>
      <c r="I4063">
        <v>60</v>
      </c>
      <c r="J4063" t="e">
        <f>MATCH(A4063,Sheet1!C:C,0)</f>
        <v>#N/A</v>
      </c>
    </row>
    <row r="4064" spans="1:10" hidden="1" x14ac:dyDescent="0.25">
      <c r="A4064" t="s">
        <v>2878</v>
      </c>
      <c r="B4064" t="s">
        <v>940</v>
      </c>
      <c r="C4064" t="s">
        <v>6056</v>
      </c>
      <c r="D4064" t="s">
        <v>8326</v>
      </c>
      <c r="F4064" t="s">
        <v>2564</v>
      </c>
      <c r="G4064" t="s">
        <v>4047</v>
      </c>
      <c r="H4064">
        <v>46755</v>
      </c>
      <c r="I4064">
        <v>60</v>
      </c>
      <c r="J4064" t="e">
        <f>MATCH(A4064,Sheet1!C:C,0)</f>
        <v>#N/A</v>
      </c>
    </row>
    <row r="4065" spans="1:10" hidden="1" x14ac:dyDescent="0.25">
      <c r="A4065" t="s">
        <v>2878</v>
      </c>
      <c r="B4065" t="s">
        <v>940</v>
      </c>
      <c r="C4065" t="s">
        <v>6058</v>
      </c>
      <c r="D4065" t="s">
        <v>8327</v>
      </c>
      <c r="F4065" t="s">
        <v>2564</v>
      </c>
      <c r="G4065" t="s">
        <v>4047</v>
      </c>
      <c r="H4065">
        <v>46755</v>
      </c>
      <c r="I4065">
        <v>60</v>
      </c>
      <c r="J4065" t="e">
        <f>MATCH(A4065,Sheet1!C:C,0)</f>
        <v>#N/A</v>
      </c>
    </row>
    <row r="4066" spans="1:10" hidden="1" x14ac:dyDescent="0.25">
      <c r="A4066" t="s">
        <v>2878</v>
      </c>
      <c r="B4066" t="s">
        <v>940</v>
      </c>
      <c r="C4066" t="s">
        <v>6060</v>
      </c>
      <c r="D4066" t="s">
        <v>8328</v>
      </c>
      <c r="F4066" t="s">
        <v>2564</v>
      </c>
      <c r="G4066" t="s">
        <v>4047</v>
      </c>
      <c r="H4066">
        <v>46755</v>
      </c>
      <c r="I4066">
        <v>60</v>
      </c>
      <c r="J4066" t="e">
        <f>MATCH(A4066,Sheet1!C:C,0)</f>
        <v>#N/A</v>
      </c>
    </row>
    <row r="4067" spans="1:10" hidden="1" x14ac:dyDescent="0.25">
      <c r="A4067" t="s">
        <v>2878</v>
      </c>
      <c r="B4067" t="s">
        <v>940</v>
      </c>
      <c r="C4067" t="s">
        <v>6062</v>
      </c>
      <c r="D4067" t="s">
        <v>8329</v>
      </c>
      <c r="F4067" t="s">
        <v>2564</v>
      </c>
      <c r="G4067" t="s">
        <v>4047</v>
      </c>
      <c r="H4067">
        <v>46755</v>
      </c>
      <c r="I4067">
        <v>60</v>
      </c>
      <c r="J4067" t="e">
        <f>MATCH(A4067,Sheet1!C:C,0)</f>
        <v>#N/A</v>
      </c>
    </row>
    <row r="4068" spans="1:10" hidden="1" x14ac:dyDescent="0.25">
      <c r="A4068" t="s">
        <v>2878</v>
      </c>
      <c r="B4068" t="s">
        <v>940</v>
      </c>
      <c r="C4068" t="s">
        <v>6064</v>
      </c>
      <c r="D4068" t="s">
        <v>8330</v>
      </c>
      <c r="F4068" t="s">
        <v>2564</v>
      </c>
      <c r="G4068" t="s">
        <v>4047</v>
      </c>
      <c r="H4068">
        <v>46755</v>
      </c>
      <c r="I4068">
        <v>60</v>
      </c>
      <c r="J4068" t="e">
        <f>MATCH(A4068,Sheet1!C:C,0)</f>
        <v>#N/A</v>
      </c>
    </row>
    <row r="4069" spans="1:10" hidden="1" x14ac:dyDescent="0.25">
      <c r="A4069" t="s">
        <v>2878</v>
      </c>
      <c r="B4069" t="s">
        <v>940</v>
      </c>
      <c r="C4069" t="s">
        <v>6066</v>
      </c>
      <c r="D4069" t="s">
        <v>8331</v>
      </c>
      <c r="F4069" t="s">
        <v>2564</v>
      </c>
      <c r="G4069" t="s">
        <v>4047</v>
      </c>
      <c r="H4069">
        <v>46755</v>
      </c>
      <c r="I4069">
        <v>60</v>
      </c>
      <c r="J4069" t="e">
        <f>MATCH(A4069,Sheet1!C:C,0)</f>
        <v>#N/A</v>
      </c>
    </row>
    <row r="4070" spans="1:10" hidden="1" x14ac:dyDescent="0.25">
      <c r="A4070" t="s">
        <v>2878</v>
      </c>
      <c r="B4070" t="s">
        <v>940</v>
      </c>
      <c r="C4070" t="s">
        <v>6068</v>
      </c>
      <c r="D4070" t="s">
        <v>8332</v>
      </c>
      <c r="F4070" t="s">
        <v>2564</v>
      </c>
      <c r="G4070" t="s">
        <v>4047</v>
      </c>
      <c r="H4070">
        <v>46755</v>
      </c>
      <c r="I4070">
        <v>60</v>
      </c>
      <c r="J4070" t="e">
        <f>MATCH(A4070,Sheet1!C:C,0)</f>
        <v>#N/A</v>
      </c>
    </row>
    <row r="4071" spans="1:10" hidden="1" x14ac:dyDescent="0.25">
      <c r="A4071" t="s">
        <v>2878</v>
      </c>
      <c r="B4071" t="s">
        <v>940</v>
      </c>
      <c r="C4071" t="s">
        <v>6111</v>
      </c>
      <c r="D4071" t="s">
        <v>8333</v>
      </c>
      <c r="F4071" t="s">
        <v>2564</v>
      </c>
      <c r="G4071" t="s">
        <v>4047</v>
      </c>
      <c r="H4071">
        <v>46755</v>
      </c>
      <c r="I4071">
        <v>60</v>
      </c>
      <c r="J4071" t="e">
        <f>MATCH(A4071,Sheet1!C:C,0)</f>
        <v>#N/A</v>
      </c>
    </row>
    <row r="4072" spans="1:10" hidden="1" x14ac:dyDescent="0.25">
      <c r="A4072" t="s">
        <v>2878</v>
      </c>
      <c r="B4072" t="s">
        <v>940</v>
      </c>
      <c r="C4072" t="s">
        <v>6113</v>
      </c>
      <c r="D4072" t="s">
        <v>8334</v>
      </c>
      <c r="F4072" t="s">
        <v>2564</v>
      </c>
      <c r="G4072" t="s">
        <v>4047</v>
      </c>
      <c r="H4072">
        <v>46755</v>
      </c>
      <c r="I4072">
        <v>60</v>
      </c>
      <c r="J4072" t="e">
        <f>MATCH(A4072,Sheet1!C:C,0)</f>
        <v>#N/A</v>
      </c>
    </row>
    <row r="4073" spans="1:10" hidden="1" x14ac:dyDescent="0.25">
      <c r="A4073" t="s">
        <v>2878</v>
      </c>
      <c r="B4073" t="s">
        <v>940</v>
      </c>
      <c r="C4073" t="s">
        <v>6115</v>
      </c>
      <c r="D4073" t="s">
        <v>8335</v>
      </c>
      <c r="F4073" t="s">
        <v>2564</v>
      </c>
      <c r="G4073" t="s">
        <v>4047</v>
      </c>
      <c r="H4073">
        <v>46755</v>
      </c>
      <c r="I4073">
        <v>60</v>
      </c>
      <c r="J4073" t="e">
        <f>MATCH(A4073,Sheet1!C:C,0)</f>
        <v>#N/A</v>
      </c>
    </row>
    <row r="4074" spans="1:10" hidden="1" x14ac:dyDescent="0.25">
      <c r="A4074" t="s">
        <v>2878</v>
      </c>
      <c r="B4074" t="s">
        <v>940</v>
      </c>
      <c r="C4074" t="s">
        <v>6118</v>
      </c>
      <c r="D4074" t="s">
        <v>8336</v>
      </c>
      <c r="F4074" t="s">
        <v>2564</v>
      </c>
      <c r="G4074" t="s">
        <v>4047</v>
      </c>
      <c r="H4074">
        <v>46755</v>
      </c>
      <c r="I4074">
        <v>60</v>
      </c>
      <c r="J4074" t="e">
        <f>MATCH(A4074,Sheet1!C:C,0)</f>
        <v>#N/A</v>
      </c>
    </row>
    <row r="4075" spans="1:10" hidden="1" x14ac:dyDescent="0.25">
      <c r="A4075" t="s">
        <v>2878</v>
      </c>
      <c r="B4075" t="s">
        <v>940</v>
      </c>
      <c r="C4075" t="s">
        <v>6120</v>
      </c>
      <c r="D4075" t="s">
        <v>8337</v>
      </c>
      <c r="F4075" t="s">
        <v>2564</v>
      </c>
      <c r="G4075" t="s">
        <v>4047</v>
      </c>
      <c r="H4075">
        <v>46755</v>
      </c>
      <c r="I4075">
        <v>60</v>
      </c>
      <c r="J4075" t="e">
        <f>MATCH(A4075,Sheet1!C:C,0)</f>
        <v>#N/A</v>
      </c>
    </row>
    <row r="4076" spans="1:10" hidden="1" x14ac:dyDescent="0.25">
      <c r="A4076" t="s">
        <v>3142</v>
      </c>
      <c r="B4076" t="s">
        <v>3147</v>
      </c>
      <c r="C4076" t="s">
        <v>5922</v>
      </c>
      <c r="D4076" t="s">
        <v>8949</v>
      </c>
      <c r="F4076" t="s">
        <v>1050</v>
      </c>
      <c r="G4076" t="s">
        <v>4047</v>
      </c>
      <c r="H4076">
        <v>46933</v>
      </c>
      <c r="I4076">
        <v>67</v>
      </c>
      <c r="J4076" t="e">
        <f>MATCH(A4076,Sheet1!C:C,0)</f>
        <v>#N/A</v>
      </c>
    </row>
    <row r="4077" spans="1:10" hidden="1" x14ac:dyDescent="0.25">
      <c r="A4077" t="s">
        <v>3142</v>
      </c>
      <c r="B4077" t="s">
        <v>3147</v>
      </c>
      <c r="C4077" t="s">
        <v>5924</v>
      </c>
      <c r="D4077" t="s">
        <v>8950</v>
      </c>
      <c r="F4077" t="s">
        <v>1050</v>
      </c>
      <c r="G4077" t="s">
        <v>4047</v>
      </c>
      <c r="H4077">
        <v>46933</v>
      </c>
      <c r="I4077">
        <v>67</v>
      </c>
      <c r="J4077" t="e">
        <f>MATCH(A4077,Sheet1!C:C,0)</f>
        <v>#N/A</v>
      </c>
    </row>
    <row r="4078" spans="1:10" hidden="1" x14ac:dyDescent="0.25">
      <c r="A4078" t="s">
        <v>3142</v>
      </c>
      <c r="B4078" t="s">
        <v>3147</v>
      </c>
      <c r="C4078" t="s">
        <v>5926</v>
      </c>
      <c r="D4078" t="s">
        <v>8951</v>
      </c>
      <c r="F4078" t="s">
        <v>1050</v>
      </c>
      <c r="G4078" t="s">
        <v>4047</v>
      </c>
      <c r="H4078">
        <v>46933</v>
      </c>
      <c r="I4078">
        <v>67</v>
      </c>
      <c r="J4078" t="e">
        <f>MATCH(A4078,Sheet1!C:C,0)</f>
        <v>#N/A</v>
      </c>
    </row>
    <row r="4079" spans="1:10" hidden="1" x14ac:dyDescent="0.25">
      <c r="A4079" t="s">
        <v>3142</v>
      </c>
      <c r="B4079" t="s">
        <v>3147</v>
      </c>
      <c r="C4079" t="s">
        <v>5928</v>
      </c>
      <c r="D4079" t="s">
        <v>8952</v>
      </c>
      <c r="F4079" t="s">
        <v>1050</v>
      </c>
      <c r="G4079" t="s">
        <v>4047</v>
      </c>
      <c r="H4079">
        <v>46933</v>
      </c>
      <c r="I4079">
        <v>67</v>
      </c>
      <c r="J4079" t="e">
        <f>MATCH(A4079,Sheet1!C:C,0)</f>
        <v>#N/A</v>
      </c>
    </row>
    <row r="4080" spans="1:10" hidden="1" x14ac:dyDescent="0.25">
      <c r="A4080" t="s">
        <v>3142</v>
      </c>
      <c r="B4080" t="s">
        <v>3147</v>
      </c>
      <c r="C4080" t="s">
        <v>5930</v>
      </c>
      <c r="D4080" t="s">
        <v>8953</v>
      </c>
      <c r="F4080" t="s">
        <v>1050</v>
      </c>
      <c r="G4080" t="s">
        <v>4047</v>
      </c>
      <c r="H4080">
        <v>46933</v>
      </c>
      <c r="I4080">
        <v>67</v>
      </c>
      <c r="J4080" t="e">
        <f>MATCH(A4080,Sheet1!C:C,0)</f>
        <v>#N/A</v>
      </c>
    </row>
    <row r="4081" spans="1:10" hidden="1" x14ac:dyDescent="0.25">
      <c r="A4081" t="s">
        <v>3142</v>
      </c>
      <c r="B4081" t="s">
        <v>3147</v>
      </c>
      <c r="C4081" t="s">
        <v>5932</v>
      </c>
      <c r="D4081" t="s">
        <v>8954</v>
      </c>
      <c r="F4081" t="s">
        <v>1050</v>
      </c>
      <c r="G4081" t="s">
        <v>4047</v>
      </c>
      <c r="H4081">
        <v>46933</v>
      </c>
      <c r="I4081">
        <v>67</v>
      </c>
      <c r="J4081" t="e">
        <f>MATCH(A4081,Sheet1!C:C,0)</f>
        <v>#N/A</v>
      </c>
    </row>
    <row r="4082" spans="1:10" hidden="1" x14ac:dyDescent="0.25">
      <c r="A4082" t="s">
        <v>3142</v>
      </c>
      <c r="B4082" t="s">
        <v>3147</v>
      </c>
      <c r="C4082" t="s">
        <v>5934</v>
      </c>
      <c r="D4082" t="s">
        <v>8955</v>
      </c>
      <c r="F4082" t="s">
        <v>1050</v>
      </c>
      <c r="G4082" t="s">
        <v>4047</v>
      </c>
      <c r="H4082">
        <v>46933</v>
      </c>
      <c r="I4082">
        <v>67</v>
      </c>
      <c r="J4082" t="e">
        <f>MATCH(A4082,Sheet1!C:C,0)</f>
        <v>#N/A</v>
      </c>
    </row>
    <row r="4083" spans="1:10" hidden="1" x14ac:dyDescent="0.25">
      <c r="A4083" t="s">
        <v>3142</v>
      </c>
      <c r="B4083" t="s">
        <v>3147</v>
      </c>
      <c r="C4083" t="s">
        <v>5936</v>
      </c>
      <c r="D4083" t="s">
        <v>8956</v>
      </c>
      <c r="F4083" t="s">
        <v>1050</v>
      </c>
      <c r="G4083" t="s">
        <v>4047</v>
      </c>
      <c r="H4083">
        <v>46933</v>
      </c>
      <c r="I4083">
        <v>67</v>
      </c>
      <c r="J4083" t="e">
        <f>MATCH(A4083,Sheet1!C:C,0)</f>
        <v>#N/A</v>
      </c>
    </row>
    <row r="4084" spans="1:10" hidden="1" x14ac:dyDescent="0.25">
      <c r="A4084" t="s">
        <v>3142</v>
      </c>
      <c r="B4084" t="s">
        <v>3147</v>
      </c>
      <c r="C4084" t="s">
        <v>5938</v>
      </c>
      <c r="D4084" t="s">
        <v>8957</v>
      </c>
      <c r="F4084" t="s">
        <v>1050</v>
      </c>
      <c r="G4084" t="s">
        <v>4047</v>
      </c>
      <c r="H4084">
        <v>46933</v>
      </c>
      <c r="I4084">
        <v>67</v>
      </c>
      <c r="J4084" t="e">
        <f>MATCH(A4084,Sheet1!C:C,0)</f>
        <v>#N/A</v>
      </c>
    </row>
    <row r="4085" spans="1:10" hidden="1" x14ac:dyDescent="0.25">
      <c r="A4085" t="s">
        <v>3142</v>
      </c>
      <c r="B4085" t="s">
        <v>3147</v>
      </c>
      <c r="C4085" t="s">
        <v>5944</v>
      </c>
      <c r="D4085" t="s">
        <v>8958</v>
      </c>
      <c r="F4085" t="s">
        <v>1050</v>
      </c>
      <c r="G4085" t="s">
        <v>4047</v>
      </c>
      <c r="H4085">
        <v>46933</v>
      </c>
      <c r="I4085">
        <v>67</v>
      </c>
      <c r="J4085" t="e">
        <f>MATCH(A4085,Sheet1!C:C,0)</f>
        <v>#N/A</v>
      </c>
    </row>
    <row r="4086" spans="1:10" hidden="1" x14ac:dyDescent="0.25">
      <c r="A4086" t="s">
        <v>3142</v>
      </c>
      <c r="B4086" t="s">
        <v>3147</v>
      </c>
      <c r="C4086" t="s">
        <v>5966</v>
      </c>
      <c r="D4086" t="s">
        <v>8959</v>
      </c>
      <c r="F4086" t="s">
        <v>1050</v>
      </c>
      <c r="G4086" t="s">
        <v>4047</v>
      </c>
      <c r="H4086">
        <v>46933</v>
      </c>
      <c r="I4086">
        <v>67</v>
      </c>
      <c r="J4086" t="e">
        <f>MATCH(A4086,Sheet1!C:C,0)</f>
        <v>#N/A</v>
      </c>
    </row>
    <row r="4087" spans="1:10" hidden="1" x14ac:dyDescent="0.25">
      <c r="A4087" t="s">
        <v>3142</v>
      </c>
      <c r="B4087" t="s">
        <v>3147</v>
      </c>
      <c r="C4087" t="s">
        <v>5988</v>
      </c>
      <c r="D4087" t="s">
        <v>8960</v>
      </c>
      <c r="F4087" t="s">
        <v>1050</v>
      </c>
      <c r="G4087" t="s">
        <v>4047</v>
      </c>
      <c r="H4087">
        <v>46933</v>
      </c>
      <c r="I4087">
        <v>67</v>
      </c>
      <c r="J4087" t="e">
        <f>MATCH(A4087,Sheet1!C:C,0)</f>
        <v>#N/A</v>
      </c>
    </row>
    <row r="4088" spans="1:10" hidden="1" x14ac:dyDescent="0.25">
      <c r="A4088" t="s">
        <v>3142</v>
      </c>
      <c r="B4088" t="s">
        <v>3147</v>
      </c>
      <c r="C4088" t="s">
        <v>6010</v>
      </c>
      <c r="D4088" t="s">
        <v>8961</v>
      </c>
      <c r="F4088" t="s">
        <v>1050</v>
      </c>
      <c r="G4088" t="s">
        <v>4047</v>
      </c>
      <c r="H4088">
        <v>46933</v>
      </c>
      <c r="I4088">
        <v>67</v>
      </c>
      <c r="J4088" t="e">
        <f>MATCH(A4088,Sheet1!C:C,0)</f>
        <v>#N/A</v>
      </c>
    </row>
    <row r="4089" spans="1:10" hidden="1" x14ac:dyDescent="0.25">
      <c r="A4089" t="s">
        <v>3142</v>
      </c>
      <c r="B4089" t="s">
        <v>3147</v>
      </c>
      <c r="C4089" t="s">
        <v>6030</v>
      </c>
      <c r="D4089" t="s">
        <v>8962</v>
      </c>
      <c r="F4089" t="s">
        <v>1050</v>
      </c>
      <c r="G4089" t="s">
        <v>4047</v>
      </c>
      <c r="H4089">
        <v>46933</v>
      </c>
      <c r="I4089">
        <v>67</v>
      </c>
      <c r="J4089" t="e">
        <f>MATCH(A4089,Sheet1!C:C,0)</f>
        <v>#N/A</v>
      </c>
    </row>
    <row r="4090" spans="1:10" hidden="1" x14ac:dyDescent="0.25">
      <c r="A4090" t="s">
        <v>3142</v>
      </c>
      <c r="B4090" t="s">
        <v>3147</v>
      </c>
      <c r="C4090" t="s">
        <v>6032</v>
      </c>
      <c r="D4090" t="s">
        <v>8963</v>
      </c>
      <c r="F4090" t="s">
        <v>1050</v>
      </c>
      <c r="G4090" t="s">
        <v>4047</v>
      </c>
      <c r="H4090">
        <v>46933</v>
      </c>
      <c r="I4090">
        <v>67</v>
      </c>
      <c r="J4090" t="e">
        <f>MATCH(A4090,Sheet1!C:C,0)</f>
        <v>#N/A</v>
      </c>
    </row>
    <row r="4091" spans="1:10" hidden="1" x14ac:dyDescent="0.25">
      <c r="A4091" t="s">
        <v>3142</v>
      </c>
      <c r="B4091" t="s">
        <v>3147</v>
      </c>
      <c r="C4091" t="s">
        <v>6034</v>
      </c>
      <c r="D4091" t="s">
        <v>8964</v>
      </c>
      <c r="F4091" t="s">
        <v>1050</v>
      </c>
      <c r="G4091" t="s">
        <v>4047</v>
      </c>
      <c r="H4091">
        <v>46933</v>
      </c>
      <c r="I4091">
        <v>67</v>
      </c>
      <c r="J4091" t="e">
        <f>MATCH(A4091,Sheet1!C:C,0)</f>
        <v>#N/A</v>
      </c>
    </row>
    <row r="4092" spans="1:10" hidden="1" x14ac:dyDescent="0.25">
      <c r="A4092" t="s">
        <v>3142</v>
      </c>
      <c r="B4092" t="s">
        <v>3147</v>
      </c>
      <c r="C4092" t="s">
        <v>6036</v>
      </c>
      <c r="D4092" t="s">
        <v>8965</v>
      </c>
      <c r="F4092" t="s">
        <v>1050</v>
      </c>
      <c r="G4092" t="s">
        <v>4047</v>
      </c>
      <c r="H4092">
        <v>46933</v>
      </c>
      <c r="I4092">
        <v>67</v>
      </c>
      <c r="J4092" t="e">
        <f>MATCH(A4092,Sheet1!C:C,0)</f>
        <v>#N/A</v>
      </c>
    </row>
    <row r="4093" spans="1:10" hidden="1" x14ac:dyDescent="0.25">
      <c r="A4093" t="s">
        <v>1474</v>
      </c>
      <c r="B4093" t="s">
        <v>2852</v>
      </c>
      <c r="C4093" t="s">
        <v>1474</v>
      </c>
      <c r="D4093" t="s">
        <v>11827</v>
      </c>
      <c r="F4093" t="s">
        <v>233</v>
      </c>
      <c r="G4093" t="s">
        <v>4047</v>
      </c>
      <c r="H4093">
        <v>47403</v>
      </c>
      <c r="I4093">
        <v>61</v>
      </c>
      <c r="J4093" t="e">
        <f>MATCH(A4093,Sheet1!C:C,0)</f>
        <v>#N/A</v>
      </c>
    </row>
    <row r="4094" spans="1:10" hidden="1" x14ac:dyDescent="0.25">
      <c r="A4094" t="s">
        <v>1474</v>
      </c>
      <c r="B4094" t="s">
        <v>2852</v>
      </c>
      <c r="C4094" t="s">
        <v>11828</v>
      </c>
      <c r="D4094" t="s">
        <v>11829</v>
      </c>
      <c r="F4094" t="s">
        <v>233</v>
      </c>
      <c r="G4094" t="s">
        <v>4047</v>
      </c>
      <c r="H4094">
        <v>47403</v>
      </c>
      <c r="I4094">
        <v>61</v>
      </c>
      <c r="J4094" t="e">
        <f>MATCH(A4094,Sheet1!C:C,0)</f>
        <v>#N/A</v>
      </c>
    </row>
    <row r="4095" spans="1:10" hidden="1" x14ac:dyDescent="0.25">
      <c r="A4095" t="s">
        <v>1474</v>
      </c>
      <c r="B4095" t="s">
        <v>2852</v>
      </c>
      <c r="C4095" t="s">
        <v>11830</v>
      </c>
      <c r="D4095" t="s">
        <v>11829</v>
      </c>
      <c r="F4095" t="s">
        <v>233</v>
      </c>
      <c r="G4095" t="s">
        <v>4047</v>
      </c>
      <c r="H4095">
        <v>47403</v>
      </c>
      <c r="I4095">
        <v>61</v>
      </c>
      <c r="J4095" t="e">
        <f>MATCH(A4095,Sheet1!C:C,0)</f>
        <v>#N/A</v>
      </c>
    </row>
    <row r="4096" spans="1:10" hidden="1" x14ac:dyDescent="0.25">
      <c r="A4096" t="s">
        <v>1474</v>
      </c>
      <c r="B4096" t="s">
        <v>2852</v>
      </c>
      <c r="C4096" t="s">
        <v>11831</v>
      </c>
      <c r="D4096" t="s">
        <v>11829</v>
      </c>
      <c r="F4096" t="s">
        <v>233</v>
      </c>
      <c r="G4096" t="s">
        <v>4047</v>
      </c>
      <c r="H4096">
        <v>47403</v>
      </c>
      <c r="I4096">
        <v>61</v>
      </c>
      <c r="J4096" t="e">
        <f>MATCH(A4096,Sheet1!C:C,0)</f>
        <v>#N/A</v>
      </c>
    </row>
    <row r="4097" spans="1:10" hidden="1" x14ac:dyDescent="0.25">
      <c r="A4097" t="s">
        <v>3841</v>
      </c>
      <c r="B4097" t="s">
        <v>531</v>
      </c>
      <c r="C4097" t="s">
        <v>3841</v>
      </c>
      <c r="D4097" t="s">
        <v>6415</v>
      </c>
      <c r="F4097" t="s">
        <v>5217</v>
      </c>
      <c r="G4097" t="s">
        <v>4047</v>
      </c>
      <c r="H4097">
        <v>46204</v>
      </c>
      <c r="I4097">
        <v>61</v>
      </c>
      <c r="J4097" t="e">
        <f>MATCH(A4097,Sheet1!C:C,0)</f>
        <v>#N/A</v>
      </c>
    </row>
    <row r="4098" spans="1:10" hidden="1" x14ac:dyDescent="0.25">
      <c r="A4098" t="s">
        <v>3161</v>
      </c>
      <c r="B4098" t="s">
        <v>4267</v>
      </c>
      <c r="C4098" t="s">
        <v>5745</v>
      </c>
      <c r="D4098" t="s">
        <v>5470</v>
      </c>
      <c r="F4098" t="s">
        <v>3876</v>
      </c>
      <c r="G4098" t="s">
        <v>4047</v>
      </c>
      <c r="H4098">
        <v>47441</v>
      </c>
      <c r="I4098">
        <v>41</v>
      </c>
      <c r="J4098" t="e">
        <f>MATCH(A4098,Sheet1!C:C,0)</f>
        <v>#N/A</v>
      </c>
    </row>
    <row r="4099" spans="1:10" hidden="1" x14ac:dyDescent="0.25">
      <c r="A4099" t="s">
        <v>1635</v>
      </c>
      <c r="B4099" t="s">
        <v>388</v>
      </c>
      <c r="C4099" t="s">
        <v>5745</v>
      </c>
      <c r="D4099" t="s">
        <v>8270</v>
      </c>
      <c r="F4099" t="s">
        <v>5492</v>
      </c>
      <c r="G4099" t="s">
        <v>4047</v>
      </c>
      <c r="H4099">
        <v>46122</v>
      </c>
      <c r="I4099">
        <v>80</v>
      </c>
      <c r="J4099" t="e">
        <f>MATCH(A4099,Sheet1!C:C,0)</f>
        <v>#N/A</v>
      </c>
    </row>
    <row r="4100" spans="1:10" hidden="1" x14ac:dyDescent="0.25">
      <c r="A4100" t="s">
        <v>1635</v>
      </c>
      <c r="B4100" t="s">
        <v>388</v>
      </c>
      <c r="C4100" t="s">
        <v>5777</v>
      </c>
      <c r="D4100" t="s">
        <v>8271</v>
      </c>
      <c r="F4100" t="s">
        <v>5492</v>
      </c>
      <c r="G4100" t="s">
        <v>4047</v>
      </c>
      <c r="H4100">
        <v>46122</v>
      </c>
      <c r="I4100">
        <v>80</v>
      </c>
      <c r="J4100" t="e">
        <f>MATCH(A4100,Sheet1!C:C,0)</f>
        <v>#N/A</v>
      </c>
    </row>
    <row r="4101" spans="1:10" hidden="1" x14ac:dyDescent="0.25">
      <c r="A4101" t="s">
        <v>1635</v>
      </c>
      <c r="B4101" t="s">
        <v>388</v>
      </c>
      <c r="C4101" t="s">
        <v>5779</v>
      </c>
      <c r="D4101" t="s">
        <v>8272</v>
      </c>
      <c r="F4101" t="s">
        <v>5492</v>
      </c>
      <c r="G4101" t="s">
        <v>4047</v>
      </c>
      <c r="H4101">
        <v>46122</v>
      </c>
      <c r="I4101">
        <v>80</v>
      </c>
      <c r="J4101" t="e">
        <f>MATCH(A4101,Sheet1!C:C,0)</f>
        <v>#N/A</v>
      </c>
    </row>
    <row r="4102" spans="1:10" hidden="1" x14ac:dyDescent="0.25">
      <c r="A4102" t="s">
        <v>1635</v>
      </c>
      <c r="B4102" t="s">
        <v>388</v>
      </c>
      <c r="C4102" t="s">
        <v>5781</v>
      </c>
      <c r="D4102" t="s">
        <v>8273</v>
      </c>
      <c r="F4102" t="s">
        <v>5492</v>
      </c>
      <c r="G4102" t="s">
        <v>4047</v>
      </c>
      <c r="H4102">
        <v>46122</v>
      </c>
      <c r="I4102">
        <v>80</v>
      </c>
      <c r="J4102" t="e">
        <f>MATCH(A4102,Sheet1!C:C,0)</f>
        <v>#N/A</v>
      </c>
    </row>
    <row r="4103" spans="1:10" hidden="1" x14ac:dyDescent="0.25">
      <c r="A4103" t="s">
        <v>1635</v>
      </c>
      <c r="B4103" t="s">
        <v>388</v>
      </c>
      <c r="C4103" t="s">
        <v>5783</v>
      </c>
      <c r="D4103" t="s">
        <v>8274</v>
      </c>
      <c r="F4103" t="s">
        <v>5492</v>
      </c>
      <c r="G4103" t="s">
        <v>4047</v>
      </c>
      <c r="H4103">
        <v>46122</v>
      </c>
      <c r="I4103">
        <v>80</v>
      </c>
      <c r="J4103" t="e">
        <f>MATCH(A4103,Sheet1!C:C,0)</f>
        <v>#N/A</v>
      </c>
    </row>
    <row r="4104" spans="1:10" hidden="1" x14ac:dyDescent="0.25">
      <c r="A4104" t="s">
        <v>1635</v>
      </c>
      <c r="B4104" t="s">
        <v>388</v>
      </c>
      <c r="C4104" t="s">
        <v>5785</v>
      </c>
      <c r="D4104" t="s">
        <v>8275</v>
      </c>
      <c r="F4104" t="s">
        <v>5492</v>
      </c>
      <c r="G4104" t="s">
        <v>4047</v>
      </c>
      <c r="H4104">
        <v>46122</v>
      </c>
      <c r="I4104">
        <v>80</v>
      </c>
      <c r="J4104" t="e">
        <f>MATCH(A4104,Sheet1!C:C,0)</f>
        <v>#N/A</v>
      </c>
    </row>
    <row r="4105" spans="1:10" hidden="1" x14ac:dyDescent="0.25">
      <c r="A4105" t="s">
        <v>1635</v>
      </c>
      <c r="B4105" t="s">
        <v>388</v>
      </c>
      <c r="C4105" t="s">
        <v>5787</v>
      </c>
      <c r="D4105" t="s">
        <v>8276</v>
      </c>
      <c r="F4105" t="s">
        <v>5492</v>
      </c>
      <c r="G4105" t="s">
        <v>4047</v>
      </c>
      <c r="H4105">
        <v>46122</v>
      </c>
      <c r="I4105">
        <v>80</v>
      </c>
      <c r="J4105" t="e">
        <f>MATCH(A4105,Sheet1!C:C,0)</f>
        <v>#N/A</v>
      </c>
    </row>
    <row r="4106" spans="1:10" hidden="1" x14ac:dyDescent="0.25">
      <c r="A4106" t="s">
        <v>1635</v>
      </c>
      <c r="B4106" t="s">
        <v>388</v>
      </c>
      <c r="C4106" t="s">
        <v>5789</v>
      </c>
      <c r="D4106" t="s">
        <v>8277</v>
      </c>
      <c r="F4106" t="s">
        <v>5492</v>
      </c>
      <c r="G4106" t="s">
        <v>4047</v>
      </c>
      <c r="H4106">
        <v>46122</v>
      </c>
      <c r="I4106">
        <v>80</v>
      </c>
      <c r="J4106" t="e">
        <f>MATCH(A4106,Sheet1!C:C,0)</f>
        <v>#N/A</v>
      </c>
    </row>
    <row r="4107" spans="1:10" hidden="1" x14ac:dyDescent="0.25">
      <c r="A4107" t="s">
        <v>1635</v>
      </c>
      <c r="B4107" t="s">
        <v>388</v>
      </c>
      <c r="C4107" t="s">
        <v>5791</v>
      </c>
      <c r="D4107" t="s">
        <v>8278</v>
      </c>
      <c r="F4107" t="s">
        <v>5492</v>
      </c>
      <c r="G4107" t="s">
        <v>4047</v>
      </c>
      <c r="H4107">
        <v>46122</v>
      </c>
      <c r="I4107">
        <v>80</v>
      </c>
      <c r="J4107" t="e">
        <f>MATCH(A4107,Sheet1!C:C,0)</f>
        <v>#N/A</v>
      </c>
    </row>
    <row r="4108" spans="1:10" hidden="1" x14ac:dyDescent="0.25">
      <c r="A4108" t="s">
        <v>1635</v>
      </c>
      <c r="B4108" t="s">
        <v>388</v>
      </c>
      <c r="C4108" t="s">
        <v>5793</v>
      </c>
      <c r="D4108" t="s">
        <v>8279</v>
      </c>
      <c r="F4108" t="s">
        <v>5492</v>
      </c>
      <c r="G4108" t="s">
        <v>4047</v>
      </c>
      <c r="H4108">
        <v>46122</v>
      </c>
      <c r="I4108">
        <v>80</v>
      </c>
      <c r="J4108" t="e">
        <f>MATCH(A4108,Sheet1!C:C,0)</f>
        <v>#N/A</v>
      </c>
    </row>
    <row r="4109" spans="1:10" hidden="1" x14ac:dyDescent="0.25">
      <c r="A4109" t="s">
        <v>1635</v>
      </c>
      <c r="B4109" t="s">
        <v>388</v>
      </c>
      <c r="C4109" t="s">
        <v>5795</v>
      </c>
      <c r="D4109" t="s">
        <v>8280</v>
      </c>
      <c r="F4109" t="s">
        <v>5492</v>
      </c>
      <c r="G4109" t="s">
        <v>4047</v>
      </c>
      <c r="H4109">
        <v>46122</v>
      </c>
      <c r="I4109">
        <v>80</v>
      </c>
      <c r="J4109" t="e">
        <f>MATCH(A4109,Sheet1!C:C,0)</f>
        <v>#N/A</v>
      </c>
    </row>
    <row r="4110" spans="1:10" hidden="1" x14ac:dyDescent="0.25">
      <c r="A4110" t="s">
        <v>2099</v>
      </c>
      <c r="B4110" t="s">
        <v>4793</v>
      </c>
      <c r="C4110" t="s">
        <v>6778</v>
      </c>
      <c r="D4110" t="s">
        <v>3697</v>
      </c>
      <c r="F4110" t="s">
        <v>5217</v>
      </c>
      <c r="G4110" t="s">
        <v>4047</v>
      </c>
      <c r="H4110">
        <v>46202</v>
      </c>
      <c r="I4110">
        <v>24</v>
      </c>
      <c r="J4110" t="e">
        <f>MATCH(A4110,Sheet1!C:C,0)</f>
        <v>#N/A</v>
      </c>
    </row>
    <row r="4111" spans="1:10" hidden="1" x14ac:dyDescent="0.25">
      <c r="A4111" t="s">
        <v>2803</v>
      </c>
      <c r="B4111" t="s">
        <v>901</v>
      </c>
      <c r="C4111" t="s">
        <v>2803</v>
      </c>
      <c r="D4111" t="s">
        <v>8978</v>
      </c>
      <c r="F4111" t="s">
        <v>5217</v>
      </c>
      <c r="G4111" t="s">
        <v>4047</v>
      </c>
      <c r="H4111">
        <v>46226</v>
      </c>
      <c r="I4111">
        <v>48</v>
      </c>
      <c r="J4111" t="e">
        <f>MATCH(A4111,Sheet1!C:C,0)</f>
        <v>#N/A</v>
      </c>
    </row>
    <row r="4112" spans="1:10" hidden="1" x14ac:dyDescent="0.25">
      <c r="A4112" t="s">
        <v>2803</v>
      </c>
      <c r="B4112" t="s">
        <v>901</v>
      </c>
      <c r="C4112" t="s">
        <v>8979</v>
      </c>
      <c r="D4112" t="s">
        <v>8980</v>
      </c>
      <c r="F4112" t="s">
        <v>5217</v>
      </c>
      <c r="G4112" t="s">
        <v>4047</v>
      </c>
      <c r="H4112">
        <v>46226</v>
      </c>
      <c r="I4112">
        <v>48</v>
      </c>
      <c r="J4112" t="e">
        <f>MATCH(A4112,Sheet1!C:C,0)</f>
        <v>#N/A</v>
      </c>
    </row>
    <row r="4113" spans="1:10" hidden="1" x14ac:dyDescent="0.25">
      <c r="A4113" t="s">
        <v>4500</v>
      </c>
      <c r="B4113" t="s">
        <v>1715</v>
      </c>
      <c r="C4113" t="s">
        <v>5745</v>
      </c>
      <c r="D4113" t="s">
        <v>9462</v>
      </c>
      <c r="F4113" t="s">
        <v>4693</v>
      </c>
      <c r="G4113" t="s">
        <v>4047</v>
      </c>
      <c r="H4113">
        <v>46176</v>
      </c>
      <c r="I4113">
        <v>37</v>
      </c>
      <c r="J4113" t="e">
        <f>MATCH(A4113,Sheet1!C:C,0)</f>
        <v>#N/A</v>
      </c>
    </row>
    <row r="4114" spans="1:10" hidden="1" x14ac:dyDescent="0.25">
      <c r="A4114" t="s">
        <v>4416</v>
      </c>
      <c r="B4114" t="s">
        <v>2579</v>
      </c>
      <c r="C4114" t="s">
        <v>5745</v>
      </c>
      <c r="D4114" t="s">
        <v>9679</v>
      </c>
      <c r="F4114" t="s">
        <v>7</v>
      </c>
      <c r="G4114" t="s">
        <v>4047</v>
      </c>
      <c r="H4114">
        <v>46601</v>
      </c>
      <c r="I4114">
        <v>23</v>
      </c>
      <c r="J4114" t="e">
        <f>MATCH(A4114,Sheet1!C:C,0)</f>
        <v>#N/A</v>
      </c>
    </row>
    <row r="4115" spans="1:10" hidden="1" x14ac:dyDescent="0.25">
      <c r="A4115" t="s">
        <v>3726</v>
      </c>
      <c r="B4115" t="s">
        <v>2880</v>
      </c>
      <c r="C4115" t="s">
        <v>5745</v>
      </c>
      <c r="D4115" t="s">
        <v>10002</v>
      </c>
      <c r="F4115" t="s">
        <v>5217</v>
      </c>
      <c r="G4115" t="s">
        <v>4047</v>
      </c>
      <c r="H4115">
        <v>46219</v>
      </c>
      <c r="I4115">
        <v>50</v>
      </c>
      <c r="J4115" t="e">
        <f>MATCH(A4115,Sheet1!C:C,0)</f>
        <v>#N/A</v>
      </c>
    </row>
    <row r="4116" spans="1:10" hidden="1" x14ac:dyDescent="0.25">
      <c r="A4116" t="s">
        <v>482</v>
      </c>
      <c r="B4116" t="s">
        <v>2492</v>
      </c>
      <c r="C4116" t="s">
        <v>5745</v>
      </c>
      <c r="D4116" t="s">
        <v>1002</v>
      </c>
      <c r="F4116" t="s">
        <v>5217</v>
      </c>
      <c r="G4116" t="s">
        <v>4047</v>
      </c>
      <c r="H4116">
        <v>46222</v>
      </c>
      <c r="I4116">
        <v>75</v>
      </c>
      <c r="J4116" t="e">
        <f>MATCH(A4116,Sheet1!C:C,0)</f>
        <v>#N/A</v>
      </c>
    </row>
    <row r="4117" spans="1:10" hidden="1" x14ac:dyDescent="0.25">
      <c r="A4117" t="s">
        <v>284</v>
      </c>
      <c r="B4117" t="s">
        <v>3380</v>
      </c>
      <c r="C4117" t="s">
        <v>5745</v>
      </c>
      <c r="D4117" t="s">
        <v>10635</v>
      </c>
      <c r="F4117" t="s">
        <v>2399</v>
      </c>
      <c r="G4117" t="s">
        <v>4047</v>
      </c>
      <c r="H4117">
        <v>47305</v>
      </c>
      <c r="I4117">
        <v>83</v>
      </c>
      <c r="J4117" t="e">
        <f>MATCH(A4117,Sheet1!C:C,0)</f>
        <v>#N/A</v>
      </c>
    </row>
    <row r="4118" spans="1:10" hidden="1" x14ac:dyDescent="0.25">
      <c r="A4118" t="s">
        <v>284</v>
      </c>
      <c r="B4118" t="s">
        <v>3380</v>
      </c>
      <c r="C4118" t="s">
        <v>5781</v>
      </c>
      <c r="D4118" t="s">
        <v>10636</v>
      </c>
      <c r="F4118" t="s">
        <v>2399</v>
      </c>
      <c r="G4118" t="s">
        <v>4047</v>
      </c>
      <c r="H4118">
        <v>47305</v>
      </c>
      <c r="I4118">
        <v>83</v>
      </c>
      <c r="J4118" t="e">
        <f>MATCH(A4118,Sheet1!C:C,0)</f>
        <v>#N/A</v>
      </c>
    </row>
    <row r="4119" spans="1:10" hidden="1" x14ac:dyDescent="0.25">
      <c r="A4119" t="s">
        <v>284</v>
      </c>
      <c r="B4119" t="s">
        <v>3380</v>
      </c>
      <c r="C4119" t="s">
        <v>5783</v>
      </c>
      <c r="D4119" t="s">
        <v>10637</v>
      </c>
      <c r="F4119" t="s">
        <v>2399</v>
      </c>
      <c r="G4119" t="s">
        <v>4047</v>
      </c>
      <c r="H4119">
        <v>47305</v>
      </c>
      <c r="I4119">
        <v>83</v>
      </c>
      <c r="J4119" t="e">
        <f>MATCH(A4119,Sheet1!C:C,0)</f>
        <v>#N/A</v>
      </c>
    </row>
    <row r="4120" spans="1:10" hidden="1" x14ac:dyDescent="0.25">
      <c r="A4120" t="s">
        <v>284</v>
      </c>
      <c r="B4120" t="s">
        <v>3380</v>
      </c>
      <c r="C4120" t="s">
        <v>5785</v>
      </c>
      <c r="D4120" t="s">
        <v>10638</v>
      </c>
      <c r="F4120" t="s">
        <v>2399</v>
      </c>
      <c r="G4120" t="s">
        <v>4047</v>
      </c>
      <c r="H4120">
        <v>47305</v>
      </c>
      <c r="I4120">
        <v>83</v>
      </c>
      <c r="J4120" t="e">
        <f>MATCH(A4120,Sheet1!C:C,0)</f>
        <v>#N/A</v>
      </c>
    </row>
    <row r="4121" spans="1:10" hidden="1" x14ac:dyDescent="0.25">
      <c r="A4121" t="s">
        <v>284</v>
      </c>
      <c r="B4121" t="s">
        <v>3380</v>
      </c>
      <c r="C4121" t="s">
        <v>5787</v>
      </c>
      <c r="D4121" t="s">
        <v>10639</v>
      </c>
      <c r="F4121" t="s">
        <v>2399</v>
      </c>
      <c r="G4121" t="s">
        <v>4047</v>
      </c>
      <c r="H4121">
        <v>47305</v>
      </c>
      <c r="I4121">
        <v>83</v>
      </c>
      <c r="J4121" t="e">
        <f>MATCH(A4121,Sheet1!C:C,0)</f>
        <v>#N/A</v>
      </c>
    </row>
    <row r="4122" spans="1:10" hidden="1" x14ac:dyDescent="0.25">
      <c r="A4122" t="s">
        <v>284</v>
      </c>
      <c r="B4122" t="s">
        <v>3380</v>
      </c>
      <c r="C4122" t="s">
        <v>5789</v>
      </c>
      <c r="D4122" t="s">
        <v>10640</v>
      </c>
      <c r="F4122" t="s">
        <v>2399</v>
      </c>
      <c r="G4122" t="s">
        <v>4047</v>
      </c>
      <c r="H4122">
        <v>47305</v>
      </c>
      <c r="I4122">
        <v>83</v>
      </c>
      <c r="J4122" t="e">
        <f>MATCH(A4122,Sheet1!C:C,0)</f>
        <v>#N/A</v>
      </c>
    </row>
    <row r="4123" spans="1:10" hidden="1" x14ac:dyDescent="0.25">
      <c r="A4123" t="s">
        <v>284</v>
      </c>
      <c r="B4123" t="s">
        <v>3380</v>
      </c>
      <c r="C4123" t="s">
        <v>5791</v>
      </c>
      <c r="D4123" t="s">
        <v>10641</v>
      </c>
      <c r="F4123" t="s">
        <v>2399</v>
      </c>
      <c r="G4123" t="s">
        <v>4047</v>
      </c>
      <c r="H4123">
        <v>47305</v>
      </c>
      <c r="I4123">
        <v>83</v>
      </c>
      <c r="J4123" t="e">
        <f>MATCH(A4123,Sheet1!C:C,0)</f>
        <v>#N/A</v>
      </c>
    </row>
    <row r="4124" spans="1:10" hidden="1" x14ac:dyDescent="0.25">
      <c r="A4124" t="s">
        <v>5344</v>
      </c>
      <c r="B4124" t="s">
        <v>524</v>
      </c>
      <c r="C4124" t="s">
        <v>5745</v>
      </c>
      <c r="D4124" t="s">
        <v>12532</v>
      </c>
      <c r="F4124" t="s">
        <v>1378</v>
      </c>
      <c r="G4124" t="s">
        <v>4047</v>
      </c>
      <c r="H4124">
        <v>46805</v>
      </c>
      <c r="I4124">
        <v>65</v>
      </c>
      <c r="J4124" t="e">
        <f>MATCH(A4124,Sheet1!C:C,0)</f>
        <v>#N/A</v>
      </c>
    </row>
    <row r="4125" spans="1:10" hidden="1" x14ac:dyDescent="0.25">
      <c r="A4125" t="s">
        <v>5344</v>
      </c>
      <c r="B4125" t="s">
        <v>524</v>
      </c>
      <c r="C4125" t="s">
        <v>5781</v>
      </c>
      <c r="D4125" t="s">
        <v>1558</v>
      </c>
      <c r="F4125" t="s">
        <v>1378</v>
      </c>
      <c r="G4125" t="s">
        <v>4047</v>
      </c>
      <c r="H4125">
        <v>46805</v>
      </c>
      <c r="I4125">
        <v>65</v>
      </c>
      <c r="J4125" t="e">
        <f>MATCH(A4125,Sheet1!C:C,0)</f>
        <v>#N/A</v>
      </c>
    </row>
    <row r="4126" spans="1:10" hidden="1" x14ac:dyDescent="0.25">
      <c r="A4126" t="s">
        <v>5304</v>
      </c>
      <c r="B4126" t="s">
        <v>3997</v>
      </c>
      <c r="C4126" t="s">
        <v>5304</v>
      </c>
      <c r="D4126" t="s">
        <v>12860</v>
      </c>
      <c r="F4126" t="s">
        <v>3023</v>
      </c>
      <c r="G4126" t="s">
        <v>4047</v>
      </c>
      <c r="H4126">
        <v>47421</v>
      </c>
      <c r="I4126">
        <v>18</v>
      </c>
      <c r="J4126" t="e">
        <f>MATCH(A4126,Sheet1!C:C,0)</f>
        <v>#N/A</v>
      </c>
    </row>
    <row r="4127" spans="1:10" hidden="1" x14ac:dyDescent="0.25">
      <c r="A4127" t="s">
        <v>5506</v>
      </c>
      <c r="B4127" t="s">
        <v>595</v>
      </c>
      <c r="C4127" t="s">
        <v>13151</v>
      </c>
      <c r="D4127" t="s">
        <v>4912</v>
      </c>
      <c r="F4127" t="s">
        <v>13152</v>
      </c>
      <c r="G4127" t="s">
        <v>4047</v>
      </c>
      <c r="H4127">
        <v>47620</v>
      </c>
      <c r="I4127">
        <v>46</v>
      </c>
      <c r="J4127" t="e">
        <f>MATCH(A4127,Sheet1!C:C,0)</f>
        <v>#N/A</v>
      </c>
    </row>
    <row r="4128" spans="1:10" hidden="1" x14ac:dyDescent="0.25">
      <c r="A4128" t="s">
        <v>2651</v>
      </c>
      <c r="B4128" t="s">
        <v>2214</v>
      </c>
      <c r="C4128" t="s">
        <v>5745</v>
      </c>
      <c r="D4128" t="s">
        <v>5093</v>
      </c>
      <c r="F4128" t="s">
        <v>1271</v>
      </c>
      <c r="G4128" t="s">
        <v>4047</v>
      </c>
      <c r="H4128">
        <v>46901</v>
      </c>
      <c r="I4128">
        <v>54</v>
      </c>
      <c r="J4128" t="e">
        <f>MATCH(A4128,Sheet1!C:C,0)</f>
        <v>#N/A</v>
      </c>
    </row>
    <row r="4129" spans="1:10" hidden="1" x14ac:dyDescent="0.25">
      <c r="A4129" t="s">
        <v>2651</v>
      </c>
      <c r="B4129" t="s">
        <v>2214</v>
      </c>
      <c r="C4129" t="s">
        <v>5781</v>
      </c>
      <c r="D4129" t="s">
        <v>13976</v>
      </c>
      <c r="F4129" t="s">
        <v>1271</v>
      </c>
      <c r="G4129" t="s">
        <v>4047</v>
      </c>
      <c r="H4129">
        <v>46901</v>
      </c>
      <c r="I4129">
        <v>54</v>
      </c>
      <c r="J4129" t="e">
        <f>MATCH(A4129,Sheet1!C:C,0)</f>
        <v>#N/A</v>
      </c>
    </row>
    <row r="4130" spans="1:10" hidden="1" x14ac:dyDescent="0.25">
      <c r="A4130" t="s">
        <v>2651</v>
      </c>
      <c r="B4130" t="s">
        <v>2214</v>
      </c>
      <c r="C4130" t="s">
        <v>5783</v>
      </c>
      <c r="D4130" t="s">
        <v>13976</v>
      </c>
      <c r="F4130" t="s">
        <v>1271</v>
      </c>
      <c r="G4130" t="s">
        <v>4047</v>
      </c>
      <c r="H4130">
        <v>46901</v>
      </c>
      <c r="I4130">
        <v>54</v>
      </c>
      <c r="J4130" t="e">
        <f>MATCH(A4130,Sheet1!C:C,0)</f>
        <v>#N/A</v>
      </c>
    </row>
    <row r="4131" spans="1:10" hidden="1" x14ac:dyDescent="0.25">
      <c r="A4131" t="s">
        <v>2651</v>
      </c>
      <c r="B4131" t="s">
        <v>2214</v>
      </c>
      <c r="C4131" t="s">
        <v>5785</v>
      </c>
      <c r="D4131" t="s">
        <v>13976</v>
      </c>
      <c r="F4131" t="s">
        <v>1271</v>
      </c>
      <c r="G4131" t="s">
        <v>4047</v>
      </c>
      <c r="H4131">
        <v>46901</v>
      </c>
      <c r="I4131">
        <v>54</v>
      </c>
      <c r="J4131" t="e">
        <f>MATCH(A4131,Sheet1!C:C,0)</f>
        <v>#N/A</v>
      </c>
    </row>
    <row r="4132" spans="1:10" hidden="1" x14ac:dyDescent="0.25">
      <c r="A4132" t="s">
        <v>1232</v>
      </c>
      <c r="B4132" t="s">
        <v>4457</v>
      </c>
      <c r="C4132" t="s">
        <v>5745</v>
      </c>
      <c r="D4132" t="s">
        <v>13208</v>
      </c>
      <c r="F4132" t="s">
        <v>5217</v>
      </c>
      <c r="G4132" t="s">
        <v>4047</v>
      </c>
      <c r="H4132">
        <v>46205</v>
      </c>
      <c r="I4132">
        <v>59</v>
      </c>
      <c r="J4132" t="e">
        <f>MATCH(A4132,Sheet1!C:C,0)</f>
        <v>#N/A</v>
      </c>
    </row>
    <row r="4133" spans="1:10" hidden="1" x14ac:dyDescent="0.25">
      <c r="A4133" t="s">
        <v>1232</v>
      </c>
      <c r="B4133" t="s">
        <v>4457</v>
      </c>
      <c r="C4133" t="s">
        <v>5781</v>
      </c>
      <c r="D4133" t="s">
        <v>13209</v>
      </c>
      <c r="F4133" t="s">
        <v>5217</v>
      </c>
      <c r="G4133" t="s">
        <v>4047</v>
      </c>
      <c r="H4133">
        <v>46205</v>
      </c>
      <c r="I4133">
        <v>59</v>
      </c>
      <c r="J4133" t="e">
        <f>MATCH(A4133,Sheet1!C:C,0)</f>
        <v>#N/A</v>
      </c>
    </row>
    <row r="4134" spans="1:10" hidden="1" x14ac:dyDescent="0.25">
      <c r="A4134" t="s">
        <v>2610</v>
      </c>
      <c r="B4134" t="s">
        <v>3098</v>
      </c>
      <c r="C4134" t="s">
        <v>6077</v>
      </c>
      <c r="D4134" t="s">
        <v>10790</v>
      </c>
      <c r="F4134" t="s">
        <v>5217</v>
      </c>
      <c r="G4134" t="s">
        <v>4047</v>
      </c>
      <c r="H4134">
        <v>46236</v>
      </c>
      <c r="I4134">
        <v>360</v>
      </c>
      <c r="J4134" t="e">
        <f>MATCH(A4134,Sheet1!C:C,0)</f>
        <v>#N/A</v>
      </c>
    </row>
    <row r="4135" spans="1:10" hidden="1" x14ac:dyDescent="0.25">
      <c r="A4135" t="s">
        <v>2610</v>
      </c>
      <c r="B4135" t="s">
        <v>3098</v>
      </c>
      <c r="C4135" t="s">
        <v>6079</v>
      </c>
      <c r="D4135" t="s">
        <v>10791</v>
      </c>
      <c r="F4135" t="s">
        <v>5217</v>
      </c>
      <c r="G4135" t="s">
        <v>4047</v>
      </c>
      <c r="H4135">
        <v>46236</v>
      </c>
      <c r="I4135">
        <v>360</v>
      </c>
      <c r="J4135" t="e">
        <f>MATCH(A4135,Sheet1!C:C,0)</f>
        <v>#N/A</v>
      </c>
    </row>
    <row r="4136" spans="1:10" hidden="1" x14ac:dyDescent="0.25">
      <c r="A4136" t="s">
        <v>2610</v>
      </c>
      <c r="B4136" t="s">
        <v>3098</v>
      </c>
      <c r="C4136" t="s">
        <v>6081</v>
      </c>
      <c r="D4136" t="s">
        <v>10792</v>
      </c>
      <c r="F4136" t="s">
        <v>5217</v>
      </c>
      <c r="G4136" t="s">
        <v>4047</v>
      </c>
      <c r="H4136">
        <v>46236</v>
      </c>
      <c r="I4136">
        <v>360</v>
      </c>
      <c r="J4136" t="e">
        <f>MATCH(A4136,Sheet1!C:C,0)</f>
        <v>#N/A</v>
      </c>
    </row>
    <row r="4137" spans="1:10" hidden="1" x14ac:dyDescent="0.25">
      <c r="A4137" t="s">
        <v>2610</v>
      </c>
      <c r="B4137" t="s">
        <v>3098</v>
      </c>
      <c r="C4137" t="s">
        <v>6083</v>
      </c>
      <c r="D4137" t="s">
        <v>10793</v>
      </c>
      <c r="F4137" t="s">
        <v>5217</v>
      </c>
      <c r="G4137" t="s">
        <v>4047</v>
      </c>
      <c r="H4137">
        <v>46236</v>
      </c>
      <c r="I4137">
        <v>360</v>
      </c>
      <c r="J4137" t="e">
        <f>MATCH(A4137,Sheet1!C:C,0)</f>
        <v>#N/A</v>
      </c>
    </row>
    <row r="4138" spans="1:10" hidden="1" x14ac:dyDescent="0.25">
      <c r="A4138" t="s">
        <v>2610</v>
      </c>
      <c r="B4138" t="s">
        <v>3098</v>
      </c>
      <c r="C4138" t="s">
        <v>6085</v>
      </c>
      <c r="D4138" t="s">
        <v>10794</v>
      </c>
      <c r="F4138" t="s">
        <v>5217</v>
      </c>
      <c r="G4138" t="s">
        <v>4047</v>
      </c>
      <c r="H4138">
        <v>46236</v>
      </c>
      <c r="I4138">
        <v>360</v>
      </c>
      <c r="J4138" t="e">
        <f>MATCH(A4138,Sheet1!C:C,0)</f>
        <v>#N/A</v>
      </c>
    </row>
    <row r="4139" spans="1:10" hidden="1" x14ac:dyDescent="0.25">
      <c r="A4139" t="s">
        <v>2610</v>
      </c>
      <c r="B4139" t="s">
        <v>3098</v>
      </c>
      <c r="C4139" t="s">
        <v>6087</v>
      </c>
      <c r="D4139" t="s">
        <v>10795</v>
      </c>
      <c r="F4139" t="s">
        <v>5217</v>
      </c>
      <c r="G4139" t="s">
        <v>4047</v>
      </c>
      <c r="H4139">
        <v>46236</v>
      </c>
      <c r="I4139">
        <v>360</v>
      </c>
      <c r="J4139" t="e">
        <f>MATCH(A4139,Sheet1!C:C,0)</f>
        <v>#N/A</v>
      </c>
    </row>
    <row r="4140" spans="1:10" hidden="1" x14ac:dyDescent="0.25">
      <c r="A4140" t="s">
        <v>2610</v>
      </c>
      <c r="B4140" t="s">
        <v>3098</v>
      </c>
      <c r="C4140" t="s">
        <v>6089</v>
      </c>
      <c r="D4140" t="s">
        <v>10796</v>
      </c>
      <c r="F4140" t="s">
        <v>5217</v>
      </c>
      <c r="G4140" t="s">
        <v>4047</v>
      </c>
      <c r="H4140">
        <v>46236</v>
      </c>
      <c r="I4140">
        <v>360</v>
      </c>
      <c r="J4140" t="e">
        <f>MATCH(A4140,Sheet1!C:C,0)</f>
        <v>#N/A</v>
      </c>
    </row>
    <row r="4141" spans="1:10" hidden="1" x14ac:dyDescent="0.25">
      <c r="A4141" t="s">
        <v>2610</v>
      </c>
      <c r="B4141" t="s">
        <v>3098</v>
      </c>
      <c r="C4141" t="s">
        <v>6091</v>
      </c>
      <c r="D4141" t="s">
        <v>10797</v>
      </c>
      <c r="F4141" t="s">
        <v>5217</v>
      </c>
      <c r="G4141" t="s">
        <v>4047</v>
      </c>
      <c r="H4141">
        <v>46236</v>
      </c>
      <c r="I4141">
        <v>360</v>
      </c>
      <c r="J4141" t="e">
        <f>MATCH(A4141,Sheet1!C:C,0)</f>
        <v>#N/A</v>
      </c>
    </row>
    <row r="4142" spans="1:10" hidden="1" x14ac:dyDescent="0.25">
      <c r="A4142" t="s">
        <v>2610</v>
      </c>
      <c r="B4142" t="s">
        <v>3098</v>
      </c>
      <c r="C4142" t="s">
        <v>7189</v>
      </c>
      <c r="D4142" t="s">
        <v>10798</v>
      </c>
      <c r="F4142" t="s">
        <v>5217</v>
      </c>
      <c r="G4142" t="s">
        <v>4047</v>
      </c>
      <c r="H4142">
        <v>46236</v>
      </c>
      <c r="I4142">
        <v>360</v>
      </c>
      <c r="J4142" t="e">
        <f>MATCH(A4142,Sheet1!C:C,0)</f>
        <v>#N/A</v>
      </c>
    </row>
    <row r="4143" spans="1:10" hidden="1" x14ac:dyDescent="0.25">
      <c r="A4143" t="s">
        <v>2610</v>
      </c>
      <c r="B4143" t="s">
        <v>3098</v>
      </c>
      <c r="C4143" t="s">
        <v>5777</v>
      </c>
      <c r="D4143" t="s">
        <v>10799</v>
      </c>
      <c r="F4143" t="s">
        <v>5217</v>
      </c>
      <c r="G4143" t="s">
        <v>4047</v>
      </c>
      <c r="H4143">
        <v>46236</v>
      </c>
      <c r="I4143">
        <v>360</v>
      </c>
      <c r="J4143" t="e">
        <f>MATCH(A4143,Sheet1!C:C,0)</f>
        <v>#N/A</v>
      </c>
    </row>
    <row r="4144" spans="1:10" hidden="1" x14ac:dyDescent="0.25">
      <c r="A4144" t="s">
        <v>2610</v>
      </c>
      <c r="B4144" t="s">
        <v>3098</v>
      </c>
      <c r="C4144" t="s">
        <v>5779</v>
      </c>
      <c r="D4144" t="s">
        <v>10800</v>
      </c>
      <c r="F4144" t="s">
        <v>5217</v>
      </c>
      <c r="G4144" t="s">
        <v>4047</v>
      </c>
      <c r="H4144">
        <v>46236</v>
      </c>
      <c r="I4144">
        <v>360</v>
      </c>
      <c r="J4144" t="e">
        <f>MATCH(A4144,Sheet1!C:C,0)</f>
        <v>#N/A</v>
      </c>
    </row>
    <row r="4145" spans="1:10" hidden="1" x14ac:dyDescent="0.25">
      <c r="A4145" t="s">
        <v>2610</v>
      </c>
      <c r="B4145" t="s">
        <v>3098</v>
      </c>
      <c r="C4145" t="s">
        <v>5815</v>
      </c>
      <c r="D4145" t="s">
        <v>10801</v>
      </c>
      <c r="F4145" t="s">
        <v>5217</v>
      </c>
      <c r="G4145" t="s">
        <v>4047</v>
      </c>
      <c r="H4145">
        <v>46236</v>
      </c>
      <c r="I4145">
        <v>360</v>
      </c>
      <c r="J4145" t="e">
        <f>MATCH(A4145,Sheet1!C:C,0)</f>
        <v>#N/A</v>
      </c>
    </row>
    <row r="4146" spans="1:10" hidden="1" x14ac:dyDescent="0.25">
      <c r="A4146" t="s">
        <v>2610</v>
      </c>
      <c r="B4146" t="s">
        <v>3098</v>
      </c>
      <c r="C4146" t="s">
        <v>5817</v>
      </c>
      <c r="D4146" t="s">
        <v>10802</v>
      </c>
      <c r="F4146" t="s">
        <v>5217</v>
      </c>
      <c r="G4146" t="s">
        <v>4047</v>
      </c>
      <c r="H4146">
        <v>46236</v>
      </c>
      <c r="I4146">
        <v>360</v>
      </c>
      <c r="J4146" t="e">
        <f>MATCH(A4146,Sheet1!C:C,0)</f>
        <v>#N/A</v>
      </c>
    </row>
    <row r="4147" spans="1:10" hidden="1" x14ac:dyDescent="0.25">
      <c r="A4147" t="s">
        <v>2610</v>
      </c>
      <c r="B4147" t="s">
        <v>3098</v>
      </c>
      <c r="C4147" t="s">
        <v>6043</v>
      </c>
      <c r="D4147" t="s">
        <v>10803</v>
      </c>
      <c r="F4147" t="s">
        <v>5217</v>
      </c>
      <c r="G4147" t="s">
        <v>4047</v>
      </c>
      <c r="H4147">
        <v>46236</v>
      </c>
      <c r="I4147">
        <v>360</v>
      </c>
      <c r="J4147" t="e">
        <f>MATCH(A4147,Sheet1!C:C,0)</f>
        <v>#N/A</v>
      </c>
    </row>
    <row r="4148" spans="1:10" hidden="1" x14ac:dyDescent="0.25">
      <c r="A4148" t="s">
        <v>2610</v>
      </c>
      <c r="B4148" t="s">
        <v>3098</v>
      </c>
      <c r="C4148" t="s">
        <v>6045</v>
      </c>
      <c r="D4148" t="s">
        <v>10804</v>
      </c>
      <c r="F4148" t="s">
        <v>5217</v>
      </c>
      <c r="G4148" t="s">
        <v>4047</v>
      </c>
      <c r="H4148">
        <v>46236</v>
      </c>
      <c r="I4148">
        <v>360</v>
      </c>
      <c r="J4148" t="e">
        <f>MATCH(A4148,Sheet1!C:C,0)</f>
        <v>#N/A</v>
      </c>
    </row>
    <row r="4149" spans="1:10" hidden="1" x14ac:dyDescent="0.25">
      <c r="A4149" t="s">
        <v>2610</v>
      </c>
      <c r="B4149" t="s">
        <v>3098</v>
      </c>
      <c r="C4149" t="s">
        <v>6047</v>
      </c>
      <c r="D4149" t="s">
        <v>10805</v>
      </c>
      <c r="F4149" t="s">
        <v>5217</v>
      </c>
      <c r="G4149" t="s">
        <v>4047</v>
      </c>
      <c r="H4149">
        <v>46236</v>
      </c>
      <c r="I4149">
        <v>360</v>
      </c>
      <c r="J4149" t="e">
        <f>MATCH(A4149,Sheet1!C:C,0)</f>
        <v>#N/A</v>
      </c>
    </row>
    <row r="4150" spans="1:10" hidden="1" x14ac:dyDescent="0.25">
      <c r="A4150" t="s">
        <v>2610</v>
      </c>
      <c r="B4150" t="s">
        <v>3098</v>
      </c>
      <c r="C4150" t="s">
        <v>6049</v>
      </c>
      <c r="D4150" t="s">
        <v>10806</v>
      </c>
      <c r="F4150" t="s">
        <v>5217</v>
      </c>
      <c r="G4150" t="s">
        <v>4047</v>
      </c>
      <c r="H4150">
        <v>46236</v>
      </c>
      <c r="I4150">
        <v>360</v>
      </c>
      <c r="J4150" t="e">
        <f>MATCH(A4150,Sheet1!C:C,0)</f>
        <v>#N/A</v>
      </c>
    </row>
    <row r="4151" spans="1:10" hidden="1" x14ac:dyDescent="0.25">
      <c r="A4151" t="s">
        <v>2610</v>
      </c>
      <c r="B4151" t="s">
        <v>3098</v>
      </c>
      <c r="C4151" t="s">
        <v>6051</v>
      </c>
      <c r="D4151" t="s">
        <v>10807</v>
      </c>
      <c r="F4151" t="s">
        <v>5217</v>
      </c>
      <c r="G4151" t="s">
        <v>4047</v>
      </c>
      <c r="H4151">
        <v>46236</v>
      </c>
      <c r="I4151">
        <v>360</v>
      </c>
      <c r="J4151" t="e">
        <f>MATCH(A4151,Sheet1!C:C,0)</f>
        <v>#N/A</v>
      </c>
    </row>
    <row r="4152" spans="1:10" hidden="1" x14ac:dyDescent="0.25">
      <c r="A4152" t="s">
        <v>2610</v>
      </c>
      <c r="B4152" t="s">
        <v>3098</v>
      </c>
      <c r="C4152" t="s">
        <v>6053</v>
      </c>
      <c r="D4152" t="s">
        <v>10808</v>
      </c>
      <c r="F4152" t="s">
        <v>5217</v>
      </c>
      <c r="G4152" t="s">
        <v>4047</v>
      </c>
      <c r="H4152">
        <v>46236</v>
      </c>
      <c r="I4152">
        <v>360</v>
      </c>
      <c r="J4152" t="e">
        <f>MATCH(A4152,Sheet1!C:C,0)</f>
        <v>#N/A</v>
      </c>
    </row>
    <row r="4153" spans="1:10" hidden="1" x14ac:dyDescent="0.25">
      <c r="A4153" t="s">
        <v>2610</v>
      </c>
      <c r="B4153" t="s">
        <v>3098</v>
      </c>
      <c r="C4153" t="s">
        <v>6056</v>
      </c>
      <c r="D4153" t="s">
        <v>10809</v>
      </c>
      <c r="F4153" t="s">
        <v>5217</v>
      </c>
      <c r="G4153" t="s">
        <v>4047</v>
      </c>
      <c r="H4153">
        <v>46236</v>
      </c>
      <c r="I4153">
        <v>360</v>
      </c>
      <c r="J4153" t="e">
        <f>MATCH(A4153,Sheet1!C:C,0)</f>
        <v>#N/A</v>
      </c>
    </row>
    <row r="4154" spans="1:10" hidden="1" x14ac:dyDescent="0.25">
      <c r="A4154" t="s">
        <v>2610</v>
      </c>
      <c r="B4154" t="s">
        <v>3098</v>
      </c>
      <c r="C4154" t="s">
        <v>6058</v>
      </c>
      <c r="D4154" t="s">
        <v>10810</v>
      </c>
      <c r="F4154" t="s">
        <v>5217</v>
      </c>
      <c r="G4154" t="s">
        <v>4047</v>
      </c>
      <c r="H4154">
        <v>46236</v>
      </c>
      <c r="I4154">
        <v>360</v>
      </c>
      <c r="J4154" t="e">
        <f>MATCH(A4154,Sheet1!C:C,0)</f>
        <v>#N/A</v>
      </c>
    </row>
    <row r="4155" spans="1:10" hidden="1" x14ac:dyDescent="0.25">
      <c r="A4155" t="s">
        <v>2610</v>
      </c>
      <c r="B4155" t="s">
        <v>3098</v>
      </c>
      <c r="C4155" t="s">
        <v>6060</v>
      </c>
      <c r="D4155" t="s">
        <v>10811</v>
      </c>
      <c r="F4155" t="s">
        <v>5217</v>
      </c>
      <c r="G4155" t="s">
        <v>4047</v>
      </c>
      <c r="H4155">
        <v>46236</v>
      </c>
      <c r="I4155">
        <v>360</v>
      </c>
      <c r="J4155" t="e">
        <f>MATCH(A4155,Sheet1!C:C,0)</f>
        <v>#N/A</v>
      </c>
    </row>
    <row r="4156" spans="1:10" hidden="1" x14ac:dyDescent="0.25">
      <c r="A4156" t="s">
        <v>2610</v>
      </c>
      <c r="B4156" t="s">
        <v>3098</v>
      </c>
      <c r="C4156" t="s">
        <v>6062</v>
      </c>
      <c r="D4156" t="s">
        <v>10812</v>
      </c>
      <c r="F4156" t="s">
        <v>5217</v>
      </c>
      <c r="G4156" t="s">
        <v>4047</v>
      </c>
      <c r="H4156">
        <v>46236</v>
      </c>
      <c r="I4156">
        <v>360</v>
      </c>
      <c r="J4156" t="e">
        <f>MATCH(A4156,Sheet1!C:C,0)</f>
        <v>#N/A</v>
      </c>
    </row>
    <row r="4157" spans="1:10" hidden="1" x14ac:dyDescent="0.25">
      <c r="A4157" t="s">
        <v>2610</v>
      </c>
      <c r="B4157" t="s">
        <v>3098</v>
      </c>
      <c r="C4157" t="s">
        <v>6064</v>
      </c>
      <c r="D4157" t="s">
        <v>10813</v>
      </c>
      <c r="F4157" t="s">
        <v>5217</v>
      </c>
      <c r="G4157" t="s">
        <v>4047</v>
      </c>
      <c r="H4157">
        <v>46236</v>
      </c>
      <c r="I4157">
        <v>360</v>
      </c>
      <c r="J4157" t="e">
        <f>MATCH(A4157,Sheet1!C:C,0)</f>
        <v>#N/A</v>
      </c>
    </row>
    <row r="4158" spans="1:10" hidden="1" x14ac:dyDescent="0.25">
      <c r="A4158" t="s">
        <v>2610</v>
      </c>
      <c r="B4158" t="s">
        <v>3098</v>
      </c>
      <c r="C4158" t="s">
        <v>6066</v>
      </c>
      <c r="D4158" t="s">
        <v>10814</v>
      </c>
      <c r="F4158" t="s">
        <v>5217</v>
      </c>
      <c r="G4158" t="s">
        <v>4047</v>
      </c>
      <c r="H4158">
        <v>46236</v>
      </c>
      <c r="I4158">
        <v>360</v>
      </c>
      <c r="J4158" t="e">
        <f>MATCH(A4158,Sheet1!C:C,0)</f>
        <v>#N/A</v>
      </c>
    </row>
    <row r="4159" spans="1:10" hidden="1" x14ac:dyDescent="0.25">
      <c r="A4159" t="s">
        <v>2610</v>
      </c>
      <c r="B4159" t="s">
        <v>3098</v>
      </c>
      <c r="C4159" t="s">
        <v>6068</v>
      </c>
      <c r="D4159" t="s">
        <v>10815</v>
      </c>
      <c r="F4159" t="s">
        <v>5217</v>
      </c>
      <c r="G4159" t="s">
        <v>4047</v>
      </c>
      <c r="H4159">
        <v>46236</v>
      </c>
      <c r="I4159">
        <v>360</v>
      </c>
      <c r="J4159" t="e">
        <f>MATCH(A4159,Sheet1!C:C,0)</f>
        <v>#N/A</v>
      </c>
    </row>
    <row r="4160" spans="1:10" hidden="1" x14ac:dyDescent="0.25">
      <c r="A4160" t="s">
        <v>2610</v>
      </c>
      <c r="B4160" t="s">
        <v>3098</v>
      </c>
      <c r="C4160" t="s">
        <v>6111</v>
      </c>
      <c r="D4160" t="s">
        <v>10816</v>
      </c>
      <c r="F4160" t="s">
        <v>5217</v>
      </c>
      <c r="G4160" t="s">
        <v>4047</v>
      </c>
      <c r="H4160">
        <v>46236</v>
      </c>
      <c r="I4160">
        <v>360</v>
      </c>
      <c r="J4160" t="e">
        <f>MATCH(A4160,Sheet1!C:C,0)</f>
        <v>#N/A</v>
      </c>
    </row>
    <row r="4161" spans="1:10" hidden="1" x14ac:dyDescent="0.25">
      <c r="A4161" t="s">
        <v>2610</v>
      </c>
      <c r="B4161" t="s">
        <v>3098</v>
      </c>
      <c r="C4161" t="s">
        <v>6113</v>
      </c>
      <c r="D4161" t="s">
        <v>10817</v>
      </c>
      <c r="F4161" t="s">
        <v>5217</v>
      </c>
      <c r="G4161" t="s">
        <v>4047</v>
      </c>
      <c r="H4161">
        <v>46236</v>
      </c>
      <c r="I4161">
        <v>360</v>
      </c>
      <c r="J4161" t="e">
        <f>MATCH(A4161,Sheet1!C:C,0)</f>
        <v>#N/A</v>
      </c>
    </row>
    <row r="4162" spans="1:10" hidden="1" x14ac:dyDescent="0.25">
      <c r="A4162" t="s">
        <v>2610</v>
      </c>
      <c r="B4162" t="s">
        <v>3098</v>
      </c>
      <c r="C4162" t="s">
        <v>6115</v>
      </c>
      <c r="D4162" t="s">
        <v>10818</v>
      </c>
      <c r="F4162" t="s">
        <v>5217</v>
      </c>
      <c r="G4162" t="s">
        <v>4047</v>
      </c>
      <c r="H4162">
        <v>46236</v>
      </c>
      <c r="I4162">
        <v>360</v>
      </c>
      <c r="J4162" t="e">
        <f>MATCH(A4162,Sheet1!C:C,0)</f>
        <v>#N/A</v>
      </c>
    </row>
    <row r="4163" spans="1:10" hidden="1" x14ac:dyDescent="0.25">
      <c r="A4163" t="s">
        <v>2610</v>
      </c>
      <c r="B4163" t="s">
        <v>3098</v>
      </c>
      <c r="C4163" t="s">
        <v>6118</v>
      </c>
      <c r="D4163" t="s">
        <v>10819</v>
      </c>
      <c r="F4163" t="s">
        <v>5217</v>
      </c>
      <c r="G4163" t="s">
        <v>4047</v>
      </c>
      <c r="H4163">
        <v>46236</v>
      </c>
      <c r="I4163">
        <v>360</v>
      </c>
      <c r="J4163" t="e">
        <f>MATCH(A4163,Sheet1!C:C,0)</f>
        <v>#N/A</v>
      </c>
    </row>
    <row r="4164" spans="1:10" hidden="1" x14ac:dyDescent="0.25">
      <c r="A4164" t="s">
        <v>2610</v>
      </c>
      <c r="B4164" t="s">
        <v>3098</v>
      </c>
      <c r="C4164" t="s">
        <v>6120</v>
      </c>
      <c r="D4164" t="s">
        <v>10820</v>
      </c>
      <c r="F4164" t="s">
        <v>5217</v>
      </c>
      <c r="G4164" t="s">
        <v>4047</v>
      </c>
      <c r="H4164">
        <v>46236</v>
      </c>
      <c r="I4164">
        <v>360</v>
      </c>
      <c r="J4164" t="e">
        <f>MATCH(A4164,Sheet1!C:C,0)</f>
        <v>#N/A</v>
      </c>
    </row>
    <row r="4165" spans="1:10" hidden="1" x14ac:dyDescent="0.25">
      <c r="A4165" t="s">
        <v>2610</v>
      </c>
      <c r="B4165" t="s">
        <v>3098</v>
      </c>
      <c r="C4165" t="s">
        <v>6122</v>
      </c>
      <c r="D4165" t="s">
        <v>10821</v>
      </c>
      <c r="F4165" t="s">
        <v>5217</v>
      </c>
      <c r="G4165" t="s">
        <v>4047</v>
      </c>
      <c r="H4165">
        <v>46236</v>
      </c>
      <c r="I4165">
        <v>360</v>
      </c>
      <c r="J4165" t="e">
        <f>MATCH(A4165,Sheet1!C:C,0)</f>
        <v>#N/A</v>
      </c>
    </row>
    <row r="4166" spans="1:10" hidden="1" x14ac:dyDescent="0.25">
      <c r="A4166" t="s">
        <v>2610</v>
      </c>
      <c r="B4166" t="s">
        <v>3098</v>
      </c>
      <c r="C4166" t="s">
        <v>6124</v>
      </c>
      <c r="D4166" t="s">
        <v>10822</v>
      </c>
      <c r="F4166" t="s">
        <v>5217</v>
      </c>
      <c r="G4166" t="s">
        <v>4047</v>
      </c>
      <c r="H4166">
        <v>46236</v>
      </c>
      <c r="I4166">
        <v>360</v>
      </c>
      <c r="J4166" t="e">
        <f>MATCH(A4166,Sheet1!C:C,0)</f>
        <v>#N/A</v>
      </c>
    </row>
    <row r="4167" spans="1:10" hidden="1" x14ac:dyDescent="0.25">
      <c r="A4167" t="s">
        <v>2610</v>
      </c>
      <c r="B4167" t="s">
        <v>3098</v>
      </c>
      <c r="C4167" t="s">
        <v>6126</v>
      </c>
      <c r="D4167" t="s">
        <v>10823</v>
      </c>
      <c r="F4167" t="s">
        <v>5217</v>
      </c>
      <c r="G4167" t="s">
        <v>4047</v>
      </c>
      <c r="H4167">
        <v>46236</v>
      </c>
      <c r="I4167">
        <v>360</v>
      </c>
      <c r="J4167" t="e">
        <f>MATCH(A4167,Sheet1!C:C,0)</f>
        <v>#N/A</v>
      </c>
    </row>
    <row r="4168" spans="1:10" hidden="1" x14ac:dyDescent="0.25">
      <c r="A4168" t="s">
        <v>2610</v>
      </c>
      <c r="B4168" t="s">
        <v>3098</v>
      </c>
      <c r="C4168" t="s">
        <v>6128</v>
      </c>
      <c r="D4168" t="s">
        <v>10824</v>
      </c>
      <c r="F4168" t="s">
        <v>5217</v>
      </c>
      <c r="G4168" t="s">
        <v>4047</v>
      </c>
      <c r="H4168">
        <v>46236</v>
      </c>
      <c r="I4168">
        <v>360</v>
      </c>
      <c r="J4168" t="e">
        <f>MATCH(A4168,Sheet1!C:C,0)</f>
        <v>#N/A</v>
      </c>
    </row>
    <row r="4169" spans="1:10" hidden="1" x14ac:dyDescent="0.25">
      <c r="A4169" t="s">
        <v>2610</v>
      </c>
      <c r="B4169" t="s">
        <v>3098</v>
      </c>
      <c r="C4169" t="s">
        <v>6130</v>
      </c>
      <c r="D4169" t="s">
        <v>10825</v>
      </c>
      <c r="F4169" t="s">
        <v>5217</v>
      </c>
      <c r="G4169" t="s">
        <v>4047</v>
      </c>
      <c r="H4169">
        <v>46236</v>
      </c>
      <c r="I4169">
        <v>360</v>
      </c>
      <c r="J4169" t="e">
        <f>MATCH(A4169,Sheet1!C:C,0)</f>
        <v>#N/A</v>
      </c>
    </row>
    <row r="4170" spans="1:10" hidden="1" x14ac:dyDescent="0.25">
      <c r="A4170" t="s">
        <v>2610</v>
      </c>
      <c r="B4170" t="s">
        <v>3098</v>
      </c>
      <c r="C4170" t="s">
        <v>6132</v>
      </c>
      <c r="D4170" t="s">
        <v>10826</v>
      </c>
      <c r="F4170" t="s">
        <v>5217</v>
      </c>
      <c r="G4170" t="s">
        <v>4047</v>
      </c>
      <c r="H4170">
        <v>46236</v>
      </c>
      <c r="I4170">
        <v>360</v>
      </c>
      <c r="J4170" t="e">
        <f>MATCH(A4170,Sheet1!C:C,0)</f>
        <v>#N/A</v>
      </c>
    </row>
    <row r="4171" spans="1:10" hidden="1" x14ac:dyDescent="0.25">
      <c r="A4171" t="s">
        <v>2610</v>
      </c>
      <c r="B4171" t="s">
        <v>3098</v>
      </c>
      <c r="C4171" t="s">
        <v>8479</v>
      </c>
      <c r="D4171" t="s">
        <v>10827</v>
      </c>
      <c r="F4171" t="s">
        <v>5217</v>
      </c>
      <c r="G4171" t="s">
        <v>4047</v>
      </c>
      <c r="H4171">
        <v>46236</v>
      </c>
      <c r="I4171">
        <v>360</v>
      </c>
      <c r="J4171" t="e">
        <f>MATCH(A4171,Sheet1!C:C,0)</f>
        <v>#N/A</v>
      </c>
    </row>
    <row r="4172" spans="1:10" hidden="1" x14ac:dyDescent="0.25">
      <c r="A4172" t="s">
        <v>2610</v>
      </c>
      <c r="B4172" t="s">
        <v>3098</v>
      </c>
      <c r="C4172" t="s">
        <v>8481</v>
      </c>
      <c r="D4172" t="s">
        <v>10828</v>
      </c>
      <c r="F4172" t="s">
        <v>5217</v>
      </c>
      <c r="G4172" t="s">
        <v>4047</v>
      </c>
      <c r="H4172">
        <v>46236</v>
      </c>
      <c r="I4172">
        <v>360</v>
      </c>
      <c r="J4172" t="e">
        <f>MATCH(A4172,Sheet1!C:C,0)</f>
        <v>#N/A</v>
      </c>
    </row>
    <row r="4173" spans="1:10" hidden="1" x14ac:dyDescent="0.25">
      <c r="A4173" t="s">
        <v>2610</v>
      </c>
      <c r="B4173" t="s">
        <v>3098</v>
      </c>
      <c r="C4173" t="s">
        <v>8483</v>
      </c>
      <c r="D4173" t="s">
        <v>10829</v>
      </c>
      <c r="F4173" t="s">
        <v>5217</v>
      </c>
      <c r="G4173" t="s">
        <v>4047</v>
      </c>
      <c r="H4173">
        <v>46236</v>
      </c>
      <c r="I4173">
        <v>360</v>
      </c>
      <c r="J4173" t="e">
        <f>MATCH(A4173,Sheet1!C:C,0)</f>
        <v>#N/A</v>
      </c>
    </row>
    <row r="4174" spans="1:10" hidden="1" x14ac:dyDescent="0.25">
      <c r="A4174" t="s">
        <v>2610</v>
      </c>
      <c r="B4174" t="s">
        <v>3098</v>
      </c>
      <c r="C4174" t="s">
        <v>9086</v>
      </c>
      <c r="D4174" t="s">
        <v>10830</v>
      </c>
      <c r="F4174" t="s">
        <v>5217</v>
      </c>
      <c r="G4174" t="s">
        <v>4047</v>
      </c>
      <c r="H4174">
        <v>46236</v>
      </c>
      <c r="I4174">
        <v>360</v>
      </c>
      <c r="J4174" t="e">
        <f>MATCH(A4174,Sheet1!C:C,0)</f>
        <v>#N/A</v>
      </c>
    </row>
    <row r="4175" spans="1:10" hidden="1" x14ac:dyDescent="0.25">
      <c r="A4175" t="s">
        <v>2610</v>
      </c>
      <c r="B4175" t="s">
        <v>3098</v>
      </c>
      <c r="C4175" t="s">
        <v>9088</v>
      </c>
      <c r="D4175" t="s">
        <v>10831</v>
      </c>
      <c r="F4175" t="s">
        <v>5217</v>
      </c>
      <c r="G4175" t="s">
        <v>4047</v>
      </c>
      <c r="H4175">
        <v>46236</v>
      </c>
      <c r="I4175">
        <v>360</v>
      </c>
      <c r="J4175" t="e">
        <f>MATCH(A4175,Sheet1!C:C,0)</f>
        <v>#N/A</v>
      </c>
    </row>
    <row r="4176" spans="1:10" hidden="1" x14ac:dyDescent="0.25">
      <c r="A4176" t="s">
        <v>2610</v>
      </c>
      <c r="B4176" t="s">
        <v>3098</v>
      </c>
      <c r="C4176" t="s">
        <v>9090</v>
      </c>
      <c r="D4176" t="s">
        <v>10832</v>
      </c>
      <c r="F4176" t="s">
        <v>5217</v>
      </c>
      <c r="G4176" t="s">
        <v>4047</v>
      </c>
      <c r="H4176">
        <v>46236</v>
      </c>
      <c r="I4176">
        <v>360</v>
      </c>
      <c r="J4176" t="e">
        <f>MATCH(A4176,Sheet1!C:C,0)</f>
        <v>#N/A</v>
      </c>
    </row>
    <row r="4177" spans="1:10" hidden="1" x14ac:dyDescent="0.25">
      <c r="A4177" t="s">
        <v>2610</v>
      </c>
      <c r="B4177" t="s">
        <v>3098</v>
      </c>
      <c r="C4177" t="s">
        <v>9092</v>
      </c>
      <c r="D4177" t="s">
        <v>10833</v>
      </c>
      <c r="F4177" t="s">
        <v>5217</v>
      </c>
      <c r="G4177" t="s">
        <v>4047</v>
      </c>
      <c r="H4177">
        <v>46236</v>
      </c>
      <c r="I4177">
        <v>360</v>
      </c>
      <c r="J4177" t="e">
        <f>MATCH(A4177,Sheet1!C:C,0)</f>
        <v>#N/A</v>
      </c>
    </row>
    <row r="4178" spans="1:10" hidden="1" x14ac:dyDescent="0.25">
      <c r="A4178" t="s">
        <v>2610</v>
      </c>
      <c r="B4178" t="s">
        <v>3098</v>
      </c>
      <c r="C4178" t="s">
        <v>9094</v>
      </c>
      <c r="D4178" t="s">
        <v>10834</v>
      </c>
      <c r="F4178" t="s">
        <v>5217</v>
      </c>
      <c r="G4178" t="s">
        <v>4047</v>
      </c>
      <c r="H4178">
        <v>46236</v>
      </c>
      <c r="I4178">
        <v>360</v>
      </c>
      <c r="J4178" t="e">
        <f>MATCH(A4178,Sheet1!C:C,0)</f>
        <v>#N/A</v>
      </c>
    </row>
    <row r="4179" spans="1:10" hidden="1" x14ac:dyDescent="0.25">
      <c r="A4179" t="s">
        <v>2610</v>
      </c>
      <c r="B4179" t="s">
        <v>3098</v>
      </c>
      <c r="C4179" t="s">
        <v>9096</v>
      </c>
      <c r="D4179" t="s">
        <v>10835</v>
      </c>
      <c r="F4179" t="s">
        <v>5217</v>
      </c>
      <c r="G4179" t="s">
        <v>4047</v>
      </c>
      <c r="H4179">
        <v>46236</v>
      </c>
      <c r="I4179">
        <v>360</v>
      </c>
      <c r="J4179" t="e">
        <f>MATCH(A4179,Sheet1!C:C,0)</f>
        <v>#N/A</v>
      </c>
    </row>
    <row r="4180" spans="1:10" hidden="1" x14ac:dyDescent="0.25">
      <c r="A4180" t="s">
        <v>2610</v>
      </c>
      <c r="B4180" t="s">
        <v>3098</v>
      </c>
      <c r="C4180" t="s">
        <v>10836</v>
      </c>
      <c r="D4180" t="s">
        <v>10837</v>
      </c>
      <c r="F4180" t="s">
        <v>5217</v>
      </c>
      <c r="G4180" t="s">
        <v>4047</v>
      </c>
      <c r="H4180">
        <v>46236</v>
      </c>
      <c r="I4180">
        <v>360</v>
      </c>
      <c r="J4180" t="e">
        <f>MATCH(A4180,Sheet1!C:C,0)</f>
        <v>#N/A</v>
      </c>
    </row>
    <row r="4181" spans="1:10" hidden="1" x14ac:dyDescent="0.25">
      <c r="A4181" t="s">
        <v>2610</v>
      </c>
      <c r="B4181" t="s">
        <v>3098</v>
      </c>
      <c r="C4181" t="s">
        <v>10838</v>
      </c>
      <c r="D4181" t="s">
        <v>10839</v>
      </c>
      <c r="F4181" t="s">
        <v>5217</v>
      </c>
      <c r="G4181" t="s">
        <v>4047</v>
      </c>
      <c r="H4181">
        <v>46236</v>
      </c>
      <c r="I4181">
        <v>360</v>
      </c>
      <c r="J4181" t="e">
        <f>MATCH(A4181,Sheet1!C:C,0)</f>
        <v>#N/A</v>
      </c>
    </row>
    <row r="4182" spans="1:10" hidden="1" x14ac:dyDescent="0.25">
      <c r="A4182" t="s">
        <v>2610</v>
      </c>
      <c r="B4182" t="s">
        <v>3098</v>
      </c>
      <c r="C4182" t="s">
        <v>10840</v>
      </c>
      <c r="D4182" t="s">
        <v>10841</v>
      </c>
      <c r="F4182" t="s">
        <v>5217</v>
      </c>
      <c r="G4182" t="s">
        <v>4047</v>
      </c>
      <c r="H4182">
        <v>46236</v>
      </c>
      <c r="I4182">
        <v>360</v>
      </c>
      <c r="J4182" t="e">
        <f>MATCH(A4182,Sheet1!C:C,0)</f>
        <v>#N/A</v>
      </c>
    </row>
    <row r="4183" spans="1:10" hidden="1" x14ac:dyDescent="0.25">
      <c r="A4183" t="s">
        <v>3066</v>
      </c>
      <c r="B4183" t="s">
        <v>3679</v>
      </c>
      <c r="C4183" t="s">
        <v>6077</v>
      </c>
      <c r="D4183" t="s">
        <v>8198</v>
      </c>
      <c r="F4183" t="s">
        <v>5217</v>
      </c>
      <c r="G4183" t="s">
        <v>4047</v>
      </c>
      <c r="H4183">
        <v>46268</v>
      </c>
      <c r="I4183">
        <v>250</v>
      </c>
      <c r="J4183" t="e">
        <f>MATCH(A4183,Sheet1!C:C,0)</f>
        <v>#N/A</v>
      </c>
    </row>
    <row r="4184" spans="1:10" hidden="1" x14ac:dyDescent="0.25">
      <c r="A4184" t="s">
        <v>3066</v>
      </c>
      <c r="B4184" t="s">
        <v>3679</v>
      </c>
      <c r="C4184" t="s">
        <v>6079</v>
      </c>
      <c r="D4184" t="s">
        <v>8199</v>
      </c>
      <c r="F4184" t="s">
        <v>5217</v>
      </c>
      <c r="G4184" t="s">
        <v>4047</v>
      </c>
      <c r="H4184">
        <v>46268</v>
      </c>
      <c r="I4184">
        <v>250</v>
      </c>
      <c r="J4184" t="e">
        <f>MATCH(A4184,Sheet1!C:C,0)</f>
        <v>#N/A</v>
      </c>
    </row>
    <row r="4185" spans="1:10" hidden="1" x14ac:dyDescent="0.25">
      <c r="A4185" t="s">
        <v>3066</v>
      </c>
      <c r="B4185" t="s">
        <v>3679</v>
      </c>
      <c r="C4185" t="s">
        <v>6081</v>
      </c>
      <c r="D4185" t="s">
        <v>8200</v>
      </c>
      <c r="F4185" t="s">
        <v>5217</v>
      </c>
      <c r="G4185" t="s">
        <v>4047</v>
      </c>
      <c r="H4185">
        <v>46268</v>
      </c>
      <c r="I4185">
        <v>250</v>
      </c>
      <c r="J4185" t="e">
        <f>MATCH(A4185,Sheet1!C:C,0)</f>
        <v>#N/A</v>
      </c>
    </row>
    <row r="4186" spans="1:10" hidden="1" x14ac:dyDescent="0.25">
      <c r="A4186" t="s">
        <v>3066</v>
      </c>
      <c r="B4186" t="s">
        <v>3679</v>
      </c>
      <c r="C4186" t="s">
        <v>6083</v>
      </c>
      <c r="D4186" t="s">
        <v>8201</v>
      </c>
      <c r="F4186" t="s">
        <v>5217</v>
      </c>
      <c r="G4186" t="s">
        <v>4047</v>
      </c>
      <c r="H4186">
        <v>46268</v>
      </c>
      <c r="I4186">
        <v>250</v>
      </c>
      <c r="J4186" t="e">
        <f>MATCH(A4186,Sheet1!C:C,0)</f>
        <v>#N/A</v>
      </c>
    </row>
    <row r="4187" spans="1:10" hidden="1" x14ac:dyDescent="0.25">
      <c r="A4187" t="s">
        <v>3066</v>
      </c>
      <c r="B4187" t="s">
        <v>3679</v>
      </c>
      <c r="C4187" t="s">
        <v>6085</v>
      </c>
      <c r="D4187" t="s">
        <v>8202</v>
      </c>
      <c r="F4187" t="s">
        <v>5217</v>
      </c>
      <c r="G4187" t="s">
        <v>4047</v>
      </c>
      <c r="H4187">
        <v>46268</v>
      </c>
      <c r="I4187">
        <v>250</v>
      </c>
      <c r="J4187" t="e">
        <f>MATCH(A4187,Sheet1!C:C,0)</f>
        <v>#N/A</v>
      </c>
    </row>
    <row r="4188" spans="1:10" hidden="1" x14ac:dyDescent="0.25">
      <c r="A4188" t="s">
        <v>3066</v>
      </c>
      <c r="B4188" t="s">
        <v>3679</v>
      </c>
      <c r="C4188" t="s">
        <v>6087</v>
      </c>
      <c r="D4188" t="s">
        <v>8203</v>
      </c>
      <c r="F4188" t="s">
        <v>5217</v>
      </c>
      <c r="G4188" t="s">
        <v>4047</v>
      </c>
      <c r="H4188">
        <v>46268</v>
      </c>
      <c r="I4188">
        <v>250</v>
      </c>
      <c r="J4188" t="e">
        <f>MATCH(A4188,Sheet1!C:C,0)</f>
        <v>#N/A</v>
      </c>
    </row>
    <row r="4189" spans="1:10" hidden="1" x14ac:dyDescent="0.25">
      <c r="A4189" t="s">
        <v>3066</v>
      </c>
      <c r="B4189" t="s">
        <v>3679</v>
      </c>
      <c r="C4189" t="s">
        <v>6089</v>
      </c>
      <c r="D4189" t="s">
        <v>8204</v>
      </c>
      <c r="F4189" t="s">
        <v>5217</v>
      </c>
      <c r="G4189" t="s">
        <v>4047</v>
      </c>
      <c r="H4189">
        <v>46268</v>
      </c>
      <c r="I4189">
        <v>250</v>
      </c>
      <c r="J4189" t="e">
        <f>MATCH(A4189,Sheet1!C:C,0)</f>
        <v>#N/A</v>
      </c>
    </row>
    <row r="4190" spans="1:10" hidden="1" x14ac:dyDescent="0.25">
      <c r="A4190" t="s">
        <v>3066</v>
      </c>
      <c r="B4190" t="s">
        <v>3679</v>
      </c>
      <c r="C4190" t="s">
        <v>6091</v>
      </c>
      <c r="D4190" t="s">
        <v>8205</v>
      </c>
      <c r="F4190" t="s">
        <v>5217</v>
      </c>
      <c r="G4190" t="s">
        <v>4047</v>
      </c>
      <c r="H4190">
        <v>46268</v>
      </c>
      <c r="I4190">
        <v>250</v>
      </c>
      <c r="J4190" t="e">
        <f>MATCH(A4190,Sheet1!C:C,0)</f>
        <v>#N/A</v>
      </c>
    </row>
    <row r="4191" spans="1:10" hidden="1" x14ac:dyDescent="0.25">
      <c r="A4191" t="s">
        <v>3066</v>
      </c>
      <c r="B4191" t="s">
        <v>3679</v>
      </c>
      <c r="C4191" t="s">
        <v>7189</v>
      </c>
      <c r="D4191" t="s">
        <v>8206</v>
      </c>
      <c r="F4191" t="s">
        <v>5217</v>
      </c>
      <c r="G4191" t="s">
        <v>4047</v>
      </c>
      <c r="H4191">
        <v>46268</v>
      </c>
      <c r="I4191">
        <v>250</v>
      </c>
      <c r="J4191" t="e">
        <f>MATCH(A4191,Sheet1!C:C,0)</f>
        <v>#N/A</v>
      </c>
    </row>
    <row r="4192" spans="1:10" hidden="1" x14ac:dyDescent="0.25">
      <c r="A4192" t="s">
        <v>3066</v>
      </c>
      <c r="B4192" t="s">
        <v>3679</v>
      </c>
      <c r="C4192" t="s">
        <v>5777</v>
      </c>
      <c r="D4192" t="s">
        <v>8207</v>
      </c>
      <c r="F4192" t="s">
        <v>5217</v>
      </c>
      <c r="G4192" t="s">
        <v>4047</v>
      </c>
      <c r="H4192">
        <v>46268</v>
      </c>
      <c r="I4192">
        <v>250</v>
      </c>
      <c r="J4192" t="e">
        <f>MATCH(A4192,Sheet1!C:C,0)</f>
        <v>#N/A</v>
      </c>
    </row>
    <row r="4193" spans="1:10" hidden="1" x14ac:dyDescent="0.25">
      <c r="A4193" t="s">
        <v>3066</v>
      </c>
      <c r="B4193" t="s">
        <v>3679</v>
      </c>
      <c r="C4193" t="s">
        <v>5779</v>
      </c>
      <c r="D4193" t="s">
        <v>8208</v>
      </c>
      <c r="F4193" t="s">
        <v>5217</v>
      </c>
      <c r="G4193" t="s">
        <v>4047</v>
      </c>
      <c r="H4193">
        <v>46268</v>
      </c>
      <c r="I4193">
        <v>250</v>
      </c>
      <c r="J4193" t="e">
        <f>MATCH(A4193,Sheet1!C:C,0)</f>
        <v>#N/A</v>
      </c>
    </row>
    <row r="4194" spans="1:10" hidden="1" x14ac:dyDescent="0.25">
      <c r="A4194" t="s">
        <v>3066</v>
      </c>
      <c r="B4194" t="s">
        <v>3679</v>
      </c>
      <c r="C4194" t="s">
        <v>5815</v>
      </c>
      <c r="D4194" t="s">
        <v>8209</v>
      </c>
      <c r="F4194" t="s">
        <v>5217</v>
      </c>
      <c r="G4194" t="s">
        <v>4047</v>
      </c>
      <c r="H4194">
        <v>46268</v>
      </c>
      <c r="I4194">
        <v>250</v>
      </c>
      <c r="J4194" t="e">
        <f>MATCH(A4194,Sheet1!C:C,0)</f>
        <v>#N/A</v>
      </c>
    </row>
    <row r="4195" spans="1:10" hidden="1" x14ac:dyDescent="0.25">
      <c r="A4195" t="s">
        <v>3066</v>
      </c>
      <c r="B4195" t="s">
        <v>3679</v>
      </c>
      <c r="C4195" t="s">
        <v>5817</v>
      </c>
      <c r="D4195" t="s">
        <v>8210</v>
      </c>
      <c r="F4195" t="s">
        <v>5217</v>
      </c>
      <c r="G4195" t="s">
        <v>4047</v>
      </c>
      <c r="H4195">
        <v>46268</v>
      </c>
      <c r="I4195">
        <v>250</v>
      </c>
      <c r="J4195" t="e">
        <f>MATCH(A4195,Sheet1!C:C,0)</f>
        <v>#N/A</v>
      </c>
    </row>
    <row r="4196" spans="1:10" hidden="1" x14ac:dyDescent="0.25">
      <c r="A4196" t="s">
        <v>3066</v>
      </c>
      <c r="B4196" t="s">
        <v>3679</v>
      </c>
      <c r="C4196" t="s">
        <v>6043</v>
      </c>
      <c r="D4196" t="s">
        <v>8211</v>
      </c>
      <c r="F4196" t="s">
        <v>5217</v>
      </c>
      <c r="G4196" t="s">
        <v>4047</v>
      </c>
      <c r="H4196">
        <v>46268</v>
      </c>
      <c r="I4196">
        <v>250</v>
      </c>
      <c r="J4196" t="e">
        <f>MATCH(A4196,Sheet1!C:C,0)</f>
        <v>#N/A</v>
      </c>
    </row>
    <row r="4197" spans="1:10" hidden="1" x14ac:dyDescent="0.25">
      <c r="A4197" t="s">
        <v>3066</v>
      </c>
      <c r="B4197" t="s">
        <v>3679</v>
      </c>
      <c r="C4197" t="s">
        <v>6045</v>
      </c>
      <c r="D4197" t="s">
        <v>8212</v>
      </c>
      <c r="F4197" t="s">
        <v>5217</v>
      </c>
      <c r="G4197" t="s">
        <v>4047</v>
      </c>
      <c r="H4197">
        <v>46268</v>
      </c>
      <c r="I4197">
        <v>250</v>
      </c>
      <c r="J4197" t="e">
        <f>MATCH(A4197,Sheet1!C:C,0)</f>
        <v>#N/A</v>
      </c>
    </row>
    <row r="4198" spans="1:10" hidden="1" x14ac:dyDescent="0.25">
      <c r="A4198" t="s">
        <v>3066</v>
      </c>
      <c r="B4198" t="s">
        <v>3679</v>
      </c>
      <c r="C4198" t="s">
        <v>6047</v>
      </c>
      <c r="D4198" t="s">
        <v>8213</v>
      </c>
      <c r="F4198" t="s">
        <v>5217</v>
      </c>
      <c r="G4198" t="s">
        <v>4047</v>
      </c>
      <c r="H4198">
        <v>46268</v>
      </c>
      <c r="I4198">
        <v>250</v>
      </c>
      <c r="J4198" t="e">
        <f>MATCH(A4198,Sheet1!C:C,0)</f>
        <v>#N/A</v>
      </c>
    </row>
    <row r="4199" spans="1:10" hidden="1" x14ac:dyDescent="0.25">
      <c r="A4199" t="s">
        <v>3066</v>
      </c>
      <c r="B4199" t="s">
        <v>3679</v>
      </c>
      <c r="C4199" t="s">
        <v>6049</v>
      </c>
      <c r="D4199" t="s">
        <v>8214</v>
      </c>
      <c r="F4199" t="s">
        <v>5217</v>
      </c>
      <c r="G4199" t="s">
        <v>4047</v>
      </c>
      <c r="H4199">
        <v>46268</v>
      </c>
      <c r="I4199">
        <v>250</v>
      </c>
      <c r="J4199" t="e">
        <f>MATCH(A4199,Sheet1!C:C,0)</f>
        <v>#N/A</v>
      </c>
    </row>
    <row r="4200" spans="1:10" hidden="1" x14ac:dyDescent="0.25">
      <c r="A4200" t="s">
        <v>3066</v>
      </c>
      <c r="B4200" t="s">
        <v>3679</v>
      </c>
      <c r="C4200" t="s">
        <v>6051</v>
      </c>
      <c r="D4200" t="s">
        <v>8215</v>
      </c>
      <c r="F4200" t="s">
        <v>5217</v>
      </c>
      <c r="G4200" t="s">
        <v>4047</v>
      </c>
      <c r="H4200">
        <v>46268</v>
      </c>
      <c r="I4200">
        <v>250</v>
      </c>
      <c r="J4200" t="e">
        <f>MATCH(A4200,Sheet1!C:C,0)</f>
        <v>#N/A</v>
      </c>
    </row>
    <row r="4201" spans="1:10" hidden="1" x14ac:dyDescent="0.25">
      <c r="A4201" t="s">
        <v>5084</v>
      </c>
      <c r="B4201" t="s">
        <v>331</v>
      </c>
      <c r="C4201" t="s">
        <v>9958</v>
      </c>
      <c r="D4201" t="s">
        <v>9958</v>
      </c>
      <c r="F4201" t="s">
        <v>5217</v>
      </c>
      <c r="G4201" t="s">
        <v>4047</v>
      </c>
      <c r="H4201">
        <v>46208</v>
      </c>
      <c r="I4201">
        <v>50</v>
      </c>
      <c r="J4201" t="e">
        <f>MATCH(A4201,Sheet1!C:C,0)</f>
        <v>#N/A</v>
      </c>
    </row>
    <row r="4202" spans="1:10" hidden="1" x14ac:dyDescent="0.25">
      <c r="A4202" t="s">
        <v>5084</v>
      </c>
      <c r="B4202" t="s">
        <v>331</v>
      </c>
      <c r="C4202" t="s">
        <v>9959</v>
      </c>
      <c r="D4202" t="s">
        <v>9959</v>
      </c>
      <c r="F4202" t="s">
        <v>5217</v>
      </c>
      <c r="G4202" t="s">
        <v>4047</v>
      </c>
      <c r="H4202">
        <v>46208</v>
      </c>
      <c r="I4202">
        <v>50</v>
      </c>
      <c r="J4202" t="e">
        <f>MATCH(A4202,Sheet1!C:C,0)</f>
        <v>#N/A</v>
      </c>
    </row>
    <row r="4203" spans="1:10" hidden="1" x14ac:dyDescent="0.25">
      <c r="A4203" t="s">
        <v>5084</v>
      </c>
      <c r="B4203" t="s">
        <v>331</v>
      </c>
      <c r="C4203" t="s">
        <v>5745</v>
      </c>
      <c r="D4203" t="s">
        <v>9960</v>
      </c>
      <c r="F4203" t="s">
        <v>5217</v>
      </c>
      <c r="G4203" t="s">
        <v>4047</v>
      </c>
      <c r="H4203">
        <v>46208</v>
      </c>
      <c r="I4203">
        <v>50</v>
      </c>
      <c r="J4203" t="e">
        <f>MATCH(A4203,Sheet1!C:C,0)</f>
        <v>#N/A</v>
      </c>
    </row>
    <row r="4204" spans="1:10" hidden="1" x14ac:dyDescent="0.25">
      <c r="A4204" t="s">
        <v>5084</v>
      </c>
      <c r="B4204" t="s">
        <v>331</v>
      </c>
      <c r="C4204" t="s">
        <v>5781</v>
      </c>
      <c r="D4204" t="s">
        <v>9961</v>
      </c>
      <c r="F4204" t="s">
        <v>5217</v>
      </c>
      <c r="G4204" t="s">
        <v>4047</v>
      </c>
      <c r="H4204">
        <v>46208</v>
      </c>
      <c r="I4204">
        <v>50</v>
      </c>
      <c r="J4204" t="e">
        <f>MATCH(A4204,Sheet1!C:C,0)</f>
        <v>#N/A</v>
      </c>
    </row>
    <row r="4205" spans="1:10" hidden="1" x14ac:dyDescent="0.25">
      <c r="A4205" t="s">
        <v>1577</v>
      </c>
      <c r="B4205" t="s">
        <v>5267</v>
      </c>
      <c r="C4205" t="s">
        <v>6077</v>
      </c>
      <c r="D4205" t="s">
        <v>11728</v>
      </c>
      <c r="F4205" t="s">
        <v>3618</v>
      </c>
      <c r="G4205" t="s">
        <v>4047</v>
      </c>
      <c r="H4205">
        <v>46403</v>
      </c>
      <c r="I4205">
        <v>246</v>
      </c>
      <c r="J4205" t="e">
        <f>MATCH(A4205,Sheet1!C:C,0)</f>
        <v>#N/A</v>
      </c>
    </row>
    <row r="4206" spans="1:10" hidden="1" x14ac:dyDescent="0.25">
      <c r="A4206" t="s">
        <v>1577</v>
      </c>
      <c r="B4206" t="s">
        <v>5267</v>
      </c>
      <c r="C4206" t="s">
        <v>6079</v>
      </c>
      <c r="D4206" t="s">
        <v>11729</v>
      </c>
      <c r="F4206" t="s">
        <v>3618</v>
      </c>
      <c r="G4206" t="s">
        <v>4047</v>
      </c>
      <c r="H4206">
        <v>46403</v>
      </c>
      <c r="I4206">
        <v>246</v>
      </c>
      <c r="J4206" t="e">
        <f>MATCH(A4206,Sheet1!C:C,0)</f>
        <v>#N/A</v>
      </c>
    </row>
    <row r="4207" spans="1:10" hidden="1" x14ac:dyDescent="0.25">
      <c r="A4207" t="s">
        <v>1577</v>
      </c>
      <c r="B4207" t="s">
        <v>5267</v>
      </c>
      <c r="C4207" t="s">
        <v>6081</v>
      </c>
      <c r="D4207" t="s">
        <v>11730</v>
      </c>
      <c r="F4207" t="s">
        <v>3618</v>
      </c>
      <c r="G4207" t="s">
        <v>4047</v>
      </c>
      <c r="H4207">
        <v>46403</v>
      </c>
      <c r="I4207">
        <v>246</v>
      </c>
      <c r="J4207" t="e">
        <f>MATCH(A4207,Sheet1!C:C,0)</f>
        <v>#N/A</v>
      </c>
    </row>
    <row r="4208" spans="1:10" hidden="1" x14ac:dyDescent="0.25">
      <c r="A4208" t="s">
        <v>1577</v>
      </c>
      <c r="B4208" t="s">
        <v>5267</v>
      </c>
      <c r="C4208" t="s">
        <v>6083</v>
      </c>
      <c r="D4208" t="s">
        <v>11731</v>
      </c>
      <c r="F4208" t="s">
        <v>3618</v>
      </c>
      <c r="G4208" t="s">
        <v>4047</v>
      </c>
      <c r="H4208">
        <v>46403</v>
      </c>
      <c r="I4208">
        <v>246</v>
      </c>
      <c r="J4208" t="e">
        <f>MATCH(A4208,Sheet1!C:C,0)</f>
        <v>#N/A</v>
      </c>
    </row>
    <row r="4209" spans="1:10" hidden="1" x14ac:dyDescent="0.25">
      <c r="A4209" t="s">
        <v>1577</v>
      </c>
      <c r="B4209" t="s">
        <v>5267</v>
      </c>
      <c r="C4209" t="s">
        <v>6085</v>
      </c>
      <c r="D4209" t="s">
        <v>11732</v>
      </c>
      <c r="F4209" t="s">
        <v>3618</v>
      </c>
      <c r="G4209" t="s">
        <v>4047</v>
      </c>
      <c r="H4209">
        <v>46403</v>
      </c>
      <c r="I4209">
        <v>246</v>
      </c>
      <c r="J4209" t="e">
        <f>MATCH(A4209,Sheet1!C:C,0)</f>
        <v>#N/A</v>
      </c>
    </row>
    <row r="4210" spans="1:10" hidden="1" x14ac:dyDescent="0.25">
      <c r="A4210" t="s">
        <v>1577</v>
      </c>
      <c r="B4210" t="s">
        <v>5267</v>
      </c>
      <c r="C4210" t="s">
        <v>6087</v>
      </c>
      <c r="D4210" t="s">
        <v>11733</v>
      </c>
      <c r="F4210" t="s">
        <v>3618</v>
      </c>
      <c r="G4210" t="s">
        <v>4047</v>
      </c>
      <c r="H4210">
        <v>46403</v>
      </c>
      <c r="I4210">
        <v>246</v>
      </c>
      <c r="J4210" t="e">
        <f>MATCH(A4210,Sheet1!C:C,0)</f>
        <v>#N/A</v>
      </c>
    </row>
    <row r="4211" spans="1:10" hidden="1" x14ac:dyDescent="0.25">
      <c r="A4211" t="s">
        <v>1577</v>
      </c>
      <c r="B4211" t="s">
        <v>5267</v>
      </c>
      <c r="C4211" t="s">
        <v>6089</v>
      </c>
      <c r="D4211" t="s">
        <v>11734</v>
      </c>
      <c r="F4211" t="s">
        <v>3618</v>
      </c>
      <c r="G4211" t="s">
        <v>4047</v>
      </c>
      <c r="H4211">
        <v>46403</v>
      </c>
      <c r="I4211">
        <v>246</v>
      </c>
      <c r="J4211" t="e">
        <f>MATCH(A4211,Sheet1!C:C,0)</f>
        <v>#N/A</v>
      </c>
    </row>
    <row r="4212" spans="1:10" hidden="1" x14ac:dyDescent="0.25">
      <c r="A4212" t="s">
        <v>1577</v>
      </c>
      <c r="B4212" t="s">
        <v>5267</v>
      </c>
      <c r="C4212" t="s">
        <v>6091</v>
      </c>
      <c r="D4212" t="s">
        <v>11735</v>
      </c>
      <c r="F4212" t="s">
        <v>3618</v>
      </c>
      <c r="G4212" t="s">
        <v>4047</v>
      </c>
      <c r="H4212">
        <v>46403</v>
      </c>
      <c r="I4212">
        <v>246</v>
      </c>
      <c r="J4212" t="e">
        <f>MATCH(A4212,Sheet1!C:C,0)</f>
        <v>#N/A</v>
      </c>
    </row>
    <row r="4213" spans="1:10" hidden="1" x14ac:dyDescent="0.25">
      <c r="A4213" t="s">
        <v>1577</v>
      </c>
      <c r="B4213" t="s">
        <v>5267</v>
      </c>
      <c r="C4213" t="s">
        <v>7189</v>
      </c>
      <c r="D4213" t="s">
        <v>11736</v>
      </c>
      <c r="F4213" t="s">
        <v>3618</v>
      </c>
      <c r="G4213" t="s">
        <v>4047</v>
      </c>
      <c r="H4213">
        <v>46403</v>
      </c>
      <c r="I4213">
        <v>246</v>
      </c>
      <c r="J4213" t="e">
        <f>MATCH(A4213,Sheet1!C:C,0)</f>
        <v>#N/A</v>
      </c>
    </row>
    <row r="4214" spans="1:10" hidden="1" x14ac:dyDescent="0.25">
      <c r="A4214" t="s">
        <v>1577</v>
      </c>
      <c r="B4214" t="s">
        <v>5267</v>
      </c>
      <c r="C4214" t="s">
        <v>5777</v>
      </c>
      <c r="D4214" t="s">
        <v>11737</v>
      </c>
      <c r="F4214" t="s">
        <v>3618</v>
      </c>
      <c r="G4214" t="s">
        <v>4047</v>
      </c>
      <c r="H4214">
        <v>46403</v>
      </c>
      <c r="I4214">
        <v>246</v>
      </c>
      <c r="J4214" t="e">
        <f>MATCH(A4214,Sheet1!C:C,0)</f>
        <v>#N/A</v>
      </c>
    </row>
    <row r="4215" spans="1:10" hidden="1" x14ac:dyDescent="0.25">
      <c r="A4215" t="s">
        <v>3659</v>
      </c>
      <c r="B4215" t="s">
        <v>1451</v>
      </c>
      <c r="C4215" t="s">
        <v>5745</v>
      </c>
      <c r="D4215" t="s">
        <v>5770</v>
      </c>
      <c r="F4215" t="s">
        <v>5217</v>
      </c>
      <c r="G4215" t="s">
        <v>4047</v>
      </c>
      <c r="H4215">
        <v>46204</v>
      </c>
      <c r="I4215">
        <v>45</v>
      </c>
      <c r="J4215" t="e">
        <f>MATCH(A4215,Sheet1!C:C,0)</f>
        <v>#N/A</v>
      </c>
    </row>
    <row r="4216" spans="1:10" hidden="1" x14ac:dyDescent="0.25">
      <c r="A4216" t="s">
        <v>1606</v>
      </c>
      <c r="B4216" t="s">
        <v>672</v>
      </c>
      <c r="C4216" t="s">
        <v>1606</v>
      </c>
      <c r="D4216" t="s">
        <v>8218</v>
      </c>
      <c r="F4216" t="s">
        <v>233</v>
      </c>
      <c r="G4216" t="s">
        <v>4047</v>
      </c>
      <c r="H4216">
        <v>47404</v>
      </c>
      <c r="I4216">
        <v>25</v>
      </c>
      <c r="J4216" t="e">
        <f>MATCH(A4216,Sheet1!C:C,0)</f>
        <v>#N/A</v>
      </c>
    </row>
    <row r="4217" spans="1:10" hidden="1" x14ac:dyDescent="0.25">
      <c r="A4217" t="s">
        <v>786</v>
      </c>
      <c r="B4217" t="s">
        <v>964</v>
      </c>
      <c r="C4217" t="s">
        <v>8947</v>
      </c>
      <c r="D4217" t="s">
        <v>8948</v>
      </c>
      <c r="F4217" t="s">
        <v>1378</v>
      </c>
      <c r="G4217" t="s">
        <v>4047</v>
      </c>
      <c r="H4217">
        <v>46807</v>
      </c>
      <c r="I4217">
        <v>36</v>
      </c>
      <c r="J4217" t="e">
        <f>MATCH(A4217,Sheet1!C:C,0)</f>
        <v>#N/A</v>
      </c>
    </row>
    <row r="4218" spans="1:10" hidden="1" x14ac:dyDescent="0.25">
      <c r="A4218" t="s">
        <v>3451</v>
      </c>
      <c r="B4218" t="s">
        <v>1815</v>
      </c>
      <c r="C4218" t="s">
        <v>7614</v>
      </c>
      <c r="D4218" t="s">
        <v>7615</v>
      </c>
      <c r="F4218" t="s">
        <v>601</v>
      </c>
      <c r="G4218" t="s">
        <v>4047</v>
      </c>
      <c r="H4218">
        <v>47710</v>
      </c>
      <c r="I4218">
        <v>51</v>
      </c>
      <c r="J4218" t="e">
        <f>MATCH(A4218,Sheet1!C:C,0)</f>
        <v>#N/A</v>
      </c>
    </row>
    <row r="4219" spans="1:10" hidden="1" x14ac:dyDescent="0.25">
      <c r="A4219" t="s">
        <v>4401</v>
      </c>
      <c r="B4219" t="s">
        <v>2198</v>
      </c>
      <c r="C4219" t="s">
        <v>6778</v>
      </c>
      <c r="D4219" t="s">
        <v>7819</v>
      </c>
      <c r="F4219" t="s">
        <v>4411</v>
      </c>
      <c r="G4219" t="s">
        <v>4047</v>
      </c>
      <c r="H4219">
        <v>47591</v>
      </c>
      <c r="I4219">
        <v>47</v>
      </c>
      <c r="J4219" t="e">
        <f>MATCH(A4219,Sheet1!C:C,0)</f>
        <v>#N/A</v>
      </c>
    </row>
    <row r="4220" spans="1:10" hidden="1" x14ac:dyDescent="0.25">
      <c r="A4220" t="s">
        <v>4716</v>
      </c>
      <c r="B4220" t="s">
        <v>3415</v>
      </c>
      <c r="C4220" t="s">
        <v>4013</v>
      </c>
      <c r="D4220" t="s">
        <v>4013</v>
      </c>
      <c r="F4220" t="s">
        <v>5217</v>
      </c>
      <c r="G4220" t="s">
        <v>4047</v>
      </c>
      <c r="H4220">
        <v>46208</v>
      </c>
      <c r="I4220">
        <v>57</v>
      </c>
      <c r="J4220" t="e">
        <f>MATCH(A4220,Sheet1!C:C,0)</f>
        <v>#N/A</v>
      </c>
    </row>
    <row r="4221" spans="1:10" hidden="1" x14ac:dyDescent="0.25">
      <c r="A4221" t="s">
        <v>4716</v>
      </c>
      <c r="B4221" t="s">
        <v>3415</v>
      </c>
      <c r="C4221" t="s">
        <v>7905</v>
      </c>
      <c r="D4221" t="s">
        <v>7905</v>
      </c>
      <c r="F4221" t="s">
        <v>5217</v>
      </c>
      <c r="G4221" t="s">
        <v>4047</v>
      </c>
      <c r="H4221">
        <v>46208</v>
      </c>
      <c r="I4221">
        <v>57</v>
      </c>
      <c r="J4221" t="e">
        <f>MATCH(A4221,Sheet1!C:C,0)</f>
        <v>#N/A</v>
      </c>
    </row>
    <row r="4222" spans="1:10" hidden="1" x14ac:dyDescent="0.25">
      <c r="A4222" t="s">
        <v>2414</v>
      </c>
      <c r="B4222" t="s">
        <v>1993</v>
      </c>
      <c r="C4222" t="s">
        <v>6778</v>
      </c>
      <c r="D4222" t="s">
        <v>5503</v>
      </c>
      <c r="F4222" t="s">
        <v>8508</v>
      </c>
      <c r="G4222" t="s">
        <v>4047</v>
      </c>
      <c r="H4222">
        <v>47567</v>
      </c>
      <c r="I4222">
        <v>42</v>
      </c>
      <c r="J4222" t="e">
        <f>MATCH(A4222,Sheet1!C:C,0)</f>
        <v>#N/A</v>
      </c>
    </row>
    <row r="4223" spans="1:10" hidden="1" x14ac:dyDescent="0.25">
      <c r="A4223" t="s">
        <v>2414</v>
      </c>
      <c r="B4223" t="s">
        <v>1993</v>
      </c>
      <c r="C4223" t="s">
        <v>8509</v>
      </c>
      <c r="D4223" t="s">
        <v>8510</v>
      </c>
      <c r="F4223" t="s">
        <v>8508</v>
      </c>
      <c r="G4223" t="s">
        <v>4047</v>
      </c>
      <c r="H4223">
        <v>47567</v>
      </c>
      <c r="I4223">
        <v>42</v>
      </c>
      <c r="J4223" t="e">
        <f>MATCH(A4223,Sheet1!C:C,0)</f>
        <v>#N/A</v>
      </c>
    </row>
    <row r="4224" spans="1:10" hidden="1" x14ac:dyDescent="0.25">
      <c r="A4224" t="s">
        <v>2870</v>
      </c>
      <c r="B4224" t="s">
        <v>3640</v>
      </c>
      <c r="C4224" t="s">
        <v>6778</v>
      </c>
      <c r="D4224" t="s">
        <v>4554</v>
      </c>
      <c r="F4224" t="s">
        <v>4198</v>
      </c>
      <c r="G4224" t="s">
        <v>4047</v>
      </c>
      <c r="H4224">
        <v>46526</v>
      </c>
      <c r="I4224">
        <v>33</v>
      </c>
      <c r="J4224" t="e">
        <f>MATCH(A4224,Sheet1!C:C,0)</f>
        <v>#N/A</v>
      </c>
    </row>
    <row r="4225" spans="1:10" hidden="1" x14ac:dyDescent="0.25">
      <c r="A4225" t="s">
        <v>76</v>
      </c>
      <c r="B4225" t="s">
        <v>637</v>
      </c>
      <c r="C4225" t="s">
        <v>6778</v>
      </c>
      <c r="D4225" t="s">
        <v>9653</v>
      </c>
      <c r="F4225" t="s">
        <v>4057</v>
      </c>
      <c r="G4225" t="s">
        <v>4047</v>
      </c>
      <c r="H4225">
        <v>47240</v>
      </c>
      <c r="I4225">
        <v>40</v>
      </c>
      <c r="J4225" t="e">
        <f>MATCH(A4225,Sheet1!C:C,0)</f>
        <v>#N/A</v>
      </c>
    </row>
    <row r="4226" spans="1:10" hidden="1" x14ac:dyDescent="0.25">
      <c r="A4226" t="s">
        <v>76</v>
      </c>
      <c r="B4226" t="s">
        <v>637</v>
      </c>
      <c r="C4226" t="s">
        <v>8509</v>
      </c>
      <c r="D4226" t="s">
        <v>5169</v>
      </c>
      <c r="F4226" t="s">
        <v>4057</v>
      </c>
      <c r="G4226" t="s">
        <v>4047</v>
      </c>
      <c r="H4226">
        <v>47240</v>
      </c>
      <c r="I4226">
        <v>40</v>
      </c>
      <c r="J4226" t="e">
        <f>MATCH(A4226,Sheet1!C:C,0)</f>
        <v>#N/A</v>
      </c>
    </row>
    <row r="4227" spans="1:10" hidden="1" x14ac:dyDescent="0.25">
      <c r="A4227" t="s">
        <v>76</v>
      </c>
      <c r="B4227" t="s">
        <v>637</v>
      </c>
      <c r="C4227" t="s">
        <v>8612</v>
      </c>
      <c r="D4227" t="s">
        <v>9654</v>
      </c>
      <c r="F4227" t="s">
        <v>4057</v>
      </c>
      <c r="G4227" t="s">
        <v>4047</v>
      </c>
      <c r="H4227">
        <v>47240</v>
      </c>
      <c r="I4227">
        <v>40</v>
      </c>
      <c r="J4227" t="e">
        <f>MATCH(A4227,Sheet1!C:C,0)</f>
        <v>#N/A</v>
      </c>
    </row>
    <row r="4228" spans="1:10" hidden="1" x14ac:dyDescent="0.25">
      <c r="A4228" t="s">
        <v>76</v>
      </c>
      <c r="B4228" t="s">
        <v>637</v>
      </c>
      <c r="C4228" t="s">
        <v>8614</v>
      </c>
      <c r="D4228" t="s">
        <v>9655</v>
      </c>
      <c r="F4228" t="s">
        <v>4057</v>
      </c>
      <c r="G4228" t="s">
        <v>4047</v>
      </c>
      <c r="H4228">
        <v>47240</v>
      </c>
      <c r="I4228">
        <v>40</v>
      </c>
      <c r="J4228" t="e">
        <f>MATCH(A4228,Sheet1!C:C,0)</f>
        <v>#N/A</v>
      </c>
    </row>
    <row r="4229" spans="1:10" hidden="1" x14ac:dyDescent="0.25">
      <c r="A4229" t="s">
        <v>2349</v>
      </c>
      <c r="B4229" t="s">
        <v>175</v>
      </c>
      <c r="C4229" t="s">
        <v>6778</v>
      </c>
      <c r="D4229" t="s">
        <v>9657</v>
      </c>
      <c r="F4229" t="s">
        <v>4093</v>
      </c>
      <c r="G4229" t="s">
        <v>4047</v>
      </c>
      <c r="H4229">
        <v>47362</v>
      </c>
      <c r="I4229">
        <v>20</v>
      </c>
      <c r="J4229" t="e">
        <f>MATCH(A4229,Sheet1!C:C,0)</f>
        <v>#N/A</v>
      </c>
    </row>
    <row r="4230" spans="1:10" hidden="1" x14ac:dyDescent="0.25">
      <c r="A4230" t="s">
        <v>3938</v>
      </c>
      <c r="B4230" t="s">
        <v>3246</v>
      </c>
      <c r="C4230" t="s">
        <v>5745</v>
      </c>
      <c r="D4230" t="s">
        <v>10764</v>
      </c>
      <c r="F4230" t="s">
        <v>1843</v>
      </c>
      <c r="G4230" t="s">
        <v>4047</v>
      </c>
      <c r="H4230">
        <v>46947</v>
      </c>
      <c r="I4230">
        <v>38</v>
      </c>
      <c r="J4230" t="e">
        <f>MATCH(A4230,Sheet1!C:C,0)</f>
        <v>#N/A</v>
      </c>
    </row>
    <row r="4231" spans="1:10" hidden="1" x14ac:dyDescent="0.25">
      <c r="A4231" t="s">
        <v>4329</v>
      </c>
      <c r="B4231" t="s">
        <v>1122</v>
      </c>
      <c r="C4231">
        <v>1102</v>
      </c>
      <c r="D4231" t="s">
        <v>10772</v>
      </c>
      <c r="F4231" t="s">
        <v>1021</v>
      </c>
      <c r="G4231" t="s">
        <v>4047</v>
      </c>
      <c r="H4231">
        <v>47842</v>
      </c>
      <c r="I4231">
        <v>60</v>
      </c>
      <c r="J4231" t="e">
        <f>MATCH(A4231,Sheet1!C:C,0)</f>
        <v>#N/A</v>
      </c>
    </row>
    <row r="4232" spans="1:10" hidden="1" x14ac:dyDescent="0.25">
      <c r="A4232" t="s">
        <v>4329</v>
      </c>
      <c r="B4232" t="s">
        <v>1122</v>
      </c>
      <c r="C4232" t="s">
        <v>6209</v>
      </c>
      <c r="D4232" t="s">
        <v>10773</v>
      </c>
      <c r="F4232" t="s">
        <v>1021</v>
      </c>
      <c r="G4232" t="s">
        <v>4047</v>
      </c>
      <c r="H4232">
        <v>47842</v>
      </c>
      <c r="I4232">
        <v>60</v>
      </c>
      <c r="J4232" t="e">
        <f>MATCH(A4232,Sheet1!C:C,0)</f>
        <v>#N/A</v>
      </c>
    </row>
    <row r="4233" spans="1:10" hidden="1" x14ac:dyDescent="0.25">
      <c r="A4233" t="s">
        <v>4329</v>
      </c>
      <c r="B4233" t="s">
        <v>1122</v>
      </c>
      <c r="C4233" t="s">
        <v>6211</v>
      </c>
      <c r="D4233" t="s">
        <v>10774</v>
      </c>
      <c r="F4233" t="s">
        <v>1021</v>
      </c>
      <c r="G4233" t="s">
        <v>4047</v>
      </c>
      <c r="H4233">
        <v>47842</v>
      </c>
      <c r="I4233">
        <v>60</v>
      </c>
      <c r="J4233" t="e">
        <f>MATCH(A4233,Sheet1!C:C,0)</f>
        <v>#N/A</v>
      </c>
    </row>
    <row r="4234" spans="1:10" hidden="1" x14ac:dyDescent="0.25">
      <c r="A4234" t="s">
        <v>4329</v>
      </c>
      <c r="B4234" t="s">
        <v>1122</v>
      </c>
      <c r="C4234" t="s">
        <v>6212</v>
      </c>
      <c r="D4234" t="s">
        <v>10775</v>
      </c>
      <c r="F4234" t="s">
        <v>1021</v>
      </c>
      <c r="G4234" t="s">
        <v>4047</v>
      </c>
      <c r="H4234">
        <v>47842</v>
      </c>
      <c r="I4234">
        <v>60</v>
      </c>
      <c r="J4234" t="e">
        <f>MATCH(A4234,Sheet1!C:C,0)</f>
        <v>#N/A</v>
      </c>
    </row>
    <row r="4235" spans="1:10" hidden="1" x14ac:dyDescent="0.25">
      <c r="A4235" t="s">
        <v>4329</v>
      </c>
      <c r="B4235" t="s">
        <v>1122</v>
      </c>
      <c r="C4235" t="s">
        <v>6213</v>
      </c>
      <c r="D4235" t="s">
        <v>10776</v>
      </c>
      <c r="F4235" t="s">
        <v>1021</v>
      </c>
      <c r="G4235" t="s">
        <v>4047</v>
      </c>
      <c r="H4235">
        <v>47842</v>
      </c>
      <c r="I4235">
        <v>60</v>
      </c>
      <c r="J4235" t="e">
        <f>MATCH(A4235,Sheet1!C:C,0)</f>
        <v>#N/A</v>
      </c>
    </row>
    <row r="4236" spans="1:10" hidden="1" x14ac:dyDescent="0.25">
      <c r="A4236" t="s">
        <v>4329</v>
      </c>
      <c r="B4236" t="s">
        <v>1122</v>
      </c>
      <c r="C4236" t="s">
        <v>6215</v>
      </c>
      <c r="D4236" t="s">
        <v>10777</v>
      </c>
      <c r="F4236" t="s">
        <v>1021</v>
      </c>
      <c r="G4236" t="s">
        <v>4047</v>
      </c>
      <c r="H4236">
        <v>47842</v>
      </c>
      <c r="I4236">
        <v>60</v>
      </c>
      <c r="J4236" t="e">
        <f>MATCH(A4236,Sheet1!C:C,0)</f>
        <v>#N/A</v>
      </c>
    </row>
    <row r="4237" spans="1:10" hidden="1" x14ac:dyDescent="0.25">
      <c r="A4237" t="s">
        <v>4019</v>
      </c>
      <c r="B4237" t="s">
        <v>1233</v>
      </c>
      <c r="C4237" t="s">
        <v>10890</v>
      </c>
      <c r="D4237" t="s">
        <v>10890</v>
      </c>
      <c r="F4237" t="s">
        <v>7639</v>
      </c>
      <c r="G4237" t="s">
        <v>4047</v>
      </c>
      <c r="H4237">
        <v>46216</v>
      </c>
      <c r="I4237">
        <v>20</v>
      </c>
      <c r="J4237" t="e">
        <f>MATCH(A4237,Sheet1!C:C,0)</f>
        <v>#N/A</v>
      </c>
    </row>
    <row r="4238" spans="1:10" hidden="1" x14ac:dyDescent="0.25">
      <c r="A4238" t="s">
        <v>665</v>
      </c>
      <c r="B4238" t="s">
        <v>2599</v>
      </c>
      <c r="C4238" t="s">
        <v>6778</v>
      </c>
      <c r="D4238" t="s">
        <v>3973</v>
      </c>
      <c r="F4238" t="s">
        <v>913</v>
      </c>
      <c r="G4238" t="s">
        <v>4047</v>
      </c>
      <c r="H4238">
        <v>47670</v>
      </c>
      <c r="I4238">
        <v>34</v>
      </c>
      <c r="J4238" t="e">
        <f>MATCH(A4238,Sheet1!C:C,0)</f>
        <v>#N/A</v>
      </c>
    </row>
    <row r="4239" spans="1:10" hidden="1" x14ac:dyDescent="0.25">
      <c r="A4239" t="s">
        <v>305</v>
      </c>
      <c r="B4239" t="s">
        <v>84</v>
      </c>
      <c r="C4239" t="s">
        <v>6778</v>
      </c>
      <c r="D4239" t="s">
        <v>4873</v>
      </c>
      <c r="F4239" t="s">
        <v>1378</v>
      </c>
      <c r="G4239" t="s">
        <v>4047</v>
      </c>
      <c r="H4239">
        <v>46802</v>
      </c>
      <c r="I4239">
        <v>42</v>
      </c>
      <c r="J4239" t="e">
        <f>MATCH(A4239,Sheet1!C:C,0)</f>
        <v>#N/A</v>
      </c>
    </row>
    <row r="4240" spans="1:10" hidden="1" x14ac:dyDescent="0.25">
      <c r="A4240" t="s">
        <v>4344</v>
      </c>
      <c r="B4240" t="s">
        <v>669</v>
      </c>
      <c r="C4240" t="s">
        <v>4344</v>
      </c>
      <c r="D4240" t="s">
        <v>2025</v>
      </c>
      <c r="F4240" t="s">
        <v>2130</v>
      </c>
      <c r="G4240" t="s">
        <v>4047</v>
      </c>
      <c r="H4240">
        <v>47006</v>
      </c>
      <c r="I4240">
        <v>30</v>
      </c>
      <c r="J4240" t="e">
        <f>MATCH(A4240,Sheet1!C:C,0)</f>
        <v>#N/A</v>
      </c>
    </row>
    <row r="4241" spans="1:10" hidden="1" x14ac:dyDescent="0.25">
      <c r="A4241" t="s">
        <v>2900</v>
      </c>
      <c r="B4241" t="s">
        <v>1700</v>
      </c>
      <c r="C4241" t="s">
        <v>6778</v>
      </c>
      <c r="D4241" t="s">
        <v>2715</v>
      </c>
      <c r="F4241" t="s">
        <v>52</v>
      </c>
      <c r="G4241" t="s">
        <v>4047</v>
      </c>
      <c r="H4241">
        <v>46016</v>
      </c>
      <c r="I4241">
        <v>30</v>
      </c>
      <c r="J4241" t="e">
        <f>MATCH(A4241,Sheet1!C:C,0)</f>
        <v>#N/A</v>
      </c>
    </row>
    <row r="4242" spans="1:10" hidden="1" x14ac:dyDescent="0.25">
      <c r="A4242" t="s">
        <v>3660</v>
      </c>
      <c r="B4242" t="s">
        <v>272</v>
      </c>
      <c r="C4242" t="s">
        <v>5745</v>
      </c>
      <c r="D4242" t="s">
        <v>5370</v>
      </c>
      <c r="F4242" t="s">
        <v>5217</v>
      </c>
      <c r="G4242" t="s">
        <v>4047</v>
      </c>
      <c r="H4242">
        <v>46205</v>
      </c>
      <c r="I4242">
        <v>50</v>
      </c>
      <c r="J4242" t="e">
        <f>MATCH(A4242,Sheet1!C:C,0)</f>
        <v>#N/A</v>
      </c>
    </row>
    <row r="4243" spans="1:10" hidden="1" x14ac:dyDescent="0.25">
      <c r="A4243" t="s">
        <v>1748</v>
      </c>
      <c r="B4243" t="s">
        <v>334</v>
      </c>
      <c r="C4243" t="s">
        <v>5745</v>
      </c>
      <c r="D4243" t="s">
        <v>4143</v>
      </c>
      <c r="F4243" t="s">
        <v>5217</v>
      </c>
      <c r="G4243" t="s">
        <v>4047</v>
      </c>
      <c r="H4243">
        <v>46222</v>
      </c>
      <c r="I4243">
        <v>62</v>
      </c>
      <c r="J4243" t="e">
        <f>MATCH(A4243,Sheet1!C:C,0)</f>
        <v>#N/A</v>
      </c>
    </row>
    <row r="4244" spans="1:10" hidden="1" x14ac:dyDescent="0.25">
      <c r="A4244" t="s">
        <v>5051</v>
      </c>
      <c r="B4244" t="s">
        <v>4187</v>
      </c>
      <c r="C4244" t="s">
        <v>6778</v>
      </c>
      <c r="D4244" t="s">
        <v>2433</v>
      </c>
      <c r="F4244" t="s">
        <v>3374</v>
      </c>
      <c r="G4244" t="s">
        <v>4047</v>
      </c>
      <c r="H4244">
        <v>47348</v>
      </c>
      <c r="I4244">
        <v>46</v>
      </c>
      <c r="J4244" t="e">
        <f>MATCH(A4244,Sheet1!C:C,0)</f>
        <v>#N/A</v>
      </c>
    </row>
    <row r="4245" spans="1:10" hidden="1" x14ac:dyDescent="0.25">
      <c r="A4245" t="s">
        <v>4157</v>
      </c>
      <c r="B4245" t="s">
        <v>5439</v>
      </c>
      <c r="C4245" t="s">
        <v>13663</v>
      </c>
      <c r="D4245" t="s">
        <v>13664</v>
      </c>
      <c r="F4245" t="s">
        <v>1374</v>
      </c>
      <c r="G4245" t="s">
        <v>4047</v>
      </c>
      <c r="H4245">
        <v>47043</v>
      </c>
      <c r="I4245">
        <v>32</v>
      </c>
      <c r="J4245" t="e">
        <f>MATCH(A4245,Sheet1!C:C,0)</f>
        <v>#N/A</v>
      </c>
    </row>
    <row r="4246" spans="1:10" hidden="1" x14ac:dyDescent="0.25">
      <c r="A4246" t="s">
        <v>4157</v>
      </c>
      <c r="B4246" t="s">
        <v>5439</v>
      </c>
      <c r="C4246" t="s">
        <v>13438</v>
      </c>
      <c r="D4246" t="s">
        <v>13665</v>
      </c>
      <c r="F4246" t="s">
        <v>1374</v>
      </c>
      <c r="G4246" t="s">
        <v>4047</v>
      </c>
      <c r="H4246">
        <v>47043</v>
      </c>
      <c r="I4246">
        <v>32</v>
      </c>
      <c r="J4246" t="e">
        <f>MATCH(A4246,Sheet1!C:C,0)</f>
        <v>#N/A</v>
      </c>
    </row>
    <row r="4247" spans="1:10" hidden="1" x14ac:dyDescent="0.25">
      <c r="A4247" t="s">
        <v>4157</v>
      </c>
      <c r="B4247" t="s">
        <v>5439</v>
      </c>
      <c r="C4247" t="s">
        <v>13440</v>
      </c>
      <c r="D4247" t="s">
        <v>13666</v>
      </c>
      <c r="F4247" t="s">
        <v>1374</v>
      </c>
      <c r="G4247" t="s">
        <v>4047</v>
      </c>
      <c r="H4247">
        <v>47043</v>
      </c>
      <c r="I4247">
        <v>32</v>
      </c>
      <c r="J4247" t="e">
        <f>MATCH(A4247,Sheet1!C:C,0)</f>
        <v>#N/A</v>
      </c>
    </row>
    <row r="4248" spans="1:10" hidden="1" x14ac:dyDescent="0.25">
      <c r="A4248" t="s">
        <v>4157</v>
      </c>
      <c r="B4248" t="s">
        <v>5439</v>
      </c>
      <c r="C4248" t="s">
        <v>13442</v>
      </c>
      <c r="D4248" t="s">
        <v>13667</v>
      </c>
      <c r="F4248" t="s">
        <v>1374</v>
      </c>
      <c r="G4248" t="s">
        <v>4047</v>
      </c>
      <c r="H4248">
        <v>47043</v>
      </c>
      <c r="I4248">
        <v>32</v>
      </c>
      <c r="J4248" t="e">
        <f>MATCH(A4248,Sheet1!C:C,0)</f>
        <v>#N/A</v>
      </c>
    </row>
    <row r="4249" spans="1:10" hidden="1" x14ac:dyDescent="0.25">
      <c r="A4249" t="s">
        <v>5115</v>
      </c>
      <c r="B4249" t="s">
        <v>4850</v>
      </c>
      <c r="C4249" t="s">
        <v>6778</v>
      </c>
      <c r="D4249" t="s">
        <v>3274</v>
      </c>
      <c r="F4249" t="s">
        <v>2399</v>
      </c>
      <c r="G4249" t="s">
        <v>4047</v>
      </c>
      <c r="H4249">
        <v>47302</v>
      </c>
      <c r="I4249">
        <v>44</v>
      </c>
      <c r="J4249" t="e">
        <f>MATCH(A4249,Sheet1!C:C,0)</f>
        <v>#N/A</v>
      </c>
    </row>
    <row r="4250" spans="1:10" hidden="1" x14ac:dyDescent="0.25">
      <c r="A4250" t="s">
        <v>4988</v>
      </c>
      <c r="B4250" t="s">
        <v>3922</v>
      </c>
      <c r="C4250" t="s">
        <v>6778</v>
      </c>
      <c r="D4250" t="s">
        <v>13870</v>
      </c>
      <c r="F4250" t="s">
        <v>2953</v>
      </c>
      <c r="G4250" t="s">
        <v>4047</v>
      </c>
      <c r="H4250">
        <v>47807</v>
      </c>
      <c r="I4250">
        <v>111</v>
      </c>
      <c r="J4250" t="e">
        <f>MATCH(A4250,Sheet1!C:C,0)</f>
        <v>#N/A</v>
      </c>
    </row>
    <row r="4251" spans="1:10" hidden="1" x14ac:dyDescent="0.25">
      <c r="A4251" t="s">
        <v>3434</v>
      </c>
      <c r="B4251" t="s">
        <v>2118</v>
      </c>
      <c r="C4251" t="s">
        <v>6778</v>
      </c>
      <c r="D4251" t="s">
        <v>795</v>
      </c>
      <c r="F4251" t="s">
        <v>3618</v>
      </c>
      <c r="G4251" t="s">
        <v>4047</v>
      </c>
      <c r="H4251">
        <v>46402</v>
      </c>
      <c r="I4251">
        <v>44</v>
      </c>
      <c r="J4251" t="e">
        <f>MATCH(A4251,Sheet1!C:C,0)</f>
        <v>#N/A</v>
      </c>
    </row>
    <row r="4252" spans="1:10" hidden="1" x14ac:dyDescent="0.25">
      <c r="A4252" t="s">
        <v>118</v>
      </c>
      <c r="B4252" t="s">
        <v>3530</v>
      </c>
      <c r="C4252" t="s">
        <v>6778</v>
      </c>
      <c r="D4252" t="s">
        <v>13082</v>
      </c>
      <c r="F4252" t="s">
        <v>5217</v>
      </c>
      <c r="G4252" t="s">
        <v>4047</v>
      </c>
      <c r="H4252">
        <v>46235</v>
      </c>
      <c r="I4252">
        <v>200</v>
      </c>
      <c r="J4252" t="e">
        <f>MATCH(A4252,Sheet1!C:C,0)</f>
        <v>#N/A</v>
      </c>
    </row>
    <row r="4253" spans="1:10" hidden="1" x14ac:dyDescent="0.25">
      <c r="A4253" t="s">
        <v>118</v>
      </c>
      <c r="B4253" t="s">
        <v>3530</v>
      </c>
      <c r="C4253" t="s">
        <v>7103</v>
      </c>
      <c r="D4253" t="s">
        <v>13083</v>
      </c>
      <c r="F4253" t="s">
        <v>5217</v>
      </c>
      <c r="G4253" t="s">
        <v>4047</v>
      </c>
      <c r="H4253">
        <v>46235</v>
      </c>
      <c r="I4253">
        <v>200</v>
      </c>
      <c r="J4253" t="e">
        <f>MATCH(A4253,Sheet1!C:C,0)</f>
        <v>#N/A</v>
      </c>
    </row>
    <row r="4254" spans="1:10" hidden="1" x14ac:dyDescent="0.25">
      <c r="A4254" t="s">
        <v>118</v>
      </c>
      <c r="B4254" t="s">
        <v>3530</v>
      </c>
      <c r="C4254" t="s">
        <v>7105</v>
      </c>
      <c r="D4254" t="s">
        <v>13083</v>
      </c>
      <c r="F4254" t="s">
        <v>5217</v>
      </c>
      <c r="G4254" t="s">
        <v>4047</v>
      </c>
      <c r="H4254">
        <v>46235</v>
      </c>
      <c r="I4254">
        <v>200</v>
      </c>
      <c r="J4254" t="e">
        <f>MATCH(A4254,Sheet1!C:C,0)</f>
        <v>#N/A</v>
      </c>
    </row>
    <row r="4255" spans="1:10" hidden="1" x14ac:dyDescent="0.25">
      <c r="A4255" t="s">
        <v>118</v>
      </c>
      <c r="B4255" t="s">
        <v>3530</v>
      </c>
      <c r="C4255" t="s">
        <v>7107</v>
      </c>
      <c r="D4255" t="s">
        <v>13083</v>
      </c>
      <c r="F4255" t="s">
        <v>5217</v>
      </c>
      <c r="G4255" t="s">
        <v>4047</v>
      </c>
      <c r="H4255">
        <v>46235</v>
      </c>
      <c r="I4255">
        <v>200</v>
      </c>
      <c r="J4255" t="e">
        <f>MATCH(A4255,Sheet1!C:C,0)</f>
        <v>#N/A</v>
      </c>
    </row>
    <row r="4256" spans="1:10" hidden="1" x14ac:dyDescent="0.25">
      <c r="A4256" t="s">
        <v>118</v>
      </c>
      <c r="B4256" t="s">
        <v>3530</v>
      </c>
      <c r="C4256" t="s">
        <v>7109</v>
      </c>
      <c r="D4256" t="s">
        <v>13083</v>
      </c>
      <c r="F4256" t="s">
        <v>5217</v>
      </c>
      <c r="G4256" t="s">
        <v>4047</v>
      </c>
      <c r="H4256">
        <v>46235</v>
      </c>
      <c r="I4256">
        <v>200</v>
      </c>
      <c r="J4256" t="e">
        <f>MATCH(A4256,Sheet1!C:C,0)</f>
        <v>#N/A</v>
      </c>
    </row>
    <row r="4257" spans="1:10" hidden="1" x14ac:dyDescent="0.25">
      <c r="A4257" t="s">
        <v>118</v>
      </c>
      <c r="B4257" t="s">
        <v>3530</v>
      </c>
      <c r="C4257" t="s">
        <v>7111</v>
      </c>
      <c r="D4257" t="s">
        <v>13083</v>
      </c>
      <c r="F4257" t="s">
        <v>5217</v>
      </c>
      <c r="G4257" t="s">
        <v>4047</v>
      </c>
      <c r="H4257">
        <v>46235</v>
      </c>
      <c r="I4257">
        <v>200</v>
      </c>
      <c r="J4257" t="e">
        <f>MATCH(A4257,Sheet1!C:C,0)</f>
        <v>#N/A</v>
      </c>
    </row>
    <row r="4258" spans="1:10" hidden="1" x14ac:dyDescent="0.25">
      <c r="A4258" t="s">
        <v>118</v>
      </c>
      <c r="B4258" t="s">
        <v>3530</v>
      </c>
      <c r="C4258" t="s">
        <v>7113</v>
      </c>
      <c r="D4258" t="s">
        <v>13083</v>
      </c>
      <c r="F4258" t="s">
        <v>5217</v>
      </c>
      <c r="G4258" t="s">
        <v>4047</v>
      </c>
      <c r="H4258">
        <v>46235</v>
      </c>
      <c r="I4258">
        <v>200</v>
      </c>
      <c r="J4258" t="e">
        <f>MATCH(A4258,Sheet1!C:C,0)</f>
        <v>#N/A</v>
      </c>
    </row>
    <row r="4259" spans="1:10" hidden="1" x14ac:dyDescent="0.25">
      <c r="A4259" t="s">
        <v>118</v>
      </c>
      <c r="B4259" t="s">
        <v>3530</v>
      </c>
      <c r="C4259" t="s">
        <v>8509</v>
      </c>
      <c r="D4259" t="s">
        <v>13083</v>
      </c>
      <c r="F4259" t="s">
        <v>5217</v>
      </c>
      <c r="G4259" t="s">
        <v>4047</v>
      </c>
      <c r="H4259">
        <v>46235</v>
      </c>
      <c r="I4259">
        <v>200</v>
      </c>
      <c r="J4259" t="e">
        <f>MATCH(A4259,Sheet1!C:C,0)</f>
        <v>#N/A</v>
      </c>
    </row>
    <row r="4260" spans="1:10" hidden="1" x14ac:dyDescent="0.25">
      <c r="A4260" t="s">
        <v>118</v>
      </c>
      <c r="B4260" t="s">
        <v>3530</v>
      </c>
      <c r="C4260" t="s">
        <v>8612</v>
      </c>
      <c r="D4260" t="s">
        <v>13083</v>
      </c>
      <c r="F4260" t="s">
        <v>5217</v>
      </c>
      <c r="G4260" t="s">
        <v>4047</v>
      </c>
      <c r="H4260">
        <v>46235</v>
      </c>
      <c r="I4260">
        <v>200</v>
      </c>
      <c r="J4260" t="e">
        <f>MATCH(A4260,Sheet1!C:C,0)</f>
        <v>#N/A</v>
      </c>
    </row>
    <row r="4261" spans="1:10" hidden="1" x14ac:dyDescent="0.25">
      <c r="A4261" t="s">
        <v>118</v>
      </c>
      <c r="B4261" t="s">
        <v>3530</v>
      </c>
      <c r="C4261" t="s">
        <v>8614</v>
      </c>
      <c r="D4261" t="s">
        <v>13083</v>
      </c>
      <c r="F4261" t="s">
        <v>5217</v>
      </c>
      <c r="G4261" t="s">
        <v>4047</v>
      </c>
      <c r="H4261">
        <v>46235</v>
      </c>
      <c r="I4261">
        <v>200</v>
      </c>
      <c r="J4261" t="e">
        <f>MATCH(A4261,Sheet1!C:C,0)</f>
        <v>#N/A</v>
      </c>
    </row>
    <row r="4262" spans="1:10" hidden="1" x14ac:dyDescent="0.25">
      <c r="A4262" t="s">
        <v>118</v>
      </c>
      <c r="B4262" t="s">
        <v>3530</v>
      </c>
      <c r="C4262" t="s">
        <v>8616</v>
      </c>
      <c r="D4262" t="s">
        <v>13083</v>
      </c>
      <c r="F4262" t="s">
        <v>5217</v>
      </c>
      <c r="G4262" t="s">
        <v>4047</v>
      </c>
      <c r="H4262">
        <v>46235</v>
      </c>
      <c r="I4262">
        <v>200</v>
      </c>
      <c r="J4262" t="e">
        <f>MATCH(A4262,Sheet1!C:C,0)</f>
        <v>#N/A</v>
      </c>
    </row>
    <row r="4263" spans="1:10" hidden="1" x14ac:dyDescent="0.25">
      <c r="A4263" t="s">
        <v>118</v>
      </c>
      <c r="B4263" t="s">
        <v>3530</v>
      </c>
      <c r="C4263" t="s">
        <v>8618</v>
      </c>
      <c r="D4263" t="s">
        <v>13083</v>
      </c>
      <c r="F4263" t="s">
        <v>5217</v>
      </c>
      <c r="G4263" t="s">
        <v>4047</v>
      </c>
      <c r="H4263">
        <v>46235</v>
      </c>
      <c r="I4263">
        <v>200</v>
      </c>
      <c r="J4263" t="e">
        <f>MATCH(A4263,Sheet1!C:C,0)</f>
        <v>#N/A</v>
      </c>
    </row>
    <row r="4264" spans="1:10" hidden="1" x14ac:dyDescent="0.25">
      <c r="A4264" t="s">
        <v>118</v>
      </c>
      <c r="B4264" t="s">
        <v>3530</v>
      </c>
      <c r="C4264" t="s">
        <v>8620</v>
      </c>
      <c r="D4264" t="s">
        <v>13083</v>
      </c>
      <c r="F4264" t="s">
        <v>5217</v>
      </c>
      <c r="G4264" t="s">
        <v>4047</v>
      </c>
      <c r="H4264">
        <v>46235</v>
      </c>
      <c r="I4264">
        <v>200</v>
      </c>
      <c r="J4264" t="e">
        <f>MATCH(A4264,Sheet1!C:C,0)</f>
        <v>#N/A</v>
      </c>
    </row>
    <row r="4265" spans="1:10" hidden="1" x14ac:dyDescent="0.25">
      <c r="A4265" t="s">
        <v>118</v>
      </c>
      <c r="B4265" t="s">
        <v>3530</v>
      </c>
      <c r="C4265" t="s">
        <v>8622</v>
      </c>
      <c r="D4265" t="s">
        <v>13083</v>
      </c>
      <c r="F4265" t="s">
        <v>5217</v>
      </c>
      <c r="G4265" t="s">
        <v>4047</v>
      </c>
      <c r="H4265">
        <v>46235</v>
      </c>
      <c r="I4265">
        <v>200</v>
      </c>
      <c r="J4265" t="e">
        <f>MATCH(A4265,Sheet1!C:C,0)</f>
        <v>#N/A</v>
      </c>
    </row>
    <row r="4266" spans="1:10" hidden="1" x14ac:dyDescent="0.25">
      <c r="A4266" t="s">
        <v>118</v>
      </c>
      <c r="B4266" t="s">
        <v>3530</v>
      </c>
      <c r="C4266" t="s">
        <v>8423</v>
      </c>
      <c r="D4266" t="s">
        <v>13083</v>
      </c>
      <c r="F4266" t="s">
        <v>5217</v>
      </c>
      <c r="G4266" t="s">
        <v>4047</v>
      </c>
      <c r="H4266">
        <v>46235</v>
      </c>
      <c r="I4266">
        <v>200</v>
      </c>
      <c r="J4266" t="e">
        <f>MATCH(A4266,Sheet1!C:C,0)</f>
        <v>#N/A</v>
      </c>
    </row>
    <row r="4267" spans="1:10" hidden="1" x14ac:dyDescent="0.25">
      <c r="A4267" t="s">
        <v>118</v>
      </c>
      <c r="B4267" t="s">
        <v>3530</v>
      </c>
      <c r="C4267" t="s">
        <v>13084</v>
      </c>
      <c r="D4267" t="s">
        <v>13083</v>
      </c>
      <c r="F4267" t="s">
        <v>5217</v>
      </c>
      <c r="G4267" t="s">
        <v>4047</v>
      </c>
      <c r="H4267">
        <v>46235</v>
      </c>
      <c r="I4267">
        <v>200</v>
      </c>
      <c r="J4267" t="e">
        <f>MATCH(A4267,Sheet1!C:C,0)</f>
        <v>#N/A</v>
      </c>
    </row>
    <row r="4268" spans="1:10" hidden="1" x14ac:dyDescent="0.25">
      <c r="A4268" t="s">
        <v>1613</v>
      </c>
      <c r="B4268" t="s">
        <v>728</v>
      </c>
      <c r="C4268" t="s">
        <v>5745</v>
      </c>
      <c r="D4268" t="s">
        <v>3545</v>
      </c>
      <c r="F4268" t="s">
        <v>5217</v>
      </c>
      <c r="G4268" t="s">
        <v>4047</v>
      </c>
      <c r="H4268">
        <v>46204</v>
      </c>
      <c r="I4268">
        <v>22</v>
      </c>
      <c r="J4268" t="e">
        <f>MATCH(A4268,Sheet1!C:C,0)</f>
        <v>#N/A</v>
      </c>
    </row>
    <row r="4269" spans="1:10" hidden="1" x14ac:dyDescent="0.25">
      <c r="A4269" t="s">
        <v>4981</v>
      </c>
      <c r="B4269" t="s">
        <v>4933</v>
      </c>
      <c r="C4269" t="s">
        <v>7513</v>
      </c>
      <c r="D4269" t="s">
        <v>7514</v>
      </c>
      <c r="F4269" t="s">
        <v>3446</v>
      </c>
      <c r="G4269" t="s">
        <v>4047</v>
      </c>
      <c r="H4269">
        <v>46074</v>
      </c>
      <c r="I4269">
        <v>227</v>
      </c>
      <c r="J4269" t="e">
        <f>MATCH(A4269,Sheet1!C:C,0)</f>
        <v>#N/A</v>
      </c>
    </row>
    <row r="4270" spans="1:10" hidden="1" x14ac:dyDescent="0.25">
      <c r="A4270" t="s">
        <v>4981</v>
      </c>
      <c r="B4270" t="s">
        <v>4933</v>
      </c>
      <c r="C4270" t="s">
        <v>7515</v>
      </c>
      <c r="D4270" t="s">
        <v>7516</v>
      </c>
      <c r="F4270" t="s">
        <v>3446</v>
      </c>
      <c r="G4270" t="s">
        <v>4047</v>
      </c>
      <c r="H4270">
        <v>46074</v>
      </c>
      <c r="I4270">
        <v>227</v>
      </c>
      <c r="J4270" t="e">
        <f>MATCH(A4270,Sheet1!C:C,0)</f>
        <v>#N/A</v>
      </c>
    </row>
    <row r="4271" spans="1:10" hidden="1" x14ac:dyDescent="0.25">
      <c r="A4271" t="s">
        <v>4981</v>
      </c>
      <c r="B4271" t="s">
        <v>4933</v>
      </c>
      <c r="C4271" t="s">
        <v>7517</v>
      </c>
      <c r="D4271" t="s">
        <v>7518</v>
      </c>
      <c r="F4271" t="s">
        <v>3446</v>
      </c>
      <c r="G4271" t="s">
        <v>4047</v>
      </c>
      <c r="H4271">
        <v>46074</v>
      </c>
      <c r="I4271">
        <v>227</v>
      </c>
      <c r="J4271" t="e">
        <f>MATCH(A4271,Sheet1!C:C,0)</f>
        <v>#N/A</v>
      </c>
    </row>
    <row r="4272" spans="1:10" hidden="1" x14ac:dyDescent="0.25">
      <c r="A4272" t="s">
        <v>4981</v>
      </c>
      <c r="B4272" t="s">
        <v>4933</v>
      </c>
      <c r="C4272" t="s">
        <v>7519</v>
      </c>
      <c r="D4272" t="s">
        <v>7520</v>
      </c>
      <c r="F4272" t="s">
        <v>3446</v>
      </c>
      <c r="G4272" t="s">
        <v>4047</v>
      </c>
      <c r="H4272">
        <v>46074</v>
      </c>
      <c r="I4272">
        <v>227</v>
      </c>
      <c r="J4272" t="e">
        <f>MATCH(A4272,Sheet1!C:C,0)</f>
        <v>#N/A</v>
      </c>
    </row>
    <row r="4273" spans="1:10" hidden="1" x14ac:dyDescent="0.25">
      <c r="A4273" t="s">
        <v>4981</v>
      </c>
      <c r="B4273" t="s">
        <v>4933</v>
      </c>
      <c r="C4273" t="s">
        <v>7521</v>
      </c>
      <c r="D4273" t="s">
        <v>7522</v>
      </c>
      <c r="F4273" t="s">
        <v>3446</v>
      </c>
      <c r="G4273" t="s">
        <v>4047</v>
      </c>
      <c r="H4273">
        <v>46074</v>
      </c>
      <c r="I4273">
        <v>227</v>
      </c>
      <c r="J4273" t="e">
        <f>MATCH(A4273,Sheet1!C:C,0)</f>
        <v>#N/A</v>
      </c>
    </row>
    <row r="4274" spans="1:10" hidden="1" x14ac:dyDescent="0.25">
      <c r="A4274" t="s">
        <v>4981</v>
      </c>
      <c r="B4274" t="s">
        <v>4933</v>
      </c>
      <c r="C4274" t="s">
        <v>7523</v>
      </c>
      <c r="D4274" t="s">
        <v>7524</v>
      </c>
      <c r="F4274" t="s">
        <v>3446</v>
      </c>
      <c r="G4274" t="s">
        <v>4047</v>
      </c>
      <c r="H4274">
        <v>46074</v>
      </c>
      <c r="I4274">
        <v>227</v>
      </c>
      <c r="J4274" t="e">
        <f>MATCH(A4274,Sheet1!C:C,0)</f>
        <v>#N/A</v>
      </c>
    </row>
    <row r="4275" spans="1:10" hidden="1" x14ac:dyDescent="0.25">
      <c r="A4275" t="s">
        <v>4981</v>
      </c>
      <c r="B4275" t="s">
        <v>4933</v>
      </c>
      <c r="C4275" t="s">
        <v>7525</v>
      </c>
      <c r="D4275" t="s">
        <v>7526</v>
      </c>
      <c r="F4275" t="s">
        <v>3446</v>
      </c>
      <c r="G4275" t="s">
        <v>4047</v>
      </c>
      <c r="H4275">
        <v>46074</v>
      </c>
      <c r="I4275">
        <v>227</v>
      </c>
      <c r="J4275" t="e">
        <f>MATCH(A4275,Sheet1!C:C,0)</f>
        <v>#N/A</v>
      </c>
    </row>
    <row r="4276" spans="1:10" hidden="1" x14ac:dyDescent="0.25">
      <c r="A4276" t="s">
        <v>4981</v>
      </c>
      <c r="B4276" t="s">
        <v>4933</v>
      </c>
      <c r="C4276" t="s">
        <v>7527</v>
      </c>
      <c r="D4276" t="s">
        <v>7528</v>
      </c>
      <c r="F4276" t="s">
        <v>3446</v>
      </c>
      <c r="G4276" t="s">
        <v>4047</v>
      </c>
      <c r="H4276">
        <v>46074</v>
      </c>
      <c r="I4276">
        <v>227</v>
      </c>
      <c r="J4276" t="e">
        <f>MATCH(A4276,Sheet1!C:C,0)</f>
        <v>#N/A</v>
      </c>
    </row>
    <row r="4277" spans="1:10" hidden="1" x14ac:dyDescent="0.25">
      <c r="A4277" t="s">
        <v>4981</v>
      </c>
      <c r="B4277" t="s">
        <v>4933</v>
      </c>
      <c r="C4277" t="s">
        <v>7529</v>
      </c>
      <c r="D4277" t="s">
        <v>7530</v>
      </c>
      <c r="F4277" t="s">
        <v>3446</v>
      </c>
      <c r="G4277" t="s">
        <v>4047</v>
      </c>
      <c r="H4277">
        <v>46074</v>
      </c>
      <c r="I4277">
        <v>227</v>
      </c>
      <c r="J4277" t="e">
        <f>MATCH(A4277,Sheet1!C:C,0)</f>
        <v>#N/A</v>
      </c>
    </row>
    <row r="4278" spans="1:10" hidden="1" x14ac:dyDescent="0.25">
      <c r="A4278" t="s">
        <v>4981</v>
      </c>
      <c r="B4278" t="s">
        <v>4933</v>
      </c>
      <c r="C4278" t="s">
        <v>7531</v>
      </c>
      <c r="D4278" t="s">
        <v>7532</v>
      </c>
      <c r="F4278" t="s">
        <v>3446</v>
      </c>
      <c r="G4278" t="s">
        <v>4047</v>
      </c>
      <c r="H4278">
        <v>46074</v>
      </c>
      <c r="I4278">
        <v>227</v>
      </c>
      <c r="J4278" t="e">
        <f>MATCH(A4278,Sheet1!C:C,0)</f>
        <v>#N/A</v>
      </c>
    </row>
    <row r="4279" spans="1:10" hidden="1" x14ac:dyDescent="0.25">
      <c r="A4279" t="s">
        <v>4981</v>
      </c>
      <c r="B4279" t="s">
        <v>4933</v>
      </c>
      <c r="C4279" t="s">
        <v>7533</v>
      </c>
      <c r="D4279" t="s">
        <v>7534</v>
      </c>
      <c r="F4279" t="s">
        <v>3446</v>
      </c>
      <c r="G4279" t="s">
        <v>4047</v>
      </c>
      <c r="H4279">
        <v>46074</v>
      </c>
      <c r="I4279">
        <v>227</v>
      </c>
      <c r="J4279" t="e">
        <f>MATCH(A4279,Sheet1!C:C,0)</f>
        <v>#N/A</v>
      </c>
    </row>
    <row r="4280" spans="1:10" hidden="1" x14ac:dyDescent="0.25">
      <c r="A4280" t="s">
        <v>4981</v>
      </c>
      <c r="B4280" t="s">
        <v>4933</v>
      </c>
      <c r="C4280" t="s">
        <v>7535</v>
      </c>
      <c r="D4280" t="s">
        <v>7536</v>
      </c>
      <c r="F4280" t="s">
        <v>3446</v>
      </c>
      <c r="G4280" t="s">
        <v>4047</v>
      </c>
      <c r="H4280">
        <v>46074</v>
      </c>
      <c r="I4280">
        <v>227</v>
      </c>
      <c r="J4280" t="e">
        <f>MATCH(A4280,Sheet1!C:C,0)</f>
        <v>#N/A</v>
      </c>
    </row>
    <row r="4281" spans="1:10" hidden="1" x14ac:dyDescent="0.25">
      <c r="A4281" t="s">
        <v>4981</v>
      </c>
      <c r="B4281" t="s">
        <v>4933</v>
      </c>
      <c r="C4281" t="s">
        <v>7537</v>
      </c>
      <c r="D4281" t="s">
        <v>7538</v>
      </c>
      <c r="F4281" t="s">
        <v>3446</v>
      </c>
      <c r="G4281" t="s">
        <v>4047</v>
      </c>
      <c r="H4281">
        <v>46074</v>
      </c>
      <c r="I4281">
        <v>227</v>
      </c>
      <c r="J4281" t="e">
        <f>MATCH(A4281,Sheet1!C:C,0)</f>
        <v>#N/A</v>
      </c>
    </row>
    <row r="4282" spans="1:10" hidden="1" x14ac:dyDescent="0.25">
      <c r="A4282" t="s">
        <v>4981</v>
      </c>
      <c r="B4282" t="s">
        <v>4933</v>
      </c>
      <c r="C4282" t="s">
        <v>7539</v>
      </c>
      <c r="D4282" t="s">
        <v>7540</v>
      </c>
      <c r="F4282" t="s">
        <v>3446</v>
      </c>
      <c r="G4282" t="s">
        <v>4047</v>
      </c>
      <c r="H4282">
        <v>46074</v>
      </c>
      <c r="I4282">
        <v>227</v>
      </c>
      <c r="J4282" t="e">
        <f>MATCH(A4282,Sheet1!C:C,0)</f>
        <v>#N/A</v>
      </c>
    </row>
    <row r="4283" spans="1:10" hidden="1" x14ac:dyDescent="0.25">
      <c r="A4283" t="s">
        <v>4981</v>
      </c>
      <c r="B4283" t="s">
        <v>4933</v>
      </c>
      <c r="C4283" t="s">
        <v>7541</v>
      </c>
      <c r="D4283" t="s">
        <v>7542</v>
      </c>
      <c r="F4283" t="s">
        <v>3446</v>
      </c>
      <c r="G4283" t="s">
        <v>4047</v>
      </c>
      <c r="H4283">
        <v>46074</v>
      </c>
      <c r="I4283">
        <v>227</v>
      </c>
      <c r="J4283" t="e">
        <f>MATCH(A4283,Sheet1!C:C,0)</f>
        <v>#N/A</v>
      </c>
    </row>
    <row r="4284" spans="1:10" hidden="1" x14ac:dyDescent="0.25">
      <c r="A4284" t="s">
        <v>4981</v>
      </c>
      <c r="B4284" t="s">
        <v>4933</v>
      </c>
      <c r="C4284" t="s">
        <v>7543</v>
      </c>
      <c r="D4284" t="s">
        <v>7544</v>
      </c>
      <c r="F4284" t="s">
        <v>3446</v>
      </c>
      <c r="G4284" t="s">
        <v>4047</v>
      </c>
      <c r="H4284">
        <v>46074</v>
      </c>
      <c r="I4284">
        <v>227</v>
      </c>
      <c r="J4284" t="e">
        <f>MATCH(A4284,Sheet1!C:C,0)</f>
        <v>#N/A</v>
      </c>
    </row>
    <row r="4285" spans="1:10" hidden="1" x14ac:dyDescent="0.25">
      <c r="A4285" t="s">
        <v>4981</v>
      </c>
      <c r="B4285" t="s">
        <v>4933</v>
      </c>
      <c r="C4285" t="s">
        <v>7545</v>
      </c>
      <c r="D4285" t="s">
        <v>7546</v>
      </c>
      <c r="F4285" t="s">
        <v>3446</v>
      </c>
      <c r="G4285" t="s">
        <v>4047</v>
      </c>
      <c r="H4285">
        <v>46074</v>
      </c>
      <c r="I4285">
        <v>227</v>
      </c>
      <c r="J4285" t="e">
        <f>MATCH(A4285,Sheet1!C:C,0)</f>
        <v>#N/A</v>
      </c>
    </row>
    <row r="4286" spans="1:10" hidden="1" x14ac:dyDescent="0.25">
      <c r="A4286" t="s">
        <v>4981</v>
      </c>
      <c r="B4286" t="s">
        <v>4933</v>
      </c>
      <c r="C4286" t="s">
        <v>7547</v>
      </c>
      <c r="D4286" t="s">
        <v>7548</v>
      </c>
      <c r="F4286" t="s">
        <v>3446</v>
      </c>
      <c r="G4286" t="s">
        <v>4047</v>
      </c>
      <c r="H4286">
        <v>46074</v>
      </c>
      <c r="I4286">
        <v>227</v>
      </c>
      <c r="J4286" t="e">
        <f>MATCH(A4286,Sheet1!C:C,0)</f>
        <v>#N/A</v>
      </c>
    </row>
    <row r="4287" spans="1:10" hidden="1" x14ac:dyDescent="0.25">
      <c r="A4287" t="s">
        <v>4981</v>
      </c>
      <c r="B4287" t="s">
        <v>4933</v>
      </c>
      <c r="C4287" t="s">
        <v>7549</v>
      </c>
      <c r="D4287" t="s">
        <v>7550</v>
      </c>
      <c r="F4287" t="s">
        <v>3446</v>
      </c>
      <c r="G4287" t="s">
        <v>4047</v>
      </c>
      <c r="H4287">
        <v>46074</v>
      </c>
      <c r="I4287">
        <v>227</v>
      </c>
      <c r="J4287" t="e">
        <f>MATCH(A4287,Sheet1!C:C,0)</f>
        <v>#N/A</v>
      </c>
    </row>
    <row r="4288" spans="1:10" hidden="1" x14ac:dyDescent="0.25">
      <c r="A4288" t="s">
        <v>4981</v>
      </c>
      <c r="B4288" t="s">
        <v>4933</v>
      </c>
      <c r="C4288" t="s">
        <v>7551</v>
      </c>
      <c r="D4288" t="s">
        <v>7552</v>
      </c>
      <c r="F4288" t="s">
        <v>3446</v>
      </c>
      <c r="G4288" t="s">
        <v>4047</v>
      </c>
      <c r="H4288">
        <v>46074</v>
      </c>
      <c r="I4288">
        <v>227</v>
      </c>
      <c r="J4288" t="e">
        <f>MATCH(A4288,Sheet1!C:C,0)</f>
        <v>#N/A</v>
      </c>
    </row>
    <row r="4289" spans="1:10" hidden="1" x14ac:dyDescent="0.25">
      <c r="A4289" t="s">
        <v>4981</v>
      </c>
      <c r="B4289" t="s">
        <v>4933</v>
      </c>
      <c r="C4289" t="s">
        <v>7553</v>
      </c>
      <c r="D4289" t="s">
        <v>7554</v>
      </c>
      <c r="F4289" t="s">
        <v>3446</v>
      </c>
      <c r="G4289" t="s">
        <v>4047</v>
      </c>
      <c r="H4289">
        <v>46074</v>
      </c>
      <c r="I4289">
        <v>227</v>
      </c>
      <c r="J4289" t="e">
        <f>MATCH(A4289,Sheet1!C:C,0)</f>
        <v>#N/A</v>
      </c>
    </row>
    <row r="4290" spans="1:10" hidden="1" x14ac:dyDescent="0.25">
      <c r="A4290" t="s">
        <v>4981</v>
      </c>
      <c r="B4290" t="s">
        <v>4933</v>
      </c>
      <c r="C4290" t="s">
        <v>7555</v>
      </c>
      <c r="D4290" t="s">
        <v>7556</v>
      </c>
      <c r="F4290" t="s">
        <v>3446</v>
      </c>
      <c r="G4290" t="s">
        <v>4047</v>
      </c>
      <c r="H4290">
        <v>46074</v>
      </c>
      <c r="I4290">
        <v>227</v>
      </c>
      <c r="J4290" t="e">
        <f>MATCH(A4290,Sheet1!C:C,0)</f>
        <v>#N/A</v>
      </c>
    </row>
    <row r="4291" spans="1:10" hidden="1" x14ac:dyDescent="0.25">
      <c r="A4291" t="s">
        <v>4981</v>
      </c>
      <c r="B4291" t="s">
        <v>4933</v>
      </c>
      <c r="C4291" t="s">
        <v>7557</v>
      </c>
      <c r="D4291" t="s">
        <v>7558</v>
      </c>
      <c r="F4291" t="s">
        <v>3446</v>
      </c>
      <c r="G4291" t="s">
        <v>4047</v>
      </c>
      <c r="H4291">
        <v>46074</v>
      </c>
      <c r="I4291">
        <v>227</v>
      </c>
      <c r="J4291" t="e">
        <f>MATCH(A4291,Sheet1!C:C,0)</f>
        <v>#N/A</v>
      </c>
    </row>
    <row r="4292" spans="1:10" hidden="1" x14ac:dyDescent="0.25">
      <c r="A4292" t="s">
        <v>4981</v>
      </c>
      <c r="B4292" t="s">
        <v>4933</v>
      </c>
      <c r="C4292" t="s">
        <v>7559</v>
      </c>
      <c r="D4292" t="s">
        <v>7560</v>
      </c>
      <c r="F4292" t="s">
        <v>3446</v>
      </c>
      <c r="G4292" t="s">
        <v>4047</v>
      </c>
      <c r="H4292">
        <v>46074</v>
      </c>
      <c r="I4292">
        <v>227</v>
      </c>
      <c r="J4292" t="e">
        <f>MATCH(A4292,Sheet1!C:C,0)</f>
        <v>#N/A</v>
      </c>
    </row>
    <row r="4293" spans="1:10" hidden="1" x14ac:dyDescent="0.25">
      <c r="A4293" t="s">
        <v>4981</v>
      </c>
      <c r="B4293" t="s">
        <v>4933</v>
      </c>
      <c r="C4293" t="s">
        <v>7561</v>
      </c>
      <c r="D4293" t="s">
        <v>7562</v>
      </c>
      <c r="F4293" t="s">
        <v>3446</v>
      </c>
      <c r="G4293" t="s">
        <v>4047</v>
      </c>
      <c r="H4293">
        <v>46074</v>
      </c>
      <c r="I4293">
        <v>227</v>
      </c>
      <c r="J4293" t="e">
        <f>MATCH(A4293,Sheet1!C:C,0)</f>
        <v>#N/A</v>
      </c>
    </row>
    <row r="4294" spans="1:10" hidden="1" x14ac:dyDescent="0.25">
      <c r="A4294" t="s">
        <v>332</v>
      </c>
      <c r="B4294" t="s">
        <v>317</v>
      </c>
      <c r="C4294" t="s">
        <v>5745</v>
      </c>
      <c r="D4294" t="s">
        <v>9174</v>
      </c>
      <c r="F4294" t="s">
        <v>5217</v>
      </c>
      <c r="G4294" t="s">
        <v>4047</v>
      </c>
      <c r="H4294">
        <v>46239</v>
      </c>
      <c r="I4294">
        <v>64</v>
      </c>
      <c r="J4294" t="e">
        <f>MATCH(A4294,Sheet1!C:C,0)</f>
        <v>#N/A</v>
      </c>
    </row>
    <row r="4295" spans="1:10" hidden="1" x14ac:dyDescent="0.25">
      <c r="A4295" t="s">
        <v>332</v>
      </c>
      <c r="B4295" t="s">
        <v>317</v>
      </c>
      <c r="C4295" t="s">
        <v>5781</v>
      </c>
      <c r="D4295" t="s">
        <v>9175</v>
      </c>
      <c r="F4295" t="s">
        <v>5217</v>
      </c>
      <c r="G4295" t="s">
        <v>4047</v>
      </c>
      <c r="H4295">
        <v>46239</v>
      </c>
      <c r="I4295">
        <v>64</v>
      </c>
      <c r="J4295" t="e">
        <f>MATCH(A4295,Sheet1!C:C,0)</f>
        <v>#N/A</v>
      </c>
    </row>
    <row r="4296" spans="1:10" hidden="1" x14ac:dyDescent="0.25">
      <c r="A4296" t="s">
        <v>332</v>
      </c>
      <c r="B4296" t="s">
        <v>317</v>
      </c>
      <c r="C4296" t="s">
        <v>5783</v>
      </c>
      <c r="D4296" t="s">
        <v>9176</v>
      </c>
      <c r="F4296" t="s">
        <v>5217</v>
      </c>
      <c r="G4296" t="s">
        <v>4047</v>
      </c>
      <c r="H4296">
        <v>46239</v>
      </c>
      <c r="I4296">
        <v>64</v>
      </c>
      <c r="J4296" t="e">
        <f>MATCH(A4296,Sheet1!C:C,0)</f>
        <v>#N/A</v>
      </c>
    </row>
    <row r="4297" spans="1:10" hidden="1" x14ac:dyDescent="0.25">
      <c r="A4297" t="s">
        <v>332</v>
      </c>
      <c r="B4297" t="s">
        <v>317</v>
      </c>
      <c r="C4297" t="s">
        <v>5785</v>
      </c>
      <c r="D4297" t="s">
        <v>9177</v>
      </c>
      <c r="F4297" t="s">
        <v>5217</v>
      </c>
      <c r="G4297" t="s">
        <v>4047</v>
      </c>
      <c r="H4297">
        <v>46239</v>
      </c>
      <c r="I4297">
        <v>64</v>
      </c>
      <c r="J4297" t="e">
        <f>MATCH(A4297,Sheet1!C:C,0)</f>
        <v>#N/A</v>
      </c>
    </row>
    <row r="4298" spans="1:10" hidden="1" x14ac:dyDescent="0.25">
      <c r="A4298" t="s">
        <v>2280</v>
      </c>
      <c r="B4298" t="s">
        <v>835</v>
      </c>
      <c r="C4298" t="s">
        <v>5745</v>
      </c>
      <c r="D4298" t="s">
        <v>13470</v>
      </c>
      <c r="F4298" t="s">
        <v>2787</v>
      </c>
      <c r="G4298" t="s">
        <v>4047</v>
      </c>
      <c r="H4298">
        <v>46143</v>
      </c>
      <c r="I4298">
        <v>24</v>
      </c>
      <c r="J4298" t="e">
        <f>MATCH(A4298,Sheet1!C:C,0)</f>
        <v>#N/A</v>
      </c>
    </row>
    <row r="4299" spans="1:10" hidden="1" x14ac:dyDescent="0.25">
      <c r="A4299" t="s">
        <v>2280</v>
      </c>
      <c r="B4299" t="s">
        <v>835</v>
      </c>
      <c r="C4299" t="s">
        <v>5781</v>
      </c>
      <c r="D4299" t="s">
        <v>13471</v>
      </c>
      <c r="F4299" t="s">
        <v>2787</v>
      </c>
      <c r="G4299" t="s">
        <v>4047</v>
      </c>
      <c r="H4299">
        <v>46143</v>
      </c>
      <c r="I4299">
        <v>24</v>
      </c>
      <c r="J4299" t="e">
        <f>MATCH(A4299,Sheet1!C:C,0)</f>
        <v>#N/A</v>
      </c>
    </row>
    <row r="4300" spans="1:10" hidden="1" x14ac:dyDescent="0.25">
      <c r="A4300" t="s">
        <v>2096</v>
      </c>
      <c r="B4300" t="s">
        <v>5499</v>
      </c>
      <c r="C4300" t="s">
        <v>6778</v>
      </c>
      <c r="D4300" t="s">
        <v>11865</v>
      </c>
      <c r="F4300" t="s">
        <v>5217</v>
      </c>
      <c r="G4300" t="s">
        <v>4047</v>
      </c>
      <c r="H4300">
        <v>46202</v>
      </c>
      <c r="I4300">
        <v>38</v>
      </c>
      <c r="J4300" t="e">
        <f>MATCH(A4300,Sheet1!C:C,0)</f>
        <v>#N/A</v>
      </c>
    </row>
    <row r="4301" spans="1:10" hidden="1" x14ac:dyDescent="0.25">
      <c r="A4301" t="s">
        <v>4694</v>
      </c>
      <c r="B4301" t="s">
        <v>5437</v>
      </c>
      <c r="C4301" t="s">
        <v>5745</v>
      </c>
      <c r="D4301" t="s">
        <v>8087</v>
      </c>
      <c r="F4301" t="s">
        <v>865</v>
      </c>
      <c r="G4301" t="s">
        <v>4047</v>
      </c>
      <c r="H4301">
        <v>47909</v>
      </c>
      <c r="I4301">
        <v>128</v>
      </c>
      <c r="J4301" t="e">
        <f>MATCH(A4301,Sheet1!C:C,0)</f>
        <v>#N/A</v>
      </c>
    </row>
    <row r="4302" spans="1:10" hidden="1" x14ac:dyDescent="0.25">
      <c r="A4302" t="s">
        <v>4694</v>
      </c>
      <c r="B4302" t="s">
        <v>5437</v>
      </c>
      <c r="C4302" t="s">
        <v>5777</v>
      </c>
      <c r="D4302" t="s">
        <v>8088</v>
      </c>
      <c r="F4302" t="s">
        <v>865</v>
      </c>
      <c r="G4302" t="s">
        <v>4047</v>
      </c>
      <c r="H4302">
        <v>47909</v>
      </c>
      <c r="I4302">
        <v>128</v>
      </c>
      <c r="J4302" t="e">
        <f>MATCH(A4302,Sheet1!C:C,0)</f>
        <v>#N/A</v>
      </c>
    </row>
    <row r="4303" spans="1:10" hidden="1" x14ac:dyDescent="0.25">
      <c r="A4303" t="s">
        <v>4694</v>
      </c>
      <c r="B4303" t="s">
        <v>5437</v>
      </c>
      <c r="C4303" t="s">
        <v>5779</v>
      </c>
      <c r="D4303" t="s">
        <v>8089</v>
      </c>
      <c r="F4303" t="s">
        <v>865</v>
      </c>
      <c r="G4303" t="s">
        <v>4047</v>
      </c>
      <c r="H4303">
        <v>47909</v>
      </c>
      <c r="I4303">
        <v>128</v>
      </c>
      <c r="J4303" t="e">
        <f>MATCH(A4303,Sheet1!C:C,0)</f>
        <v>#N/A</v>
      </c>
    </row>
    <row r="4304" spans="1:10" hidden="1" x14ac:dyDescent="0.25">
      <c r="A4304" t="s">
        <v>4694</v>
      </c>
      <c r="B4304" t="s">
        <v>5437</v>
      </c>
      <c r="C4304" t="s">
        <v>5815</v>
      </c>
      <c r="D4304" t="s">
        <v>8090</v>
      </c>
      <c r="F4304" t="s">
        <v>865</v>
      </c>
      <c r="G4304" t="s">
        <v>4047</v>
      </c>
      <c r="H4304">
        <v>47909</v>
      </c>
      <c r="I4304">
        <v>128</v>
      </c>
      <c r="J4304" t="e">
        <f>MATCH(A4304,Sheet1!C:C,0)</f>
        <v>#N/A</v>
      </c>
    </row>
    <row r="4305" spans="1:10" hidden="1" x14ac:dyDescent="0.25">
      <c r="A4305" t="s">
        <v>4694</v>
      </c>
      <c r="B4305" t="s">
        <v>5437</v>
      </c>
      <c r="C4305" t="s">
        <v>5817</v>
      </c>
      <c r="D4305" t="s">
        <v>8091</v>
      </c>
      <c r="F4305" t="s">
        <v>865</v>
      </c>
      <c r="G4305" t="s">
        <v>4047</v>
      </c>
      <c r="H4305">
        <v>47909</v>
      </c>
      <c r="I4305">
        <v>128</v>
      </c>
      <c r="J4305" t="e">
        <f>MATCH(A4305,Sheet1!C:C,0)</f>
        <v>#N/A</v>
      </c>
    </row>
    <row r="4306" spans="1:10" hidden="1" x14ac:dyDescent="0.25">
      <c r="A4306" t="s">
        <v>4694</v>
      </c>
      <c r="B4306" t="s">
        <v>5437</v>
      </c>
      <c r="C4306" t="s">
        <v>6043</v>
      </c>
      <c r="D4306" t="s">
        <v>8092</v>
      </c>
      <c r="F4306" t="s">
        <v>865</v>
      </c>
      <c r="G4306" t="s">
        <v>4047</v>
      </c>
      <c r="H4306">
        <v>47909</v>
      </c>
      <c r="I4306">
        <v>128</v>
      </c>
      <c r="J4306" t="e">
        <f>MATCH(A4306,Sheet1!C:C,0)</f>
        <v>#N/A</v>
      </c>
    </row>
    <row r="4307" spans="1:10" hidden="1" x14ac:dyDescent="0.25">
      <c r="A4307" t="s">
        <v>4694</v>
      </c>
      <c r="B4307" t="s">
        <v>5437</v>
      </c>
      <c r="C4307" t="s">
        <v>6045</v>
      </c>
      <c r="D4307" t="s">
        <v>8093</v>
      </c>
      <c r="F4307" t="s">
        <v>865</v>
      </c>
      <c r="G4307" t="s">
        <v>4047</v>
      </c>
      <c r="H4307">
        <v>47909</v>
      </c>
      <c r="I4307">
        <v>128</v>
      </c>
      <c r="J4307" t="e">
        <f>MATCH(A4307,Sheet1!C:C,0)</f>
        <v>#N/A</v>
      </c>
    </row>
    <row r="4308" spans="1:10" hidden="1" x14ac:dyDescent="0.25">
      <c r="A4308" t="s">
        <v>4694</v>
      </c>
      <c r="B4308" t="s">
        <v>5437</v>
      </c>
      <c r="C4308" t="s">
        <v>6047</v>
      </c>
      <c r="D4308" t="s">
        <v>8094</v>
      </c>
      <c r="F4308" t="s">
        <v>865</v>
      </c>
      <c r="G4308" t="s">
        <v>4047</v>
      </c>
      <c r="H4308">
        <v>47909</v>
      </c>
      <c r="I4308">
        <v>128</v>
      </c>
      <c r="J4308" t="e">
        <f>MATCH(A4308,Sheet1!C:C,0)</f>
        <v>#N/A</v>
      </c>
    </row>
    <row r="4309" spans="1:10" hidden="1" x14ac:dyDescent="0.25">
      <c r="A4309" t="s">
        <v>4694</v>
      </c>
      <c r="B4309" t="s">
        <v>5437</v>
      </c>
      <c r="C4309" t="s">
        <v>5781</v>
      </c>
      <c r="D4309" t="s">
        <v>8095</v>
      </c>
      <c r="F4309" t="s">
        <v>865</v>
      </c>
      <c r="G4309" t="s">
        <v>4047</v>
      </c>
      <c r="H4309">
        <v>47909</v>
      </c>
      <c r="I4309">
        <v>128</v>
      </c>
      <c r="J4309" t="e">
        <f>MATCH(A4309,Sheet1!C:C,0)</f>
        <v>#N/A</v>
      </c>
    </row>
    <row r="4310" spans="1:10" hidden="1" x14ac:dyDescent="0.25">
      <c r="A4310" t="s">
        <v>4694</v>
      </c>
      <c r="B4310" t="s">
        <v>5437</v>
      </c>
      <c r="C4310" t="s">
        <v>5783</v>
      </c>
      <c r="D4310" t="s">
        <v>8096</v>
      </c>
      <c r="F4310" t="s">
        <v>865</v>
      </c>
      <c r="G4310" t="s">
        <v>4047</v>
      </c>
      <c r="H4310">
        <v>47909</v>
      </c>
      <c r="I4310">
        <v>128</v>
      </c>
      <c r="J4310" t="e">
        <f>MATCH(A4310,Sheet1!C:C,0)</f>
        <v>#N/A</v>
      </c>
    </row>
    <row r="4311" spans="1:10" hidden="1" x14ac:dyDescent="0.25">
      <c r="A4311" t="s">
        <v>4694</v>
      </c>
      <c r="B4311" t="s">
        <v>5437</v>
      </c>
      <c r="C4311" t="s">
        <v>5785</v>
      </c>
      <c r="D4311" t="s">
        <v>8097</v>
      </c>
      <c r="F4311" t="s">
        <v>865</v>
      </c>
      <c r="G4311" t="s">
        <v>4047</v>
      </c>
      <c r="H4311">
        <v>47909</v>
      </c>
      <c r="I4311">
        <v>128</v>
      </c>
      <c r="J4311" t="e">
        <f>MATCH(A4311,Sheet1!C:C,0)</f>
        <v>#N/A</v>
      </c>
    </row>
    <row r="4312" spans="1:10" hidden="1" x14ac:dyDescent="0.25">
      <c r="A4312" t="s">
        <v>4694</v>
      </c>
      <c r="B4312" t="s">
        <v>5437</v>
      </c>
      <c r="C4312" t="s">
        <v>5787</v>
      </c>
      <c r="D4312" t="s">
        <v>8098</v>
      </c>
      <c r="F4312" t="s">
        <v>865</v>
      </c>
      <c r="G4312" t="s">
        <v>4047</v>
      </c>
      <c r="H4312">
        <v>47909</v>
      </c>
      <c r="I4312">
        <v>128</v>
      </c>
      <c r="J4312" t="e">
        <f>MATCH(A4312,Sheet1!C:C,0)</f>
        <v>#N/A</v>
      </c>
    </row>
    <row r="4313" spans="1:10" hidden="1" x14ac:dyDescent="0.25">
      <c r="A4313" t="s">
        <v>4694</v>
      </c>
      <c r="B4313" t="s">
        <v>5437</v>
      </c>
      <c r="C4313" t="s">
        <v>5789</v>
      </c>
      <c r="D4313" t="s">
        <v>8099</v>
      </c>
      <c r="F4313" t="s">
        <v>865</v>
      </c>
      <c r="G4313" t="s">
        <v>4047</v>
      </c>
      <c r="H4313">
        <v>47909</v>
      </c>
      <c r="I4313">
        <v>128</v>
      </c>
      <c r="J4313" t="e">
        <f>MATCH(A4313,Sheet1!C:C,0)</f>
        <v>#N/A</v>
      </c>
    </row>
    <row r="4314" spans="1:10" hidden="1" x14ac:dyDescent="0.25">
      <c r="A4314" t="s">
        <v>4694</v>
      </c>
      <c r="B4314" t="s">
        <v>5437</v>
      </c>
      <c r="C4314" t="s">
        <v>5791</v>
      </c>
      <c r="D4314" t="s">
        <v>8100</v>
      </c>
      <c r="F4314" t="s">
        <v>865</v>
      </c>
      <c r="G4314" t="s">
        <v>4047</v>
      </c>
      <c r="H4314">
        <v>47909</v>
      </c>
      <c r="I4314">
        <v>128</v>
      </c>
      <c r="J4314" t="e">
        <f>MATCH(A4314,Sheet1!C:C,0)</f>
        <v>#N/A</v>
      </c>
    </row>
    <row r="4315" spans="1:10" hidden="1" x14ac:dyDescent="0.25">
      <c r="A4315" t="s">
        <v>4694</v>
      </c>
      <c r="B4315" t="s">
        <v>5437</v>
      </c>
      <c r="C4315" t="s">
        <v>5793</v>
      </c>
      <c r="D4315" t="s">
        <v>8101</v>
      </c>
      <c r="F4315" t="s">
        <v>865</v>
      </c>
      <c r="G4315" t="s">
        <v>4047</v>
      </c>
      <c r="H4315">
        <v>47909</v>
      </c>
      <c r="I4315">
        <v>128</v>
      </c>
      <c r="J4315" t="e">
        <f>MATCH(A4315,Sheet1!C:C,0)</f>
        <v>#N/A</v>
      </c>
    </row>
    <row r="4316" spans="1:10" hidden="1" x14ac:dyDescent="0.25">
      <c r="A4316" t="s">
        <v>4694</v>
      </c>
      <c r="B4316" t="s">
        <v>5437</v>
      </c>
      <c r="C4316" t="s">
        <v>5795</v>
      </c>
      <c r="D4316" t="s">
        <v>8102</v>
      </c>
      <c r="F4316" t="s">
        <v>865</v>
      </c>
      <c r="G4316" t="s">
        <v>4047</v>
      </c>
      <c r="H4316">
        <v>47909</v>
      </c>
      <c r="I4316">
        <v>128</v>
      </c>
      <c r="J4316" t="e">
        <f>MATCH(A4316,Sheet1!C:C,0)</f>
        <v>#N/A</v>
      </c>
    </row>
    <row r="4317" spans="1:10" hidden="1" x14ac:dyDescent="0.25">
      <c r="A4317" t="s">
        <v>5175</v>
      </c>
      <c r="B4317" t="s">
        <v>1022</v>
      </c>
      <c r="C4317" t="s">
        <v>6778</v>
      </c>
      <c r="D4317" t="s">
        <v>13206</v>
      </c>
      <c r="F4317" t="s">
        <v>734</v>
      </c>
      <c r="G4317" t="s">
        <v>4047</v>
      </c>
      <c r="H4317">
        <v>46750</v>
      </c>
      <c r="I4317">
        <v>59</v>
      </c>
      <c r="J4317" t="e">
        <f>MATCH(A4317,Sheet1!C:C,0)</f>
        <v>#N/A</v>
      </c>
    </row>
    <row r="4318" spans="1:10" hidden="1" x14ac:dyDescent="0.25">
      <c r="A4318" t="s">
        <v>5175</v>
      </c>
      <c r="B4318" t="s">
        <v>1022</v>
      </c>
      <c r="C4318" t="s">
        <v>8509</v>
      </c>
      <c r="D4318" t="s">
        <v>5288</v>
      </c>
      <c r="F4318" t="s">
        <v>734</v>
      </c>
      <c r="G4318" t="s">
        <v>4047</v>
      </c>
      <c r="H4318">
        <v>46750</v>
      </c>
      <c r="I4318">
        <v>59</v>
      </c>
      <c r="J4318" t="e">
        <f>MATCH(A4318,Sheet1!C:C,0)</f>
        <v>#N/A</v>
      </c>
    </row>
    <row r="4319" spans="1:10" hidden="1" x14ac:dyDescent="0.25">
      <c r="A4319" t="s">
        <v>1517</v>
      </c>
      <c r="B4319" t="s">
        <v>3903</v>
      </c>
      <c r="C4319" t="s">
        <v>5745</v>
      </c>
      <c r="D4319" t="s">
        <v>6435</v>
      </c>
      <c r="F4319" t="s">
        <v>5186</v>
      </c>
      <c r="G4319" t="s">
        <v>4047</v>
      </c>
      <c r="H4319">
        <v>46107</v>
      </c>
      <c r="I4319">
        <v>60</v>
      </c>
      <c r="J4319" t="e">
        <f>MATCH(A4319,Sheet1!C:C,0)</f>
        <v>#N/A</v>
      </c>
    </row>
    <row r="4320" spans="1:10" hidden="1" x14ac:dyDescent="0.25">
      <c r="A4320" t="s">
        <v>1517</v>
      </c>
      <c r="B4320" t="s">
        <v>3903</v>
      </c>
      <c r="C4320" t="s">
        <v>5777</v>
      </c>
      <c r="D4320" t="s">
        <v>6436</v>
      </c>
      <c r="F4320" t="s">
        <v>5186</v>
      </c>
      <c r="G4320" t="s">
        <v>4047</v>
      </c>
      <c r="H4320">
        <v>46107</v>
      </c>
      <c r="I4320">
        <v>60</v>
      </c>
      <c r="J4320" t="e">
        <f>MATCH(A4320,Sheet1!C:C,0)</f>
        <v>#N/A</v>
      </c>
    </row>
    <row r="4321" spans="1:10" hidden="1" x14ac:dyDescent="0.25">
      <c r="A4321" t="s">
        <v>1517</v>
      </c>
      <c r="B4321" t="s">
        <v>3903</v>
      </c>
      <c r="C4321" t="s">
        <v>5779</v>
      </c>
      <c r="D4321" t="s">
        <v>6437</v>
      </c>
      <c r="F4321" t="s">
        <v>5186</v>
      </c>
      <c r="G4321" t="s">
        <v>4047</v>
      </c>
      <c r="H4321">
        <v>46107</v>
      </c>
      <c r="I4321">
        <v>60</v>
      </c>
      <c r="J4321" t="e">
        <f>MATCH(A4321,Sheet1!C:C,0)</f>
        <v>#N/A</v>
      </c>
    </row>
    <row r="4322" spans="1:10" hidden="1" x14ac:dyDescent="0.25">
      <c r="A4322" t="s">
        <v>1517</v>
      </c>
      <c r="B4322" t="s">
        <v>3903</v>
      </c>
      <c r="C4322" t="s">
        <v>5781</v>
      </c>
      <c r="D4322" t="s">
        <v>6438</v>
      </c>
      <c r="F4322" t="s">
        <v>5186</v>
      </c>
      <c r="G4322" t="s">
        <v>4047</v>
      </c>
      <c r="H4322">
        <v>46107</v>
      </c>
      <c r="I4322">
        <v>60</v>
      </c>
      <c r="J4322" t="e">
        <f>MATCH(A4322,Sheet1!C:C,0)</f>
        <v>#N/A</v>
      </c>
    </row>
    <row r="4323" spans="1:10" hidden="1" x14ac:dyDescent="0.25">
      <c r="A4323" t="s">
        <v>1517</v>
      </c>
      <c r="B4323" t="s">
        <v>3903</v>
      </c>
      <c r="C4323" t="s">
        <v>5783</v>
      </c>
      <c r="D4323" t="s">
        <v>6439</v>
      </c>
      <c r="F4323" t="s">
        <v>5186</v>
      </c>
      <c r="G4323" t="s">
        <v>4047</v>
      </c>
      <c r="H4323">
        <v>46107</v>
      </c>
      <c r="I4323">
        <v>60</v>
      </c>
      <c r="J4323" t="e">
        <f>MATCH(A4323,Sheet1!C:C,0)</f>
        <v>#N/A</v>
      </c>
    </row>
    <row r="4324" spans="1:10" hidden="1" x14ac:dyDescent="0.25">
      <c r="A4324" t="s">
        <v>1517</v>
      </c>
      <c r="B4324" t="s">
        <v>3903</v>
      </c>
      <c r="C4324" t="s">
        <v>5785</v>
      </c>
      <c r="D4324" t="s">
        <v>6440</v>
      </c>
      <c r="F4324" t="s">
        <v>5186</v>
      </c>
      <c r="G4324" t="s">
        <v>4047</v>
      </c>
      <c r="H4324">
        <v>46107</v>
      </c>
      <c r="I4324">
        <v>60</v>
      </c>
      <c r="J4324" t="e">
        <f>MATCH(A4324,Sheet1!C:C,0)</f>
        <v>#N/A</v>
      </c>
    </row>
    <row r="4325" spans="1:10" hidden="1" x14ac:dyDescent="0.25">
      <c r="A4325" t="s">
        <v>1517</v>
      </c>
      <c r="B4325" t="s">
        <v>3903</v>
      </c>
      <c r="C4325" t="s">
        <v>5787</v>
      </c>
      <c r="D4325" t="s">
        <v>6441</v>
      </c>
      <c r="F4325" t="s">
        <v>5186</v>
      </c>
      <c r="G4325" t="s">
        <v>4047</v>
      </c>
      <c r="H4325">
        <v>46107</v>
      </c>
      <c r="I4325">
        <v>60</v>
      </c>
      <c r="J4325" t="e">
        <f>MATCH(A4325,Sheet1!C:C,0)</f>
        <v>#N/A</v>
      </c>
    </row>
    <row r="4326" spans="1:10" hidden="1" x14ac:dyDescent="0.25">
      <c r="A4326" t="s">
        <v>1517</v>
      </c>
      <c r="B4326" t="s">
        <v>3903</v>
      </c>
      <c r="C4326" t="s">
        <v>5789</v>
      </c>
      <c r="D4326" t="s">
        <v>6442</v>
      </c>
      <c r="F4326" t="s">
        <v>5186</v>
      </c>
      <c r="G4326" t="s">
        <v>4047</v>
      </c>
      <c r="H4326">
        <v>46107</v>
      </c>
      <c r="I4326">
        <v>60</v>
      </c>
      <c r="J4326" t="e">
        <f>MATCH(A4326,Sheet1!C:C,0)</f>
        <v>#N/A</v>
      </c>
    </row>
    <row r="4327" spans="1:10" hidden="1" x14ac:dyDescent="0.25">
      <c r="A4327" t="s">
        <v>1517</v>
      </c>
      <c r="B4327" t="s">
        <v>3903</v>
      </c>
      <c r="C4327" t="s">
        <v>5791</v>
      </c>
      <c r="D4327" t="s">
        <v>6443</v>
      </c>
      <c r="F4327" t="s">
        <v>5186</v>
      </c>
      <c r="G4327" t="s">
        <v>4047</v>
      </c>
      <c r="H4327">
        <v>46107</v>
      </c>
      <c r="I4327">
        <v>60</v>
      </c>
      <c r="J4327" t="e">
        <f>MATCH(A4327,Sheet1!C:C,0)</f>
        <v>#N/A</v>
      </c>
    </row>
    <row r="4328" spans="1:10" hidden="1" x14ac:dyDescent="0.25">
      <c r="A4328" t="s">
        <v>1517</v>
      </c>
      <c r="B4328" t="s">
        <v>3903</v>
      </c>
      <c r="C4328" t="s">
        <v>5793</v>
      </c>
      <c r="D4328" t="s">
        <v>6444</v>
      </c>
      <c r="F4328" t="s">
        <v>5186</v>
      </c>
      <c r="G4328" t="s">
        <v>4047</v>
      </c>
      <c r="H4328">
        <v>46107</v>
      </c>
      <c r="I4328">
        <v>60</v>
      </c>
      <c r="J4328" t="e">
        <f>MATCH(A4328,Sheet1!C:C,0)</f>
        <v>#N/A</v>
      </c>
    </row>
    <row r="4329" spans="1:10" hidden="1" x14ac:dyDescent="0.25">
      <c r="A4329" t="s">
        <v>1517</v>
      </c>
      <c r="B4329" t="s">
        <v>3903</v>
      </c>
      <c r="C4329" t="s">
        <v>5795</v>
      </c>
      <c r="D4329" t="s">
        <v>6445</v>
      </c>
      <c r="F4329" t="s">
        <v>5186</v>
      </c>
      <c r="G4329" t="s">
        <v>4047</v>
      </c>
      <c r="H4329">
        <v>46107</v>
      </c>
      <c r="I4329">
        <v>60</v>
      </c>
      <c r="J4329" t="e">
        <f>MATCH(A4329,Sheet1!C:C,0)</f>
        <v>#N/A</v>
      </c>
    </row>
    <row r="4330" spans="1:10" hidden="1" x14ac:dyDescent="0.25">
      <c r="A4330" t="s">
        <v>2116</v>
      </c>
      <c r="B4330" t="s">
        <v>1450</v>
      </c>
      <c r="C4330" t="s">
        <v>7368</v>
      </c>
      <c r="D4330" t="s">
        <v>4587</v>
      </c>
      <c r="F4330" t="s">
        <v>1779</v>
      </c>
      <c r="G4330" t="s">
        <v>4047</v>
      </c>
      <c r="H4330">
        <v>46923</v>
      </c>
      <c r="I4330">
        <v>44</v>
      </c>
      <c r="J4330" t="e">
        <f>MATCH(A4330,Sheet1!C:C,0)</f>
        <v>#N/A</v>
      </c>
    </row>
    <row r="4331" spans="1:10" hidden="1" x14ac:dyDescent="0.25">
      <c r="A4331" t="s">
        <v>2116</v>
      </c>
      <c r="B4331" t="s">
        <v>1450</v>
      </c>
      <c r="C4331" t="s">
        <v>7369</v>
      </c>
      <c r="D4331" t="s">
        <v>7370</v>
      </c>
      <c r="F4331" t="s">
        <v>1779</v>
      </c>
      <c r="G4331" t="s">
        <v>4047</v>
      </c>
      <c r="H4331">
        <v>46923</v>
      </c>
      <c r="I4331">
        <v>44</v>
      </c>
      <c r="J4331" t="e">
        <f>MATCH(A4331,Sheet1!C:C,0)</f>
        <v>#N/A</v>
      </c>
    </row>
    <row r="4332" spans="1:10" hidden="1" x14ac:dyDescent="0.25">
      <c r="A4332" t="s">
        <v>743</v>
      </c>
      <c r="B4332" t="s">
        <v>369</v>
      </c>
      <c r="C4332" t="s">
        <v>6778</v>
      </c>
      <c r="D4332" t="s">
        <v>9292</v>
      </c>
      <c r="F4332" t="s">
        <v>3439</v>
      </c>
      <c r="G4332" t="s">
        <v>4047</v>
      </c>
      <c r="H4332">
        <v>47201</v>
      </c>
      <c r="I4332">
        <v>60</v>
      </c>
      <c r="J4332" t="e">
        <f>MATCH(A4332,Sheet1!C:C,0)</f>
        <v>#N/A</v>
      </c>
    </row>
    <row r="4333" spans="1:10" hidden="1" x14ac:dyDescent="0.25">
      <c r="A4333" t="s">
        <v>743</v>
      </c>
      <c r="B4333" t="s">
        <v>369</v>
      </c>
      <c r="C4333" t="s">
        <v>8509</v>
      </c>
      <c r="D4333" t="s">
        <v>9293</v>
      </c>
      <c r="F4333" t="s">
        <v>3439</v>
      </c>
      <c r="G4333" t="s">
        <v>4047</v>
      </c>
      <c r="H4333">
        <v>47201</v>
      </c>
      <c r="I4333">
        <v>60</v>
      </c>
      <c r="J4333" t="e">
        <f>MATCH(A4333,Sheet1!C:C,0)</f>
        <v>#N/A</v>
      </c>
    </row>
    <row r="4334" spans="1:10" hidden="1" x14ac:dyDescent="0.25">
      <c r="A4334" t="s">
        <v>743</v>
      </c>
      <c r="B4334" t="s">
        <v>369</v>
      </c>
      <c r="C4334" t="s">
        <v>8612</v>
      </c>
      <c r="D4334" t="s">
        <v>9294</v>
      </c>
      <c r="F4334" t="s">
        <v>3439</v>
      </c>
      <c r="G4334" t="s">
        <v>4047</v>
      </c>
      <c r="H4334">
        <v>47201</v>
      </c>
      <c r="I4334">
        <v>60</v>
      </c>
      <c r="J4334" t="e">
        <f>MATCH(A4334,Sheet1!C:C,0)</f>
        <v>#N/A</v>
      </c>
    </row>
    <row r="4335" spans="1:10" hidden="1" x14ac:dyDescent="0.25">
      <c r="A4335" t="s">
        <v>743</v>
      </c>
      <c r="B4335" t="s">
        <v>369</v>
      </c>
      <c r="C4335" t="s">
        <v>8614</v>
      </c>
      <c r="D4335" t="s">
        <v>9295</v>
      </c>
      <c r="F4335" t="s">
        <v>3439</v>
      </c>
      <c r="G4335" t="s">
        <v>4047</v>
      </c>
      <c r="H4335">
        <v>47201</v>
      </c>
      <c r="I4335">
        <v>60</v>
      </c>
      <c r="J4335" t="e">
        <f>MATCH(A4335,Sheet1!C:C,0)</f>
        <v>#N/A</v>
      </c>
    </row>
    <row r="4336" spans="1:10" hidden="1" x14ac:dyDescent="0.25">
      <c r="A4336" t="s">
        <v>743</v>
      </c>
      <c r="B4336" t="s">
        <v>369</v>
      </c>
      <c r="C4336" t="s">
        <v>8616</v>
      </c>
      <c r="D4336" t="s">
        <v>9296</v>
      </c>
      <c r="F4336" t="s">
        <v>3439</v>
      </c>
      <c r="G4336" t="s">
        <v>4047</v>
      </c>
      <c r="H4336">
        <v>47201</v>
      </c>
      <c r="I4336">
        <v>60</v>
      </c>
      <c r="J4336" t="e">
        <f>MATCH(A4336,Sheet1!C:C,0)</f>
        <v>#N/A</v>
      </c>
    </row>
    <row r="4337" spans="1:10" hidden="1" x14ac:dyDescent="0.25">
      <c r="A4337" t="s">
        <v>743</v>
      </c>
      <c r="B4337" t="s">
        <v>369</v>
      </c>
      <c r="C4337" t="s">
        <v>8618</v>
      </c>
      <c r="D4337" t="s">
        <v>9297</v>
      </c>
      <c r="F4337" t="s">
        <v>3439</v>
      </c>
      <c r="G4337" t="s">
        <v>4047</v>
      </c>
      <c r="H4337">
        <v>47201</v>
      </c>
      <c r="I4337">
        <v>60</v>
      </c>
      <c r="J4337" t="e">
        <f>MATCH(A4337,Sheet1!C:C,0)</f>
        <v>#N/A</v>
      </c>
    </row>
    <row r="4338" spans="1:10" hidden="1" x14ac:dyDescent="0.25">
      <c r="A4338" t="s">
        <v>743</v>
      </c>
      <c r="B4338" t="s">
        <v>369</v>
      </c>
      <c r="C4338" t="s">
        <v>8620</v>
      </c>
      <c r="D4338" t="s">
        <v>9298</v>
      </c>
      <c r="F4338" t="s">
        <v>3439</v>
      </c>
      <c r="G4338" t="s">
        <v>4047</v>
      </c>
      <c r="H4338">
        <v>47201</v>
      </c>
      <c r="I4338">
        <v>60</v>
      </c>
      <c r="J4338" t="e">
        <f>MATCH(A4338,Sheet1!C:C,0)</f>
        <v>#N/A</v>
      </c>
    </row>
    <row r="4339" spans="1:10" hidden="1" x14ac:dyDescent="0.25">
      <c r="A4339" t="s">
        <v>743</v>
      </c>
      <c r="B4339" t="s">
        <v>369</v>
      </c>
      <c r="C4339" t="s">
        <v>8622</v>
      </c>
      <c r="D4339" t="s">
        <v>9299</v>
      </c>
      <c r="F4339" t="s">
        <v>3439</v>
      </c>
      <c r="G4339" t="s">
        <v>4047</v>
      </c>
      <c r="H4339">
        <v>47201</v>
      </c>
      <c r="I4339">
        <v>60</v>
      </c>
      <c r="J4339" t="e">
        <f>MATCH(A4339,Sheet1!C:C,0)</f>
        <v>#N/A</v>
      </c>
    </row>
    <row r="4340" spans="1:10" hidden="1" x14ac:dyDescent="0.25">
      <c r="A4340" t="s">
        <v>743</v>
      </c>
      <c r="B4340" t="s">
        <v>369</v>
      </c>
      <c r="C4340" t="s">
        <v>8423</v>
      </c>
      <c r="D4340" t="s">
        <v>9300</v>
      </c>
      <c r="F4340" t="s">
        <v>3439</v>
      </c>
      <c r="G4340" t="s">
        <v>4047</v>
      </c>
      <c r="H4340">
        <v>47201</v>
      </c>
      <c r="I4340">
        <v>60</v>
      </c>
      <c r="J4340" t="e">
        <f>MATCH(A4340,Sheet1!C:C,0)</f>
        <v>#N/A</v>
      </c>
    </row>
    <row r="4341" spans="1:10" hidden="1" x14ac:dyDescent="0.25">
      <c r="A4341" t="s">
        <v>145</v>
      </c>
      <c r="B4341" t="s">
        <v>969</v>
      </c>
      <c r="C4341" t="s">
        <v>145</v>
      </c>
      <c r="D4341" t="s">
        <v>9718</v>
      </c>
      <c r="F4341" t="s">
        <v>256</v>
      </c>
      <c r="G4341" t="s">
        <v>4047</v>
      </c>
      <c r="H4341">
        <v>47933</v>
      </c>
      <c r="I4341">
        <v>56</v>
      </c>
      <c r="J4341" t="e">
        <f>MATCH(A4341,Sheet1!C:C,0)</f>
        <v>#N/A</v>
      </c>
    </row>
    <row r="4342" spans="1:10" hidden="1" x14ac:dyDescent="0.25">
      <c r="A4342" t="s">
        <v>145</v>
      </c>
      <c r="B4342" t="s">
        <v>969</v>
      </c>
      <c r="C4342" t="s">
        <v>9719</v>
      </c>
      <c r="D4342" t="s">
        <v>9720</v>
      </c>
      <c r="F4342" t="s">
        <v>256</v>
      </c>
      <c r="G4342" t="s">
        <v>4047</v>
      </c>
      <c r="H4342">
        <v>47933</v>
      </c>
      <c r="I4342">
        <v>56</v>
      </c>
      <c r="J4342" t="e">
        <f>MATCH(A4342,Sheet1!C:C,0)</f>
        <v>#N/A</v>
      </c>
    </row>
    <row r="4343" spans="1:10" hidden="1" x14ac:dyDescent="0.25">
      <c r="A4343" t="s">
        <v>1891</v>
      </c>
      <c r="B4343" t="s">
        <v>1105</v>
      </c>
      <c r="C4343" t="s">
        <v>1891</v>
      </c>
      <c r="D4343" t="s">
        <v>9721</v>
      </c>
      <c r="F4343" t="s">
        <v>7</v>
      </c>
      <c r="G4343" t="s">
        <v>4047</v>
      </c>
      <c r="H4343">
        <v>46601</v>
      </c>
      <c r="I4343">
        <v>48</v>
      </c>
      <c r="J4343" t="e">
        <f>MATCH(A4343,Sheet1!C:C,0)</f>
        <v>#N/A</v>
      </c>
    </row>
    <row r="4344" spans="1:10" hidden="1" x14ac:dyDescent="0.25">
      <c r="A4344" t="s">
        <v>541</v>
      </c>
      <c r="B4344" t="s">
        <v>5508</v>
      </c>
      <c r="C4344" t="s">
        <v>6778</v>
      </c>
      <c r="D4344" t="s">
        <v>602</v>
      </c>
      <c r="F4344" t="s">
        <v>151</v>
      </c>
      <c r="G4344" t="s">
        <v>4047</v>
      </c>
      <c r="H4344">
        <v>47542</v>
      </c>
      <c r="I4344">
        <v>45</v>
      </c>
      <c r="J4344" t="e">
        <f>MATCH(A4344,Sheet1!C:C,0)</f>
        <v>#N/A</v>
      </c>
    </row>
    <row r="4345" spans="1:10" hidden="1" x14ac:dyDescent="0.25">
      <c r="A4345" t="s">
        <v>793</v>
      </c>
      <c r="B4345" t="s">
        <v>1605</v>
      </c>
      <c r="C4345" t="s">
        <v>9962</v>
      </c>
      <c r="D4345" t="s">
        <v>9963</v>
      </c>
      <c r="F4345" t="s">
        <v>5217</v>
      </c>
      <c r="G4345" t="s">
        <v>4047</v>
      </c>
      <c r="H4345">
        <v>46202</v>
      </c>
      <c r="I4345">
        <v>63</v>
      </c>
      <c r="J4345" t="e">
        <f>MATCH(A4345,Sheet1!C:C,0)</f>
        <v>#N/A</v>
      </c>
    </row>
    <row r="4346" spans="1:10" hidden="1" x14ac:dyDescent="0.25">
      <c r="A4346" t="s">
        <v>793</v>
      </c>
      <c r="B4346" t="s">
        <v>1605</v>
      </c>
      <c r="C4346" t="s">
        <v>9964</v>
      </c>
      <c r="D4346" t="s">
        <v>9965</v>
      </c>
      <c r="F4346" t="s">
        <v>5217</v>
      </c>
      <c r="G4346" t="s">
        <v>4047</v>
      </c>
      <c r="H4346">
        <v>46202</v>
      </c>
      <c r="I4346">
        <v>63</v>
      </c>
      <c r="J4346" t="e">
        <f>MATCH(A4346,Sheet1!C:C,0)</f>
        <v>#N/A</v>
      </c>
    </row>
    <row r="4347" spans="1:10" hidden="1" x14ac:dyDescent="0.25">
      <c r="A4347" t="s">
        <v>2596</v>
      </c>
      <c r="B4347" t="s">
        <v>2058</v>
      </c>
      <c r="C4347" t="s">
        <v>6778</v>
      </c>
      <c r="D4347" t="s">
        <v>10511</v>
      </c>
      <c r="F4347" t="s">
        <v>7639</v>
      </c>
      <c r="G4347" t="s">
        <v>4047</v>
      </c>
      <c r="H4347">
        <v>46226</v>
      </c>
      <c r="I4347">
        <v>60</v>
      </c>
      <c r="J4347" t="e">
        <f>MATCH(A4347,Sheet1!C:C,0)</f>
        <v>#N/A</v>
      </c>
    </row>
    <row r="4348" spans="1:10" hidden="1" x14ac:dyDescent="0.25">
      <c r="A4348" t="s">
        <v>2596</v>
      </c>
      <c r="B4348" t="s">
        <v>2058</v>
      </c>
      <c r="C4348" t="s">
        <v>8509</v>
      </c>
      <c r="D4348" t="s">
        <v>10512</v>
      </c>
      <c r="F4348" t="s">
        <v>7639</v>
      </c>
      <c r="G4348" t="s">
        <v>4047</v>
      </c>
      <c r="H4348">
        <v>46226</v>
      </c>
      <c r="I4348">
        <v>60</v>
      </c>
      <c r="J4348" t="e">
        <f>MATCH(A4348,Sheet1!C:C,0)</f>
        <v>#N/A</v>
      </c>
    </row>
    <row r="4349" spans="1:10" hidden="1" x14ac:dyDescent="0.25">
      <c r="A4349" t="s">
        <v>2596</v>
      </c>
      <c r="B4349" t="s">
        <v>2058</v>
      </c>
      <c r="C4349" t="s">
        <v>8612</v>
      </c>
      <c r="D4349" t="s">
        <v>10512</v>
      </c>
      <c r="F4349" t="s">
        <v>7639</v>
      </c>
      <c r="G4349" t="s">
        <v>4047</v>
      </c>
      <c r="H4349">
        <v>46226</v>
      </c>
      <c r="I4349">
        <v>60</v>
      </c>
      <c r="J4349" t="e">
        <f>MATCH(A4349,Sheet1!C:C,0)</f>
        <v>#N/A</v>
      </c>
    </row>
    <row r="4350" spans="1:10" hidden="1" x14ac:dyDescent="0.25">
      <c r="A4350" t="s">
        <v>2596</v>
      </c>
      <c r="B4350" t="s">
        <v>2058</v>
      </c>
      <c r="C4350" t="s">
        <v>8614</v>
      </c>
      <c r="D4350" t="s">
        <v>10513</v>
      </c>
      <c r="F4350" t="s">
        <v>7639</v>
      </c>
      <c r="G4350" t="s">
        <v>4047</v>
      </c>
      <c r="H4350">
        <v>46226</v>
      </c>
      <c r="I4350">
        <v>60</v>
      </c>
      <c r="J4350" t="e">
        <f>MATCH(A4350,Sheet1!C:C,0)</f>
        <v>#N/A</v>
      </c>
    </row>
    <row r="4351" spans="1:10" hidden="1" x14ac:dyDescent="0.25">
      <c r="A4351" t="s">
        <v>127</v>
      </c>
      <c r="B4351" t="s">
        <v>2209</v>
      </c>
      <c r="C4351" t="s">
        <v>6778</v>
      </c>
      <c r="D4351" t="s">
        <v>4392</v>
      </c>
      <c r="F4351" t="s">
        <v>708</v>
      </c>
      <c r="G4351" t="s">
        <v>4047</v>
      </c>
      <c r="H4351">
        <v>46135</v>
      </c>
      <c r="I4351">
        <v>30</v>
      </c>
      <c r="J4351" t="e">
        <f>MATCH(A4351,Sheet1!C:C,0)</f>
        <v>#N/A</v>
      </c>
    </row>
    <row r="4352" spans="1:10" hidden="1" x14ac:dyDescent="0.25">
      <c r="A4352" t="s">
        <v>4054</v>
      </c>
      <c r="B4352" t="s">
        <v>1970</v>
      </c>
      <c r="C4352" t="s">
        <v>6778</v>
      </c>
      <c r="D4352" t="s">
        <v>11914</v>
      </c>
      <c r="F4352" t="s">
        <v>2482</v>
      </c>
      <c r="G4352" t="s">
        <v>4047</v>
      </c>
      <c r="H4352">
        <v>46952</v>
      </c>
      <c r="I4352">
        <v>37</v>
      </c>
      <c r="J4352" t="e">
        <f>MATCH(A4352,Sheet1!C:C,0)</f>
        <v>#N/A</v>
      </c>
    </row>
    <row r="4353" spans="1:10" hidden="1" x14ac:dyDescent="0.25">
      <c r="A4353" t="s">
        <v>1535</v>
      </c>
      <c r="B4353" t="s">
        <v>1148</v>
      </c>
      <c r="C4353" t="s">
        <v>6778</v>
      </c>
      <c r="D4353" t="s">
        <v>3001</v>
      </c>
      <c r="F4353" t="s">
        <v>2336</v>
      </c>
      <c r="G4353" t="s">
        <v>4047</v>
      </c>
      <c r="H4353">
        <v>47586</v>
      </c>
      <c r="I4353">
        <v>40</v>
      </c>
      <c r="J4353" t="e">
        <f>MATCH(A4353,Sheet1!C:C,0)</f>
        <v>#N/A</v>
      </c>
    </row>
    <row r="4354" spans="1:10" hidden="1" x14ac:dyDescent="0.25">
      <c r="A4354" t="s">
        <v>5006</v>
      </c>
      <c r="B4354" t="s">
        <v>4011</v>
      </c>
      <c r="C4354" t="s">
        <v>6778</v>
      </c>
      <c r="D4354" t="s">
        <v>3544</v>
      </c>
      <c r="F4354" t="s">
        <v>3023</v>
      </c>
      <c r="G4354" t="s">
        <v>4047</v>
      </c>
      <c r="H4354">
        <v>47421</v>
      </c>
      <c r="I4354">
        <v>30</v>
      </c>
      <c r="J4354" t="e">
        <f>MATCH(A4354,Sheet1!C:C,0)</f>
        <v>#N/A</v>
      </c>
    </row>
    <row r="4355" spans="1:10" hidden="1" x14ac:dyDescent="0.25">
      <c r="A4355" t="s">
        <v>5006</v>
      </c>
      <c r="B4355" t="s">
        <v>4011</v>
      </c>
      <c r="C4355" t="s">
        <v>12917</v>
      </c>
      <c r="D4355" t="s">
        <v>12918</v>
      </c>
      <c r="F4355" t="s">
        <v>3023</v>
      </c>
      <c r="G4355" t="s">
        <v>4047</v>
      </c>
      <c r="H4355">
        <v>47421</v>
      </c>
      <c r="I4355">
        <v>30</v>
      </c>
      <c r="J4355" t="e">
        <f>MATCH(A4355,Sheet1!C:C,0)</f>
        <v>#N/A</v>
      </c>
    </row>
    <row r="4356" spans="1:10" hidden="1" x14ac:dyDescent="0.25">
      <c r="A4356" t="s">
        <v>1612</v>
      </c>
      <c r="B4356" t="s">
        <v>534</v>
      </c>
      <c r="C4356" t="s">
        <v>6778</v>
      </c>
      <c r="D4356" t="s">
        <v>3901</v>
      </c>
      <c r="F4356" t="s">
        <v>4057</v>
      </c>
      <c r="G4356" t="s">
        <v>4047</v>
      </c>
      <c r="H4356">
        <v>47240</v>
      </c>
      <c r="I4356">
        <v>39</v>
      </c>
      <c r="J4356" t="e">
        <f>MATCH(A4356,Sheet1!C:C,0)</f>
        <v>#N/A</v>
      </c>
    </row>
    <row r="4357" spans="1:10" hidden="1" x14ac:dyDescent="0.25">
      <c r="A4357" t="s">
        <v>1367</v>
      </c>
      <c r="B4357" t="s">
        <v>4589</v>
      </c>
      <c r="C4357" t="s">
        <v>6778</v>
      </c>
      <c r="D4357" t="s">
        <v>13660</v>
      </c>
      <c r="F4357" t="s">
        <v>2265</v>
      </c>
      <c r="G4357" t="s">
        <v>4047</v>
      </c>
      <c r="H4357">
        <v>46360</v>
      </c>
      <c r="I4357">
        <v>44</v>
      </c>
      <c r="J4357" t="e">
        <f>MATCH(A4357,Sheet1!C:C,0)</f>
        <v>#N/A</v>
      </c>
    </row>
    <row r="4358" spans="1:10" hidden="1" x14ac:dyDescent="0.25">
      <c r="A4358" t="s">
        <v>88</v>
      </c>
      <c r="B4358" t="s">
        <v>4097</v>
      </c>
      <c r="C4358" t="s">
        <v>13824</v>
      </c>
      <c r="D4358" t="s">
        <v>13824</v>
      </c>
      <c r="F4358" t="s">
        <v>11877</v>
      </c>
      <c r="G4358" t="s">
        <v>4047</v>
      </c>
      <c r="H4358">
        <v>46803</v>
      </c>
      <c r="I4358">
        <v>192</v>
      </c>
      <c r="J4358" t="e">
        <f>MATCH(A4358,Sheet1!C:C,0)</f>
        <v>#N/A</v>
      </c>
    </row>
    <row r="4359" spans="1:10" hidden="1" x14ac:dyDescent="0.25">
      <c r="A4359" t="s">
        <v>88</v>
      </c>
      <c r="B4359" t="s">
        <v>4097</v>
      </c>
      <c r="C4359" t="s">
        <v>13825</v>
      </c>
      <c r="D4359" t="s">
        <v>13825</v>
      </c>
      <c r="F4359" t="s">
        <v>11877</v>
      </c>
      <c r="G4359" t="s">
        <v>4047</v>
      </c>
      <c r="H4359">
        <v>46803</v>
      </c>
      <c r="I4359">
        <v>192</v>
      </c>
      <c r="J4359" t="e">
        <f>MATCH(A4359,Sheet1!C:C,0)</f>
        <v>#N/A</v>
      </c>
    </row>
    <row r="4360" spans="1:10" hidden="1" x14ac:dyDescent="0.25">
      <c r="A4360" t="s">
        <v>88</v>
      </c>
      <c r="B4360" t="s">
        <v>4097</v>
      </c>
      <c r="C4360" t="s">
        <v>13826</v>
      </c>
      <c r="D4360" t="s">
        <v>13826</v>
      </c>
      <c r="F4360" t="s">
        <v>11877</v>
      </c>
      <c r="G4360" t="s">
        <v>4047</v>
      </c>
      <c r="H4360">
        <v>46803</v>
      </c>
      <c r="I4360">
        <v>192</v>
      </c>
      <c r="J4360" t="e">
        <f>MATCH(A4360,Sheet1!C:C,0)</f>
        <v>#N/A</v>
      </c>
    </row>
    <row r="4361" spans="1:10" hidden="1" x14ac:dyDescent="0.25">
      <c r="A4361" t="s">
        <v>88</v>
      </c>
      <c r="B4361" t="s">
        <v>4097</v>
      </c>
      <c r="C4361" t="s">
        <v>13827</v>
      </c>
      <c r="D4361" t="s">
        <v>13827</v>
      </c>
      <c r="F4361" t="s">
        <v>11877</v>
      </c>
      <c r="G4361" t="s">
        <v>4047</v>
      </c>
      <c r="H4361">
        <v>46803</v>
      </c>
      <c r="I4361">
        <v>192</v>
      </c>
      <c r="J4361" t="e">
        <f>MATCH(A4361,Sheet1!C:C,0)</f>
        <v>#N/A</v>
      </c>
    </row>
    <row r="4362" spans="1:10" hidden="1" x14ac:dyDescent="0.25">
      <c r="A4362" t="s">
        <v>88</v>
      </c>
      <c r="B4362" t="s">
        <v>4097</v>
      </c>
      <c r="C4362" t="s">
        <v>13828</v>
      </c>
      <c r="D4362" t="s">
        <v>13828</v>
      </c>
      <c r="F4362" t="s">
        <v>11877</v>
      </c>
      <c r="G4362" t="s">
        <v>4047</v>
      </c>
      <c r="H4362">
        <v>46803</v>
      </c>
      <c r="I4362">
        <v>192</v>
      </c>
      <c r="J4362" t="e">
        <f>MATCH(A4362,Sheet1!C:C,0)</f>
        <v>#N/A</v>
      </c>
    </row>
    <row r="4363" spans="1:10" hidden="1" x14ac:dyDescent="0.25">
      <c r="A4363" t="s">
        <v>88</v>
      </c>
      <c r="B4363" t="s">
        <v>4097</v>
      </c>
      <c r="C4363" t="s">
        <v>13829</v>
      </c>
      <c r="D4363" t="s">
        <v>13829</v>
      </c>
      <c r="F4363" t="s">
        <v>11877</v>
      </c>
      <c r="G4363" t="s">
        <v>4047</v>
      </c>
      <c r="H4363">
        <v>46803</v>
      </c>
      <c r="I4363">
        <v>192</v>
      </c>
      <c r="J4363" t="e">
        <f>MATCH(A4363,Sheet1!C:C,0)</f>
        <v>#N/A</v>
      </c>
    </row>
    <row r="4364" spans="1:10" hidden="1" x14ac:dyDescent="0.25">
      <c r="A4364" t="s">
        <v>88</v>
      </c>
      <c r="B4364" t="s">
        <v>4097</v>
      </c>
      <c r="C4364" t="s">
        <v>13830</v>
      </c>
      <c r="D4364" t="s">
        <v>13830</v>
      </c>
      <c r="F4364" t="s">
        <v>11877</v>
      </c>
      <c r="G4364" t="s">
        <v>4047</v>
      </c>
      <c r="H4364">
        <v>46803</v>
      </c>
      <c r="I4364">
        <v>192</v>
      </c>
      <c r="J4364" t="e">
        <f>MATCH(A4364,Sheet1!C:C,0)</f>
        <v>#N/A</v>
      </c>
    </row>
    <row r="4365" spans="1:10" hidden="1" x14ac:dyDescent="0.25">
      <c r="A4365" t="s">
        <v>88</v>
      </c>
      <c r="B4365" t="s">
        <v>4097</v>
      </c>
      <c r="C4365" t="s">
        <v>13831</v>
      </c>
      <c r="D4365" t="s">
        <v>13831</v>
      </c>
      <c r="F4365" t="s">
        <v>11877</v>
      </c>
      <c r="G4365" t="s">
        <v>4047</v>
      </c>
      <c r="H4365">
        <v>46803</v>
      </c>
      <c r="I4365">
        <v>192</v>
      </c>
      <c r="J4365" t="e">
        <f>MATCH(A4365,Sheet1!C:C,0)</f>
        <v>#N/A</v>
      </c>
    </row>
    <row r="4366" spans="1:10" hidden="1" x14ac:dyDescent="0.25">
      <c r="A4366" t="s">
        <v>88</v>
      </c>
      <c r="B4366" t="s">
        <v>4097</v>
      </c>
      <c r="C4366" t="s">
        <v>13832</v>
      </c>
      <c r="D4366" t="s">
        <v>13832</v>
      </c>
      <c r="F4366" t="s">
        <v>11877</v>
      </c>
      <c r="G4366" t="s">
        <v>4047</v>
      </c>
      <c r="H4366">
        <v>46803</v>
      </c>
      <c r="I4366">
        <v>192</v>
      </c>
      <c r="J4366" t="e">
        <f>MATCH(A4366,Sheet1!C:C,0)</f>
        <v>#N/A</v>
      </c>
    </row>
    <row r="4367" spans="1:10" hidden="1" x14ac:dyDescent="0.25">
      <c r="A4367" t="s">
        <v>88</v>
      </c>
      <c r="B4367" t="s">
        <v>4097</v>
      </c>
      <c r="C4367" t="s">
        <v>13833</v>
      </c>
      <c r="D4367" t="s">
        <v>13833</v>
      </c>
      <c r="F4367" t="s">
        <v>11877</v>
      </c>
      <c r="G4367" t="s">
        <v>4047</v>
      </c>
      <c r="H4367">
        <v>46803</v>
      </c>
      <c r="I4367">
        <v>192</v>
      </c>
      <c r="J4367" t="e">
        <f>MATCH(A4367,Sheet1!C:C,0)</f>
        <v>#N/A</v>
      </c>
    </row>
    <row r="4368" spans="1:10" hidden="1" x14ac:dyDescent="0.25">
      <c r="A4368" t="s">
        <v>88</v>
      </c>
      <c r="B4368" t="s">
        <v>4097</v>
      </c>
      <c r="C4368" t="s">
        <v>13834</v>
      </c>
      <c r="D4368" t="s">
        <v>13834</v>
      </c>
      <c r="F4368" t="s">
        <v>11877</v>
      </c>
      <c r="G4368" t="s">
        <v>4047</v>
      </c>
      <c r="H4368">
        <v>46803</v>
      </c>
      <c r="I4368">
        <v>192</v>
      </c>
      <c r="J4368" t="e">
        <f>MATCH(A4368,Sheet1!C:C,0)</f>
        <v>#N/A</v>
      </c>
    </row>
    <row r="4369" spans="1:10" hidden="1" x14ac:dyDescent="0.25">
      <c r="A4369" t="s">
        <v>88</v>
      </c>
      <c r="B4369" t="s">
        <v>4097</v>
      </c>
      <c r="C4369" t="s">
        <v>13835</v>
      </c>
      <c r="D4369" t="s">
        <v>13835</v>
      </c>
      <c r="F4369" t="s">
        <v>11877</v>
      </c>
      <c r="G4369" t="s">
        <v>4047</v>
      </c>
      <c r="H4369">
        <v>46803</v>
      </c>
      <c r="I4369">
        <v>192</v>
      </c>
      <c r="J4369" t="e">
        <f>MATCH(A4369,Sheet1!C:C,0)</f>
        <v>#N/A</v>
      </c>
    </row>
    <row r="4370" spans="1:10" hidden="1" x14ac:dyDescent="0.25">
      <c r="A4370" t="s">
        <v>88</v>
      </c>
      <c r="B4370" t="s">
        <v>4097</v>
      </c>
      <c r="C4370" t="s">
        <v>13836</v>
      </c>
      <c r="D4370" t="s">
        <v>13836</v>
      </c>
      <c r="F4370" t="s">
        <v>11877</v>
      </c>
      <c r="G4370" t="s">
        <v>4047</v>
      </c>
      <c r="H4370">
        <v>46803</v>
      </c>
      <c r="I4370">
        <v>192</v>
      </c>
      <c r="J4370" t="e">
        <f>MATCH(A4370,Sheet1!C:C,0)</f>
        <v>#N/A</v>
      </c>
    </row>
    <row r="4371" spans="1:10" hidden="1" x14ac:dyDescent="0.25">
      <c r="A4371" t="s">
        <v>88</v>
      </c>
      <c r="B4371" t="s">
        <v>4097</v>
      </c>
      <c r="C4371" t="s">
        <v>13837</v>
      </c>
      <c r="D4371" t="s">
        <v>13837</v>
      </c>
      <c r="F4371" t="s">
        <v>11877</v>
      </c>
      <c r="G4371" t="s">
        <v>4047</v>
      </c>
      <c r="H4371">
        <v>46803</v>
      </c>
      <c r="I4371">
        <v>192</v>
      </c>
      <c r="J4371" t="e">
        <f>MATCH(A4371,Sheet1!C:C,0)</f>
        <v>#N/A</v>
      </c>
    </row>
    <row r="4372" spans="1:10" hidden="1" x14ac:dyDescent="0.25">
      <c r="A4372" t="s">
        <v>88</v>
      </c>
      <c r="B4372" t="s">
        <v>4097</v>
      </c>
      <c r="C4372" t="s">
        <v>13838</v>
      </c>
      <c r="D4372" t="s">
        <v>13838</v>
      </c>
      <c r="F4372" t="s">
        <v>11877</v>
      </c>
      <c r="G4372" t="s">
        <v>4047</v>
      </c>
      <c r="H4372">
        <v>46803</v>
      </c>
      <c r="I4372">
        <v>192</v>
      </c>
      <c r="J4372" t="e">
        <f>MATCH(A4372,Sheet1!C:C,0)</f>
        <v>#N/A</v>
      </c>
    </row>
    <row r="4373" spans="1:10" hidden="1" x14ac:dyDescent="0.25">
      <c r="A4373" t="s">
        <v>700</v>
      </c>
      <c r="B4373" t="s">
        <v>610</v>
      </c>
      <c r="C4373" t="s">
        <v>6778</v>
      </c>
      <c r="D4373" t="s">
        <v>11656</v>
      </c>
      <c r="F4373" t="s">
        <v>5217</v>
      </c>
      <c r="G4373" t="s">
        <v>4047</v>
      </c>
      <c r="H4373">
        <v>46218</v>
      </c>
      <c r="I4373">
        <v>124</v>
      </c>
      <c r="J4373" t="e">
        <f>MATCH(A4373,Sheet1!C:C,0)</f>
        <v>#N/A</v>
      </c>
    </row>
    <row r="4374" spans="1:10" hidden="1" x14ac:dyDescent="0.25">
      <c r="A4374" t="s">
        <v>2968</v>
      </c>
      <c r="B4374" t="s">
        <v>3197</v>
      </c>
      <c r="C4374" t="s">
        <v>6778</v>
      </c>
      <c r="D4374" t="s">
        <v>8603</v>
      </c>
      <c r="F4374" t="s">
        <v>601</v>
      </c>
      <c r="G4374" t="s">
        <v>4047</v>
      </c>
      <c r="H4374">
        <v>47715</v>
      </c>
      <c r="I4374">
        <v>161</v>
      </c>
      <c r="J4374" t="e">
        <f>MATCH(A4374,Sheet1!C:C,0)</f>
        <v>#N/A</v>
      </c>
    </row>
    <row r="4375" spans="1:10" hidden="1" x14ac:dyDescent="0.25">
      <c r="A4375" t="s">
        <v>2968</v>
      </c>
      <c r="B4375" t="s">
        <v>3197</v>
      </c>
      <c r="C4375" t="s">
        <v>7103</v>
      </c>
      <c r="D4375" t="s">
        <v>8604</v>
      </c>
      <c r="F4375" t="s">
        <v>601</v>
      </c>
      <c r="G4375" t="s">
        <v>4047</v>
      </c>
      <c r="H4375">
        <v>47715</v>
      </c>
      <c r="I4375">
        <v>161</v>
      </c>
      <c r="J4375" t="e">
        <f>MATCH(A4375,Sheet1!C:C,0)</f>
        <v>#N/A</v>
      </c>
    </row>
    <row r="4376" spans="1:10" hidden="1" x14ac:dyDescent="0.25">
      <c r="A4376" t="s">
        <v>2968</v>
      </c>
      <c r="B4376" t="s">
        <v>3197</v>
      </c>
      <c r="C4376" t="s">
        <v>7105</v>
      </c>
      <c r="D4376" t="s">
        <v>8605</v>
      </c>
      <c r="F4376" t="s">
        <v>601</v>
      </c>
      <c r="G4376" t="s">
        <v>4047</v>
      </c>
      <c r="H4376">
        <v>47715</v>
      </c>
      <c r="I4376">
        <v>161</v>
      </c>
      <c r="J4376" t="e">
        <f>MATCH(A4376,Sheet1!C:C,0)</f>
        <v>#N/A</v>
      </c>
    </row>
    <row r="4377" spans="1:10" hidden="1" x14ac:dyDescent="0.25">
      <c r="A4377" t="s">
        <v>2968</v>
      </c>
      <c r="B4377" t="s">
        <v>3197</v>
      </c>
      <c r="C4377" t="s">
        <v>7107</v>
      </c>
      <c r="D4377" t="s">
        <v>8606</v>
      </c>
      <c r="F4377" t="s">
        <v>601</v>
      </c>
      <c r="G4377" t="s">
        <v>4047</v>
      </c>
      <c r="H4377">
        <v>47715</v>
      </c>
      <c r="I4377">
        <v>161</v>
      </c>
      <c r="J4377" t="e">
        <f>MATCH(A4377,Sheet1!C:C,0)</f>
        <v>#N/A</v>
      </c>
    </row>
    <row r="4378" spans="1:10" hidden="1" x14ac:dyDescent="0.25">
      <c r="A4378" t="s">
        <v>2968</v>
      </c>
      <c r="B4378" t="s">
        <v>3197</v>
      </c>
      <c r="C4378" t="s">
        <v>7109</v>
      </c>
      <c r="D4378" t="s">
        <v>8607</v>
      </c>
      <c r="F4378" t="s">
        <v>601</v>
      </c>
      <c r="G4378" t="s">
        <v>4047</v>
      </c>
      <c r="H4378">
        <v>47715</v>
      </c>
      <c r="I4378">
        <v>161</v>
      </c>
      <c r="J4378" t="e">
        <f>MATCH(A4378,Sheet1!C:C,0)</f>
        <v>#N/A</v>
      </c>
    </row>
    <row r="4379" spans="1:10" hidden="1" x14ac:dyDescent="0.25">
      <c r="A4379" t="s">
        <v>2968</v>
      </c>
      <c r="B4379" t="s">
        <v>3197</v>
      </c>
      <c r="C4379" t="s">
        <v>7111</v>
      </c>
      <c r="D4379" t="s">
        <v>8608</v>
      </c>
      <c r="F4379" t="s">
        <v>601</v>
      </c>
      <c r="G4379" t="s">
        <v>4047</v>
      </c>
      <c r="H4379">
        <v>47715</v>
      </c>
      <c r="I4379">
        <v>161</v>
      </c>
      <c r="J4379" t="e">
        <f>MATCH(A4379,Sheet1!C:C,0)</f>
        <v>#N/A</v>
      </c>
    </row>
    <row r="4380" spans="1:10" hidden="1" x14ac:dyDescent="0.25">
      <c r="A4380" t="s">
        <v>2968</v>
      </c>
      <c r="B4380" t="s">
        <v>3197</v>
      </c>
      <c r="C4380" t="s">
        <v>7113</v>
      </c>
      <c r="D4380" t="s">
        <v>8609</v>
      </c>
      <c r="F4380" t="s">
        <v>601</v>
      </c>
      <c r="G4380" t="s">
        <v>4047</v>
      </c>
      <c r="H4380">
        <v>47715</v>
      </c>
      <c r="I4380">
        <v>161</v>
      </c>
      <c r="J4380" t="e">
        <f>MATCH(A4380,Sheet1!C:C,0)</f>
        <v>#N/A</v>
      </c>
    </row>
    <row r="4381" spans="1:10" hidden="1" x14ac:dyDescent="0.25">
      <c r="A4381" t="s">
        <v>2968</v>
      </c>
      <c r="B4381" t="s">
        <v>3197</v>
      </c>
      <c r="C4381" t="s">
        <v>7115</v>
      </c>
      <c r="D4381" t="s">
        <v>8610</v>
      </c>
      <c r="F4381" t="s">
        <v>601</v>
      </c>
      <c r="G4381" t="s">
        <v>4047</v>
      </c>
      <c r="H4381">
        <v>47715</v>
      </c>
      <c r="I4381">
        <v>161</v>
      </c>
      <c r="J4381" t="e">
        <f>MATCH(A4381,Sheet1!C:C,0)</f>
        <v>#N/A</v>
      </c>
    </row>
    <row r="4382" spans="1:10" hidden="1" x14ac:dyDescent="0.25">
      <c r="A4382" t="s">
        <v>2968</v>
      </c>
      <c r="B4382" t="s">
        <v>3197</v>
      </c>
      <c r="C4382" t="s">
        <v>8509</v>
      </c>
      <c r="D4382" t="s">
        <v>8611</v>
      </c>
      <c r="F4382" t="s">
        <v>601</v>
      </c>
      <c r="G4382" t="s">
        <v>4047</v>
      </c>
      <c r="H4382">
        <v>47715</v>
      </c>
      <c r="I4382">
        <v>161</v>
      </c>
      <c r="J4382" t="e">
        <f>MATCH(A4382,Sheet1!C:C,0)</f>
        <v>#N/A</v>
      </c>
    </row>
    <row r="4383" spans="1:10" hidden="1" x14ac:dyDescent="0.25">
      <c r="A4383" t="s">
        <v>2968</v>
      </c>
      <c r="B4383" t="s">
        <v>3197</v>
      </c>
      <c r="C4383" t="s">
        <v>8612</v>
      </c>
      <c r="D4383" t="s">
        <v>8613</v>
      </c>
      <c r="F4383" t="s">
        <v>601</v>
      </c>
      <c r="G4383" t="s">
        <v>4047</v>
      </c>
      <c r="H4383">
        <v>47715</v>
      </c>
      <c r="I4383">
        <v>161</v>
      </c>
      <c r="J4383" t="e">
        <f>MATCH(A4383,Sheet1!C:C,0)</f>
        <v>#N/A</v>
      </c>
    </row>
    <row r="4384" spans="1:10" hidden="1" x14ac:dyDescent="0.25">
      <c r="A4384" t="s">
        <v>2968</v>
      </c>
      <c r="B4384" t="s">
        <v>3197</v>
      </c>
      <c r="C4384" t="s">
        <v>8614</v>
      </c>
      <c r="D4384" t="s">
        <v>8615</v>
      </c>
      <c r="F4384" t="s">
        <v>601</v>
      </c>
      <c r="G4384" t="s">
        <v>4047</v>
      </c>
      <c r="H4384">
        <v>47715</v>
      </c>
      <c r="I4384">
        <v>161</v>
      </c>
      <c r="J4384" t="e">
        <f>MATCH(A4384,Sheet1!C:C,0)</f>
        <v>#N/A</v>
      </c>
    </row>
    <row r="4385" spans="1:10" hidden="1" x14ac:dyDescent="0.25">
      <c r="A4385" t="s">
        <v>2968</v>
      </c>
      <c r="B4385" t="s">
        <v>3197</v>
      </c>
      <c r="C4385" t="s">
        <v>8616</v>
      </c>
      <c r="D4385" t="s">
        <v>8617</v>
      </c>
      <c r="F4385" t="s">
        <v>601</v>
      </c>
      <c r="G4385" t="s">
        <v>4047</v>
      </c>
      <c r="H4385">
        <v>47715</v>
      </c>
      <c r="I4385">
        <v>161</v>
      </c>
      <c r="J4385" t="e">
        <f>MATCH(A4385,Sheet1!C:C,0)</f>
        <v>#N/A</v>
      </c>
    </row>
    <row r="4386" spans="1:10" hidden="1" x14ac:dyDescent="0.25">
      <c r="A4386" t="s">
        <v>2968</v>
      </c>
      <c r="B4386" t="s">
        <v>3197</v>
      </c>
      <c r="C4386" t="s">
        <v>8618</v>
      </c>
      <c r="D4386" t="s">
        <v>8619</v>
      </c>
      <c r="F4386" t="s">
        <v>601</v>
      </c>
      <c r="G4386" t="s">
        <v>4047</v>
      </c>
      <c r="H4386">
        <v>47715</v>
      </c>
      <c r="I4386">
        <v>161</v>
      </c>
      <c r="J4386" t="e">
        <f>MATCH(A4386,Sheet1!C:C,0)</f>
        <v>#N/A</v>
      </c>
    </row>
    <row r="4387" spans="1:10" hidden="1" x14ac:dyDescent="0.25">
      <c r="A4387" t="s">
        <v>2968</v>
      </c>
      <c r="B4387" t="s">
        <v>3197</v>
      </c>
      <c r="C4387" t="s">
        <v>8620</v>
      </c>
      <c r="D4387" t="s">
        <v>8621</v>
      </c>
      <c r="F4387" t="s">
        <v>601</v>
      </c>
      <c r="G4387" t="s">
        <v>4047</v>
      </c>
      <c r="H4387">
        <v>47715</v>
      </c>
      <c r="I4387">
        <v>161</v>
      </c>
      <c r="J4387" t="e">
        <f>MATCH(A4387,Sheet1!C:C,0)</f>
        <v>#N/A</v>
      </c>
    </row>
    <row r="4388" spans="1:10" hidden="1" x14ac:dyDescent="0.25">
      <c r="A4388" t="s">
        <v>2968</v>
      </c>
      <c r="B4388" t="s">
        <v>3197</v>
      </c>
      <c r="C4388" t="s">
        <v>8622</v>
      </c>
      <c r="D4388" t="s">
        <v>8623</v>
      </c>
      <c r="F4388" t="s">
        <v>601</v>
      </c>
      <c r="G4388" t="s">
        <v>4047</v>
      </c>
      <c r="H4388">
        <v>47715</v>
      </c>
      <c r="I4388">
        <v>161</v>
      </c>
      <c r="J4388" t="e">
        <f>MATCH(A4388,Sheet1!C:C,0)</f>
        <v>#N/A</v>
      </c>
    </row>
    <row r="4389" spans="1:10" hidden="1" x14ac:dyDescent="0.25">
      <c r="A4389" t="s">
        <v>2968</v>
      </c>
      <c r="B4389" t="s">
        <v>3197</v>
      </c>
      <c r="C4389" t="s">
        <v>8423</v>
      </c>
      <c r="D4389" t="s">
        <v>8624</v>
      </c>
      <c r="F4389" t="s">
        <v>601</v>
      </c>
      <c r="G4389" t="s">
        <v>4047</v>
      </c>
      <c r="H4389">
        <v>47715</v>
      </c>
      <c r="I4389">
        <v>161</v>
      </c>
      <c r="J4389" t="e">
        <f>MATCH(A4389,Sheet1!C:C,0)</f>
        <v>#N/A</v>
      </c>
    </row>
    <row r="4390" spans="1:10" hidden="1" x14ac:dyDescent="0.25">
      <c r="A4390" t="s">
        <v>2968</v>
      </c>
      <c r="B4390" t="s">
        <v>3197</v>
      </c>
      <c r="C4390" t="s">
        <v>6049</v>
      </c>
      <c r="D4390" t="s">
        <v>8625</v>
      </c>
      <c r="F4390" t="s">
        <v>601</v>
      </c>
      <c r="G4390" t="s">
        <v>4047</v>
      </c>
      <c r="H4390">
        <v>47715</v>
      </c>
      <c r="I4390">
        <v>161</v>
      </c>
      <c r="J4390" t="e">
        <f>MATCH(A4390,Sheet1!C:C,0)</f>
        <v>#N/A</v>
      </c>
    </row>
    <row r="4391" spans="1:10" hidden="1" x14ac:dyDescent="0.25">
      <c r="A4391" t="s">
        <v>3552</v>
      </c>
      <c r="B4391" t="s">
        <v>654</v>
      </c>
      <c r="C4391" t="s">
        <v>6778</v>
      </c>
      <c r="D4391" t="s">
        <v>10331</v>
      </c>
      <c r="F4391" t="s">
        <v>3967</v>
      </c>
      <c r="G4391" t="s">
        <v>4047</v>
      </c>
      <c r="H4391">
        <v>46312</v>
      </c>
      <c r="I4391">
        <v>312</v>
      </c>
      <c r="J4391" t="e">
        <f>MATCH(A4391,Sheet1!C:C,0)</f>
        <v>#N/A</v>
      </c>
    </row>
    <row r="4392" spans="1:10" hidden="1" x14ac:dyDescent="0.25">
      <c r="A4392" t="s">
        <v>3552</v>
      </c>
      <c r="B4392" t="s">
        <v>654</v>
      </c>
      <c r="C4392" t="s">
        <v>7103</v>
      </c>
      <c r="D4392" t="s">
        <v>10332</v>
      </c>
      <c r="F4392" t="s">
        <v>3967</v>
      </c>
      <c r="G4392" t="s">
        <v>4047</v>
      </c>
      <c r="H4392">
        <v>46312</v>
      </c>
      <c r="I4392">
        <v>312</v>
      </c>
      <c r="J4392" t="e">
        <f>MATCH(A4392,Sheet1!C:C,0)</f>
        <v>#N/A</v>
      </c>
    </row>
    <row r="4393" spans="1:10" hidden="1" x14ac:dyDescent="0.25">
      <c r="A4393" t="s">
        <v>3552</v>
      </c>
      <c r="B4393" t="s">
        <v>654</v>
      </c>
      <c r="C4393" t="s">
        <v>7105</v>
      </c>
      <c r="D4393" t="s">
        <v>10333</v>
      </c>
      <c r="F4393" t="s">
        <v>3967</v>
      </c>
      <c r="G4393" t="s">
        <v>4047</v>
      </c>
      <c r="H4393">
        <v>46312</v>
      </c>
      <c r="I4393">
        <v>312</v>
      </c>
      <c r="J4393" t="e">
        <f>MATCH(A4393,Sheet1!C:C,0)</f>
        <v>#N/A</v>
      </c>
    </row>
    <row r="4394" spans="1:10" hidden="1" x14ac:dyDescent="0.25">
      <c r="A4394" t="s">
        <v>3552</v>
      </c>
      <c r="B4394" t="s">
        <v>654</v>
      </c>
      <c r="C4394" t="s">
        <v>7107</v>
      </c>
      <c r="D4394" t="s">
        <v>10334</v>
      </c>
      <c r="F4394" t="s">
        <v>3967</v>
      </c>
      <c r="G4394" t="s">
        <v>4047</v>
      </c>
      <c r="H4394">
        <v>46312</v>
      </c>
      <c r="I4394">
        <v>312</v>
      </c>
      <c r="J4394" t="e">
        <f>MATCH(A4394,Sheet1!C:C,0)</f>
        <v>#N/A</v>
      </c>
    </row>
    <row r="4395" spans="1:10" hidden="1" x14ac:dyDescent="0.25">
      <c r="A4395" t="s">
        <v>3552</v>
      </c>
      <c r="B4395" t="s">
        <v>654</v>
      </c>
      <c r="C4395" t="s">
        <v>7109</v>
      </c>
      <c r="D4395" t="s">
        <v>10335</v>
      </c>
      <c r="F4395" t="s">
        <v>3967</v>
      </c>
      <c r="G4395" t="s">
        <v>4047</v>
      </c>
      <c r="H4395">
        <v>46312</v>
      </c>
      <c r="I4395">
        <v>312</v>
      </c>
      <c r="J4395" t="e">
        <f>MATCH(A4395,Sheet1!C:C,0)</f>
        <v>#N/A</v>
      </c>
    </row>
    <row r="4396" spans="1:10" hidden="1" x14ac:dyDescent="0.25">
      <c r="A4396" t="s">
        <v>3552</v>
      </c>
      <c r="B4396" t="s">
        <v>654</v>
      </c>
      <c r="C4396" t="s">
        <v>7111</v>
      </c>
      <c r="D4396" t="s">
        <v>10336</v>
      </c>
      <c r="F4396" t="s">
        <v>3967</v>
      </c>
      <c r="G4396" t="s">
        <v>4047</v>
      </c>
      <c r="H4396">
        <v>46312</v>
      </c>
      <c r="I4396">
        <v>312</v>
      </c>
      <c r="J4396" t="e">
        <f>MATCH(A4396,Sheet1!C:C,0)</f>
        <v>#N/A</v>
      </c>
    </row>
    <row r="4397" spans="1:10" hidden="1" x14ac:dyDescent="0.25">
      <c r="A4397" t="s">
        <v>3552</v>
      </c>
      <c r="B4397" t="s">
        <v>654</v>
      </c>
      <c r="C4397" t="s">
        <v>7113</v>
      </c>
      <c r="D4397" t="s">
        <v>10337</v>
      </c>
      <c r="F4397" t="s">
        <v>3967</v>
      </c>
      <c r="G4397" t="s">
        <v>4047</v>
      </c>
      <c r="H4397">
        <v>46312</v>
      </c>
      <c r="I4397">
        <v>312</v>
      </c>
      <c r="J4397" t="e">
        <f>MATCH(A4397,Sheet1!C:C,0)</f>
        <v>#N/A</v>
      </c>
    </row>
    <row r="4398" spans="1:10" hidden="1" x14ac:dyDescent="0.25">
      <c r="A4398" t="s">
        <v>3552</v>
      </c>
      <c r="B4398" t="s">
        <v>654</v>
      </c>
      <c r="C4398" t="s">
        <v>7115</v>
      </c>
      <c r="D4398" t="s">
        <v>10338</v>
      </c>
      <c r="F4398" t="s">
        <v>3967</v>
      </c>
      <c r="G4398" t="s">
        <v>4047</v>
      </c>
      <c r="H4398">
        <v>46312</v>
      </c>
      <c r="I4398">
        <v>312</v>
      </c>
      <c r="J4398" t="e">
        <f>MATCH(A4398,Sheet1!C:C,0)</f>
        <v>#N/A</v>
      </c>
    </row>
    <row r="4399" spans="1:10" hidden="1" x14ac:dyDescent="0.25">
      <c r="A4399" t="s">
        <v>3552</v>
      </c>
      <c r="B4399" t="s">
        <v>654</v>
      </c>
      <c r="C4399" t="s">
        <v>7117</v>
      </c>
      <c r="D4399" t="s">
        <v>10339</v>
      </c>
      <c r="F4399" t="s">
        <v>3967</v>
      </c>
      <c r="G4399" t="s">
        <v>4047</v>
      </c>
      <c r="H4399">
        <v>46312</v>
      </c>
      <c r="I4399">
        <v>312</v>
      </c>
      <c r="J4399" t="e">
        <f>MATCH(A4399,Sheet1!C:C,0)</f>
        <v>#N/A</v>
      </c>
    </row>
    <row r="4400" spans="1:10" hidden="1" x14ac:dyDescent="0.25">
      <c r="A4400" t="s">
        <v>3552</v>
      </c>
      <c r="B4400" t="s">
        <v>654</v>
      </c>
      <c r="C4400" t="s">
        <v>7119</v>
      </c>
      <c r="D4400" t="s">
        <v>10340</v>
      </c>
      <c r="F4400" t="s">
        <v>3967</v>
      </c>
      <c r="G4400" t="s">
        <v>4047</v>
      </c>
      <c r="H4400">
        <v>46312</v>
      </c>
      <c r="I4400">
        <v>312</v>
      </c>
      <c r="J4400" t="e">
        <f>MATCH(A4400,Sheet1!C:C,0)</f>
        <v>#N/A</v>
      </c>
    </row>
    <row r="4401" spans="1:10" hidden="1" x14ac:dyDescent="0.25">
      <c r="A4401" t="s">
        <v>3552</v>
      </c>
      <c r="B4401" t="s">
        <v>654</v>
      </c>
      <c r="C4401" t="s">
        <v>7121</v>
      </c>
      <c r="D4401" t="s">
        <v>10341</v>
      </c>
      <c r="F4401" t="s">
        <v>3967</v>
      </c>
      <c r="G4401" t="s">
        <v>4047</v>
      </c>
      <c r="H4401">
        <v>46312</v>
      </c>
      <c r="I4401">
        <v>312</v>
      </c>
      <c r="J4401" t="e">
        <f>MATCH(A4401,Sheet1!C:C,0)</f>
        <v>#N/A</v>
      </c>
    </row>
    <row r="4402" spans="1:10" hidden="1" x14ac:dyDescent="0.25">
      <c r="A4402" t="s">
        <v>3552</v>
      </c>
      <c r="B4402" t="s">
        <v>654</v>
      </c>
      <c r="C4402" t="s">
        <v>8509</v>
      </c>
      <c r="D4402" t="s">
        <v>10342</v>
      </c>
      <c r="F4402" t="s">
        <v>3967</v>
      </c>
      <c r="G4402" t="s">
        <v>4047</v>
      </c>
      <c r="H4402">
        <v>46312</v>
      </c>
      <c r="I4402">
        <v>312</v>
      </c>
      <c r="J4402" t="e">
        <f>MATCH(A4402,Sheet1!C:C,0)</f>
        <v>#N/A</v>
      </c>
    </row>
    <row r="4403" spans="1:10" hidden="1" x14ac:dyDescent="0.25">
      <c r="A4403" t="s">
        <v>3552</v>
      </c>
      <c r="B4403" t="s">
        <v>654</v>
      </c>
      <c r="C4403" t="s">
        <v>7123</v>
      </c>
      <c r="D4403" t="s">
        <v>10343</v>
      </c>
      <c r="F4403" t="s">
        <v>3967</v>
      </c>
      <c r="G4403" t="s">
        <v>4047</v>
      </c>
      <c r="H4403">
        <v>46312</v>
      </c>
      <c r="I4403">
        <v>312</v>
      </c>
      <c r="J4403" t="e">
        <f>MATCH(A4403,Sheet1!C:C,0)</f>
        <v>#N/A</v>
      </c>
    </row>
    <row r="4404" spans="1:10" hidden="1" x14ac:dyDescent="0.25">
      <c r="A4404" t="s">
        <v>3552</v>
      </c>
      <c r="B4404" t="s">
        <v>654</v>
      </c>
      <c r="C4404" t="s">
        <v>7125</v>
      </c>
      <c r="D4404" t="s">
        <v>10344</v>
      </c>
      <c r="F4404" t="s">
        <v>3967</v>
      </c>
      <c r="G4404" t="s">
        <v>4047</v>
      </c>
      <c r="H4404">
        <v>46312</v>
      </c>
      <c r="I4404">
        <v>312</v>
      </c>
      <c r="J4404" t="e">
        <f>MATCH(A4404,Sheet1!C:C,0)</f>
        <v>#N/A</v>
      </c>
    </row>
    <row r="4405" spans="1:10" hidden="1" x14ac:dyDescent="0.25">
      <c r="A4405" t="s">
        <v>3552</v>
      </c>
      <c r="B4405" t="s">
        <v>654</v>
      </c>
      <c r="C4405" t="s">
        <v>7127</v>
      </c>
      <c r="D4405" t="s">
        <v>10345</v>
      </c>
      <c r="F4405" t="s">
        <v>3967</v>
      </c>
      <c r="G4405" t="s">
        <v>4047</v>
      </c>
      <c r="H4405">
        <v>46312</v>
      </c>
      <c r="I4405">
        <v>312</v>
      </c>
      <c r="J4405" t="e">
        <f>MATCH(A4405,Sheet1!C:C,0)</f>
        <v>#N/A</v>
      </c>
    </row>
    <row r="4406" spans="1:10" hidden="1" x14ac:dyDescent="0.25">
      <c r="A4406" t="s">
        <v>3552</v>
      </c>
      <c r="B4406" t="s">
        <v>654</v>
      </c>
      <c r="C4406" t="s">
        <v>7129</v>
      </c>
      <c r="D4406" t="s">
        <v>10346</v>
      </c>
      <c r="F4406" t="s">
        <v>3967</v>
      </c>
      <c r="G4406" t="s">
        <v>4047</v>
      </c>
      <c r="H4406">
        <v>46312</v>
      </c>
      <c r="I4406">
        <v>312</v>
      </c>
      <c r="J4406" t="e">
        <f>MATCH(A4406,Sheet1!C:C,0)</f>
        <v>#N/A</v>
      </c>
    </row>
    <row r="4407" spans="1:10" hidden="1" x14ac:dyDescent="0.25">
      <c r="A4407" t="s">
        <v>3552</v>
      </c>
      <c r="B4407" t="s">
        <v>654</v>
      </c>
      <c r="C4407" t="s">
        <v>8612</v>
      </c>
      <c r="D4407" t="s">
        <v>10347</v>
      </c>
      <c r="F4407" t="s">
        <v>3967</v>
      </c>
      <c r="G4407" t="s">
        <v>4047</v>
      </c>
      <c r="H4407">
        <v>46312</v>
      </c>
      <c r="I4407">
        <v>312</v>
      </c>
      <c r="J4407" t="e">
        <f>MATCH(A4407,Sheet1!C:C,0)</f>
        <v>#N/A</v>
      </c>
    </row>
    <row r="4408" spans="1:10" hidden="1" x14ac:dyDescent="0.25">
      <c r="A4408" t="s">
        <v>3552</v>
      </c>
      <c r="B4408" t="s">
        <v>654</v>
      </c>
      <c r="C4408" t="s">
        <v>8614</v>
      </c>
      <c r="D4408" t="s">
        <v>10348</v>
      </c>
      <c r="F4408" t="s">
        <v>3967</v>
      </c>
      <c r="G4408" t="s">
        <v>4047</v>
      </c>
      <c r="H4408">
        <v>46312</v>
      </c>
      <c r="I4408">
        <v>312</v>
      </c>
      <c r="J4408" t="e">
        <f>MATCH(A4408,Sheet1!C:C,0)</f>
        <v>#N/A</v>
      </c>
    </row>
    <row r="4409" spans="1:10" hidden="1" x14ac:dyDescent="0.25">
      <c r="A4409" t="s">
        <v>3552</v>
      </c>
      <c r="B4409" t="s">
        <v>654</v>
      </c>
      <c r="C4409" t="s">
        <v>8616</v>
      </c>
      <c r="D4409" t="s">
        <v>10349</v>
      </c>
      <c r="F4409" t="s">
        <v>3967</v>
      </c>
      <c r="G4409" t="s">
        <v>4047</v>
      </c>
      <c r="H4409">
        <v>46312</v>
      </c>
      <c r="I4409">
        <v>312</v>
      </c>
      <c r="J4409" t="e">
        <f>MATCH(A4409,Sheet1!C:C,0)</f>
        <v>#N/A</v>
      </c>
    </row>
    <row r="4410" spans="1:10" hidden="1" x14ac:dyDescent="0.25">
      <c r="A4410" t="s">
        <v>3552</v>
      </c>
      <c r="B4410" t="s">
        <v>654</v>
      </c>
      <c r="C4410" t="s">
        <v>8618</v>
      </c>
      <c r="D4410" t="s">
        <v>10350</v>
      </c>
      <c r="F4410" t="s">
        <v>3967</v>
      </c>
      <c r="G4410" t="s">
        <v>4047</v>
      </c>
      <c r="H4410">
        <v>46312</v>
      </c>
      <c r="I4410">
        <v>312</v>
      </c>
      <c r="J4410" t="e">
        <f>MATCH(A4410,Sheet1!C:C,0)</f>
        <v>#N/A</v>
      </c>
    </row>
    <row r="4411" spans="1:10" hidden="1" x14ac:dyDescent="0.25">
      <c r="A4411" t="s">
        <v>3552</v>
      </c>
      <c r="B4411" t="s">
        <v>654</v>
      </c>
      <c r="C4411" t="s">
        <v>8620</v>
      </c>
      <c r="D4411" t="s">
        <v>10351</v>
      </c>
      <c r="F4411" t="s">
        <v>3967</v>
      </c>
      <c r="G4411" t="s">
        <v>4047</v>
      </c>
      <c r="H4411">
        <v>46312</v>
      </c>
      <c r="I4411">
        <v>312</v>
      </c>
      <c r="J4411" t="e">
        <f>MATCH(A4411,Sheet1!C:C,0)</f>
        <v>#N/A</v>
      </c>
    </row>
    <row r="4412" spans="1:10" hidden="1" x14ac:dyDescent="0.25">
      <c r="A4412" t="s">
        <v>3552</v>
      </c>
      <c r="B4412" t="s">
        <v>654</v>
      </c>
      <c r="C4412" t="s">
        <v>8622</v>
      </c>
      <c r="D4412" t="s">
        <v>10352</v>
      </c>
      <c r="F4412" t="s">
        <v>3967</v>
      </c>
      <c r="G4412" t="s">
        <v>4047</v>
      </c>
      <c r="H4412">
        <v>46312</v>
      </c>
      <c r="I4412">
        <v>312</v>
      </c>
      <c r="J4412" t="e">
        <f>MATCH(A4412,Sheet1!C:C,0)</f>
        <v>#N/A</v>
      </c>
    </row>
    <row r="4413" spans="1:10" hidden="1" x14ac:dyDescent="0.25">
      <c r="A4413" t="s">
        <v>3552</v>
      </c>
      <c r="B4413" t="s">
        <v>654</v>
      </c>
      <c r="C4413" t="s">
        <v>8423</v>
      </c>
      <c r="D4413" t="s">
        <v>10353</v>
      </c>
      <c r="F4413" t="s">
        <v>3967</v>
      </c>
      <c r="G4413" t="s">
        <v>4047</v>
      </c>
      <c r="H4413">
        <v>46312</v>
      </c>
      <c r="I4413">
        <v>312</v>
      </c>
      <c r="J4413" t="e">
        <f>MATCH(A4413,Sheet1!C:C,0)</f>
        <v>#N/A</v>
      </c>
    </row>
    <row r="4414" spans="1:10" hidden="1" x14ac:dyDescent="0.25">
      <c r="A4414" t="s">
        <v>270</v>
      </c>
      <c r="B4414" t="s">
        <v>2958</v>
      </c>
      <c r="C4414" t="s">
        <v>6778</v>
      </c>
      <c r="D4414" t="s">
        <v>10680</v>
      </c>
      <c r="F4414" t="s">
        <v>913</v>
      </c>
      <c r="G4414" t="s">
        <v>4047</v>
      </c>
      <c r="H4414">
        <v>47670</v>
      </c>
      <c r="I4414">
        <v>18</v>
      </c>
      <c r="J4414" t="e">
        <f>MATCH(A4414,Sheet1!C:C,0)</f>
        <v>#N/A</v>
      </c>
    </row>
    <row r="4415" spans="1:10" hidden="1" x14ac:dyDescent="0.25">
      <c r="A4415" t="s">
        <v>4238</v>
      </c>
      <c r="B4415" t="s">
        <v>1542</v>
      </c>
      <c r="C4415" t="s">
        <v>6778</v>
      </c>
      <c r="D4415" t="s">
        <v>11718</v>
      </c>
      <c r="F4415" t="s">
        <v>5217</v>
      </c>
      <c r="G4415" t="s">
        <v>4047</v>
      </c>
      <c r="H4415">
        <v>46201</v>
      </c>
      <c r="I4415">
        <v>30</v>
      </c>
      <c r="J4415" t="e">
        <f>MATCH(A4415,Sheet1!C:C,0)</f>
        <v>#N/A</v>
      </c>
    </row>
    <row r="4416" spans="1:10" hidden="1" x14ac:dyDescent="0.25">
      <c r="A4416" t="s">
        <v>1396</v>
      </c>
      <c r="B4416" t="s">
        <v>3327</v>
      </c>
      <c r="C4416" t="s">
        <v>12746</v>
      </c>
      <c r="D4416" t="s">
        <v>12746</v>
      </c>
      <c r="F4416" t="s">
        <v>7</v>
      </c>
      <c r="G4416" t="s">
        <v>4047</v>
      </c>
      <c r="H4416">
        <v>46616</v>
      </c>
      <c r="I4416">
        <v>24</v>
      </c>
      <c r="J4416" t="e">
        <f>MATCH(A4416,Sheet1!C:C,0)</f>
        <v>#N/A</v>
      </c>
    </row>
    <row r="4417" spans="1:10" hidden="1" x14ac:dyDescent="0.25">
      <c r="A4417" t="s">
        <v>1396</v>
      </c>
      <c r="B4417" t="s">
        <v>3327</v>
      </c>
      <c r="C4417" t="s">
        <v>12747</v>
      </c>
      <c r="D4417" t="s">
        <v>12747</v>
      </c>
      <c r="F4417" t="s">
        <v>7</v>
      </c>
      <c r="G4417" t="s">
        <v>4047</v>
      </c>
      <c r="H4417">
        <v>46616</v>
      </c>
      <c r="I4417">
        <v>24</v>
      </c>
      <c r="J4417" t="e">
        <f>MATCH(A4417,Sheet1!C:C,0)</f>
        <v>#N/A</v>
      </c>
    </row>
    <row r="4418" spans="1:10" hidden="1" x14ac:dyDescent="0.25">
      <c r="A4418" t="s">
        <v>1396</v>
      </c>
      <c r="B4418" t="s">
        <v>3327</v>
      </c>
      <c r="C4418" t="s">
        <v>12748</v>
      </c>
      <c r="D4418" t="s">
        <v>12748</v>
      </c>
      <c r="F4418" t="s">
        <v>7</v>
      </c>
      <c r="G4418" t="s">
        <v>4047</v>
      </c>
      <c r="H4418">
        <v>46616</v>
      </c>
      <c r="I4418">
        <v>24</v>
      </c>
      <c r="J4418" t="e">
        <f>MATCH(A4418,Sheet1!C:C,0)</f>
        <v>#N/A</v>
      </c>
    </row>
    <row r="4419" spans="1:10" hidden="1" x14ac:dyDescent="0.25">
      <c r="A4419" t="s">
        <v>1396</v>
      </c>
      <c r="B4419" t="s">
        <v>3327</v>
      </c>
      <c r="C4419" t="s">
        <v>12749</v>
      </c>
      <c r="D4419" t="s">
        <v>12749</v>
      </c>
      <c r="F4419" t="s">
        <v>7</v>
      </c>
      <c r="G4419" t="s">
        <v>4047</v>
      </c>
      <c r="H4419">
        <v>46616</v>
      </c>
      <c r="I4419">
        <v>24</v>
      </c>
      <c r="J4419" t="e">
        <f>MATCH(A4419,Sheet1!C:C,0)</f>
        <v>#N/A</v>
      </c>
    </row>
    <row r="4420" spans="1:10" hidden="1" x14ac:dyDescent="0.25">
      <c r="A4420" t="s">
        <v>1396</v>
      </c>
      <c r="B4420" t="s">
        <v>3327</v>
      </c>
      <c r="C4420" t="s">
        <v>12750</v>
      </c>
      <c r="D4420" t="s">
        <v>12750</v>
      </c>
      <c r="F4420" t="s">
        <v>7</v>
      </c>
      <c r="G4420" t="s">
        <v>4047</v>
      </c>
      <c r="H4420">
        <v>46616</v>
      </c>
      <c r="I4420">
        <v>24</v>
      </c>
      <c r="J4420" t="e">
        <f>MATCH(A4420,Sheet1!C:C,0)</f>
        <v>#N/A</v>
      </c>
    </row>
    <row r="4421" spans="1:10" hidden="1" x14ac:dyDescent="0.25">
      <c r="A4421" t="s">
        <v>1396</v>
      </c>
      <c r="B4421" t="s">
        <v>3327</v>
      </c>
      <c r="C4421" t="s">
        <v>12751</v>
      </c>
      <c r="D4421" t="s">
        <v>12751</v>
      </c>
      <c r="F4421" t="s">
        <v>7</v>
      </c>
      <c r="G4421" t="s">
        <v>4047</v>
      </c>
      <c r="H4421">
        <v>46616</v>
      </c>
      <c r="I4421">
        <v>24</v>
      </c>
      <c r="J4421" t="e">
        <f>MATCH(A4421,Sheet1!C:C,0)</f>
        <v>#N/A</v>
      </c>
    </row>
    <row r="4422" spans="1:10" hidden="1" x14ac:dyDescent="0.25">
      <c r="A4422" t="s">
        <v>1396</v>
      </c>
      <c r="B4422" t="s">
        <v>3327</v>
      </c>
      <c r="C4422" t="s">
        <v>12752</v>
      </c>
      <c r="D4422" t="s">
        <v>12752</v>
      </c>
      <c r="F4422" t="s">
        <v>7</v>
      </c>
      <c r="G4422" t="s">
        <v>4047</v>
      </c>
      <c r="H4422">
        <v>46616</v>
      </c>
      <c r="I4422">
        <v>24</v>
      </c>
      <c r="J4422" t="e">
        <f>MATCH(A4422,Sheet1!C:C,0)</f>
        <v>#N/A</v>
      </c>
    </row>
    <row r="4423" spans="1:10" hidden="1" x14ac:dyDescent="0.25">
      <c r="A4423" t="s">
        <v>1396</v>
      </c>
      <c r="B4423" t="s">
        <v>3327</v>
      </c>
      <c r="C4423" t="s">
        <v>12753</v>
      </c>
      <c r="D4423" t="s">
        <v>12753</v>
      </c>
      <c r="F4423" t="s">
        <v>7</v>
      </c>
      <c r="G4423" t="s">
        <v>4047</v>
      </c>
      <c r="H4423">
        <v>46616</v>
      </c>
      <c r="I4423">
        <v>24</v>
      </c>
      <c r="J4423" t="e">
        <f>MATCH(A4423,Sheet1!C:C,0)</f>
        <v>#N/A</v>
      </c>
    </row>
    <row r="4424" spans="1:10" hidden="1" x14ac:dyDescent="0.25">
      <c r="A4424" t="s">
        <v>1396</v>
      </c>
      <c r="B4424" t="s">
        <v>3327</v>
      </c>
      <c r="C4424" t="s">
        <v>12707</v>
      </c>
      <c r="D4424" t="s">
        <v>12707</v>
      </c>
      <c r="F4424" t="s">
        <v>7</v>
      </c>
      <c r="G4424" t="s">
        <v>4047</v>
      </c>
      <c r="H4424">
        <v>46616</v>
      </c>
      <c r="I4424">
        <v>24</v>
      </c>
      <c r="J4424" t="e">
        <f>MATCH(A4424,Sheet1!C:C,0)</f>
        <v>#N/A</v>
      </c>
    </row>
    <row r="4425" spans="1:10" hidden="1" x14ac:dyDescent="0.25">
      <c r="A4425" t="s">
        <v>1396</v>
      </c>
      <c r="B4425" t="s">
        <v>3327</v>
      </c>
      <c r="C4425" t="s">
        <v>12754</v>
      </c>
      <c r="D4425" t="s">
        <v>12754</v>
      </c>
      <c r="F4425" t="s">
        <v>7</v>
      </c>
      <c r="G4425" t="s">
        <v>4047</v>
      </c>
      <c r="H4425">
        <v>46616</v>
      </c>
      <c r="I4425">
        <v>24</v>
      </c>
      <c r="J4425" t="e">
        <f>MATCH(A4425,Sheet1!C:C,0)</f>
        <v>#N/A</v>
      </c>
    </row>
    <row r="4426" spans="1:10" hidden="1" x14ac:dyDescent="0.25">
      <c r="A4426" t="s">
        <v>1396</v>
      </c>
      <c r="B4426" t="s">
        <v>3327</v>
      </c>
      <c r="C4426" t="s">
        <v>12755</v>
      </c>
      <c r="D4426" t="s">
        <v>12755</v>
      </c>
      <c r="F4426" t="s">
        <v>7</v>
      </c>
      <c r="G4426" t="s">
        <v>4047</v>
      </c>
      <c r="H4426">
        <v>46616</v>
      </c>
      <c r="I4426">
        <v>24</v>
      </c>
      <c r="J4426" t="e">
        <f>MATCH(A4426,Sheet1!C:C,0)</f>
        <v>#N/A</v>
      </c>
    </row>
    <row r="4427" spans="1:10" hidden="1" x14ac:dyDescent="0.25">
      <c r="A4427" t="s">
        <v>1396</v>
      </c>
      <c r="B4427" t="s">
        <v>3327</v>
      </c>
      <c r="C4427" t="s">
        <v>12756</v>
      </c>
      <c r="D4427" t="s">
        <v>12756</v>
      </c>
      <c r="F4427" t="s">
        <v>7</v>
      </c>
      <c r="G4427" t="s">
        <v>4047</v>
      </c>
      <c r="H4427">
        <v>46616</v>
      </c>
      <c r="I4427">
        <v>24</v>
      </c>
      <c r="J4427" t="e">
        <f>MATCH(A4427,Sheet1!C:C,0)</f>
        <v>#N/A</v>
      </c>
    </row>
    <row r="4428" spans="1:10" hidden="1" x14ac:dyDescent="0.25">
      <c r="A4428" t="s">
        <v>1396</v>
      </c>
      <c r="B4428" t="s">
        <v>3327</v>
      </c>
      <c r="C4428" t="s">
        <v>12757</v>
      </c>
      <c r="D4428" t="s">
        <v>12757</v>
      </c>
      <c r="F4428" t="s">
        <v>7</v>
      </c>
      <c r="G4428" t="s">
        <v>4047</v>
      </c>
      <c r="H4428">
        <v>46616</v>
      </c>
      <c r="I4428">
        <v>24</v>
      </c>
      <c r="J4428" t="e">
        <f>MATCH(A4428,Sheet1!C:C,0)</f>
        <v>#N/A</v>
      </c>
    </row>
    <row r="4429" spans="1:10" hidden="1" x14ac:dyDescent="0.25">
      <c r="A4429" t="s">
        <v>1396</v>
      </c>
      <c r="B4429" t="s">
        <v>3327</v>
      </c>
      <c r="C4429" t="s">
        <v>12758</v>
      </c>
      <c r="D4429" t="s">
        <v>12758</v>
      </c>
      <c r="F4429" t="s">
        <v>7</v>
      </c>
      <c r="G4429" t="s">
        <v>4047</v>
      </c>
      <c r="H4429">
        <v>46616</v>
      </c>
      <c r="I4429">
        <v>24</v>
      </c>
      <c r="J4429" t="e">
        <f>MATCH(A4429,Sheet1!C:C,0)</f>
        <v>#N/A</v>
      </c>
    </row>
    <row r="4430" spans="1:10" hidden="1" x14ac:dyDescent="0.25">
      <c r="A4430" t="s">
        <v>1396</v>
      </c>
      <c r="B4430" t="s">
        <v>3327</v>
      </c>
      <c r="C4430" t="s">
        <v>12759</v>
      </c>
      <c r="D4430" t="s">
        <v>12759</v>
      </c>
      <c r="F4430" t="s">
        <v>7</v>
      </c>
      <c r="G4430" t="s">
        <v>4047</v>
      </c>
      <c r="H4430">
        <v>46616</v>
      </c>
      <c r="I4430">
        <v>24</v>
      </c>
      <c r="J4430" t="e">
        <f>MATCH(A4430,Sheet1!C:C,0)</f>
        <v>#N/A</v>
      </c>
    </row>
    <row r="4431" spans="1:10" hidden="1" x14ac:dyDescent="0.25">
      <c r="A4431" t="s">
        <v>1396</v>
      </c>
      <c r="B4431" t="s">
        <v>3327</v>
      </c>
      <c r="C4431" t="s">
        <v>12760</v>
      </c>
      <c r="D4431" t="s">
        <v>12760</v>
      </c>
      <c r="F4431" t="s">
        <v>7</v>
      </c>
      <c r="G4431" t="s">
        <v>4047</v>
      </c>
      <c r="H4431">
        <v>46616</v>
      </c>
      <c r="I4431">
        <v>24</v>
      </c>
      <c r="J4431" t="e">
        <f>MATCH(A4431,Sheet1!C:C,0)</f>
        <v>#N/A</v>
      </c>
    </row>
    <row r="4432" spans="1:10" hidden="1" x14ac:dyDescent="0.25">
      <c r="A4432" t="s">
        <v>1396</v>
      </c>
      <c r="B4432" t="s">
        <v>3327</v>
      </c>
      <c r="C4432" t="s">
        <v>12761</v>
      </c>
      <c r="D4432" t="s">
        <v>12761</v>
      </c>
      <c r="F4432" t="s">
        <v>7</v>
      </c>
      <c r="G4432" t="s">
        <v>4047</v>
      </c>
      <c r="H4432">
        <v>46616</v>
      </c>
      <c r="I4432">
        <v>24</v>
      </c>
      <c r="J4432" t="e">
        <f>MATCH(A4432,Sheet1!C:C,0)</f>
        <v>#N/A</v>
      </c>
    </row>
    <row r="4433" spans="1:10" hidden="1" x14ac:dyDescent="0.25">
      <c r="A4433" t="s">
        <v>1396</v>
      </c>
      <c r="B4433" t="s">
        <v>3327</v>
      </c>
      <c r="C4433" t="s">
        <v>12762</v>
      </c>
      <c r="D4433" t="s">
        <v>12762</v>
      </c>
      <c r="F4433" t="s">
        <v>7</v>
      </c>
      <c r="G4433" t="s">
        <v>4047</v>
      </c>
      <c r="H4433">
        <v>46616</v>
      </c>
      <c r="I4433">
        <v>24</v>
      </c>
      <c r="J4433" t="e">
        <f>MATCH(A4433,Sheet1!C:C,0)</f>
        <v>#N/A</v>
      </c>
    </row>
    <row r="4434" spans="1:10" hidden="1" x14ac:dyDescent="0.25">
      <c r="A4434" t="s">
        <v>1396</v>
      </c>
      <c r="B4434" t="s">
        <v>3327</v>
      </c>
      <c r="C4434" t="s">
        <v>12763</v>
      </c>
      <c r="D4434" t="s">
        <v>12763</v>
      </c>
      <c r="F4434" t="s">
        <v>7</v>
      </c>
      <c r="G4434" t="s">
        <v>4047</v>
      </c>
      <c r="H4434">
        <v>46616</v>
      </c>
      <c r="I4434">
        <v>24</v>
      </c>
      <c r="J4434" t="e">
        <f>MATCH(A4434,Sheet1!C:C,0)</f>
        <v>#N/A</v>
      </c>
    </row>
    <row r="4435" spans="1:10" hidden="1" x14ac:dyDescent="0.25">
      <c r="A4435" t="s">
        <v>1396</v>
      </c>
      <c r="B4435" t="s">
        <v>3327</v>
      </c>
      <c r="C4435" t="s">
        <v>12764</v>
      </c>
      <c r="D4435" t="s">
        <v>12764</v>
      </c>
      <c r="F4435" t="s">
        <v>7</v>
      </c>
      <c r="G4435" t="s">
        <v>4047</v>
      </c>
      <c r="H4435">
        <v>46616</v>
      </c>
      <c r="I4435">
        <v>24</v>
      </c>
      <c r="J4435" t="e">
        <f>MATCH(A4435,Sheet1!C:C,0)</f>
        <v>#N/A</v>
      </c>
    </row>
    <row r="4436" spans="1:10" hidden="1" x14ac:dyDescent="0.25">
      <c r="A4436" t="s">
        <v>1396</v>
      </c>
      <c r="B4436" t="s">
        <v>3327</v>
      </c>
      <c r="C4436" t="s">
        <v>12765</v>
      </c>
      <c r="D4436" t="s">
        <v>12765</v>
      </c>
      <c r="F4436" t="s">
        <v>7</v>
      </c>
      <c r="G4436" t="s">
        <v>4047</v>
      </c>
      <c r="H4436">
        <v>46616</v>
      </c>
      <c r="I4436">
        <v>24</v>
      </c>
      <c r="J4436" t="e">
        <f>MATCH(A4436,Sheet1!C:C,0)</f>
        <v>#N/A</v>
      </c>
    </row>
    <row r="4437" spans="1:10" hidden="1" x14ac:dyDescent="0.25">
      <c r="A4437" t="s">
        <v>1396</v>
      </c>
      <c r="B4437" t="s">
        <v>3327</v>
      </c>
      <c r="C4437" t="s">
        <v>12766</v>
      </c>
      <c r="D4437" t="s">
        <v>12766</v>
      </c>
      <c r="F4437" t="s">
        <v>7</v>
      </c>
      <c r="G4437" t="s">
        <v>4047</v>
      </c>
      <c r="H4437">
        <v>46616</v>
      </c>
      <c r="I4437">
        <v>24</v>
      </c>
      <c r="J4437" t="e">
        <f>MATCH(A4437,Sheet1!C:C,0)</f>
        <v>#N/A</v>
      </c>
    </row>
    <row r="4438" spans="1:10" hidden="1" x14ac:dyDescent="0.25">
      <c r="A4438" t="s">
        <v>1396</v>
      </c>
      <c r="B4438" t="s">
        <v>3327</v>
      </c>
      <c r="C4438" t="s">
        <v>12767</v>
      </c>
      <c r="D4438" t="s">
        <v>12767</v>
      </c>
      <c r="F4438" t="s">
        <v>7</v>
      </c>
      <c r="G4438" t="s">
        <v>4047</v>
      </c>
      <c r="H4438">
        <v>46616</v>
      </c>
      <c r="I4438">
        <v>24</v>
      </c>
      <c r="J4438" t="e">
        <f>MATCH(A4438,Sheet1!C:C,0)</f>
        <v>#N/A</v>
      </c>
    </row>
    <row r="4439" spans="1:10" hidden="1" x14ac:dyDescent="0.25">
      <c r="A4439" t="s">
        <v>1396</v>
      </c>
      <c r="B4439" t="s">
        <v>3327</v>
      </c>
      <c r="C4439" t="s">
        <v>12768</v>
      </c>
      <c r="D4439" t="s">
        <v>12768</v>
      </c>
      <c r="F4439" t="s">
        <v>7</v>
      </c>
      <c r="G4439" t="s">
        <v>4047</v>
      </c>
      <c r="H4439">
        <v>46616</v>
      </c>
      <c r="I4439">
        <v>24</v>
      </c>
      <c r="J4439" t="e">
        <f>MATCH(A4439,Sheet1!C:C,0)</f>
        <v>#N/A</v>
      </c>
    </row>
    <row r="4440" spans="1:10" hidden="1" x14ac:dyDescent="0.25">
      <c r="A4440" t="s">
        <v>1892</v>
      </c>
      <c r="B4440" t="s">
        <v>4439</v>
      </c>
      <c r="C4440" t="s">
        <v>6778</v>
      </c>
      <c r="D4440" t="s">
        <v>1710</v>
      </c>
      <c r="F4440" t="s">
        <v>2953</v>
      </c>
      <c r="G4440" t="s">
        <v>4047</v>
      </c>
      <c r="H4440">
        <v>47807</v>
      </c>
      <c r="I4440">
        <v>30</v>
      </c>
      <c r="J4440" t="e">
        <f>MATCH(A4440,Sheet1!C:C,0)</f>
        <v>#N/A</v>
      </c>
    </row>
    <row r="4441" spans="1:10" hidden="1" x14ac:dyDescent="0.25">
      <c r="A4441" t="s">
        <v>5505</v>
      </c>
      <c r="B4441" t="s">
        <v>2144</v>
      </c>
      <c r="C4441" t="s">
        <v>11695</v>
      </c>
      <c r="D4441" t="s">
        <v>11696</v>
      </c>
      <c r="F4441" t="s">
        <v>5217</v>
      </c>
      <c r="G4441" t="s">
        <v>4047</v>
      </c>
      <c r="H4441">
        <v>46218</v>
      </c>
      <c r="I4441">
        <v>47</v>
      </c>
      <c r="J4441" t="e">
        <f>MATCH(A4441,Sheet1!C:C,0)</f>
        <v>#N/A</v>
      </c>
    </row>
    <row r="4442" spans="1:10" hidden="1" x14ac:dyDescent="0.25">
      <c r="A4442" t="s">
        <v>3736</v>
      </c>
      <c r="B4442" t="s">
        <v>1686</v>
      </c>
      <c r="C4442" t="s">
        <v>5745</v>
      </c>
      <c r="D4442" t="s">
        <v>13186</v>
      </c>
      <c r="F4442" t="s">
        <v>5217</v>
      </c>
      <c r="G4442" t="s">
        <v>4047</v>
      </c>
      <c r="H4442">
        <v>46205</v>
      </c>
      <c r="I4442">
        <v>49</v>
      </c>
      <c r="J4442" t="e">
        <f>MATCH(A4442,Sheet1!C:C,0)</f>
        <v>#N/A</v>
      </c>
    </row>
    <row r="4443" spans="1:10" hidden="1" x14ac:dyDescent="0.25">
      <c r="A4443" t="s">
        <v>2384</v>
      </c>
      <c r="B4443" t="s">
        <v>290</v>
      </c>
      <c r="C4443" t="s">
        <v>7103</v>
      </c>
      <c r="D4443" t="s">
        <v>8419</v>
      </c>
      <c r="F4443" t="s">
        <v>601</v>
      </c>
      <c r="G4443" t="s">
        <v>4047</v>
      </c>
      <c r="H4443">
        <v>47715</v>
      </c>
      <c r="I4443">
        <v>80</v>
      </c>
      <c r="J4443" t="e">
        <f>MATCH(A4443,Sheet1!C:C,0)</f>
        <v>#N/A</v>
      </c>
    </row>
    <row r="4444" spans="1:10" hidden="1" x14ac:dyDescent="0.25">
      <c r="A4444" t="s">
        <v>2384</v>
      </c>
      <c r="B4444" t="s">
        <v>290</v>
      </c>
      <c r="C4444" t="s">
        <v>7105</v>
      </c>
      <c r="D4444" t="s">
        <v>8420</v>
      </c>
      <c r="F4444" t="s">
        <v>601</v>
      </c>
      <c r="G4444" t="s">
        <v>4047</v>
      </c>
      <c r="H4444">
        <v>47715</v>
      </c>
      <c r="I4444">
        <v>80</v>
      </c>
      <c r="J4444" t="e">
        <f>MATCH(A4444,Sheet1!C:C,0)</f>
        <v>#N/A</v>
      </c>
    </row>
    <row r="4445" spans="1:10" hidden="1" x14ac:dyDescent="0.25">
      <c r="A4445" t="s">
        <v>2384</v>
      </c>
      <c r="B4445" t="s">
        <v>290</v>
      </c>
      <c r="C4445" t="s">
        <v>7107</v>
      </c>
      <c r="D4445" t="s">
        <v>8421</v>
      </c>
      <c r="F4445" t="s">
        <v>601</v>
      </c>
      <c r="G4445" t="s">
        <v>4047</v>
      </c>
      <c r="H4445">
        <v>47715</v>
      </c>
      <c r="I4445">
        <v>80</v>
      </c>
      <c r="J4445" t="e">
        <f>MATCH(A4445,Sheet1!C:C,0)</f>
        <v>#N/A</v>
      </c>
    </row>
    <row r="4446" spans="1:10" hidden="1" x14ac:dyDescent="0.25">
      <c r="A4446" t="s">
        <v>2384</v>
      </c>
      <c r="B4446" t="s">
        <v>290</v>
      </c>
      <c r="C4446" t="s">
        <v>7109</v>
      </c>
      <c r="D4446" t="s">
        <v>8422</v>
      </c>
      <c r="F4446" t="s">
        <v>601</v>
      </c>
      <c r="G4446" t="s">
        <v>4047</v>
      </c>
      <c r="H4446">
        <v>47715</v>
      </c>
      <c r="I4446">
        <v>80</v>
      </c>
      <c r="J4446" t="e">
        <f>MATCH(A4446,Sheet1!C:C,0)</f>
        <v>#N/A</v>
      </c>
    </row>
    <row r="4447" spans="1:10" hidden="1" x14ac:dyDescent="0.25">
      <c r="A4447" t="s">
        <v>2384</v>
      </c>
      <c r="B4447" t="s">
        <v>290</v>
      </c>
      <c r="C4447" t="s">
        <v>8423</v>
      </c>
      <c r="D4447" t="s">
        <v>8424</v>
      </c>
      <c r="F4447" t="s">
        <v>601</v>
      </c>
      <c r="G4447" t="s">
        <v>4047</v>
      </c>
      <c r="H4447">
        <v>47715</v>
      </c>
      <c r="I4447">
        <v>80</v>
      </c>
      <c r="J4447" t="e">
        <f>MATCH(A4447,Sheet1!C:C,0)</f>
        <v>#N/A</v>
      </c>
    </row>
    <row r="4448" spans="1:10" hidden="1" x14ac:dyDescent="0.25">
      <c r="A4448" t="s">
        <v>3514</v>
      </c>
      <c r="B4448" t="s">
        <v>3774</v>
      </c>
      <c r="C4448" t="s">
        <v>7226</v>
      </c>
      <c r="D4448" t="s">
        <v>7227</v>
      </c>
      <c r="F4448" t="s">
        <v>601</v>
      </c>
      <c r="G4448" t="s">
        <v>4047</v>
      </c>
      <c r="H4448">
        <v>47713</v>
      </c>
      <c r="I4448">
        <v>121</v>
      </c>
      <c r="J4448" t="e">
        <f>MATCH(A4448,Sheet1!C:C,0)</f>
        <v>#N/A</v>
      </c>
    </row>
    <row r="4449" spans="1:10" hidden="1" x14ac:dyDescent="0.25">
      <c r="A4449" t="s">
        <v>3514</v>
      </c>
      <c r="B4449" t="s">
        <v>3774</v>
      </c>
      <c r="C4449" t="s">
        <v>7228</v>
      </c>
      <c r="D4449" t="s">
        <v>7229</v>
      </c>
      <c r="F4449" t="s">
        <v>601</v>
      </c>
      <c r="G4449" t="s">
        <v>4047</v>
      </c>
      <c r="H4449">
        <v>47713</v>
      </c>
      <c r="I4449">
        <v>121</v>
      </c>
      <c r="J4449" t="e">
        <f>MATCH(A4449,Sheet1!C:C,0)</f>
        <v>#N/A</v>
      </c>
    </row>
    <row r="4450" spans="1:10" hidden="1" x14ac:dyDescent="0.25">
      <c r="A4450" t="s">
        <v>3514</v>
      </c>
      <c r="B4450" t="s">
        <v>3774</v>
      </c>
      <c r="C4450" t="s">
        <v>7230</v>
      </c>
      <c r="D4450" t="s">
        <v>7231</v>
      </c>
      <c r="F4450" t="s">
        <v>601</v>
      </c>
      <c r="G4450" t="s">
        <v>4047</v>
      </c>
      <c r="H4450">
        <v>47713</v>
      </c>
      <c r="I4450">
        <v>121</v>
      </c>
      <c r="J4450" t="e">
        <f>MATCH(A4450,Sheet1!C:C,0)</f>
        <v>#N/A</v>
      </c>
    </row>
    <row r="4451" spans="1:10" hidden="1" x14ac:dyDescent="0.25">
      <c r="A4451" t="s">
        <v>3514</v>
      </c>
      <c r="B4451" t="s">
        <v>3774</v>
      </c>
      <c r="C4451" t="s">
        <v>7232</v>
      </c>
      <c r="D4451" t="s">
        <v>7233</v>
      </c>
      <c r="F4451" t="s">
        <v>601</v>
      </c>
      <c r="G4451" t="s">
        <v>4047</v>
      </c>
      <c r="H4451">
        <v>47713</v>
      </c>
      <c r="I4451">
        <v>121</v>
      </c>
      <c r="J4451" t="e">
        <f>MATCH(A4451,Sheet1!C:C,0)</f>
        <v>#N/A</v>
      </c>
    </row>
    <row r="4452" spans="1:10" hidden="1" x14ac:dyDescent="0.25">
      <c r="A4452" t="s">
        <v>3514</v>
      </c>
      <c r="B4452" t="s">
        <v>3774</v>
      </c>
      <c r="C4452" t="s">
        <v>7234</v>
      </c>
      <c r="D4452" t="s">
        <v>7235</v>
      </c>
      <c r="F4452" t="s">
        <v>601</v>
      </c>
      <c r="G4452" t="s">
        <v>4047</v>
      </c>
      <c r="H4452">
        <v>47713</v>
      </c>
      <c r="I4452">
        <v>121</v>
      </c>
      <c r="J4452" t="e">
        <f>MATCH(A4452,Sheet1!C:C,0)</f>
        <v>#N/A</v>
      </c>
    </row>
    <row r="4453" spans="1:10" hidden="1" x14ac:dyDescent="0.25">
      <c r="A4453" t="s">
        <v>3514</v>
      </c>
      <c r="B4453" t="s">
        <v>3774</v>
      </c>
      <c r="C4453" t="s">
        <v>7236</v>
      </c>
      <c r="D4453" t="s">
        <v>7237</v>
      </c>
      <c r="F4453" t="s">
        <v>601</v>
      </c>
      <c r="G4453" t="s">
        <v>4047</v>
      </c>
      <c r="H4453">
        <v>47713</v>
      </c>
      <c r="I4453">
        <v>121</v>
      </c>
      <c r="J4453" t="e">
        <f>MATCH(A4453,Sheet1!C:C,0)</f>
        <v>#N/A</v>
      </c>
    </row>
    <row r="4454" spans="1:10" hidden="1" x14ac:dyDescent="0.25">
      <c r="A4454" t="s">
        <v>3514</v>
      </c>
      <c r="B4454" t="s">
        <v>3774</v>
      </c>
      <c r="C4454" t="s">
        <v>7238</v>
      </c>
      <c r="D4454" t="s">
        <v>7239</v>
      </c>
      <c r="F4454" t="s">
        <v>601</v>
      </c>
      <c r="G4454" t="s">
        <v>4047</v>
      </c>
      <c r="H4454">
        <v>47713</v>
      </c>
      <c r="I4454">
        <v>121</v>
      </c>
      <c r="J4454" t="e">
        <f>MATCH(A4454,Sheet1!C:C,0)</f>
        <v>#N/A</v>
      </c>
    </row>
    <row r="4455" spans="1:10" hidden="1" x14ac:dyDescent="0.25">
      <c r="A4455" t="s">
        <v>3514</v>
      </c>
      <c r="B4455" t="s">
        <v>3774</v>
      </c>
      <c r="C4455" t="s">
        <v>7240</v>
      </c>
      <c r="D4455" t="s">
        <v>7241</v>
      </c>
      <c r="F4455" t="s">
        <v>601</v>
      </c>
      <c r="G4455" t="s">
        <v>4047</v>
      </c>
      <c r="H4455">
        <v>47713</v>
      </c>
      <c r="I4455">
        <v>121</v>
      </c>
      <c r="J4455" t="e">
        <f>MATCH(A4455,Sheet1!C:C,0)</f>
        <v>#N/A</v>
      </c>
    </row>
    <row r="4456" spans="1:10" hidden="1" x14ac:dyDescent="0.25">
      <c r="A4456" t="s">
        <v>3514</v>
      </c>
      <c r="B4456" t="s">
        <v>3774</v>
      </c>
      <c r="C4456" t="s">
        <v>7242</v>
      </c>
      <c r="D4456" t="s">
        <v>7243</v>
      </c>
      <c r="F4456" t="s">
        <v>601</v>
      </c>
      <c r="G4456" t="s">
        <v>4047</v>
      </c>
      <c r="H4456">
        <v>47713</v>
      </c>
      <c r="I4456">
        <v>121</v>
      </c>
      <c r="J4456" t="e">
        <f>MATCH(A4456,Sheet1!C:C,0)</f>
        <v>#N/A</v>
      </c>
    </row>
    <row r="4457" spans="1:10" hidden="1" x14ac:dyDescent="0.25">
      <c r="A4457" t="s">
        <v>3514</v>
      </c>
      <c r="B4457" t="s">
        <v>3774</v>
      </c>
      <c r="C4457" t="s">
        <v>7244</v>
      </c>
      <c r="D4457" t="s">
        <v>7245</v>
      </c>
      <c r="F4457" t="s">
        <v>601</v>
      </c>
      <c r="G4457" t="s">
        <v>4047</v>
      </c>
      <c r="H4457">
        <v>47713</v>
      </c>
      <c r="I4457">
        <v>121</v>
      </c>
      <c r="J4457" t="e">
        <f>MATCH(A4457,Sheet1!C:C,0)</f>
        <v>#N/A</v>
      </c>
    </row>
    <row r="4458" spans="1:10" hidden="1" x14ac:dyDescent="0.25">
      <c r="A4458" t="s">
        <v>3514</v>
      </c>
      <c r="B4458" t="s">
        <v>3774</v>
      </c>
      <c r="C4458" t="s">
        <v>7246</v>
      </c>
      <c r="D4458" t="s">
        <v>7247</v>
      </c>
      <c r="F4458" t="s">
        <v>601</v>
      </c>
      <c r="G4458" t="s">
        <v>4047</v>
      </c>
      <c r="H4458">
        <v>47713</v>
      </c>
      <c r="I4458">
        <v>121</v>
      </c>
      <c r="J4458" t="e">
        <f>MATCH(A4458,Sheet1!C:C,0)</f>
        <v>#N/A</v>
      </c>
    </row>
    <row r="4459" spans="1:10" hidden="1" x14ac:dyDescent="0.25">
      <c r="A4459" t="s">
        <v>3514</v>
      </c>
      <c r="B4459" t="s">
        <v>3774</v>
      </c>
      <c r="C4459" t="s">
        <v>7248</v>
      </c>
      <c r="D4459" t="s">
        <v>7249</v>
      </c>
      <c r="F4459" t="s">
        <v>601</v>
      </c>
      <c r="G4459" t="s">
        <v>4047</v>
      </c>
      <c r="H4459">
        <v>47713</v>
      </c>
      <c r="I4459">
        <v>121</v>
      </c>
      <c r="J4459" t="e">
        <f>MATCH(A4459,Sheet1!C:C,0)</f>
        <v>#N/A</v>
      </c>
    </row>
    <row r="4460" spans="1:10" hidden="1" x14ac:dyDescent="0.25">
      <c r="A4460" t="s">
        <v>3514</v>
      </c>
      <c r="B4460" t="s">
        <v>3774</v>
      </c>
      <c r="C4460" t="s">
        <v>7250</v>
      </c>
      <c r="D4460" t="s">
        <v>7251</v>
      </c>
      <c r="F4460" t="s">
        <v>601</v>
      </c>
      <c r="G4460" t="s">
        <v>4047</v>
      </c>
      <c r="H4460">
        <v>47713</v>
      </c>
      <c r="I4460">
        <v>121</v>
      </c>
      <c r="J4460" t="e">
        <f>MATCH(A4460,Sheet1!C:C,0)</f>
        <v>#N/A</v>
      </c>
    </row>
    <row r="4461" spans="1:10" hidden="1" x14ac:dyDescent="0.25">
      <c r="A4461" t="s">
        <v>3514</v>
      </c>
      <c r="B4461" t="s">
        <v>3774</v>
      </c>
      <c r="C4461" t="s">
        <v>7252</v>
      </c>
      <c r="D4461" t="s">
        <v>7253</v>
      </c>
      <c r="F4461" t="s">
        <v>601</v>
      </c>
      <c r="G4461" t="s">
        <v>4047</v>
      </c>
      <c r="H4461">
        <v>47713</v>
      </c>
      <c r="I4461">
        <v>121</v>
      </c>
      <c r="J4461" t="e">
        <f>MATCH(A4461,Sheet1!C:C,0)</f>
        <v>#N/A</v>
      </c>
    </row>
    <row r="4462" spans="1:10" hidden="1" x14ac:dyDescent="0.25">
      <c r="A4462" t="s">
        <v>3514</v>
      </c>
      <c r="B4462" t="s">
        <v>3774</v>
      </c>
      <c r="C4462" t="s">
        <v>7254</v>
      </c>
      <c r="D4462" t="s">
        <v>7255</v>
      </c>
      <c r="F4462" t="s">
        <v>601</v>
      </c>
      <c r="G4462" t="s">
        <v>4047</v>
      </c>
      <c r="H4462">
        <v>47713</v>
      </c>
      <c r="I4462">
        <v>121</v>
      </c>
      <c r="J4462" t="e">
        <f>MATCH(A4462,Sheet1!C:C,0)</f>
        <v>#N/A</v>
      </c>
    </row>
    <row r="4463" spans="1:10" hidden="1" x14ac:dyDescent="0.25">
      <c r="A4463" t="s">
        <v>3514</v>
      </c>
      <c r="B4463" t="s">
        <v>3774</v>
      </c>
      <c r="C4463" t="s">
        <v>7256</v>
      </c>
      <c r="D4463" t="s">
        <v>7257</v>
      </c>
      <c r="F4463" t="s">
        <v>601</v>
      </c>
      <c r="G4463" t="s">
        <v>4047</v>
      </c>
      <c r="H4463">
        <v>47713</v>
      </c>
      <c r="I4463">
        <v>121</v>
      </c>
      <c r="J4463" t="e">
        <f>MATCH(A4463,Sheet1!C:C,0)</f>
        <v>#N/A</v>
      </c>
    </row>
    <row r="4464" spans="1:10" hidden="1" x14ac:dyDescent="0.25">
      <c r="A4464" t="s">
        <v>3514</v>
      </c>
      <c r="B4464" t="s">
        <v>3774</v>
      </c>
      <c r="C4464" t="s">
        <v>7258</v>
      </c>
      <c r="D4464" t="s">
        <v>7259</v>
      </c>
      <c r="F4464" t="s">
        <v>601</v>
      </c>
      <c r="G4464" t="s">
        <v>4047</v>
      </c>
      <c r="H4464">
        <v>47713</v>
      </c>
      <c r="I4464">
        <v>121</v>
      </c>
      <c r="J4464" t="e">
        <f>MATCH(A4464,Sheet1!C:C,0)</f>
        <v>#N/A</v>
      </c>
    </row>
    <row r="4465" spans="1:10" hidden="1" x14ac:dyDescent="0.25">
      <c r="A4465" t="s">
        <v>3514</v>
      </c>
      <c r="B4465" t="s">
        <v>3774</v>
      </c>
      <c r="C4465" t="s">
        <v>7260</v>
      </c>
      <c r="D4465" t="s">
        <v>7261</v>
      </c>
      <c r="F4465" t="s">
        <v>601</v>
      </c>
      <c r="G4465" t="s">
        <v>4047</v>
      </c>
      <c r="H4465">
        <v>47713</v>
      </c>
      <c r="I4465">
        <v>121</v>
      </c>
      <c r="J4465" t="e">
        <f>MATCH(A4465,Sheet1!C:C,0)</f>
        <v>#N/A</v>
      </c>
    </row>
    <row r="4466" spans="1:10" hidden="1" x14ac:dyDescent="0.25">
      <c r="A4466" t="s">
        <v>3514</v>
      </c>
      <c r="B4466" t="s">
        <v>3774</v>
      </c>
      <c r="C4466" t="s">
        <v>7262</v>
      </c>
      <c r="D4466" t="s">
        <v>7263</v>
      </c>
      <c r="F4466" t="s">
        <v>601</v>
      </c>
      <c r="G4466" t="s">
        <v>4047</v>
      </c>
      <c r="H4466">
        <v>47713</v>
      </c>
      <c r="I4466">
        <v>121</v>
      </c>
      <c r="J4466" t="e">
        <f>MATCH(A4466,Sheet1!C:C,0)</f>
        <v>#N/A</v>
      </c>
    </row>
    <row r="4467" spans="1:10" hidden="1" x14ac:dyDescent="0.25">
      <c r="A4467" t="s">
        <v>3514</v>
      </c>
      <c r="B4467" t="s">
        <v>3774</v>
      </c>
      <c r="C4467" t="s">
        <v>7264</v>
      </c>
      <c r="D4467" t="s">
        <v>7265</v>
      </c>
      <c r="F4467" t="s">
        <v>601</v>
      </c>
      <c r="G4467" t="s">
        <v>4047</v>
      </c>
      <c r="H4467">
        <v>47713</v>
      </c>
      <c r="I4467">
        <v>121</v>
      </c>
      <c r="J4467" t="e">
        <f>MATCH(A4467,Sheet1!C:C,0)</f>
        <v>#N/A</v>
      </c>
    </row>
    <row r="4468" spans="1:10" hidden="1" x14ac:dyDescent="0.25">
      <c r="A4468" t="s">
        <v>3514</v>
      </c>
      <c r="B4468" t="s">
        <v>3774</v>
      </c>
      <c r="C4468" t="s">
        <v>7266</v>
      </c>
      <c r="D4468" t="s">
        <v>7267</v>
      </c>
      <c r="F4468" t="s">
        <v>601</v>
      </c>
      <c r="G4468" t="s">
        <v>4047</v>
      </c>
      <c r="H4468">
        <v>47713</v>
      </c>
      <c r="I4468">
        <v>121</v>
      </c>
      <c r="J4468" t="e">
        <f>MATCH(A4468,Sheet1!C:C,0)</f>
        <v>#N/A</v>
      </c>
    </row>
    <row r="4469" spans="1:10" hidden="1" x14ac:dyDescent="0.25">
      <c r="A4469" t="s">
        <v>3514</v>
      </c>
      <c r="B4469" t="s">
        <v>3774</v>
      </c>
      <c r="C4469" t="s">
        <v>7268</v>
      </c>
      <c r="D4469" t="s">
        <v>7269</v>
      </c>
      <c r="F4469" t="s">
        <v>601</v>
      </c>
      <c r="G4469" t="s">
        <v>4047</v>
      </c>
      <c r="H4469">
        <v>47713</v>
      </c>
      <c r="I4469">
        <v>121</v>
      </c>
      <c r="J4469" t="e">
        <f>MATCH(A4469,Sheet1!C:C,0)</f>
        <v>#N/A</v>
      </c>
    </row>
    <row r="4470" spans="1:10" hidden="1" x14ac:dyDescent="0.25">
      <c r="A4470" t="s">
        <v>3514</v>
      </c>
      <c r="B4470" t="s">
        <v>3774</v>
      </c>
      <c r="C4470" t="s">
        <v>7270</v>
      </c>
      <c r="D4470" t="s">
        <v>7271</v>
      </c>
      <c r="F4470" t="s">
        <v>601</v>
      </c>
      <c r="G4470" t="s">
        <v>4047</v>
      </c>
      <c r="H4470">
        <v>47713</v>
      </c>
      <c r="I4470">
        <v>121</v>
      </c>
      <c r="J4470" t="e">
        <f>MATCH(A4470,Sheet1!C:C,0)</f>
        <v>#N/A</v>
      </c>
    </row>
    <row r="4471" spans="1:10" hidden="1" x14ac:dyDescent="0.25">
      <c r="A4471" t="s">
        <v>674</v>
      </c>
      <c r="B4471" t="s">
        <v>3589</v>
      </c>
      <c r="C4471" t="s">
        <v>10235</v>
      </c>
      <c r="D4471" t="s">
        <v>10236</v>
      </c>
      <c r="F4471" t="s">
        <v>601</v>
      </c>
      <c r="G4471" t="s">
        <v>4047</v>
      </c>
      <c r="H4471">
        <v>47713</v>
      </c>
      <c r="I4471">
        <v>208</v>
      </c>
      <c r="J4471" t="e">
        <f>MATCH(A4471,Sheet1!C:C,0)</f>
        <v>#N/A</v>
      </c>
    </row>
    <row r="4472" spans="1:10" hidden="1" x14ac:dyDescent="0.25">
      <c r="A4472" t="s">
        <v>674</v>
      </c>
      <c r="B4472" t="s">
        <v>3589</v>
      </c>
      <c r="C4472" t="s">
        <v>10237</v>
      </c>
      <c r="D4472" t="s">
        <v>10238</v>
      </c>
      <c r="F4472" t="s">
        <v>601</v>
      </c>
      <c r="G4472" t="s">
        <v>4047</v>
      </c>
      <c r="H4472">
        <v>47713</v>
      </c>
      <c r="I4472">
        <v>208</v>
      </c>
      <c r="J4472" t="e">
        <f>MATCH(A4472,Sheet1!C:C,0)</f>
        <v>#N/A</v>
      </c>
    </row>
    <row r="4473" spans="1:10" hidden="1" x14ac:dyDescent="0.25">
      <c r="A4473" t="s">
        <v>1475</v>
      </c>
      <c r="B4473" t="s">
        <v>5212</v>
      </c>
      <c r="C4473" t="s">
        <v>12604</v>
      </c>
      <c r="D4473" t="s">
        <v>12605</v>
      </c>
      <c r="F4473" t="s">
        <v>601</v>
      </c>
      <c r="G4473" t="s">
        <v>4047</v>
      </c>
      <c r="H4473">
        <v>47710</v>
      </c>
      <c r="I4473">
        <v>230</v>
      </c>
      <c r="J4473">
        <f>MATCH(A4473,Sheet1!C:C,0)</f>
        <v>9</v>
      </c>
    </row>
    <row r="4474" spans="1:10" hidden="1" x14ac:dyDescent="0.25">
      <c r="A4474" t="s">
        <v>1475</v>
      </c>
      <c r="B4474" t="s">
        <v>5212</v>
      </c>
      <c r="C4474" t="s">
        <v>12606</v>
      </c>
      <c r="D4474" t="s">
        <v>12607</v>
      </c>
      <c r="F4474" t="s">
        <v>601</v>
      </c>
      <c r="G4474" t="s">
        <v>4047</v>
      </c>
      <c r="H4474">
        <v>47712</v>
      </c>
      <c r="I4474">
        <v>230</v>
      </c>
      <c r="J4474">
        <f>MATCH(A4474,Sheet1!C:C,0)</f>
        <v>9</v>
      </c>
    </row>
    <row r="4475" spans="1:10" hidden="1" x14ac:dyDescent="0.25">
      <c r="A4475" t="s">
        <v>4151</v>
      </c>
      <c r="B4475" t="s">
        <v>5237</v>
      </c>
      <c r="C4475" t="s">
        <v>5745</v>
      </c>
      <c r="D4475" t="s">
        <v>12745</v>
      </c>
      <c r="F4475" t="s">
        <v>3715</v>
      </c>
      <c r="G4475" t="s">
        <v>4047</v>
      </c>
      <c r="H4475">
        <v>46230</v>
      </c>
      <c r="I4475">
        <v>125</v>
      </c>
      <c r="J4475" t="e">
        <f>MATCH(A4475,Sheet1!C:C,0)</f>
        <v>#N/A</v>
      </c>
    </row>
    <row r="4476" spans="1:10" hidden="1" x14ac:dyDescent="0.25">
      <c r="A4476" t="s">
        <v>475</v>
      </c>
      <c r="B4476" t="s">
        <v>4001</v>
      </c>
      <c r="C4476" t="s">
        <v>6143</v>
      </c>
      <c r="D4476" t="s">
        <v>6144</v>
      </c>
      <c r="F4476" t="s">
        <v>1271</v>
      </c>
      <c r="G4476" t="s">
        <v>4047</v>
      </c>
      <c r="H4476">
        <v>46901</v>
      </c>
      <c r="I4476">
        <v>69</v>
      </c>
      <c r="J4476" t="e">
        <f>MATCH(A4476,Sheet1!C:C,0)</f>
        <v>#N/A</v>
      </c>
    </row>
    <row r="4477" spans="1:10" hidden="1" x14ac:dyDescent="0.25">
      <c r="A4477" t="s">
        <v>475</v>
      </c>
      <c r="B4477" t="s">
        <v>4001</v>
      </c>
      <c r="C4477" t="s">
        <v>6145</v>
      </c>
      <c r="D4477" t="s">
        <v>6146</v>
      </c>
      <c r="F4477" t="s">
        <v>1271</v>
      </c>
      <c r="G4477" t="s">
        <v>4047</v>
      </c>
      <c r="H4477">
        <v>46901</v>
      </c>
      <c r="I4477">
        <v>69</v>
      </c>
      <c r="J4477" t="e">
        <f>MATCH(A4477,Sheet1!C:C,0)</f>
        <v>#N/A</v>
      </c>
    </row>
    <row r="4478" spans="1:10" hidden="1" x14ac:dyDescent="0.25">
      <c r="A4478" t="s">
        <v>1660</v>
      </c>
      <c r="B4478" t="s">
        <v>4970</v>
      </c>
      <c r="C4478" t="s">
        <v>6778</v>
      </c>
      <c r="D4478" t="s">
        <v>535</v>
      </c>
      <c r="F4478" t="s">
        <v>3765</v>
      </c>
      <c r="G4478" t="s">
        <v>4047</v>
      </c>
      <c r="H4478">
        <v>47532</v>
      </c>
      <c r="I4478">
        <v>15</v>
      </c>
      <c r="J4478" t="e">
        <f>MATCH(A4478,Sheet1!C:C,0)</f>
        <v>#N/A</v>
      </c>
    </row>
    <row r="4479" spans="1:10" hidden="1" x14ac:dyDescent="0.25">
      <c r="A4479" t="s">
        <v>579</v>
      </c>
      <c r="B4479" t="s">
        <v>3102</v>
      </c>
      <c r="C4479" t="s">
        <v>5771</v>
      </c>
      <c r="D4479" t="s">
        <v>8553</v>
      </c>
      <c r="F4479" t="s">
        <v>5217</v>
      </c>
      <c r="G4479" t="s">
        <v>4047</v>
      </c>
      <c r="H4479">
        <v>46222</v>
      </c>
      <c r="I4479">
        <v>65</v>
      </c>
      <c r="J4479" t="e">
        <f>MATCH(A4479,Sheet1!C:C,0)</f>
        <v>#N/A</v>
      </c>
    </row>
    <row r="4480" spans="1:10" hidden="1" x14ac:dyDescent="0.25">
      <c r="A4480" t="s">
        <v>579</v>
      </c>
      <c r="B4480" t="s">
        <v>3102</v>
      </c>
      <c r="C4480" t="s">
        <v>8554</v>
      </c>
      <c r="D4480" t="s">
        <v>8555</v>
      </c>
      <c r="F4480" t="s">
        <v>5217</v>
      </c>
      <c r="G4480" t="s">
        <v>4047</v>
      </c>
      <c r="H4480">
        <v>46222</v>
      </c>
      <c r="I4480">
        <v>65</v>
      </c>
      <c r="J4480" t="e">
        <f>MATCH(A4480,Sheet1!C:C,0)</f>
        <v>#N/A</v>
      </c>
    </row>
    <row r="4481" spans="1:10" hidden="1" x14ac:dyDescent="0.25">
      <c r="A4481" t="s">
        <v>579</v>
      </c>
      <c r="B4481" t="s">
        <v>3102</v>
      </c>
      <c r="C4481" t="s">
        <v>8556</v>
      </c>
      <c r="D4481" t="s">
        <v>8557</v>
      </c>
      <c r="F4481" t="s">
        <v>5217</v>
      </c>
      <c r="G4481" t="s">
        <v>4047</v>
      </c>
      <c r="H4481">
        <v>46222</v>
      </c>
      <c r="I4481">
        <v>65</v>
      </c>
      <c r="J4481" t="e">
        <f>MATCH(A4481,Sheet1!C:C,0)</f>
        <v>#N/A</v>
      </c>
    </row>
    <row r="4482" spans="1:10" hidden="1" x14ac:dyDescent="0.25">
      <c r="A4482" t="s">
        <v>4662</v>
      </c>
      <c r="B4482" t="s">
        <v>1441</v>
      </c>
      <c r="C4482" t="s">
        <v>5745</v>
      </c>
      <c r="D4482" t="s">
        <v>8981</v>
      </c>
      <c r="F4482" t="s">
        <v>3715</v>
      </c>
      <c r="G4482" t="s">
        <v>4047</v>
      </c>
      <c r="H4482">
        <v>46324</v>
      </c>
      <c r="I4482">
        <v>76</v>
      </c>
      <c r="J4482" t="e">
        <f>MATCH(A4482,Sheet1!C:C,0)</f>
        <v>#N/A</v>
      </c>
    </row>
    <row r="4483" spans="1:10" hidden="1" x14ac:dyDescent="0.25">
      <c r="A4483" t="s">
        <v>4662</v>
      </c>
      <c r="B4483" t="s">
        <v>1441</v>
      </c>
      <c r="C4483" t="s">
        <v>5777</v>
      </c>
      <c r="D4483" t="s">
        <v>8982</v>
      </c>
      <c r="F4483" t="s">
        <v>3715</v>
      </c>
      <c r="G4483" t="s">
        <v>4047</v>
      </c>
      <c r="H4483">
        <v>46324</v>
      </c>
      <c r="I4483">
        <v>76</v>
      </c>
      <c r="J4483" t="e">
        <f>MATCH(A4483,Sheet1!C:C,0)</f>
        <v>#N/A</v>
      </c>
    </row>
    <row r="4484" spans="1:10" hidden="1" x14ac:dyDescent="0.25">
      <c r="A4484" t="s">
        <v>4662</v>
      </c>
      <c r="B4484" t="s">
        <v>1441</v>
      </c>
      <c r="C4484" t="s">
        <v>8983</v>
      </c>
      <c r="D4484" t="s">
        <v>8984</v>
      </c>
      <c r="F4484" t="s">
        <v>3715</v>
      </c>
      <c r="G4484" t="s">
        <v>4047</v>
      </c>
      <c r="H4484">
        <v>46324</v>
      </c>
      <c r="I4484">
        <v>76</v>
      </c>
      <c r="J4484" t="e">
        <f>MATCH(A4484,Sheet1!C:C,0)</f>
        <v>#N/A</v>
      </c>
    </row>
    <row r="4485" spans="1:10" hidden="1" x14ac:dyDescent="0.25">
      <c r="A4485" t="s">
        <v>4662</v>
      </c>
      <c r="B4485" t="s">
        <v>1441</v>
      </c>
      <c r="C4485" t="s">
        <v>8985</v>
      </c>
      <c r="D4485" t="s">
        <v>8986</v>
      </c>
      <c r="F4485" t="s">
        <v>3715</v>
      </c>
      <c r="G4485" t="s">
        <v>4047</v>
      </c>
      <c r="H4485">
        <v>46324</v>
      </c>
      <c r="I4485">
        <v>76</v>
      </c>
      <c r="J4485" t="e">
        <f>MATCH(A4485,Sheet1!C:C,0)</f>
        <v>#N/A</v>
      </c>
    </row>
    <row r="4486" spans="1:10" hidden="1" x14ac:dyDescent="0.25">
      <c r="A4486" t="s">
        <v>4662</v>
      </c>
      <c r="B4486" t="s">
        <v>1441</v>
      </c>
      <c r="C4486" t="s">
        <v>5817</v>
      </c>
      <c r="D4486" t="s">
        <v>8987</v>
      </c>
      <c r="F4486" t="s">
        <v>3715</v>
      </c>
      <c r="G4486" t="s">
        <v>4047</v>
      </c>
      <c r="H4486">
        <v>46324</v>
      </c>
      <c r="I4486">
        <v>76</v>
      </c>
      <c r="J4486" t="e">
        <f>MATCH(A4486,Sheet1!C:C,0)</f>
        <v>#N/A</v>
      </c>
    </row>
    <row r="4487" spans="1:10" hidden="1" x14ac:dyDescent="0.25">
      <c r="A4487" t="s">
        <v>4662</v>
      </c>
      <c r="B4487" t="s">
        <v>1441</v>
      </c>
      <c r="C4487" t="s">
        <v>6043</v>
      </c>
      <c r="D4487" t="s">
        <v>8988</v>
      </c>
      <c r="F4487" t="s">
        <v>3715</v>
      </c>
      <c r="G4487" t="s">
        <v>4047</v>
      </c>
      <c r="H4487">
        <v>46324</v>
      </c>
      <c r="I4487">
        <v>76</v>
      </c>
      <c r="J4487" t="e">
        <f>MATCH(A4487,Sheet1!C:C,0)</f>
        <v>#N/A</v>
      </c>
    </row>
    <row r="4488" spans="1:10" hidden="1" x14ac:dyDescent="0.25">
      <c r="A4488" t="s">
        <v>4662</v>
      </c>
      <c r="B4488" t="s">
        <v>1441</v>
      </c>
      <c r="C4488" t="s">
        <v>6045</v>
      </c>
      <c r="D4488" t="s">
        <v>8989</v>
      </c>
      <c r="F4488" t="s">
        <v>3715</v>
      </c>
      <c r="G4488" t="s">
        <v>4047</v>
      </c>
      <c r="H4488">
        <v>46324</v>
      </c>
      <c r="I4488">
        <v>76</v>
      </c>
      <c r="J4488" t="e">
        <f>MATCH(A4488,Sheet1!C:C,0)</f>
        <v>#N/A</v>
      </c>
    </row>
    <row r="4489" spans="1:10" hidden="1" x14ac:dyDescent="0.25">
      <c r="A4489" t="s">
        <v>4662</v>
      </c>
      <c r="B4489" t="s">
        <v>1441</v>
      </c>
      <c r="C4489" t="s">
        <v>6047</v>
      </c>
      <c r="D4489" t="s">
        <v>8990</v>
      </c>
      <c r="F4489" t="s">
        <v>3715</v>
      </c>
      <c r="G4489" t="s">
        <v>4047</v>
      </c>
      <c r="H4489">
        <v>46324</v>
      </c>
      <c r="I4489">
        <v>76</v>
      </c>
      <c r="J4489" t="e">
        <f>MATCH(A4489,Sheet1!C:C,0)</f>
        <v>#N/A</v>
      </c>
    </row>
    <row r="4490" spans="1:10" hidden="1" x14ac:dyDescent="0.25">
      <c r="A4490" t="s">
        <v>4662</v>
      </c>
      <c r="B4490" t="s">
        <v>1441</v>
      </c>
      <c r="C4490" t="s">
        <v>6049</v>
      </c>
      <c r="D4490" t="s">
        <v>8991</v>
      </c>
      <c r="F4490" t="s">
        <v>3715</v>
      </c>
      <c r="G4490" t="s">
        <v>4047</v>
      </c>
      <c r="H4490">
        <v>46324</v>
      </c>
      <c r="I4490">
        <v>76</v>
      </c>
      <c r="J4490" t="e">
        <f>MATCH(A4490,Sheet1!C:C,0)</f>
        <v>#N/A</v>
      </c>
    </row>
    <row r="4491" spans="1:10" hidden="1" x14ac:dyDescent="0.25">
      <c r="A4491" t="s">
        <v>4662</v>
      </c>
      <c r="B4491" t="s">
        <v>1441</v>
      </c>
      <c r="C4491" t="s">
        <v>6051</v>
      </c>
      <c r="D4491" t="s">
        <v>8992</v>
      </c>
      <c r="F4491" t="s">
        <v>3715</v>
      </c>
      <c r="G4491" t="s">
        <v>4047</v>
      </c>
      <c r="H4491">
        <v>46324</v>
      </c>
      <c r="I4491">
        <v>76</v>
      </c>
      <c r="J4491" t="e">
        <f>MATCH(A4491,Sheet1!C:C,0)</f>
        <v>#N/A</v>
      </c>
    </row>
    <row r="4492" spans="1:10" hidden="1" x14ac:dyDescent="0.25">
      <c r="A4492" t="s">
        <v>4662</v>
      </c>
      <c r="B4492" t="s">
        <v>1441</v>
      </c>
      <c r="C4492" t="s">
        <v>6053</v>
      </c>
      <c r="D4492" t="s">
        <v>8993</v>
      </c>
      <c r="F4492" t="s">
        <v>3715</v>
      </c>
      <c r="G4492" t="s">
        <v>4047</v>
      </c>
      <c r="H4492">
        <v>46324</v>
      </c>
      <c r="I4492">
        <v>76</v>
      </c>
      <c r="J4492" t="e">
        <f>MATCH(A4492,Sheet1!C:C,0)</f>
        <v>#N/A</v>
      </c>
    </row>
    <row r="4493" spans="1:10" hidden="1" x14ac:dyDescent="0.25">
      <c r="A4493" t="s">
        <v>4662</v>
      </c>
      <c r="B4493" t="s">
        <v>1441</v>
      </c>
      <c r="C4493" t="s">
        <v>5781</v>
      </c>
      <c r="D4493" t="s">
        <v>8994</v>
      </c>
      <c r="F4493" t="s">
        <v>3715</v>
      </c>
      <c r="G4493" t="s">
        <v>4047</v>
      </c>
      <c r="H4493">
        <v>46324</v>
      </c>
      <c r="I4493">
        <v>76</v>
      </c>
      <c r="J4493" t="e">
        <f>MATCH(A4493,Sheet1!C:C,0)</f>
        <v>#N/A</v>
      </c>
    </row>
    <row r="4494" spans="1:10" hidden="1" x14ac:dyDescent="0.25">
      <c r="A4494" t="s">
        <v>4662</v>
      </c>
      <c r="B4494" t="s">
        <v>1441</v>
      </c>
      <c r="C4494" t="s">
        <v>6056</v>
      </c>
      <c r="D4494" t="s">
        <v>8995</v>
      </c>
      <c r="F4494" t="s">
        <v>3715</v>
      </c>
      <c r="G4494" t="s">
        <v>4047</v>
      </c>
      <c r="H4494">
        <v>46324</v>
      </c>
      <c r="I4494">
        <v>76</v>
      </c>
      <c r="J4494" t="e">
        <f>MATCH(A4494,Sheet1!C:C,0)</f>
        <v>#N/A</v>
      </c>
    </row>
    <row r="4495" spans="1:10" hidden="1" x14ac:dyDescent="0.25">
      <c r="A4495" t="s">
        <v>4662</v>
      </c>
      <c r="B4495" t="s">
        <v>1441</v>
      </c>
      <c r="C4495" t="s">
        <v>6058</v>
      </c>
      <c r="D4495" t="s">
        <v>8996</v>
      </c>
      <c r="F4495" t="s">
        <v>3715</v>
      </c>
      <c r="G4495" t="s">
        <v>4047</v>
      </c>
      <c r="H4495">
        <v>46324</v>
      </c>
      <c r="I4495">
        <v>76</v>
      </c>
      <c r="J4495" t="e">
        <f>MATCH(A4495,Sheet1!C:C,0)</f>
        <v>#N/A</v>
      </c>
    </row>
    <row r="4496" spans="1:10" hidden="1" x14ac:dyDescent="0.25">
      <c r="A4496" t="s">
        <v>4662</v>
      </c>
      <c r="B4496" t="s">
        <v>1441</v>
      </c>
      <c r="C4496" t="s">
        <v>6060</v>
      </c>
      <c r="D4496" t="s">
        <v>8997</v>
      </c>
      <c r="F4496" t="s">
        <v>3715</v>
      </c>
      <c r="G4496" t="s">
        <v>4047</v>
      </c>
      <c r="H4496">
        <v>46324</v>
      </c>
      <c r="I4496">
        <v>76</v>
      </c>
      <c r="J4496" t="e">
        <f>MATCH(A4496,Sheet1!C:C,0)</f>
        <v>#N/A</v>
      </c>
    </row>
    <row r="4497" spans="1:10" hidden="1" x14ac:dyDescent="0.25">
      <c r="A4497" t="s">
        <v>4662</v>
      </c>
      <c r="B4497" t="s">
        <v>1441</v>
      </c>
      <c r="C4497" t="s">
        <v>5783</v>
      </c>
      <c r="D4497" t="s">
        <v>8998</v>
      </c>
      <c r="F4497" t="s">
        <v>3715</v>
      </c>
      <c r="G4497" t="s">
        <v>4047</v>
      </c>
      <c r="H4497">
        <v>46324</v>
      </c>
      <c r="I4497">
        <v>76</v>
      </c>
      <c r="J4497" t="e">
        <f>MATCH(A4497,Sheet1!C:C,0)</f>
        <v>#N/A</v>
      </c>
    </row>
    <row r="4498" spans="1:10" hidden="1" x14ac:dyDescent="0.25">
      <c r="A4498" t="s">
        <v>4662</v>
      </c>
      <c r="B4498" t="s">
        <v>1441</v>
      </c>
      <c r="C4498" t="s">
        <v>5785</v>
      </c>
      <c r="D4498" t="s">
        <v>8999</v>
      </c>
      <c r="F4498" t="s">
        <v>3715</v>
      </c>
      <c r="G4498" t="s">
        <v>4047</v>
      </c>
      <c r="H4498">
        <v>46324</v>
      </c>
      <c r="I4498">
        <v>76</v>
      </c>
      <c r="J4498" t="e">
        <f>MATCH(A4498,Sheet1!C:C,0)</f>
        <v>#N/A</v>
      </c>
    </row>
    <row r="4499" spans="1:10" hidden="1" x14ac:dyDescent="0.25">
      <c r="A4499" t="s">
        <v>4662</v>
      </c>
      <c r="B4499" t="s">
        <v>1441</v>
      </c>
      <c r="C4499" t="s">
        <v>9000</v>
      </c>
      <c r="D4499" t="s">
        <v>9001</v>
      </c>
      <c r="F4499" t="s">
        <v>3715</v>
      </c>
      <c r="G4499" t="s">
        <v>4047</v>
      </c>
      <c r="H4499">
        <v>46324</v>
      </c>
      <c r="I4499">
        <v>76</v>
      </c>
      <c r="J4499" t="e">
        <f>MATCH(A4499,Sheet1!C:C,0)</f>
        <v>#N/A</v>
      </c>
    </row>
    <row r="4500" spans="1:10" hidden="1" x14ac:dyDescent="0.25">
      <c r="A4500" t="s">
        <v>4662</v>
      </c>
      <c r="B4500" t="s">
        <v>1441</v>
      </c>
      <c r="C4500" t="s">
        <v>9002</v>
      </c>
      <c r="D4500" t="s">
        <v>9003</v>
      </c>
      <c r="F4500" t="s">
        <v>3715</v>
      </c>
      <c r="G4500" t="s">
        <v>4047</v>
      </c>
      <c r="H4500">
        <v>46324</v>
      </c>
      <c r="I4500">
        <v>76</v>
      </c>
      <c r="J4500" t="e">
        <f>MATCH(A4500,Sheet1!C:C,0)</f>
        <v>#N/A</v>
      </c>
    </row>
    <row r="4501" spans="1:10" hidden="1" x14ac:dyDescent="0.25">
      <c r="A4501" t="s">
        <v>4662</v>
      </c>
      <c r="B4501" t="s">
        <v>1441</v>
      </c>
      <c r="C4501" t="s">
        <v>5791</v>
      </c>
      <c r="D4501" t="s">
        <v>9004</v>
      </c>
      <c r="F4501" t="s">
        <v>3715</v>
      </c>
      <c r="G4501" t="s">
        <v>4047</v>
      </c>
      <c r="H4501">
        <v>46324</v>
      </c>
      <c r="I4501">
        <v>76</v>
      </c>
      <c r="J4501" t="e">
        <f>MATCH(A4501,Sheet1!C:C,0)</f>
        <v>#N/A</v>
      </c>
    </row>
    <row r="4502" spans="1:10" hidden="1" x14ac:dyDescent="0.25">
      <c r="A4502" t="s">
        <v>4662</v>
      </c>
      <c r="B4502" t="s">
        <v>1441</v>
      </c>
      <c r="C4502" t="s">
        <v>5793</v>
      </c>
      <c r="D4502" t="s">
        <v>9005</v>
      </c>
      <c r="F4502" t="s">
        <v>3715</v>
      </c>
      <c r="G4502" t="s">
        <v>4047</v>
      </c>
      <c r="H4502">
        <v>46324</v>
      </c>
      <c r="I4502">
        <v>76</v>
      </c>
      <c r="J4502" t="e">
        <f>MATCH(A4502,Sheet1!C:C,0)</f>
        <v>#N/A</v>
      </c>
    </row>
    <row r="4503" spans="1:10" hidden="1" x14ac:dyDescent="0.25">
      <c r="A4503" t="s">
        <v>4662</v>
      </c>
      <c r="B4503" t="s">
        <v>1441</v>
      </c>
      <c r="C4503" t="s">
        <v>5795</v>
      </c>
      <c r="D4503" t="s">
        <v>9006</v>
      </c>
      <c r="F4503" t="s">
        <v>3715</v>
      </c>
      <c r="G4503" t="s">
        <v>4047</v>
      </c>
      <c r="H4503">
        <v>46324</v>
      </c>
      <c r="I4503">
        <v>76</v>
      </c>
      <c r="J4503" t="e">
        <f>MATCH(A4503,Sheet1!C:C,0)</f>
        <v>#N/A</v>
      </c>
    </row>
    <row r="4504" spans="1:10" hidden="1" x14ac:dyDescent="0.25">
      <c r="A4504" t="s">
        <v>1904</v>
      </c>
      <c r="B4504" t="s">
        <v>5004</v>
      </c>
      <c r="C4504" t="s">
        <v>6778</v>
      </c>
      <c r="D4504" t="s">
        <v>3565</v>
      </c>
      <c r="F4504" t="s">
        <v>1801</v>
      </c>
      <c r="G4504" t="s">
        <v>4047</v>
      </c>
      <c r="H4504">
        <v>47448</v>
      </c>
      <c r="I4504">
        <v>57</v>
      </c>
      <c r="J4504" t="e">
        <f>MATCH(A4504,Sheet1!C:C,0)</f>
        <v>#N/A</v>
      </c>
    </row>
    <row r="4505" spans="1:10" hidden="1" x14ac:dyDescent="0.25">
      <c r="A4505" t="s">
        <v>1732</v>
      </c>
      <c r="B4505" t="s">
        <v>5002</v>
      </c>
      <c r="C4505" t="s">
        <v>6778</v>
      </c>
      <c r="D4505" t="s">
        <v>2154</v>
      </c>
      <c r="F4505" t="s">
        <v>4326</v>
      </c>
      <c r="G4505" t="s">
        <v>4047</v>
      </c>
      <c r="H4505">
        <v>46725</v>
      </c>
      <c r="I4505">
        <v>52</v>
      </c>
      <c r="J4505" t="e">
        <f>MATCH(A4505,Sheet1!C:C,0)</f>
        <v>#N/A</v>
      </c>
    </row>
    <row r="4506" spans="1:10" hidden="1" x14ac:dyDescent="0.25">
      <c r="A4506" t="s">
        <v>2329</v>
      </c>
      <c r="B4506" t="s">
        <v>383</v>
      </c>
      <c r="C4506" t="s">
        <v>9862</v>
      </c>
      <c r="D4506" t="s">
        <v>9863</v>
      </c>
      <c r="F4506" t="s">
        <v>3083</v>
      </c>
      <c r="G4506" t="s">
        <v>4047</v>
      </c>
      <c r="H4506">
        <v>46706</v>
      </c>
      <c r="I4506">
        <v>48</v>
      </c>
      <c r="J4506" t="e">
        <f>MATCH(A4506,Sheet1!C:C,0)</f>
        <v>#N/A</v>
      </c>
    </row>
    <row r="4507" spans="1:10" hidden="1" x14ac:dyDescent="0.25">
      <c r="A4507" t="s">
        <v>2329</v>
      </c>
      <c r="B4507" t="s">
        <v>383</v>
      </c>
      <c r="C4507" t="s">
        <v>9864</v>
      </c>
      <c r="D4507" t="s">
        <v>9865</v>
      </c>
      <c r="F4507" t="s">
        <v>3083</v>
      </c>
      <c r="G4507" t="s">
        <v>4047</v>
      </c>
      <c r="H4507">
        <v>46706</v>
      </c>
      <c r="I4507">
        <v>48</v>
      </c>
      <c r="J4507" t="e">
        <f>MATCH(A4507,Sheet1!C:C,0)</f>
        <v>#N/A</v>
      </c>
    </row>
    <row r="4508" spans="1:10" hidden="1" x14ac:dyDescent="0.25">
      <c r="A4508" t="s">
        <v>2329</v>
      </c>
      <c r="B4508" t="s">
        <v>383</v>
      </c>
      <c r="C4508" t="s">
        <v>9866</v>
      </c>
      <c r="D4508" t="s">
        <v>9867</v>
      </c>
      <c r="F4508" t="s">
        <v>3083</v>
      </c>
      <c r="G4508" t="s">
        <v>4047</v>
      </c>
      <c r="H4508">
        <v>46706</v>
      </c>
      <c r="I4508">
        <v>48</v>
      </c>
      <c r="J4508" t="e">
        <f>MATCH(A4508,Sheet1!C:C,0)</f>
        <v>#N/A</v>
      </c>
    </row>
    <row r="4509" spans="1:10" hidden="1" x14ac:dyDescent="0.25">
      <c r="A4509" t="s">
        <v>4841</v>
      </c>
      <c r="B4509" t="s">
        <v>1956</v>
      </c>
      <c r="C4509" t="s">
        <v>9265</v>
      </c>
      <c r="D4509" t="s">
        <v>10052</v>
      </c>
      <c r="F4509" t="s">
        <v>2960</v>
      </c>
      <c r="G4509" t="s">
        <v>4047</v>
      </c>
      <c r="H4509">
        <v>47546</v>
      </c>
      <c r="I4509">
        <v>67</v>
      </c>
      <c r="J4509" t="e">
        <f>MATCH(A4509,Sheet1!C:C,0)</f>
        <v>#N/A</v>
      </c>
    </row>
    <row r="4510" spans="1:10" hidden="1" x14ac:dyDescent="0.25">
      <c r="A4510" t="s">
        <v>5005</v>
      </c>
      <c r="B4510" t="s">
        <v>1453</v>
      </c>
      <c r="C4510" t="s">
        <v>10664</v>
      </c>
      <c r="D4510" t="s">
        <v>10665</v>
      </c>
      <c r="F4510" t="s">
        <v>1393</v>
      </c>
      <c r="G4510" t="s">
        <v>4047</v>
      </c>
      <c r="H4510">
        <v>47130</v>
      </c>
      <c r="I4510">
        <v>51</v>
      </c>
      <c r="J4510" t="e">
        <f>MATCH(A4510,Sheet1!C:C,0)</f>
        <v>#N/A</v>
      </c>
    </row>
    <row r="4511" spans="1:10" hidden="1" x14ac:dyDescent="0.25">
      <c r="A4511" t="s">
        <v>5005</v>
      </c>
      <c r="B4511" t="s">
        <v>1453</v>
      </c>
      <c r="C4511" t="s">
        <v>10666</v>
      </c>
      <c r="D4511" t="s">
        <v>10667</v>
      </c>
      <c r="F4511" t="s">
        <v>1393</v>
      </c>
      <c r="G4511" t="s">
        <v>4047</v>
      </c>
      <c r="H4511">
        <v>47130</v>
      </c>
      <c r="I4511">
        <v>51</v>
      </c>
      <c r="J4511" t="e">
        <f>MATCH(A4511,Sheet1!C:C,0)</f>
        <v>#N/A</v>
      </c>
    </row>
    <row r="4512" spans="1:10" hidden="1" x14ac:dyDescent="0.25">
      <c r="A4512" t="s">
        <v>668</v>
      </c>
      <c r="B4512" t="s">
        <v>3157</v>
      </c>
      <c r="C4512" t="s">
        <v>6778</v>
      </c>
      <c r="D4512" t="s">
        <v>11079</v>
      </c>
      <c r="F4512" t="s">
        <v>5217</v>
      </c>
      <c r="G4512" t="s">
        <v>4047</v>
      </c>
      <c r="H4512">
        <v>46204</v>
      </c>
      <c r="I4512">
        <v>48</v>
      </c>
      <c r="J4512" t="e">
        <f>MATCH(A4512,Sheet1!C:C,0)</f>
        <v>#N/A</v>
      </c>
    </row>
    <row r="4513" spans="1:10" hidden="1" x14ac:dyDescent="0.25">
      <c r="A4513" t="s">
        <v>668</v>
      </c>
      <c r="B4513" t="s">
        <v>3157</v>
      </c>
      <c r="C4513" t="s">
        <v>8509</v>
      </c>
      <c r="D4513" t="s">
        <v>11080</v>
      </c>
      <c r="F4513" t="s">
        <v>5217</v>
      </c>
      <c r="G4513" t="s">
        <v>4047</v>
      </c>
      <c r="H4513">
        <v>46204</v>
      </c>
      <c r="I4513">
        <v>48</v>
      </c>
      <c r="J4513" t="e">
        <f>MATCH(A4513,Sheet1!C:C,0)</f>
        <v>#N/A</v>
      </c>
    </row>
    <row r="4514" spans="1:10" hidden="1" x14ac:dyDescent="0.25">
      <c r="A4514" t="s">
        <v>668</v>
      </c>
      <c r="B4514" t="s">
        <v>3157</v>
      </c>
      <c r="C4514" t="s">
        <v>8612</v>
      </c>
      <c r="D4514" t="s">
        <v>11081</v>
      </c>
      <c r="F4514" t="s">
        <v>5217</v>
      </c>
      <c r="G4514" t="s">
        <v>4047</v>
      </c>
      <c r="H4514">
        <v>46204</v>
      </c>
      <c r="I4514">
        <v>48</v>
      </c>
      <c r="J4514" t="e">
        <f>MATCH(A4514,Sheet1!C:C,0)</f>
        <v>#N/A</v>
      </c>
    </row>
    <row r="4515" spans="1:10" hidden="1" x14ac:dyDescent="0.25">
      <c r="A4515" t="s">
        <v>3238</v>
      </c>
      <c r="B4515" t="s">
        <v>3812</v>
      </c>
      <c r="C4515" t="s">
        <v>9265</v>
      </c>
      <c r="D4515" t="s">
        <v>11127</v>
      </c>
      <c r="F4515" t="s">
        <v>5247</v>
      </c>
      <c r="G4515" t="s">
        <v>4047</v>
      </c>
      <c r="H4515">
        <v>47374</v>
      </c>
      <c r="I4515">
        <v>50</v>
      </c>
      <c r="J4515" t="e">
        <f>MATCH(A4515,Sheet1!C:C,0)</f>
        <v>#N/A</v>
      </c>
    </row>
    <row r="4516" spans="1:10" hidden="1" x14ac:dyDescent="0.25">
      <c r="A4516" t="s">
        <v>40</v>
      </c>
      <c r="B4516" t="s">
        <v>1964</v>
      </c>
      <c r="C4516" t="s">
        <v>6778</v>
      </c>
      <c r="D4516" t="s">
        <v>2509</v>
      </c>
      <c r="F4516" t="s">
        <v>4693</v>
      </c>
      <c r="G4516" t="s">
        <v>4047</v>
      </c>
      <c r="H4516">
        <v>46176</v>
      </c>
      <c r="I4516">
        <v>42</v>
      </c>
      <c r="J4516" t="e">
        <f>MATCH(A4516,Sheet1!C:C,0)</f>
        <v>#N/A</v>
      </c>
    </row>
    <row r="4517" spans="1:10" hidden="1" x14ac:dyDescent="0.25">
      <c r="A4517" t="s">
        <v>661</v>
      </c>
      <c r="B4517" t="s">
        <v>1616</v>
      </c>
      <c r="C4517" t="s">
        <v>5745</v>
      </c>
      <c r="D4517" t="s">
        <v>11826</v>
      </c>
      <c r="F4517" t="s">
        <v>3210</v>
      </c>
      <c r="G4517" t="s">
        <v>4047</v>
      </c>
      <c r="H4517">
        <v>47331</v>
      </c>
      <c r="I4517">
        <v>40</v>
      </c>
      <c r="J4517" t="e">
        <f>MATCH(A4517,Sheet1!C:C,0)</f>
        <v>#N/A</v>
      </c>
    </row>
    <row r="4518" spans="1:10" hidden="1" x14ac:dyDescent="0.25">
      <c r="A4518" t="s">
        <v>1381</v>
      </c>
      <c r="B4518" t="s">
        <v>2954</v>
      </c>
      <c r="C4518" t="s">
        <v>12516</v>
      </c>
      <c r="D4518" t="s">
        <v>12517</v>
      </c>
      <c r="F4518" t="s">
        <v>3288</v>
      </c>
      <c r="G4518" t="s">
        <v>4047</v>
      </c>
      <c r="H4518">
        <v>46992</v>
      </c>
      <c r="I4518">
        <v>41</v>
      </c>
      <c r="J4518" t="e">
        <f>MATCH(A4518,Sheet1!C:C,0)</f>
        <v>#N/A</v>
      </c>
    </row>
    <row r="4519" spans="1:10" hidden="1" x14ac:dyDescent="0.25">
      <c r="A4519" t="s">
        <v>4487</v>
      </c>
      <c r="B4519" t="s">
        <v>956</v>
      </c>
      <c r="C4519" t="s">
        <v>4487</v>
      </c>
      <c r="D4519" t="s">
        <v>13235</v>
      </c>
      <c r="F4519" t="s">
        <v>498</v>
      </c>
      <c r="G4519" t="s">
        <v>4047</v>
      </c>
      <c r="H4519">
        <v>46151</v>
      </c>
      <c r="I4519">
        <v>38</v>
      </c>
      <c r="J4519" t="e">
        <f>MATCH(A4519,Sheet1!C:C,0)</f>
        <v>#N/A</v>
      </c>
    </row>
    <row r="4520" spans="1:10" hidden="1" x14ac:dyDescent="0.25">
      <c r="A4520" t="s">
        <v>4487</v>
      </c>
      <c r="B4520" t="s">
        <v>956</v>
      </c>
      <c r="C4520" t="s">
        <v>13236</v>
      </c>
      <c r="D4520" t="s">
        <v>13237</v>
      </c>
      <c r="F4520" t="s">
        <v>498</v>
      </c>
      <c r="G4520" t="s">
        <v>4047</v>
      </c>
      <c r="H4520">
        <v>46151</v>
      </c>
      <c r="I4520">
        <v>38</v>
      </c>
      <c r="J4520" t="e">
        <f>MATCH(A4520,Sheet1!C:C,0)</f>
        <v>#N/A</v>
      </c>
    </row>
    <row r="4521" spans="1:10" hidden="1" x14ac:dyDescent="0.25">
      <c r="A4521" t="s">
        <v>4487</v>
      </c>
      <c r="B4521" t="s">
        <v>956</v>
      </c>
      <c r="C4521" t="s">
        <v>13238</v>
      </c>
      <c r="D4521" t="s">
        <v>13239</v>
      </c>
      <c r="F4521" t="s">
        <v>498</v>
      </c>
      <c r="G4521" t="s">
        <v>4047</v>
      </c>
      <c r="H4521">
        <v>46151</v>
      </c>
      <c r="I4521">
        <v>38</v>
      </c>
      <c r="J4521" t="e">
        <f>MATCH(A4521,Sheet1!C:C,0)</f>
        <v>#N/A</v>
      </c>
    </row>
    <row r="4522" spans="1:10" hidden="1" x14ac:dyDescent="0.25">
      <c r="A4522" t="s">
        <v>4346</v>
      </c>
      <c r="B4522" t="s">
        <v>2104</v>
      </c>
      <c r="C4522" t="s">
        <v>6778</v>
      </c>
      <c r="D4522" t="s">
        <v>14162</v>
      </c>
      <c r="F4522" t="s">
        <v>1978</v>
      </c>
      <c r="G4522" t="s">
        <v>4047</v>
      </c>
      <c r="H4522">
        <v>46041</v>
      </c>
      <c r="I4522">
        <v>50</v>
      </c>
      <c r="J4522" t="e">
        <f>MATCH(A4522,Sheet1!C:C,0)</f>
        <v>#N/A</v>
      </c>
    </row>
    <row r="4523" spans="1:10" hidden="1" x14ac:dyDescent="0.25">
      <c r="A4523" t="s">
        <v>4346</v>
      </c>
      <c r="B4523" t="s">
        <v>2104</v>
      </c>
      <c r="C4523" t="s">
        <v>8509</v>
      </c>
      <c r="D4523" t="s">
        <v>14163</v>
      </c>
      <c r="F4523" t="s">
        <v>1978</v>
      </c>
      <c r="G4523" t="s">
        <v>4047</v>
      </c>
      <c r="H4523">
        <v>46041</v>
      </c>
      <c r="I4523">
        <v>50</v>
      </c>
      <c r="J4523" t="e">
        <f>MATCH(A4523,Sheet1!C:C,0)</f>
        <v>#N/A</v>
      </c>
    </row>
    <row r="4524" spans="1:10" hidden="1" x14ac:dyDescent="0.25">
      <c r="A4524" t="s">
        <v>1294</v>
      </c>
      <c r="B4524" t="s">
        <v>1899</v>
      </c>
      <c r="C4524" t="s">
        <v>5745</v>
      </c>
      <c r="D4524" t="s">
        <v>6775</v>
      </c>
      <c r="F4524" t="s">
        <v>6776</v>
      </c>
      <c r="G4524" t="s">
        <v>4047</v>
      </c>
      <c r="H4524">
        <v>46410</v>
      </c>
      <c r="I4524">
        <v>126</v>
      </c>
      <c r="J4524" t="e">
        <f>MATCH(A4524,Sheet1!C:C,0)</f>
        <v>#N/A</v>
      </c>
    </row>
    <row r="4525" spans="1:10" hidden="1" x14ac:dyDescent="0.25">
      <c r="A4525" t="s">
        <v>2151</v>
      </c>
      <c r="B4525" t="s">
        <v>5103</v>
      </c>
      <c r="C4525" t="s">
        <v>6077</v>
      </c>
      <c r="D4525" t="s">
        <v>7969</v>
      </c>
      <c r="F4525" t="s">
        <v>3618</v>
      </c>
      <c r="G4525" t="s">
        <v>4047</v>
      </c>
      <c r="H4525">
        <v>46406</v>
      </c>
      <c r="I4525">
        <v>156</v>
      </c>
      <c r="J4525" t="e">
        <f>MATCH(A4525,Sheet1!C:C,0)</f>
        <v>#N/A</v>
      </c>
    </row>
    <row r="4526" spans="1:10" hidden="1" x14ac:dyDescent="0.25">
      <c r="A4526" t="s">
        <v>2151</v>
      </c>
      <c r="B4526" t="s">
        <v>5103</v>
      </c>
      <c r="C4526" t="s">
        <v>6079</v>
      </c>
      <c r="D4526" t="s">
        <v>7970</v>
      </c>
      <c r="F4526" t="s">
        <v>3618</v>
      </c>
      <c r="G4526" t="s">
        <v>4047</v>
      </c>
      <c r="H4526">
        <v>46406</v>
      </c>
      <c r="I4526">
        <v>156</v>
      </c>
      <c r="J4526" t="e">
        <f>MATCH(A4526,Sheet1!C:C,0)</f>
        <v>#N/A</v>
      </c>
    </row>
    <row r="4527" spans="1:10" hidden="1" x14ac:dyDescent="0.25">
      <c r="A4527" t="s">
        <v>2151</v>
      </c>
      <c r="B4527" t="s">
        <v>5103</v>
      </c>
      <c r="C4527" t="s">
        <v>6081</v>
      </c>
      <c r="D4527" t="s">
        <v>7971</v>
      </c>
      <c r="F4527" t="s">
        <v>3618</v>
      </c>
      <c r="G4527" t="s">
        <v>4047</v>
      </c>
      <c r="H4527">
        <v>46406</v>
      </c>
      <c r="I4527">
        <v>156</v>
      </c>
      <c r="J4527" t="e">
        <f>MATCH(A4527,Sheet1!C:C,0)</f>
        <v>#N/A</v>
      </c>
    </row>
    <row r="4528" spans="1:10" hidden="1" x14ac:dyDescent="0.25">
      <c r="A4528" t="s">
        <v>2151</v>
      </c>
      <c r="B4528" t="s">
        <v>5103</v>
      </c>
      <c r="C4528" t="s">
        <v>6083</v>
      </c>
      <c r="D4528" t="s">
        <v>7972</v>
      </c>
      <c r="F4528" t="s">
        <v>3618</v>
      </c>
      <c r="G4528" t="s">
        <v>4047</v>
      </c>
      <c r="H4528">
        <v>46406</v>
      </c>
      <c r="I4528">
        <v>156</v>
      </c>
      <c r="J4528" t="e">
        <f>MATCH(A4528,Sheet1!C:C,0)</f>
        <v>#N/A</v>
      </c>
    </row>
    <row r="4529" spans="1:10" hidden="1" x14ac:dyDescent="0.25">
      <c r="A4529" t="s">
        <v>2151</v>
      </c>
      <c r="B4529" t="s">
        <v>5103</v>
      </c>
      <c r="C4529" t="s">
        <v>7973</v>
      </c>
      <c r="D4529" t="s">
        <v>7974</v>
      </c>
      <c r="F4529" t="s">
        <v>3618</v>
      </c>
      <c r="G4529" t="s">
        <v>4047</v>
      </c>
      <c r="H4529">
        <v>46406</v>
      </c>
      <c r="I4529">
        <v>156</v>
      </c>
      <c r="J4529" t="e">
        <f>MATCH(A4529,Sheet1!C:C,0)</f>
        <v>#N/A</v>
      </c>
    </row>
    <row r="4530" spans="1:10" hidden="1" x14ac:dyDescent="0.25">
      <c r="A4530" t="s">
        <v>2151</v>
      </c>
      <c r="B4530" t="s">
        <v>5103</v>
      </c>
      <c r="C4530" t="s">
        <v>6085</v>
      </c>
      <c r="D4530" t="s">
        <v>7975</v>
      </c>
      <c r="F4530" t="s">
        <v>3618</v>
      </c>
      <c r="G4530" t="s">
        <v>4047</v>
      </c>
      <c r="H4530">
        <v>46406</v>
      </c>
      <c r="I4530">
        <v>156</v>
      </c>
      <c r="J4530" t="e">
        <f>MATCH(A4530,Sheet1!C:C,0)</f>
        <v>#N/A</v>
      </c>
    </row>
    <row r="4531" spans="1:10" hidden="1" x14ac:dyDescent="0.25">
      <c r="A4531" t="s">
        <v>2151</v>
      </c>
      <c r="B4531" t="s">
        <v>5103</v>
      </c>
      <c r="C4531" t="s">
        <v>6087</v>
      </c>
      <c r="D4531" t="s">
        <v>7976</v>
      </c>
      <c r="F4531" t="s">
        <v>3618</v>
      </c>
      <c r="G4531" t="s">
        <v>4047</v>
      </c>
      <c r="H4531">
        <v>46406</v>
      </c>
      <c r="I4531">
        <v>156</v>
      </c>
      <c r="J4531" t="e">
        <f>MATCH(A4531,Sheet1!C:C,0)</f>
        <v>#N/A</v>
      </c>
    </row>
    <row r="4532" spans="1:10" hidden="1" x14ac:dyDescent="0.25">
      <c r="A4532" t="s">
        <v>4561</v>
      </c>
      <c r="B4532" t="s">
        <v>3463</v>
      </c>
      <c r="C4532" t="s">
        <v>6089</v>
      </c>
      <c r="D4532" t="s">
        <v>7977</v>
      </c>
      <c r="F4532" t="s">
        <v>3618</v>
      </c>
      <c r="G4532" t="s">
        <v>4047</v>
      </c>
      <c r="H4532">
        <v>46406</v>
      </c>
      <c r="I4532">
        <v>198</v>
      </c>
      <c r="J4532" t="e">
        <f>MATCH(A4532,Sheet1!C:C,0)</f>
        <v>#N/A</v>
      </c>
    </row>
    <row r="4533" spans="1:10" hidden="1" x14ac:dyDescent="0.25">
      <c r="A4533" t="s">
        <v>4561</v>
      </c>
      <c r="B4533" t="s">
        <v>3463</v>
      </c>
      <c r="C4533" t="s">
        <v>6091</v>
      </c>
      <c r="D4533" t="s">
        <v>7978</v>
      </c>
      <c r="F4533" t="s">
        <v>3618</v>
      </c>
      <c r="G4533" t="s">
        <v>4047</v>
      </c>
      <c r="H4533">
        <v>46406</v>
      </c>
      <c r="I4533">
        <v>198</v>
      </c>
      <c r="J4533" t="e">
        <f>MATCH(A4533,Sheet1!C:C,0)</f>
        <v>#N/A</v>
      </c>
    </row>
    <row r="4534" spans="1:10" hidden="1" x14ac:dyDescent="0.25">
      <c r="A4534" t="s">
        <v>4561</v>
      </c>
      <c r="B4534" t="s">
        <v>3463</v>
      </c>
      <c r="C4534" t="s">
        <v>7189</v>
      </c>
      <c r="D4534" t="s">
        <v>7979</v>
      </c>
      <c r="F4534" t="s">
        <v>3618</v>
      </c>
      <c r="G4534" t="s">
        <v>4047</v>
      </c>
      <c r="H4534">
        <v>46406</v>
      </c>
      <c r="I4534">
        <v>198</v>
      </c>
      <c r="J4534" t="e">
        <f>MATCH(A4534,Sheet1!C:C,0)</f>
        <v>#N/A</v>
      </c>
    </row>
    <row r="4535" spans="1:10" hidden="1" x14ac:dyDescent="0.25">
      <c r="A4535" t="s">
        <v>4561</v>
      </c>
      <c r="B4535" t="s">
        <v>3463</v>
      </c>
      <c r="C4535" t="s">
        <v>5777</v>
      </c>
      <c r="D4535" t="s">
        <v>7980</v>
      </c>
      <c r="F4535" t="s">
        <v>3618</v>
      </c>
      <c r="G4535" t="s">
        <v>4047</v>
      </c>
      <c r="H4535">
        <v>46406</v>
      </c>
      <c r="I4535">
        <v>198</v>
      </c>
      <c r="J4535" t="e">
        <f>MATCH(A4535,Sheet1!C:C,0)</f>
        <v>#N/A</v>
      </c>
    </row>
    <row r="4536" spans="1:10" hidden="1" x14ac:dyDescent="0.25">
      <c r="A4536" t="s">
        <v>4561</v>
      </c>
      <c r="B4536" t="s">
        <v>3463</v>
      </c>
      <c r="C4536" t="s">
        <v>5779</v>
      </c>
      <c r="D4536" t="s">
        <v>7981</v>
      </c>
      <c r="F4536" t="s">
        <v>3618</v>
      </c>
      <c r="G4536" t="s">
        <v>4047</v>
      </c>
      <c r="H4536">
        <v>46406</v>
      </c>
      <c r="I4536">
        <v>198</v>
      </c>
      <c r="J4536" t="e">
        <f>MATCH(A4536,Sheet1!C:C,0)</f>
        <v>#N/A</v>
      </c>
    </row>
    <row r="4537" spans="1:10" hidden="1" x14ac:dyDescent="0.25">
      <c r="A4537" t="s">
        <v>4561</v>
      </c>
      <c r="B4537" t="s">
        <v>3463</v>
      </c>
      <c r="C4537" t="s">
        <v>5815</v>
      </c>
      <c r="D4537" t="s">
        <v>7982</v>
      </c>
      <c r="F4537" t="s">
        <v>3618</v>
      </c>
      <c r="G4537" t="s">
        <v>4047</v>
      </c>
      <c r="H4537">
        <v>46406</v>
      </c>
      <c r="I4537">
        <v>198</v>
      </c>
      <c r="J4537" t="e">
        <f>MATCH(A4537,Sheet1!C:C,0)</f>
        <v>#N/A</v>
      </c>
    </row>
    <row r="4538" spans="1:10" hidden="1" x14ac:dyDescent="0.25">
      <c r="A4538" t="s">
        <v>4772</v>
      </c>
      <c r="B4538" t="s">
        <v>5053</v>
      </c>
      <c r="C4538" t="s">
        <v>6077</v>
      </c>
      <c r="D4538" t="s">
        <v>14370</v>
      </c>
      <c r="F4538" t="s">
        <v>3618</v>
      </c>
      <c r="G4538" t="s">
        <v>4047</v>
      </c>
      <c r="H4538">
        <v>46403</v>
      </c>
      <c r="I4538">
        <v>264</v>
      </c>
      <c r="J4538" t="e">
        <f>MATCH(A4538,Sheet1!C:C,0)</f>
        <v>#N/A</v>
      </c>
    </row>
    <row r="4539" spans="1:10" hidden="1" x14ac:dyDescent="0.25">
      <c r="A4539" t="s">
        <v>4772</v>
      </c>
      <c r="B4539" t="s">
        <v>5053</v>
      </c>
      <c r="C4539" t="s">
        <v>6079</v>
      </c>
      <c r="D4539" t="s">
        <v>14371</v>
      </c>
      <c r="F4539" t="s">
        <v>3618</v>
      </c>
      <c r="G4539" t="s">
        <v>4047</v>
      </c>
      <c r="H4539">
        <v>46403</v>
      </c>
      <c r="I4539">
        <v>264</v>
      </c>
      <c r="J4539" t="e">
        <f>MATCH(A4539,Sheet1!C:C,0)</f>
        <v>#N/A</v>
      </c>
    </row>
    <row r="4540" spans="1:10" hidden="1" x14ac:dyDescent="0.25">
      <c r="A4540" t="s">
        <v>4772</v>
      </c>
      <c r="B4540" t="s">
        <v>5053</v>
      </c>
      <c r="C4540" t="s">
        <v>6081</v>
      </c>
      <c r="D4540" t="s">
        <v>14372</v>
      </c>
      <c r="F4540" t="s">
        <v>3618</v>
      </c>
      <c r="G4540" t="s">
        <v>4047</v>
      </c>
      <c r="H4540">
        <v>46403</v>
      </c>
      <c r="I4540">
        <v>264</v>
      </c>
      <c r="J4540" t="e">
        <f>MATCH(A4540,Sheet1!C:C,0)</f>
        <v>#N/A</v>
      </c>
    </row>
    <row r="4541" spans="1:10" hidden="1" x14ac:dyDescent="0.25">
      <c r="A4541" t="s">
        <v>4772</v>
      </c>
      <c r="B4541" t="s">
        <v>5053</v>
      </c>
      <c r="C4541" t="s">
        <v>6083</v>
      </c>
      <c r="D4541" t="s">
        <v>14373</v>
      </c>
      <c r="F4541" t="s">
        <v>3618</v>
      </c>
      <c r="G4541" t="s">
        <v>4047</v>
      </c>
      <c r="H4541">
        <v>46403</v>
      </c>
      <c r="I4541">
        <v>264</v>
      </c>
      <c r="J4541" t="e">
        <f>MATCH(A4541,Sheet1!C:C,0)</f>
        <v>#N/A</v>
      </c>
    </row>
    <row r="4542" spans="1:10" hidden="1" x14ac:dyDescent="0.25">
      <c r="A4542" t="s">
        <v>4772</v>
      </c>
      <c r="B4542" t="s">
        <v>5053</v>
      </c>
      <c r="C4542" t="s">
        <v>6085</v>
      </c>
      <c r="D4542" t="s">
        <v>14374</v>
      </c>
      <c r="F4542" t="s">
        <v>3618</v>
      </c>
      <c r="G4542" t="s">
        <v>4047</v>
      </c>
      <c r="H4542">
        <v>46403</v>
      </c>
      <c r="I4542">
        <v>264</v>
      </c>
      <c r="J4542" t="e">
        <f>MATCH(A4542,Sheet1!C:C,0)</f>
        <v>#N/A</v>
      </c>
    </row>
    <row r="4543" spans="1:10" hidden="1" x14ac:dyDescent="0.25">
      <c r="A4543" t="s">
        <v>4772</v>
      </c>
      <c r="B4543" t="s">
        <v>5053</v>
      </c>
      <c r="C4543" t="s">
        <v>6087</v>
      </c>
      <c r="D4543" t="s">
        <v>14375</v>
      </c>
      <c r="F4543" t="s">
        <v>3618</v>
      </c>
      <c r="G4543" t="s">
        <v>4047</v>
      </c>
      <c r="H4543">
        <v>46403</v>
      </c>
      <c r="I4543">
        <v>264</v>
      </c>
      <c r="J4543" t="e">
        <f>MATCH(A4543,Sheet1!C:C,0)</f>
        <v>#N/A</v>
      </c>
    </row>
    <row r="4544" spans="1:10" hidden="1" x14ac:dyDescent="0.25">
      <c r="A4544" t="s">
        <v>4772</v>
      </c>
      <c r="B4544" t="s">
        <v>5053</v>
      </c>
      <c r="C4544" t="s">
        <v>6089</v>
      </c>
      <c r="D4544" t="s">
        <v>14376</v>
      </c>
      <c r="F4544" t="s">
        <v>3618</v>
      </c>
      <c r="G4544" t="s">
        <v>4047</v>
      </c>
      <c r="H4544">
        <v>46403</v>
      </c>
      <c r="I4544">
        <v>264</v>
      </c>
      <c r="J4544" t="e">
        <f>MATCH(A4544,Sheet1!C:C,0)</f>
        <v>#N/A</v>
      </c>
    </row>
    <row r="4545" spans="1:10" hidden="1" x14ac:dyDescent="0.25">
      <c r="A4545" t="s">
        <v>4772</v>
      </c>
      <c r="B4545" t="s">
        <v>5053</v>
      </c>
      <c r="C4545" t="s">
        <v>6091</v>
      </c>
      <c r="D4545" t="s">
        <v>14377</v>
      </c>
      <c r="F4545" t="s">
        <v>3618</v>
      </c>
      <c r="G4545" t="s">
        <v>4047</v>
      </c>
      <c r="H4545">
        <v>46403</v>
      </c>
      <c r="I4545">
        <v>264</v>
      </c>
      <c r="J4545" t="e">
        <f>MATCH(A4545,Sheet1!C:C,0)</f>
        <v>#N/A</v>
      </c>
    </row>
    <row r="4546" spans="1:10" hidden="1" x14ac:dyDescent="0.25">
      <c r="A4546" t="s">
        <v>131</v>
      </c>
      <c r="B4546" t="s">
        <v>2263</v>
      </c>
      <c r="C4546" t="s">
        <v>6077</v>
      </c>
      <c r="D4546" t="s">
        <v>14378</v>
      </c>
      <c r="F4546" t="s">
        <v>3618</v>
      </c>
      <c r="G4546" t="s">
        <v>4047</v>
      </c>
      <c r="H4546">
        <v>46403</v>
      </c>
      <c r="I4546">
        <v>170</v>
      </c>
      <c r="J4546" t="e">
        <f>MATCH(A4546,Sheet1!C:C,0)</f>
        <v>#N/A</v>
      </c>
    </row>
    <row r="4547" spans="1:10" hidden="1" x14ac:dyDescent="0.25">
      <c r="A4547" t="s">
        <v>131</v>
      </c>
      <c r="B4547" t="s">
        <v>2263</v>
      </c>
      <c r="C4547" t="s">
        <v>6079</v>
      </c>
      <c r="D4547" t="s">
        <v>14379</v>
      </c>
      <c r="F4547" t="s">
        <v>3618</v>
      </c>
      <c r="G4547" t="s">
        <v>4047</v>
      </c>
      <c r="H4547">
        <v>46403</v>
      </c>
      <c r="I4547">
        <v>170</v>
      </c>
      <c r="J4547" t="e">
        <f>MATCH(A4547,Sheet1!C:C,0)</f>
        <v>#N/A</v>
      </c>
    </row>
    <row r="4548" spans="1:10" hidden="1" x14ac:dyDescent="0.25">
      <c r="A4548" t="s">
        <v>131</v>
      </c>
      <c r="B4548" t="s">
        <v>2263</v>
      </c>
      <c r="C4548" t="s">
        <v>6081</v>
      </c>
      <c r="D4548" t="s">
        <v>14380</v>
      </c>
      <c r="F4548" t="s">
        <v>3618</v>
      </c>
      <c r="G4548" t="s">
        <v>4047</v>
      </c>
      <c r="H4548">
        <v>46403</v>
      </c>
      <c r="I4548">
        <v>170</v>
      </c>
      <c r="J4548" t="e">
        <f>MATCH(A4548,Sheet1!C:C,0)</f>
        <v>#N/A</v>
      </c>
    </row>
    <row r="4549" spans="1:10" hidden="1" x14ac:dyDescent="0.25">
      <c r="A4549" t="s">
        <v>131</v>
      </c>
      <c r="B4549" t="s">
        <v>2263</v>
      </c>
      <c r="C4549" t="s">
        <v>6083</v>
      </c>
      <c r="D4549" t="s">
        <v>14381</v>
      </c>
      <c r="F4549" t="s">
        <v>3618</v>
      </c>
      <c r="G4549" t="s">
        <v>4047</v>
      </c>
      <c r="H4549">
        <v>46403</v>
      </c>
      <c r="I4549">
        <v>170</v>
      </c>
      <c r="J4549" t="e">
        <f>MATCH(A4549,Sheet1!C:C,0)</f>
        <v>#N/A</v>
      </c>
    </row>
    <row r="4550" spans="1:10" hidden="1" x14ac:dyDescent="0.25">
      <c r="A4550" t="s">
        <v>131</v>
      </c>
      <c r="B4550" t="s">
        <v>2263</v>
      </c>
      <c r="C4550" t="s">
        <v>6085</v>
      </c>
      <c r="D4550" t="s">
        <v>14382</v>
      </c>
      <c r="F4550" t="s">
        <v>3618</v>
      </c>
      <c r="G4550" t="s">
        <v>4047</v>
      </c>
      <c r="H4550">
        <v>46403</v>
      </c>
      <c r="I4550">
        <v>170</v>
      </c>
      <c r="J4550" t="e">
        <f>MATCH(A4550,Sheet1!C:C,0)</f>
        <v>#N/A</v>
      </c>
    </row>
    <row r="4551" spans="1:10" hidden="1" x14ac:dyDescent="0.25">
      <c r="A4551" t="s">
        <v>2500</v>
      </c>
      <c r="B4551" t="s">
        <v>3891</v>
      </c>
      <c r="C4551" t="s">
        <v>6778</v>
      </c>
      <c r="D4551" t="s">
        <v>14383</v>
      </c>
      <c r="F4551" t="s">
        <v>3618</v>
      </c>
      <c r="G4551" t="s">
        <v>4047</v>
      </c>
      <c r="H4551">
        <v>46403</v>
      </c>
      <c r="I4551">
        <v>64</v>
      </c>
      <c r="J4551" t="e">
        <f>MATCH(A4551,Sheet1!C:C,0)</f>
        <v>#N/A</v>
      </c>
    </row>
    <row r="4552" spans="1:10" hidden="1" x14ac:dyDescent="0.25">
      <c r="A4552" t="s">
        <v>2500</v>
      </c>
      <c r="B4552" t="s">
        <v>3891</v>
      </c>
      <c r="C4552" t="s">
        <v>8509</v>
      </c>
      <c r="D4552" t="s">
        <v>14384</v>
      </c>
      <c r="F4552" t="s">
        <v>3618</v>
      </c>
      <c r="G4552" t="s">
        <v>4047</v>
      </c>
      <c r="H4552">
        <v>46403</v>
      </c>
      <c r="I4552">
        <v>64</v>
      </c>
      <c r="J4552" t="e">
        <f>MATCH(A4552,Sheet1!C:C,0)</f>
        <v>#N/A</v>
      </c>
    </row>
    <row r="4553" spans="1:10" hidden="1" x14ac:dyDescent="0.25">
      <c r="A4553" t="s">
        <v>2500</v>
      </c>
      <c r="B4553" t="s">
        <v>3891</v>
      </c>
      <c r="C4553" t="s">
        <v>8612</v>
      </c>
      <c r="D4553" t="s">
        <v>14385</v>
      </c>
      <c r="F4553" t="s">
        <v>3618</v>
      </c>
      <c r="G4553" t="s">
        <v>4047</v>
      </c>
      <c r="H4553">
        <v>46403</v>
      </c>
      <c r="I4553">
        <v>64</v>
      </c>
      <c r="J4553" t="e">
        <f>MATCH(A4553,Sheet1!C:C,0)</f>
        <v>#N/A</v>
      </c>
    </row>
    <row r="4554" spans="1:10" hidden="1" x14ac:dyDescent="0.25">
      <c r="A4554" t="s">
        <v>2500</v>
      </c>
      <c r="B4554" t="s">
        <v>3891</v>
      </c>
      <c r="C4554" t="s">
        <v>8614</v>
      </c>
      <c r="D4554" t="s">
        <v>14386</v>
      </c>
      <c r="F4554" t="s">
        <v>3618</v>
      </c>
      <c r="G4554" t="s">
        <v>4047</v>
      </c>
      <c r="H4554">
        <v>46403</v>
      </c>
      <c r="I4554">
        <v>64</v>
      </c>
      <c r="J4554" t="e">
        <f>MATCH(A4554,Sheet1!C:C,0)</f>
        <v>#N/A</v>
      </c>
    </row>
    <row r="4555" spans="1:10" hidden="1" x14ac:dyDescent="0.25">
      <c r="A4555" t="s">
        <v>1009</v>
      </c>
      <c r="B4555" t="s">
        <v>2521</v>
      </c>
      <c r="C4555" t="s">
        <v>6077</v>
      </c>
      <c r="D4555" t="s">
        <v>836</v>
      </c>
      <c r="F4555" t="s">
        <v>5217</v>
      </c>
      <c r="G4555" t="s">
        <v>4047</v>
      </c>
      <c r="H4555">
        <v>46202</v>
      </c>
      <c r="I4555">
        <v>219</v>
      </c>
      <c r="J4555" t="e">
        <f>MATCH(A4555,Sheet1!C:C,0)</f>
        <v>#N/A</v>
      </c>
    </row>
    <row r="4556" spans="1:10" hidden="1" x14ac:dyDescent="0.25">
      <c r="A4556" t="s">
        <v>1009</v>
      </c>
      <c r="B4556" t="s">
        <v>2521</v>
      </c>
      <c r="C4556" t="s">
        <v>6079</v>
      </c>
      <c r="D4556" t="s">
        <v>11536</v>
      </c>
      <c r="F4556" t="s">
        <v>5217</v>
      </c>
      <c r="G4556" t="s">
        <v>4047</v>
      </c>
      <c r="H4556">
        <v>46202</v>
      </c>
      <c r="I4556">
        <v>219</v>
      </c>
      <c r="J4556" t="e">
        <f>MATCH(A4556,Sheet1!C:C,0)</f>
        <v>#N/A</v>
      </c>
    </row>
    <row r="4557" spans="1:10" hidden="1" x14ac:dyDescent="0.25">
      <c r="A4557" t="s">
        <v>1009</v>
      </c>
      <c r="B4557" t="s">
        <v>2521</v>
      </c>
      <c r="C4557" t="s">
        <v>6081</v>
      </c>
      <c r="D4557" t="s">
        <v>11537</v>
      </c>
      <c r="F4557" t="s">
        <v>5217</v>
      </c>
      <c r="G4557" t="s">
        <v>4047</v>
      </c>
      <c r="H4557">
        <v>46202</v>
      </c>
      <c r="I4557">
        <v>219</v>
      </c>
      <c r="J4557" t="e">
        <f>MATCH(A4557,Sheet1!C:C,0)</f>
        <v>#N/A</v>
      </c>
    </row>
    <row r="4558" spans="1:10" hidden="1" x14ac:dyDescent="0.25">
      <c r="A4558" t="s">
        <v>1009</v>
      </c>
      <c r="B4558" t="s">
        <v>2521</v>
      </c>
      <c r="C4558" t="s">
        <v>6083</v>
      </c>
      <c r="D4558" t="s">
        <v>11538</v>
      </c>
      <c r="F4558" t="s">
        <v>5217</v>
      </c>
      <c r="G4558" t="s">
        <v>4047</v>
      </c>
      <c r="H4558">
        <v>46202</v>
      </c>
      <c r="I4558">
        <v>219</v>
      </c>
      <c r="J4558" t="e">
        <f>MATCH(A4558,Sheet1!C:C,0)</f>
        <v>#N/A</v>
      </c>
    </row>
    <row r="4559" spans="1:10" hidden="1" x14ac:dyDescent="0.25">
      <c r="A4559" t="s">
        <v>584</v>
      </c>
      <c r="B4559" t="s">
        <v>864</v>
      </c>
      <c r="C4559" t="s">
        <v>8370</v>
      </c>
      <c r="D4559" t="s">
        <v>8371</v>
      </c>
      <c r="F4559" t="s">
        <v>5610</v>
      </c>
      <c r="G4559" t="s">
        <v>4047</v>
      </c>
      <c r="H4559">
        <v>46554</v>
      </c>
      <c r="I4559">
        <v>118</v>
      </c>
      <c r="J4559">
        <f>MATCH(A4559,Sheet1!C:C,0)</f>
        <v>10</v>
      </c>
    </row>
    <row r="4560" spans="1:10" hidden="1" x14ac:dyDescent="0.25">
      <c r="A4560" t="s">
        <v>584</v>
      </c>
      <c r="B4560" t="s">
        <v>864</v>
      </c>
      <c r="C4560" t="s">
        <v>8372</v>
      </c>
      <c r="D4560" t="s">
        <v>8373</v>
      </c>
      <c r="F4560" t="s">
        <v>5610</v>
      </c>
      <c r="G4560" t="s">
        <v>4047</v>
      </c>
      <c r="H4560">
        <v>46554</v>
      </c>
      <c r="I4560">
        <v>118</v>
      </c>
      <c r="J4560">
        <f>MATCH(A4560,Sheet1!C:C,0)</f>
        <v>10</v>
      </c>
    </row>
    <row r="4561" spans="1:10" hidden="1" x14ac:dyDescent="0.25">
      <c r="A4561" t="s">
        <v>584</v>
      </c>
      <c r="B4561" t="s">
        <v>864</v>
      </c>
      <c r="C4561" t="s">
        <v>8374</v>
      </c>
      <c r="D4561" t="s">
        <v>8375</v>
      </c>
      <c r="F4561" t="s">
        <v>5104</v>
      </c>
      <c r="G4561" t="s">
        <v>4047</v>
      </c>
      <c r="H4561">
        <v>46574</v>
      </c>
      <c r="I4561">
        <v>118</v>
      </c>
      <c r="J4561">
        <f>MATCH(A4561,Sheet1!C:C,0)</f>
        <v>10</v>
      </c>
    </row>
    <row r="4562" spans="1:10" hidden="1" x14ac:dyDescent="0.25">
      <c r="A4562" t="s">
        <v>584</v>
      </c>
      <c r="B4562" t="s">
        <v>864</v>
      </c>
      <c r="C4562" t="s">
        <v>8376</v>
      </c>
      <c r="D4562" t="s">
        <v>8377</v>
      </c>
      <c r="F4562" t="s">
        <v>5104</v>
      </c>
      <c r="G4562" t="s">
        <v>4047</v>
      </c>
      <c r="H4562">
        <v>46574</v>
      </c>
      <c r="I4562">
        <v>118</v>
      </c>
      <c r="J4562">
        <f>MATCH(A4562,Sheet1!C:C,0)</f>
        <v>10</v>
      </c>
    </row>
    <row r="4563" spans="1:10" hidden="1" x14ac:dyDescent="0.25">
      <c r="A4563" t="s">
        <v>584</v>
      </c>
      <c r="B4563" t="s">
        <v>864</v>
      </c>
      <c r="C4563" t="s">
        <v>8378</v>
      </c>
      <c r="D4563" t="s">
        <v>8379</v>
      </c>
      <c r="F4563" t="s">
        <v>5104</v>
      </c>
      <c r="G4563" t="s">
        <v>4047</v>
      </c>
      <c r="H4563">
        <v>46574</v>
      </c>
      <c r="I4563">
        <v>118</v>
      </c>
      <c r="J4563">
        <f>MATCH(A4563,Sheet1!C:C,0)</f>
        <v>10</v>
      </c>
    </row>
    <row r="4564" spans="1:10" hidden="1" x14ac:dyDescent="0.25">
      <c r="A4564" t="s">
        <v>584</v>
      </c>
      <c r="B4564" t="s">
        <v>864</v>
      </c>
      <c r="C4564" t="s">
        <v>8380</v>
      </c>
      <c r="D4564" t="s">
        <v>8381</v>
      </c>
      <c r="F4564" t="s">
        <v>5609</v>
      </c>
      <c r="G4564" t="s">
        <v>4047</v>
      </c>
      <c r="H4564">
        <v>47353</v>
      </c>
      <c r="I4564">
        <v>118</v>
      </c>
      <c r="J4564">
        <f>MATCH(A4564,Sheet1!C:C,0)</f>
        <v>10</v>
      </c>
    </row>
    <row r="4565" spans="1:10" hidden="1" x14ac:dyDescent="0.25">
      <c r="A4565" t="s">
        <v>584</v>
      </c>
      <c r="B4565" t="s">
        <v>864</v>
      </c>
      <c r="C4565" t="s">
        <v>8382</v>
      </c>
      <c r="D4565" t="s">
        <v>8383</v>
      </c>
      <c r="F4565" t="s">
        <v>5609</v>
      </c>
      <c r="G4565" t="s">
        <v>4047</v>
      </c>
      <c r="H4565">
        <v>47353</v>
      </c>
      <c r="I4565">
        <v>118</v>
      </c>
      <c r="J4565">
        <f>MATCH(A4565,Sheet1!C:C,0)</f>
        <v>10</v>
      </c>
    </row>
    <row r="4566" spans="1:10" hidden="1" x14ac:dyDescent="0.25">
      <c r="A4566" t="s">
        <v>584</v>
      </c>
      <c r="B4566" t="s">
        <v>864</v>
      </c>
      <c r="C4566" t="s">
        <v>8384</v>
      </c>
      <c r="D4566" t="s">
        <v>8385</v>
      </c>
      <c r="F4566" t="s">
        <v>5609</v>
      </c>
      <c r="G4566" t="s">
        <v>4047</v>
      </c>
      <c r="H4566">
        <v>47353</v>
      </c>
      <c r="I4566">
        <v>118</v>
      </c>
      <c r="J4566">
        <f>MATCH(A4566,Sheet1!C:C,0)</f>
        <v>10</v>
      </c>
    </row>
    <row r="4567" spans="1:10" hidden="1" x14ac:dyDescent="0.25">
      <c r="A4567" t="s">
        <v>584</v>
      </c>
      <c r="B4567" t="s">
        <v>864</v>
      </c>
      <c r="C4567" t="s">
        <v>8386</v>
      </c>
      <c r="D4567" t="s">
        <v>8387</v>
      </c>
      <c r="F4567" t="s">
        <v>5609</v>
      </c>
      <c r="G4567" t="s">
        <v>4047</v>
      </c>
      <c r="H4567">
        <v>47353</v>
      </c>
      <c r="I4567">
        <v>118</v>
      </c>
      <c r="J4567">
        <f>MATCH(A4567,Sheet1!C:C,0)</f>
        <v>10</v>
      </c>
    </row>
    <row r="4568" spans="1:10" hidden="1" x14ac:dyDescent="0.25">
      <c r="A4568" t="s">
        <v>584</v>
      </c>
      <c r="B4568" t="s">
        <v>864</v>
      </c>
      <c r="C4568" t="s">
        <v>8388</v>
      </c>
      <c r="D4568" t="s">
        <v>8389</v>
      </c>
      <c r="F4568" t="s">
        <v>2808</v>
      </c>
      <c r="G4568" t="s">
        <v>4047</v>
      </c>
      <c r="H4568">
        <v>47330</v>
      </c>
      <c r="I4568">
        <v>118</v>
      </c>
      <c r="J4568">
        <f>MATCH(A4568,Sheet1!C:C,0)</f>
        <v>10</v>
      </c>
    </row>
    <row r="4569" spans="1:10" hidden="1" x14ac:dyDescent="0.25">
      <c r="A4569" t="s">
        <v>584</v>
      </c>
      <c r="B4569" t="s">
        <v>864</v>
      </c>
      <c r="C4569" t="s">
        <v>8390</v>
      </c>
      <c r="D4569" t="s">
        <v>8391</v>
      </c>
      <c r="F4569" t="s">
        <v>2808</v>
      </c>
      <c r="G4569" t="s">
        <v>4047</v>
      </c>
      <c r="H4569">
        <v>47330</v>
      </c>
      <c r="I4569">
        <v>118</v>
      </c>
      <c r="J4569">
        <f>MATCH(A4569,Sheet1!C:C,0)</f>
        <v>10</v>
      </c>
    </row>
    <row r="4570" spans="1:10" hidden="1" x14ac:dyDescent="0.25">
      <c r="A4570" t="s">
        <v>584</v>
      </c>
      <c r="B4570" t="s">
        <v>864</v>
      </c>
      <c r="C4570" t="s">
        <v>8392</v>
      </c>
      <c r="D4570" t="s">
        <v>8393</v>
      </c>
      <c r="F4570" t="s">
        <v>2808</v>
      </c>
      <c r="G4570" t="s">
        <v>4047</v>
      </c>
      <c r="H4570">
        <v>47330</v>
      </c>
      <c r="I4570">
        <v>118</v>
      </c>
      <c r="J4570">
        <f>MATCH(A4570,Sheet1!C:C,0)</f>
        <v>10</v>
      </c>
    </row>
    <row r="4571" spans="1:10" hidden="1" x14ac:dyDescent="0.25">
      <c r="A4571" t="s">
        <v>584</v>
      </c>
      <c r="B4571" t="s">
        <v>864</v>
      </c>
      <c r="C4571" t="s">
        <v>8394</v>
      </c>
      <c r="D4571" t="s">
        <v>8395</v>
      </c>
      <c r="F4571" t="s">
        <v>2808</v>
      </c>
      <c r="G4571" t="s">
        <v>4047</v>
      </c>
      <c r="H4571">
        <v>47330</v>
      </c>
      <c r="I4571">
        <v>118</v>
      </c>
      <c r="J4571">
        <f>MATCH(A4571,Sheet1!C:C,0)</f>
        <v>10</v>
      </c>
    </row>
    <row r="4572" spans="1:10" hidden="1" x14ac:dyDescent="0.25">
      <c r="A4572" t="s">
        <v>584</v>
      </c>
      <c r="B4572" t="s">
        <v>864</v>
      </c>
      <c r="C4572" t="s">
        <v>8396</v>
      </c>
      <c r="D4572" t="s">
        <v>8397</v>
      </c>
      <c r="F4572" t="s">
        <v>2808</v>
      </c>
      <c r="G4572" t="s">
        <v>4047</v>
      </c>
      <c r="H4572">
        <v>47330</v>
      </c>
      <c r="I4572">
        <v>118</v>
      </c>
      <c r="J4572">
        <f>MATCH(A4572,Sheet1!C:C,0)</f>
        <v>10</v>
      </c>
    </row>
    <row r="4573" spans="1:10" hidden="1" x14ac:dyDescent="0.25">
      <c r="A4573" t="s">
        <v>584</v>
      </c>
      <c r="B4573" t="s">
        <v>864</v>
      </c>
      <c r="C4573" t="s">
        <v>8398</v>
      </c>
      <c r="D4573" t="s">
        <v>8399</v>
      </c>
      <c r="F4573" t="s">
        <v>2808</v>
      </c>
      <c r="G4573" t="s">
        <v>4047</v>
      </c>
      <c r="H4573">
        <v>47330</v>
      </c>
      <c r="I4573">
        <v>118</v>
      </c>
      <c r="J4573">
        <f>MATCH(A4573,Sheet1!C:C,0)</f>
        <v>10</v>
      </c>
    </row>
    <row r="4574" spans="1:10" hidden="1" x14ac:dyDescent="0.25">
      <c r="A4574" t="s">
        <v>584</v>
      </c>
      <c r="B4574" t="s">
        <v>864</v>
      </c>
      <c r="C4574" t="s">
        <v>8400</v>
      </c>
      <c r="D4574" t="s">
        <v>8401</v>
      </c>
      <c r="F4574" t="s">
        <v>2808</v>
      </c>
      <c r="G4574" t="s">
        <v>4047</v>
      </c>
      <c r="H4574">
        <v>47330</v>
      </c>
      <c r="I4574">
        <v>118</v>
      </c>
      <c r="J4574">
        <f>MATCH(A4574,Sheet1!C:C,0)</f>
        <v>10</v>
      </c>
    </row>
    <row r="4575" spans="1:10" hidden="1" x14ac:dyDescent="0.25">
      <c r="A4575" t="s">
        <v>584</v>
      </c>
      <c r="B4575" t="s">
        <v>864</v>
      </c>
      <c r="C4575" t="s">
        <v>8402</v>
      </c>
      <c r="D4575" t="s">
        <v>8403</v>
      </c>
      <c r="F4575" t="s">
        <v>2808</v>
      </c>
      <c r="G4575" t="s">
        <v>4047</v>
      </c>
      <c r="H4575">
        <v>47330</v>
      </c>
      <c r="I4575">
        <v>118</v>
      </c>
      <c r="J4575">
        <f>MATCH(A4575,Sheet1!C:C,0)</f>
        <v>10</v>
      </c>
    </row>
    <row r="4576" spans="1:10" hidden="1" x14ac:dyDescent="0.25">
      <c r="A4576" t="s">
        <v>2357</v>
      </c>
      <c r="B4576" t="s">
        <v>3186</v>
      </c>
      <c r="C4576" t="s">
        <v>2357</v>
      </c>
      <c r="D4576" t="s">
        <v>7630</v>
      </c>
      <c r="F4576" t="s">
        <v>2482</v>
      </c>
      <c r="G4576" t="s">
        <v>4047</v>
      </c>
      <c r="H4576">
        <v>46953</v>
      </c>
      <c r="I4576">
        <v>50</v>
      </c>
      <c r="J4576" t="e">
        <f>MATCH(A4576,Sheet1!C:C,0)</f>
        <v>#N/A</v>
      </c>
    </row>
    <row r="4577" spans="1:10" hidden="1" x14ac:dyDescent="0.25">
      <c r="A4577" t="s">
        <v>5423</v>
      </c>
      <c r="B4577" t="s">
        <v>2182</v>
      </c>
      <c r="C4577" t="s">
        <v>5771</v>
      </c>
      <c r="D4577" t="s">
        <v>13812</v>
      </c>
      <c r="F4577" t="s">
        <v>3618</v>
      </c>
      <c r="G4577" t="s">
        <v>4047</v>
      </c>
      <c r="H4577">
        <v>46407</v>
      </c>
      <c r="I4577">
        <v>40</v>
      </c>
      <c r="J4577" t="e">
        <f>MATCH(A4577,Sheet1!C:C,0)</f>
        <v>#N/A</v>
      </c>
    </row>
    <row r="4578" spans="1:10" hidden="1" x14ac:dyDescent="0.25">
      <c r="A4578" t="s">
        <v>5119</v>
      </c>
      <c r="B4578" t="s">
        <v>492</v>
      </c>
      <c r="C4578" t="s">
        <v>6778</v>
      </c>
      <c r="D4578" t="s">
        <v>12454</v>
      </c>
      <c r="F4578" t="s">
        <v>1945</v>
      </c>
      <c r="G4578" t="s">
        <v>4047</v>
      </c>
      <c r="H4578">
        <v>46516</v>
      </c>
      <c r="I4578">
        <v>120</v>
      </c>
      <c r="J4578" t="e">
        <f>MATCH(A4578,Sheet1!C:C,0)</f>
        <v>#N/A</v>
      </c>
    </row>
    <row r="4579" spans="1:10" hidden="1" x14ac:dyDescent="0.25">
      <c r="A4579" t="s">
        <v>5119</v>
      </c>
      <c r="B4579" t="s">
        <v>492</v>
      </c>
      <c r="C4579" t="s">
        <v>8509</v>
      </c>
      <c r="D4579" t="s">
        <v>12455</v>
      </c>
      <c r="F4579" t="s">
        <v>1945</v>
      </c>
      <c r="G4579" t="s">
        <v>4047</v>
      </c>
      <c r="H4579">
        <v>46516</v>
      </c>
      <c r="I4579">
        <v>120</v>
      </c>
      <c r="J4579" t="e">
        <f>MATCH(A4579,Sheet1!C:C,0)</f>
        <v>#N/A</v>
      </c>
    </row>
    <row r="4580" spans="1:10" hidden="1" x14ac:dyDescent="0.25">
      <c r="A4580" t="s">
        <v>5119</v>
      </c>
      <c r="B4580" t="s">
        <v>492</v>
      </c>
      <c r="C4580" t="s">
        <v>8612</v>
      </c>
      <c r="D4580" t="s">
        <v>12456</v>
      </c>
      <c r="F4580" t="s">
        <v>1945</v>
      </c>
      <c r="G4580" t="s">
        <v>4047</v>
      </c>
      <c r="H4580">
        <v>46516</v>
      </c>
      <c r="I4580">
        <v>120</v>
      </c>
      <c r="J4580" t="e">
        <f>MATCH(A4580,Sheet1!C:C,0)</f>
        <v>#N/A</v>
      </c>
    </row>
    <row r="4581" spans="1:10" hidden="1" x14ac:dyDescent="0.25">
      <c r="A4581" t="s">
        <v>5119</v>
      </c>
      <c r="B4581" t="s">
        <v>492</v>
      </c>
      <c r="C4581" t="s">
        <v>8614</v>
      </c>
      <c r="D4581" t="s">
        <v>997</v>
      </c>
      <c r="F4581" t="s">
        <v>1945</v>
      </c>
      <c r="G4581" t="s">
        <v>4047</v>
      </c>
      <c r="H4581">
        <v>46516</v>
      </c>
      <c r="I4581">
        <v>120</v>
      </c>
      <c r="J4581" t="e">
        <f>MATCH(A4581,Sheet1!C:C,0)</f>
        <v>#N/A</v>
      </c>
    </row>
    <row r="4582" spans="1:10" hidden="1" x14ac:dyDescent="0.25">
      <c r="A4582" t="s">
        <v>5119</v>
      </c>
      <c r="B4582" t="s">
        <v>492</v>
      </c>
      <c r="C4582" t="s">
        <v>8616</v>
      </c>
      <c r="D4582" t="s">
        <v>12457</v>
      </c>
      <c r="F4582" t="s">
        <v>1945</v>
      </c>
      <c r="G4582" t="s">
        <v>4047</v>
      </c>
      <c r="H4582">
        <v>46516</v>
      </c>
      <c r="I4582">
        <v>120</v>
      </c>
      <c r="J4582" t="e">
        <f>MATCH(A4582,Sheet1!C:C,0)</f>
        <v>#N/A</v>
      </c>
    </row>
    <row r="4583" spans="1:10" hidden="1" x14ac:dyDescent="0.25">
      <c r="A4583" t="s">
        <v>5119</v>
      </c>
      <c r="B4583" t="s">
        <v>492</v>
      </c>
      <c r="C4583" t="s">
        <v>8618</v>
      </c>
      <c r="D4583" t="s">
        <v>12458</v>
      </c>
      <c r="F4583" t="s">
        <v>1945</v>
      </c>
      <c r="G4583" t="s">
        <v>4047</v>
      </c>
      <c r="H4583">
        <v>46516</v>
      </c>
      <c r="I4583">
        <v>120</v>
      </c>
      <c r="J4583" t="e">
        <f>MATCH(A4583,Sheet1!C:C,0)</f>
        <v>#N/A</v>
      </c>
    </row>
    <row r="4584" spans="1:10" hidden="1" x14ac:dyDescent="0.25">
      <c r="A4584" t="s">
        <v>3411</v>
      </c>
      <c r="B4584" t="s">
        <v>386</v>
      </c>
      <c r="C4584" t="s">
        <v>6077</v>
      </c>
      <c r="D4584" t="s">
        <v>7873</v>
      </c>
      <c r="F4584" t="s">
        <v>865</v>
      </c>
      <c r="G4584" t="s">
        <v>4047</v>
      </c>
      <c r="H4584">
        <v>47909</v>
      </c>
      <c r="I4584">
        <v>183</v>
      </c>
      <c r="J4584" t="e">
        <f>MATCH(A4584,Sheet1!C:C,0)</f>
        <v>#N/A</v>
      </c>
    </row>
    <row r="4585" spans="1:10" hidden="1" x14ac:dyDescent="0.25">
      <c r="A4585" t="s">
        <v>3411</v>
      </c>
      <c r="B4585" t="s">
        <v>386</v>
      </c>
      <c r="C4585" t="s">
        <v>6079</v>
      </c>
      <c r="D4585" t="s">
        <v>7874</v>
      </c>
      <c r="F4585" t="s">
        <v>865</v>
      </c>
      <c r="G4585" t="s">
        <v>4047</v>
      </c>
      <c r="H4585">
        <v>47909</v>
      </c>
      <c r="I4585">
        <v>183</v>
      </c>
      <c r="J4585" t="e">
        <f>MATCH(A4585,Sheet1!C:C,0)</f>
        <v>#N/A</v>
      </c>
    </row>
    <row r="4586" spans="1:10" hidden="1" x14ac:dyDescent="0.25">
      <c r="A4586" t="s">
        <v>3411</v>
      </c>
      <c r="B4586" t="s">
        <v>386</v>
      </c>
      <c r="C4586" t="s">
        <v>6081</v>
      </c>
      <c r="D4586" t="s">
        <v>7875</v>
      </c>
      <c r="F4586" t="s">
        <v>865</v>
      </c>
      <c r="G4586" t="s">
        <v>4047</v>
      </c>
      <c r="H4586">
        <v>47909</v>
      </c>
      <c r="I4586">
        <v>183</v>
      </c>
      <c r="J4586" t="e">
        <f>MATCH(A4586,Sheet1!C:C,0)</f>
        <v>#N/A</v>
      </c>
    </row>
    <row r="4587" spans="1:10" hidden="1" x14ac:dyDescent="0.25">
      <c r="A4587" t="s">
        <v>3411</v>
      </c>
      <c r="B4587" t="s">
        <v>386</v>
      </c>
      <c r="C4587" t="s">
        <v>6083</v>
      </c>
      <c r="D4587" t="s">
        <v>7876</v>
      </c>
      <c r="F4587" t="s">
        <v>865</v>
      </c>
      <c r="G4587" t="s">
        <v>4047</v>
      </c>
      <c r="H4587">
        <v>47909</v>
      </c>
      <c r="I4587">
        <v>183</v>
      </c>
      <c r="J4587" t="e">
        <f>MATCH(A4587,Sheet1!C:C,0)</f>
        <v>#N/A</v>
      </c>
    </row>
    <row r="4588" spans="1:10" hidden="1" x14ac:dyDescent="0.25">
      <c r="A4588" t="s">
        <v>3411</v>
      </c>
      <c r="B4588" t="s">
        <v>386</v>
      </c>
      <c r="C4588" t="s">
        <v>6085</v>
      </c>
      <c r="D4588" t="s">
        <v>7877</v>
      </c>
      <c r="F4588" t="s">
        <v>865</v>
      </c>
      <c r="G4588" t="s">
        <v>4047</v>
      </c>
      <c r="H4588">
        <v>47909</v>
      </c>
      <c r="I4588">
        <v>183</v>
      </c>
      <c r="J4588" t="e">
        <f>MATCH(A4588,Sheet1!C:C,0)</f>
        <v>#N/A</v>
      </c>
    </row>
    <row r="4589" spans="1:10" hidden="1" x14ac:dyDescent="0.25">
      <c r="A4589" t="s">
        <v>3411</v>
      </c>
      <c r="B4589" t="s">
        <v>386</v>
      </c>
      <c r="C4589" t="s">
        <v>6087</v>
      </c>
      <c r="D4589" t="s">
        <v>7878</v>
      </c>
      <c r="F4589" t="s">
        <v>865</v>
      </c>
      <c r="G4589" t="s">
        <v>4047</v>
      </c>
      <c r="H4589">
        <v>47909</v>
      </c>
      <c r="I4589">
        <v>183</v>
      </c>
      <c r="J4589" t="e">
        <f>MATCH(A4589,Sheet1!C:C,0)</f>
        <v>#N/A</v>
      </c>
    </row>
    <row r="4590" spans="1:10" hidden="1" x14ac:dyDescent="0.25">
      <c r="A4590" t="s">
        <v>3411</v>
      </c>
      <c r="B4590" t="s">
        <v>386</v>
      </c>
      <c r="C4590" t="s">
        <v>6089</v>
      </c>
      <c r="D4590" t="s">
        <v>7879</v>
      </c>
      <c r="F4590" t="s">
        <v>865</v>
      </c>
      <c r="G4590" t="s">
        <v>4047</v>
      </c>
      <c r="H4590">
        <v>47909</v>
      </c>
      <c r="I4590">
        <v>183</v>
      </c>
      <c r="J4590" t="e">
        <f>MATCH(A4590,Sheet1!C:C,0)</f>
        <v>#N/A</v>
      </c>
    </row>
    <row r="4591" spans="1:10" hidden="1" x14ac:dyDescent="0.25">
      <c r="A4591" t="s">
        <v>3411</v>
      </c>
      <c r="B4591" t="s">
        <v>386</v>
      </c>
      <c r="C4591" t="s">
        <v>6091</v>
      </c>
      <c r="D4591" t="s">
        <v>7880</v>
      </c>
      <c r="F4591" t="s">
        <v>865</v>
      </c>
      <c r="G4591" t="s">
        <v>4047</v>
      </c>
      <c r="H4591">
        <v>47909</v>
      </c>
      <c r="I4591">
        <v>183</v>
      </c>
      <c r="J4591" t="e">
        <f>MATCH(A4591,Sheet1!C:C,0)</f>
        <v>#N/A</v>
      </c>
    </row>
    <row r="4592" spans="1:10" hidden="1" x14ac:dyDescent="0.25">
      <c r="A4592" t="s">
        <v>3411</v>
      </c>
      <c r="B4592" t="s">
        <v>386</v>
      </c>
      <c r="C4592" t="s">
        <v>7189</v>
      </c>
      <c r="D4592" t="s">
        <v>7881</v>
      </c>
      <c r="F4592" t="s">
        <v>865</v>
      </c>
      <c r="G4592" t="s">
        <v>4047</v>
      </c>
      <c r="H4592">
        <v>47909</v>
      </c>
      <c r="I4592">
        <v>183</v>
      </c>
      <c r="J4592" t="e">
        <f>MATCH(A4592,Sheet1!C:C,0)</f>
        <v>#N/A</v>
      </c>
    </row>
    <row r="4593" spans="1:10" hidden="1" x14ac:dyDescent="0.25">
      <c r="A4593" t="s">
        <v>3411</v>
      </c>
      <c r="B4593" t="s">
        <v>386</v>
      </c>
      <c r="C4593" t="s">
        <v>5777</v>
      </c>
      <c r="D4593" t="s">
        <v>7882</v>
      </c>
      <c r="F4593" t="s">
        <v>865</v>
      </c>
      <c r="G4593" t="s">
        <v>4047</v>
      </c>
      <c r="H4593">
        <v>47909</v>
      </c>
      <c r="I4593">
        <v>183</v>
      </c>
      <c r="J4593" t="e">
        <f>MATCH(A4593,Sheet1!C:C,0)</f>
        <v>#N/A</v>
      </c>
    </row>
    <row r="4594" spans="1:10" hidden="1" x14ac:dyDescent="0.25">
      <c r="A4594" t="s">
        <v>3411</v>
      </c>
      <c r="B4594" t="s">
        <v>386</v>
      </c>
      <c r="C4594" t="s">
        <v>5779</v>
      </c>
      <c r="D4594" t="s">
        <v>7883</v>
      </c>
      <c r="F4594" t="s">
        <v>865</v>
      </c>
      <c r="G4594" t="s">
        <v>4047</v>
      </c>
      <c r="H4594">
        <v>47909</v>
      </c>
      <c r="I4594">
        <v>183</v>
      </c>
      <c r="J4594" t="e">
        <f>MATCH(A4594,Sheet1!C:C,0)</f>
        <v>#N/A</v>
      </c>
    </row>
    <row r="4595" spans="1:10" hidden="1" x14ac:dyDescent="0.25">
      <c r="A4595" t="s">
        <v>3411</v>
      </c>
      <c r="B4595" t="s">
        <v>386</v>
      </c>
      <c r="C4595" t="s">
        <v>5815</v>
      </c>
      <c r="D4595" t="s">
        <v>7884</v>
      </c>
      <c r="F4595" t="s">
        <v>865</v>
      </c>
      <c r="G4595" t="s">
        <v>4047</v>
      </c>
      <c r="H4595">
        <v>47909</v>
      </c>
      <c r="I4595">
        <v>183</v>
      </c>
      <c r="J4595" t="e">
        <f>MATCH(A4595,Sheet1!C:C,0)</f>
        <v>#N/A</v>
      </c>
    </row>
    <row r="4596" spans="1:10" hidden="1" x14ac:dyDescent="0.25">
      <c r="A4596" t="s">
        <v>3411</v>
      </c>
      <c r="B4596" t="s">
        <v>386</v>
      </c>
      <c r="C4596" t="s">
        <v>5817</v>
      </c>
      <c r="D4596" t="s">
        <v>7885</v>
      </c>
      <c r="F4596" t="s">
        <v>865</v>
      </c>
      <c r="G4596" t="s">
        <v>4047</v>
      </c>
      <c r="H4596">
        <v>47909</v>
      </c>
      <c r="I4596">
        <v>183</v>
      </c>
      <c r="J4596" t="e">
        <f>MATCH(A4596,Sheet1!C:C,0)</f>
        <v>#N/A</v>
      </c>
    </row>
    <row r="4597" spans="1:10" hidden="1" x14ac:dyDescent="0.25">
      <c r="A4597" t="s">
        <v>3411</v>
      </c>
      <c r="B4597" t="s">
        <v>386</v>
      </c>
      <c r="C4597" t="s">
        <v>6043</v>
      </c>
      <c r="D4597" t="s">
        <v>7886</v>
      </c>
      <c r="F4597" t="s">
        <v>865</v>
      </c>
      <c r="G4597" t="s">
        <v>4047</v>
      </c>
      <c r="H4597">
        <v>47909</v>
      </c>
      <c r="I4597">
        <v>183</v>
      </c>
      <c r="J4597" t="e">
        <f>MATCH(A4597,Sheet1!C:C,0)</f>
        <v>#N/A</v>
      </c>
    </row>
    <row r="4598" spans="1:10" hidden="1" x14ac:dyDescent="0.25">
      <c r="A4598" t="s">
        <v>3411</v>
      </c>
      <c r="B4598" t="s">
        <v>386</v>
      </c>
      <c r="C4598" t="s">
        <v>6045</v>
      </c>
      <c r="D4598" t="s">
        <v>7887</v>
      </c>
      <c r="F4598" t="s">
        <v>865</v>
      </c>
      <c r="G4598" t="s">
        <v>4047</v>
      </c>
      <c r="H4598">
        <v>47909</v>
      </c>
      <c r="I4598">
        <v>183</v>
      </c>
      <c r="J4598" t="e">
        <f>MATCH(A4598,Sheet1!C:C,0)</f>
        <v>#N/A</v>
      </c>
    </row>
    <row r="4599" spans="1:10" hidden="1" x14ac:dyDescent="0.25">
      <c r="A4599" t="s">
        <v>3411</v>
      </c>
      <c r="B4599" t="s">
        <v>386</v>
      </c>
      <c r="C4599" t="s">
        <v>6047</v>
      </c>
      <c r="D4599" t="s">
        <v>7888</v>
      </c>
      <c r="F4599" t="s">
        <v>865</v>
      </c>
      <c r="G4599" t="s">
        <v>4047</v>
      </c>
      <c r="H4599">
        <v>47909</v>
      </c>
      <c r="I4599">
        <v>183</v>
      </c>
      <c r="J4599" t="e">
        <f>MATCH(A4599,Sheet1!C:C,0)</f>
        <v>#N/A</v>
      </c>
    </row>
    <row r="4600" spans="1:10" hidden="1" x14ac:dyDescent="0.25">
      <c r="A4600" t="s">
        <v>3411</v>
      </c>
      <c r="B4600" t="s">
        <v>386</v>
      </c>
      <c r="C4600" t="s">
        <v>6049</v>
      </c>
      <c r="D4600" t="s">
        <v>7889</v>
      </c>
      <c r="F4600" t="s">
        <v>865</v>
      </c>
      <c r="G4600" t="s">
        <v>4047</v>
      </c>
      <c r="H4600">
        <v>47909</v>
      </c>
      <c r="I4600">
        <v>183</v>
      </c>
      <c r="J4600" t="e">
        <f>MATCH(A4600,Sheet1!C:C,0)</f>
        <v>#N/A</v>
      </c>
    </row>
    <row r="4601" spans="1:10" hidden="1" x14ac:dyDescent="0.25">
      <c r="A4601" t="s">
        <v>688</v>
      </c>
      <c r="B4601" t="s">
        <v>3493</v>
      </c>
      <c r="C4601" t="s">
        <v>6077</v>
      </c>
      <c r="D4601" t="s">
        <v>7890</v>
      </c>
      <c r="F4601" t="s">
        <v>865</v>
      </c>
      <c r="G4601" t="s">
        <v>4047</v>
      </c>
      <c r="H4601">
        <v>47909</v>
      </c>
      <c r="I4601">
        <v>141</v>
      </c>
      <c r="J4601" t="e">
        <f>MATCH(A4601,Sheet1!C:C,0)</f>
        <v>#N/A</v>
      </c>
    </row>
    <row r="4602" spans="1:10" hidden="1" x14ac:dyDescent="0.25">
      <c r="A4602" t="s">
        <v>688</v>
      </c>
      <c r="B4602" t="s">
        <v>3493</v>
      </c>
      <c r="C4602" t="s">
        <v>6079</v>
      </c>
      <c r="D4602" t="s">
        <v>7891</v>
      </c>
      <c r="F4602" t="s">
        <v>865</v>
      </c>
      <c r="G4602" t="s">
        <v>4047</v>
      </c>
      <c r="H4602">
        <v>47909</v>
      </c>
      <c r="I4602">
        <v>141</v>
      </c>
      <c r="J4602" t="e">
        <f>MATCH(A4602,Sheet1!C:C,0)</f>
        <v>#N/A</v>
      </c>
    </row>
    <row r="4603" spans="1:10" hidden="1" x14ac:dyDescent="0.25">
      <c r="A4603" t="s">
        <v>688</v>
      </c>
      <c r="B4603" t="s">
        <v>3493</v>
      </c>
      <c r="C4603" t="s">
        <v>6081</v>
      </c>
      <c r="D4603" t="s">
        <v>7892</v>
      </c>
      <c r="F4603" t="s">
        <v>865</v>
      </c>
      <c r="G4603" t="s">
        <v>4047</v>
      </c>
      <c r="H4603">
        <v>47909</v>
      </c>
      <c r="I4603">
        <v>141</v>
      </c>
      <c r="J4603" t="e">
        <f>MATCH(A4603,Sheet1!C:C,0)</f>
        <v>#N/A</v>
      </c>
    </row>
    <row r="4604" spans="1:10" hidden="1" x14ac:dyDescent="0.25">
      <c r="A4604" t="s">
        <v>688</v>
      </c>
      <c r="B4604" t="s">
        <v>3493</v>
      </c>
      <c r="C4604" t="s">
        <v>6083</v>
      </c>
      <c r="D4604" t="s">
        <v>7893</v>
      </c>
      <c r="F4604" t="s">
        <v>865</v>
      </c>
      <c r="G4604" t="s">
        <v>4047</v>
      </c>
      <c r="H4604">
        <v>47909</v>
      </c>
      <c r="I4604">
        <v>141</v>
      </c>
      <c r="J4604" t="e">
        <f>MATCH(A4604,Sheet1!C:C,0)</f>
        <v>#N/A</v>
      </c>
    </row>
    <row r="4605" spans="1:10" hidden="1" x14ac:dyDescent="0.25">
      <c r="A4605" t="s">
        <v>688</v>
      </c>
      <c r="B4605" t="s">
        <v>3493</v>
      </c>
      <c r="C4605" t="s">
        <v>6085</v>
      </c>
      <c r="D4605" t="s">
        <v>7894</v>
      </c>
      <c r="F4605" t="s">
        <v>865</v>
      </c>
      <c r="G4605" t="s">
        <v>4047</v>
      </c>
      <c r="H4605">
        <v>47909</v>
      </c>
      <c r="I4605">
        <v>141</v>
      </c>
      <c r="J4605" t="e">
        <f>MATCH(A4605,Sheet1!C:C,0)</f>
        <v>#N/A</v>
      </c>
    </row>
    <row r="4606" spans="1:10" hidden="1" x14ac:dyDescent="0.25">
      <c r="A4606" t="s">
        <v>688</v>
      </c>
      <c r="B4606" t="s">
        <v>3493</v>
      </c>
      <c r="C4606" t="s">
        <v>6087</v>
      </c>
      <c r="D4606" t="s">
        <v>7895</v>
      </c>
      <c r="F4606" t="s">
        <v>865</v>
      </c>
      <c r="G4606" t="s">
        <v>4047</v>
      </c>
      <c r="H4606">
        <v>47909</v>
      </c>
      <c r="I4606">
        <v>141</v>
      </c>
      <c r="J4606" t="e">
        <f>MATCH(A4606,Sheet1!C:C,0)</f>
        <v>#N/A</v>
      </c>
    </row>
    <row r="4607" spans="1:10" hidden="1" x14ac:dyDescent="0.25">
      <c r="A4607" t="s">
        <v>688</v>
      </c>
      <c r="B4607" t="s">
        <v>3493</v>
      </c>
      <c r="C4607" t="s">
        <v>6089</v>
      </c>
      <c r="D4607" t="s">
        <v>7896</v>
      </c>
      <c r="F4607" t="s">
        <v>865</v>
      </c>
      <c r="G4607" t="s">
        <v>4047</v>
      </c>
      <c r="H4607">
        <v>47909</v>
      </c>
      <c r="I4607">
        <v>141</v>
      </c>
      <c r="J4607" t="e">
        <f>MATCH(A4607,Sheet1!C:C,0)</f>
        <v>#N/A</v>
      </c>
    </row>
    <row r="4608" spans="1:10" hidden="1" x14ac:dyDescent="0.25">
      <c r="A4608" t="s">
        <v>688</v>
      </c>
      <c r="B4608" t="s">
        <v>3493</v>
      </c>
      <c r="C4608" t="s">
        <v>6091</v>
      </c>
      <c r="D4608" t="s">
        <v>7897</v>
      </c>
      <c r="F4608" t="s">
        <v>865</v>
      </c>
      <c r="G4608" t="s">
        <v>4047</v>
      </c>
      <c r="H4608">
        <v>47909</v>
      </c>
      <c r="I4608">
        <v>141</v>
      </c>
      <c r="J4608" t="e">
        <f>MATCH(A4608,Sheet1!C:C,0)</f>
        <v>#N/A</v>
      </c>
    </row>
    <row r="4609" spans="1:10" hidden="1" x14ac:dyDescent="0.25">
      <c r="A4609" t="s">
        <v>688</v>
      </c>
      <c r="B4609" t="s">
        <v>3493</v>
      </c>
      <c r="C4609" t="s">
        <v>7189</v>
      </c>
      <c r="D4609" t="s">
        <v>7898</v>
      </c>
      <c r="F4609" t="s">
        <v>865</v>
      </c>
      <c r="G4609" t="s">
        <v>4047</v>
      </c>
      <c r="H4609">
        <v>47909</v>
      </c>
      <c r="I4609">
        <v>141</v>
      </c>
      <c r="J4609" t="e">
        <f>MATCH(A4609,Sheet1!C:C,0)</f>
        <v>#N/A</v>
      </c>
    </row>
    <row r="4610" spans="1:10" hidden="1" x14ac:dyDescent="0.25">
      <c r="A4610" t="s">
        <v>688</v>
      </c>
      <c r="B4610" t="s">
        <v>3493</v>
      </c>
      <c r="C4610" t="s">
        <v>5777</v>
      </c>
      <c r="D4610" t="s">
        <v>7899</v>
      </c>
      <c r="F4610" t="s">
        <v>865</v>
      </c>
      <c r="G4610" t="s">
        <v>4047</v>
      </c>
      <c r="H4610">
        <v>47909</v>
      </c>
      <c r="I4610">
        <v>141</v>
      </c>
      <c r="J4610" t="e">
        <f>MATCH(A4610,Sheet1!C:C,0)</f>
        <v>#N/A</v>
      </c>
    </row>
    <row r="4611" spans="1:10" hidden="1" x14ac:dyDescent="0.25">
      <c r="A4611" t="s">
        <v>688</v>
      </c>
      <c r="B4611" t="s">
        <v>3493</v>
      </c>
      <c r="C4611" t="s">
        <v>5779</v>
      </c>
      <c r="D4611" t="s">
        <v>7900</v>
      </c>
      <c r="F4611" t="s">
        <v>865</v>
      </c>
      <c r="G4611" t="s">
        <v>4047</v>
      </c>
      <c r="H4611">
        <v>47909</v>
      </c>
      <c r="I4611">
        <v>141</v>
      </c>
      <c r="J4611" t="e">
        <f>MATCH(A4611,Sheet1!C:C,0)</f>
        <v>#N/A</v>
      </c>
    </row>
    <row r="4612" spans="1:10" hidden="1" x14ac:dyDescent="0.25">
      <c r="A4612" t="s">
        <v>688</v>
      </c>
      <c r="B4612" t="s">
        <v>3493</v>
      </c>
      <c r="C4612" t="s">
        <v>5815</v>
      </c>
      <c r="D4612" t="s">
        <v>7901</v>
      </c>
      <c r="F4612" t="s">
        <v>865</v>
      </c>
      <c r="G4612" t="s">
        <v>4047</v>
      </c>
      <c r="H4612">
        <v>47909</v>
      </c>
      <c r="I4612">
        <v>141</v>
      </c>
      <c r="J4612" t="e">
        <f>MATCH(A4612,Sheet1!C:C,0)</f>
        <v>#N/A</v>
      </c>
    </row>
    <row r="4613" spans="1:10" hidden="1" x14ac:dyDescent="0.25">
      <c r="A4613" t="s">
        <v>688</v>
      </c>
      <c r="B4613" t="s">
        <v>3493</v>
      </c>
      <c r="C4613" t="s">
        <v>5817</v>
      </c>
      <c r="D4613" t="s">
        <v>7902</v>
      </c>
      <c r="F4613" t="s">
        <v>865</v>
      </c>
      <c r="G4613" t="s">
        <v>4047</v>
      </c>
      <c r="H4613">
        <v>47909</v>
      </c>
      <c r="I4613">
        <v>141</v>
      </c>
      <c r="J4613" t="e">
        <f>MATCH(A4613,Sheet1!C:C,0)</f>
        <v>#N/A</v>
      </c>
    </row>
    <row r="4614" spans="1:10" hidden="1" x14ac:dyDescent="0.25">
      <c r="A4614" t="s">
        <v>688</v>
      </c>
      <c r="B4614" t="s">
        <v>3493</v>
      </c>
      <c r="C4614" t="s">
        <v>6043</v>
      </c>
      <c r="D4614" t="s">
        <v>7903</v>
      </c>
      <c r="F4614" t="s">
        <v>865</v>
      </c>
      <c r="G4614" t="s">
        <v>4047</v>
      </c>
      <c r="H4614">
        <v>47909</v>
      </c>
      <c r="I4614">
        <v>141</v>
      </c>
      <c r="J4614" t="e">
        <f>MATCH(A4614,Sheet1!C:C,0)</f>
        <v>#N/A</v>
      </c>
    </row>
    <row r="4615" spans="1:10" hidden="1" x14ac:dyDescent="0.25">
      <c r="A4615" t="s">
        <v>2279</v>
      </c>
      <c r="B4615" t="s">
        <v>2672</v>
      </c>
      <c r="C4615" t="s">
        <v>5745</v>
      </c>
      <c r="D4615" t="s">
        <v>13182</v>
      </c>
      <c r="F4615" t="s">
        <v>4539</v>
      </c>
      <c r="G4615" t="s">
        <v>4047</v>
      </c>
      <c r="H4615">
        <v>46001</v>
      </c>
      <c r="I4615">
        <v>26</v>
      </c>
      <c r="J4615" t="e">
        <f>MATCH(A4615,Sheet1!C:C,0)</f>
        <v>#N/A</v>
      </c>
    </row>
    <row r="4616" spans="1:10" hidden="1" x14ac:dyDescent="0.25">
      <c r="A4616" t="s">
        <v>2279</v>
      </c>
      <c r="B4616" t="s">
        <v>2672</v>
      </c>
      <c r="C4616" t="s">
        <v>5781</v>
      </c>
      <c r="D4616" t="s">
        <v>13183</v>
      </c>
      <c r="F4616" t="s">
        <v>4539</v>
      </c>
      <c r="G4616" t="s">
        <v>4047</v>
      </c>
      <c r="H4616">
        <v>46001</v>
      </c>
      <c r="I4616">
        <v>26</v>
      </c>
      <c r="J4616" t="e">
        <f>MATCH(A4616,Sheet1!C:C,0)</f>
        <v>#N/A</v>
      </c>
    </row>
    <row r="4617" spans="1:10" hidden="1" x14ac:dyDescent="0.25">
      <c r="A4617" t="s">
        <v>2279</v>
      </c>
      <c r="B4617" t="s">
        <v>2672</v>
      </c>
      <c r="C4617" t="s">
        <v>5783</v>
      </c>
      <c r="D4617" t="s">
        <v>13184</v>
      </c>
      <c r="F4617" t="s">
        <v>4539</v>
      </c>
      <c r="G4617" t="s">
        <v>4047</v>
      </c>
      <c r="H4617">
        <v>46001</v>
      </c>
      <c r="I4617">
        <v>26</v>
      </c>
      <c r="J4617" t="e">
        <f>MATCH(A4617,Sheet1!C:C,0)</f>
        <v>#N/A</v>
      </c>
    </row>
    <row r="4618" spans="1:10" hidden="1" x14ac:dyDescent="0.25">
      <c r="A4618" t="s">
        <v>2279</v>
      </c>
      <c r="B4618" t="s">
        <v>2672</v>
      </c>
      <c r="C4618" t="s">
        <v>5785</v>
      </c>
      <c r="D4618" t="s">
        <v>13185</v>
      </c>
      <c r="F4618" t="s">
        <v>4539</v>
      </c>
      <c r="G4618" t="s">
        <v>4047</v>
      </c>
      <c r="H4618">
        <v>46001</v>
      </c>
      <c r="I4618">
        <v>26</v>
      </c>
      <c r="J4618" t="e">
        <f>MATCH(A4618,Sheet1!C:C,0)</f>
        <v>#N/A</v>
      </c>
    </row>
    <row r="4619" spans="1:10" hidden="1" x14ac:dyDescent="0.25">
      <c r="A4619" t="s">
        <v>2173</v>
      </c>
      <c r="B4619" t="s">
        <v>1575</v>
      </c>
      <c r="C4619" t="s">
        <v>11953</v>
      </c>
      <c r="D4619" t="s">
        <v>11954</v>
      </c>
      <c r="F4619" t="s">
        <v>2053</v>
      </c>
      <c r="G4619" t="s">
        <v>4047</v>
      </c>
      <c r="H4619">
        <v>46140</v>
      </c>
      <c r="I4619">
        <v>76</v>
      </c>
      <c r="J4619" t="e">
        <f>MATCH(A4619,Sheet1!C:C,0)</f>
        <v>#N/A</v>
      </c>
    </row>
    <row r="4620" spans="1:10" hidden="1" x14ac:dyDescent="0.25">
      <c r="A4620" t="s">
        <v>2173</v>
      </c>
      <c r="B4620" t="s">
        <v>1575</v>
      </c>
      <c r="C4620" t="s">
        <v>11955</v>
      </c>
      <c r="D4620" t="s">
        <v>11956</v>
      </c>
      <c r="F4620" t="s">
        <v>2053</v>
      </c>
      <c r="G4620" t="s">
        <v>4047</v>
      </c>
      <c r="H4620">
        <v>46140</v>
      </c>
      <c r="I4620">
        <v>76</v>
      </c>
      <c r="J4620" t="e">
        <f>MATCH(A4620,Sheet1!C:C,0)</f>
        <v>#N/A</v>
      </c>
    </row>
    <row r="4621" spans="1:10" hidden="1" x14ac:dyDescent="0.25">
      <c r="A4621" t="s">
        <v>2173</v>
      </c>
      <c r="B4621" t="s">
        <v>1575</v>
      </c>
      <c r="C4621" t="s">
        <v>5777</v>
      </c>
      <c r="D4621" t="s">
        <v>11957</v>
      </c>
      <c r="F4621" t="s">
        <v>2053</v>
      </c>
      <c r="G4621" t="s">
        <v>4047</v>
      </c>
      <c r="H4621">
        <v>46140</v>
      </c>
      <c r="I4621">
        <v>76</v>
      </c>
      <c r="J4621" t="e">
        <f>MATCH(A4621,Sheet1!C:C,0)</f>
        <v>#N/A</v>
      </c>
    </row>
    <row r="4622" spans="1:10" hidden="1" x14ac:dyDescent="0.25">
      <c r="A4622" t="s">
        <v>2173</v>
      </c>
      <c r="B4622" t="s">
        <v>1575</v>
      </c>
      <c r="C4622" t="s">
        <v>5793</v>
      </c>
      <c r="D4622" t="s">
        <v>11958</v>
      </c>
      <c r="F4622" t="s">
        <v>2053</v>
      </c>
      <c r="G4622" t="s">
        <v>4047</v>
      </c>
      <c r="H4622">
        <v>46140</v>
      </c>
      <c r="I4622">
        <v>76</v>
      </c>
      <c r="J4622" t="e">
        <f>MATCH(A4622,Sheet1!C:C,0)</f>
        <v>#N/A</v>
      </c>
    </row>
    <row r="4623" spans="1:10" hidden="1" x14ac:dyDescent="0.25">
      <c r="A4623" t="s">
        <v>2173</v>
      </c>
      <c r="B4623" t="s">
        <v>1575</v>
      </c>
      <c r="C4623" t="s">
        <v>5795</v>
      </c>
      <c r="D4623" t="s">
        <v>11959</v>
      </c>
      <c r="F4623" t="s">
        <v>2053</v>
      </c>
      <c r="G4623" t="s">
        <v>4047</v>
      </c>
      <c r="H4623">
        <v>46140</v>
      </c>
      <c r="I4623">
        <v>76</v>
      </c>
      <c r="J4623" t="e">
        <f>MATCH(A4623,Sheet1!C:C,0)</f>
        <v>#N/A</v>
      </c>
    </row>
    <row r="4624" spans="1:10" hidden="1" x14ac:dyDescent="0.25">
      <c r="A4624" t="s">
        <v>276</v>
      </c>
      <c r="B4624" t="s">
        <v>1429</v>
      </c>
      <c r="C4624" t="s">
        <v>6261</v>
      </c>
      <c r="D4624" t="s">
        <v>6261</v>
      </c>
      <c r="F4624" t="s">
        <v>2564</v>
      </c>
      <c r="G4624" t="s">
        <v>4047</v>
      </c>
      <c r="H4624">
        <v>46755</v>
      </c>
      <c r="I4624">
        <v>38</v>
      </c>
      <c r="J4624" t="e">
        <f>MATCH(A4624,Sheet1!C:C,0)</f>
        <v>#N/A</v>
      </c>
    </row>
    <row r="4625" spans="1:10" hidden="1" x14ac:dyDescent="0.25">
      <c r="A4625" t="s">
        <v>2108</v>
      </c>
      <c r="B4625" t="s">
        <v>4357</v>
      </c>
      <c r="C4625" t="s">
        <v>8219</v>
      </c>
      <c r="D4625" t="s">
        <v>8219</v>
      </c>
      <c r="F4625" t="s">
        <v>233</v>
      </c>
      <c r="G4625" t="s">
        <v>4047</v>
      </c>
      <c r="H4625">
        <v>47401</v>
      </c>
      <c r="I4625">
        <v>36</v>
      </c>
      <c r="J4625" t="e">
        <f>MATCH(A4625,Sheet1!C:C,0)</f>
        <v>#N/A</v>
      </c>
    </row>
    <row r="4626" spans="1:10" hidden="1" x14ac:dyDescent="0.25">
      <c r="A4626" t="s">
        <v>4727</v>
      </c>
      <c r="B4626" t="s">
        <v>2323</v>
      </c>
      <c r="C4626" t="s">
        <v>4727</v>
      </c>
      <c r="D4626" t="s">
        <v>8281</v>
      </c>
      <c r="E4626" t="s">
        <v>8282</v>
      </c>
      <c r="F4626" t="s">
        <v>5106</v>
      </c>
      <c r="G4626" t="s">
        <v>4047</v>
      </c>
      <c r="H4626">
        <v>46540</v>
      </c>
      <c r="I4626">
        <v>40</v>
      </c>
      <c r="J4626" t="e">
        <f>MATCH(A4626,Sheet1!C:C,0)</f>
        <v>#N/A</v>
      </c>
    </row>
    <row r="4627" spans="1:10" hidden="1" x14ac:dyDescent="0.25">
      <c r="A4627" t="s">
        <v>4727</v>
      </c>
      <c r="B4627" t="s">
        <v>2323</v>
      </c>
      <c r="C4627" t="s">
        <v>8283</v>
      </c>
      <c r="D4627" t="s">
        <v>8281</v>
      </c>
      <c r="E4627" t="s">
        <v>8284</v>
      </c>
      <c r="F4627" t="s">
        <v>5106</v>
      </c>
      <c r="G4627" t="s">
        <v>4047</v>
      </c>
      <c r="H4627">
        <v>46540</v>
      </c>
      <c r="I4627">
        <v>40</v>
      </c>
      <c r="J4627" t="e">
        <f>MATCH(A4627,Sheet1!C:C,0)</f>
        <v>#N/A</v>
      </c>
    </row>
    <row r="4628" spans="1:10" hidden="1" x14ac:dyDescent="0.25">
      <c r="A4628" t="s">
        <v>4727</v>
      </c>
      <c r="B4628" t="s">
        <v>2323</v>
      </c>
      <c r="C4628" t="s">
        <v>8285</v>
      </c>
      <c r="D4628" t="s">
        <v>8281</v>
      </c>
      <c r="E4628" t="s">
        <v>8286</v>
      </c>
      <c r="F4628" t="s">
        <v>5106</v>
      </c>
      <c r="G4628" t="s">
        <v>4047</v>
      </c>
      <c r="H4628">
        <v>46540</v>
      </c>
      <c r="I4628">
        <v>40</v>
      </c>
      <c r="J4628" t="e">
        <f>MATCH(A4628,Sheet1!C:C,0)</f>
        <v>#N/A</v>
      </c>
    </row>
    <row r="4629" spans="1:10" hidden="1" x14ac:dyDescent="0.25">
      <c r="A4629" t="s">
        <v>4727</v>
      </c>
      <c r="B4629" t="s">
        <v>2323</v>
      </c>
      <c r="C4629" t="s">
        <v>8287</v>
      </c>
      <c r="D4629" t="s">
        <v>8281</v>
      </c>
      <c r="E4629" t="s">
        <v>8288</v>
      </c>
      <c r="F4629" t="s">
        <v>5106</v>
      </c>
      <c r="G4629" t="s">
        <v>4047</v>
      </c>
      <c r="H4629">
        <v>46540</v>
      </c>
      <c r="I4629">
        <v>40</v>
      </c>
      <c r="J4629" t="e">
        <f>MATCH(A4629,Sheet1!C:C,0)</f>
        <v>#N/A</v>
      </c>
    </row>
    <row r="4630" spans="1:10" hidden="1" x14ac:dyDescent="0.25">
      <c r="A4630" t="s">
        <v>4727</v>
      </c>
      <c r="B4630" t="s">
        <v>2323</v>
      </c>
      <c r="C4630" t="s">
        <v>8289</v>
      </c>
      <c r="D4630" t="s">
        <v>8281</v>
      </c>
      <c r="E4630" t="s">
        <v>8290</v>
      </c>
      <c r="F4630" t="s">
        <v>5106</v>
      </c>
      <c r="G4630" t="s">
        <v>4047</v>
      </c>
      <c r="H4630">
        <v>46540</v>
      </c>
      <c r="I4630">
        <v>40</v>
      </c>
      <c r="J4630" t="e">
        <f>MATCH(A4630,Sheet1!C:C,0)</f>
        <v>#N/A</v>
      </c>
    </row>
    <row r="4631" spans="1:10" hidden="1" x14ac:dyDescent="0.25">
      <c r="A4631" t="s">
        <v>4727</v>
      </c>
      <c r="B4631" t="s">
        <v>2323</v>
      </c>
      <c r="C4631" t="s">
        <v>8291</v>
      </c>
      <c r="D4631" t="s">
        <v>8281</v>
      </c>
      <c r="E4631" t="s">
        <v>8292</v>
      </c>
      <c r="F4631" t="s">
        <v>5106</v>
      </c>
      <c r="G4631" t="s">
        <v>4047</v>
      </c>
      <c r="H4631">
        <v>46540</v>
      </c>
      <c r="I4631">
        <v>40</v>
      </c>
      <c r="J4631" t="e">
        <f>MATCH(A4631,Sheet1!C:C,0)</f>
        <v>#N/A</v>
      </c>
    </row>
    <row r="4632" spans="1:10" hidden="1" x14ac:dyDescent="0.25">
      <c r="A4632" t="s">
        <v>5428</v>
      </c>
      <c r="B4632" t="s">
        <v>1455</v>
      </c>
      <c r="C4632" t="s">
        <v>8361</v>
      </c>
      <c r="D4632" t="s">
        <v>8361</v>
      </c>
      <c r="F4632" t="s">
        <v>5143</v>
      </c>
      <c r="G4632" t="s">
        <v>4047</v>
      </c>
      <c r="H4632">
        <v>47834</v>
      </c>
      <c r="I4632">
        <v>48</v>
      </c>
      <c r="J4632">
        <f>MATCH(A4632,Sheet1!C:C,0)</f>
        <v>11</v>
      </c>
    </row>
    <row r="4633" spans="1:10" hidden="1" x14ac:dyDescent="0.25">
      <c r="A4633" t="s">
        <v>5428</v>
      </c>
      <c r="B4633" t="s">
        <v>1455</v>
      </c>
      <c r="C4633" t="s">
        <v>8362</v>
      </c>
      <c r="D4633" t="s">
        <v>8362</v>
      </c>
      <c r="F4633" t="s">
        <v>5143</v>
      </c>
      <c r="G4633" t="s">
        <v>4047</v>
      </c>
      <c r="H4633">
        <v>47834</v>
      </c>
      <c r="I4633">
        <v>48</v>
      </c>
      <c r="J4633">
        <f>MATCH(A4633,Sheet1!C:C,0)</f>
        <v>11</v>
      </c>
    </row>
    <row r="4634" spans="1:10" hidden="1" x14ac:dyDescent="0.25">
      <c r="A4634" t="s">
        <v>5428</v>
      </c>
      <c r="B4634" t="s">
        <v>1455</v>
      </c>
      <c r="C4634" t="s">
        <v>8363</v>
      </c>
      <c r="D4634" t="s">
        <v>8363</v>
      </c>
      <c r="F4634" t="s">
        <v>5143</v>
      </c>
      <c r="G4634" t="s">
        <v>4047</v>
      </c>
      <c r="H4634">
        <v>47834</v>
      </c>
      <c r="I4634">
        <v>48</v>
      </c>
      <c r="J4634">
        <f>MATCH(A4634,Sheet1!C:C,0)</f>
        <v>11</v>
      </c>
    </row>
    <row r="4635" spans="1:10" hidden="1" x14ac:dyDescent="0.25">
      <c r="A4635" t="s">
        <v>5428</v>
      </c>
      <c r="B4635" t="s">
        <v>1455</v>
      </c>
      <c r="C4635" t="s">
        <v>8364</v>
      </c>
      <c r="D4635" t="s">
        <v>8364</v>
      </c>
      <c r="F4635" t="s">
        <v>5143</v>
      </c>
      <c r="G4635" t="s">
        <v>4047</v>
      </c>
      <c r="H4635">
        <v>47834</v>
      </c>
      <c r="I4635">
        <v>48</v>
      </c>
      <c r="J4635">
        <f>MATCH(A4635,Sheet1!C:C,0)</f>
        <v>11</v>
      </c>
    </row>
    <row r="4636" spans="1:10" hidden="1" x14ac:dyDescent="0.25">
      <c r="A4636" t="s">
        <v>5428</v>
      </c>
      <c r="B4636" t="s">
        <v>1455</v>
      </c>
      <c r="C4636" t="s">
        <v>8365</v>
      </c>
      <c r="D4636" t="s">
        <v>8365</v>
      </c>
      <c r="F4636" t="s">
        <v>5143</v>
      </c>
      <c r="G4636" t="s">
        <v>4047</v>
      </c>
      <c r="H4636">
        <v>47834</v>
      </c>
      <c r="I4636">
        <v>48</v>
      </c>
      <c r="J4636">
        <f>MATCH(A4636,Sheet1!C:C,0)</f>
        <v>11</v>
      </c>
    </row>
    <row r="4637" spans="1:10" hidden="1" x14ac:dyDescent="0.25">
      <c r="A4637" t="s">
        <v>5428</v>
      </c>
      <c r="B4637" t="s">
        <v>1455</v>
      </c>
      <c r="C4637" t="s">
        <v>8366</v>
      </c>
      <c r="D4637" t="s">
        <v>8366</v>
      </c>
      <c r="F4637" t="s">
        <v>5143</v>
      </c>
      <c r="G4637" t="s">
        <v>4047</v>
      </c>
      <c r="H4637">
        <v>47834</v>
      </c>
      <c r="I4637">
        <v>48</v>
      </c>
      <c r="J4637">
        <f>MATCH(A4637,Sheet1!C:C,0)</f>
        <v>11</v>
      </c>
    </row>
    <row r="4638" spans="1:10" hidden="1" x14ac:dyDescent="0.25">
      <c r="A4638" t="s">
        <v>5428</v>
      </c>
      <c r="B4638" t="s">
        <v>1455</v>
      </c>
      <c r="C4638" t="s">
        <v>8367</v>
      </c>
      <c r="D4638" t="s">
        <v>8367</v>
      </c>
      <c r="F4638" t="s">
        <v>5143</v>
      </c>
      <c r="G4638" t="s">
        <v>4047</v>
      </c>
      <c r="H4638">
        <v>47834</v>
      </c>
      <c r="I4638">
        <v>48</v>
      </c>
      <c r="J4638">
        <f>MATCH(A4638,Sheet1!C:C,0)</f>
        <v>11</v>
      </c>
    </row>
    <row r="4639" spans="1:10" hidden="1" x14ac:dyDescent="0.25">
      <c r="A4639" t="s">
        <v>5428</v>
      </c>
      <c r="B4639" t="s">
        <v>1455</v>
      </c>
      <c r="C4639" t="s">
        <v>8368</v>
      </c>
      <c r="D4639" t="s">
        <v>8368</v>
      </c>
      <c r="F4639" t="s">
        <v>5143</v>
      </c>
      <c r="G4639" t="s">
        <v>4047</v>
      </c>
      <c r="H4639">
        <v>47834</v>
      </c>
      <c r="I4639">
        <v>48</v>
      </c>
      <c r="J4639">
        <f>MATCH(A4639,Sheet1!C:C,0)</f>
        <v>11</v>
      </c>
    </row>
    <row r="4640" spans="1:10" hidden="1" x14ac:dyDescent="0.25">
      <c r="A4640" t="s">
        <v>2522</v>
      </c>
      <c r="B4640" t="s">
        <v>2087</v>
      </c>
      <c r="C4640" t="s">
        <v>9007</v>
      </c>
      <c r="D4640" t="s">
        <v>9008</v>
      </c>
      <c r="F4640" t="s">
        <v>5217</v>
      </c>
      <c r="G4640" t="s">
        <v>4047</v>
      </c>
      <c r="H4640">
        <v>46201</v>
      </c>
      <c r="I4640">
        <v>73</v>
      </c>
      <c r="J4640" t="e">
        <f>MATCH(A4640,Sheet1!C:C,0)</f>
        <v>#N/A</v>
      </c>
    </row>
    <row r="4641" spans="1:10" hidden="1" x14ac:dyDescent="0.25">
      <c r="A4641" t="s">
        <v>2522</v>
      </c>
      <c r="B4641" t="s">
        <v>2087</v>
      </c>
      <c r="C4641" t="s">
        <v>9009</v>
      </c>
      <c r="D4641" t="s">
        <v>9010</v>
      </c>
      <c r="F4641" t="s">
        <v>5217</v>
      </c>
      <c r="G4641" t="s">
        <v>4047</v>
      </c>
      <c r="H4641">
        <v>46201</v>
      </c>
      <c r="I4641">
        <v>73</v>
      </c>
      <c r="J4641" t="e">
        <f>MATCH(A4641,Sheet1!C:C,0)</f>
        <v>#N/A</v>
      </c>
    </row>
    <row r="4642" spans="1:10" hidden="1" x14ac:dyDescent="0.25">
      <c r="A4642" t="s">
        <v>2522</v>
      </c>
      <c r="B4642" t="s">
        <v>2087</v>
      </c>
      <c r="C4642" t="s">
        <v>9011</v>
      </c>
      <c r="D4642" t="s">
        <v>9012</v>
      </c>
      <c r="F4642" t="s">
        <v>5217</v>
      </c>
      <c r="G4642" t="s">
        <v>4047</v>
      </c>
      <c r="H4642">
        <v>46201</v>
      </c>
      <c r="I4642">
        <v>73</v>
      </c>
      <c r="J4642" t="e">
        <f>MATCH(A4642,Sheet1!C:C,0)</f>
        <v>#N/A</v>
      </c>
    </row>
    <row r="4643" spans="1:10" hidden="1" x14ac:dyDescent="0.25">
      <c r="A4643" t="s">
        <v>3490</v>
      </c>
      <c r="B4643" t="s">
        <v>1998</v>
      </c>
      <c r="C4643" t="s">
        <v>5745</v>
      </c>
      <c r="D4643" t="s">
        <v>9264</v>
      </c>
      <c r="F4643" t="s">
        <v>1945</v>
      </c>
      <c r="G4643" t="s">
        <v>4047</v>
      </c>
      <c r="H4643">
        <v>46514</v>
      </c>
      <c r="I4643">
        <v>55</v>
      </c>
      <c r="J4643" t="e">
        <f>MATCH(A4643,Sheet1!C:C,0)</f>
        <v>#N/A</v>
      </c>
    </row>
    <row r="4644" spans="1:10" hidden="1" x14ac:dyDescent="0.25">
      <c r="A4644" t="s">
        <v>573</v>
      </c>
      <c r="B4644" t="s">
        <v>26</v>
      </c>
      <c r="C4644" t="s">
        <v>9265</v>
      </c>
      <c r="D4644" t="s">
        <v>9266</v>
      </c>
      <c r="F4644" t="s">
        <v>601</v>
      </c>
      <c r="G4644" t="s">
        <v>4047</v>
      </c>
      <c r="H4644">
        <v>47710</v>
      </c>
      <c r="I4644">
        <v>47</v>
      </c>
      <c r="J4644" t="e">
        <f>MATCH(A4644,Sheet1!C:C,0)</f>
        <v>#N/A</v>
      </c>
    </row>
    <row r="4645" spans="1:10" hidden="1" x14ac:dyDescent="0.25">
      <c r="A4645" t="s">
        <v>573</v>
      </c>
      <c r="B4645" t="s">
        <v>26</v>
      </c>
      <c r="C4645" t="s">
        <v>9267</v>
      </c>
      <c r="D4645" t="s">
        <v>9268</v>
      </c>
      <c r="F4645" t="s">
        <v>601</v>
      </c>
      <c r="G4645" t="s">
        <v>4047</v>
      </c>
      <c r="H4645">
        <v>47710</v>
      </c>
      <c r="I4645">
        <v>47</v>
      </c>
      <c r="J4645" t="e">
        <f>MATCH(A4645,Sheet1!C:C,0)</f>
        <v>#N/A</v>
      </c>
    </row>
    <row r="4646" spans="1:10" hidden="1" x14ac:dyDescent="0.25">
      <c r="A4646" t="s">
        <v>573</v>
      </c>
      <c r="B4646" t="s">
        <v>26</v>
      </c>
      <c r="C4646" t="s">
        <v>9269</v>
      </c>
      <c r="D4646" t="s">
        <v>9269</v>
      </c>
      <c r="F4646" t="s">
        <v>601</v>
      </c>
      <c r="G4646" t="s">
        <v>4047</v>
      </c>
      <c r="H4646">
        <v>47710</v>
      </c>
      <c r="I4646">
        <v>47</v>
      </c>
      <c r="J4646" t="e">
        <f>MATCH(A4646,Sheet1!C:C,0)</f>
        <v>#N/A</v>
      </c>
    </row>
    <row r="4647" spans="1:10" hidden="1" x14ac:dyDescent="0.25">
      <c r="A4647" t="s">
        <v>573</v>
      </c>
      <c r="B4647" t="s">
        <v>26</v>
      </c>
      <c r="C4647" t="s">
        <v>9270</v>
      </c>
      <c r="D4647" t="s">
        <v>9271</v>
      </c>
      <c r="F4647" t="s">
        <v>601</v>
      </c>
      <c r="G4647" t="s">
        <v>4047</v>
      </c>
      <c r="H4647">
        <v>47710</v>
      </c>
      <c r="I4647">
        <v>47</v>
      </c>
      <c r="J4647" t="e">
        <f>MATCH(A4647,Sheet1!C:C,0)</f>
        <v>#N/A</v>
      </c>
    </row>
    <row r="4648" spans="1:10" hidden="1" x14ac:dyDescent="0.25">
      <c r="A4648" t="s">
        <v>573</v>
      </c>
      <c r="B4648" t="s">
        <v>26</v>
      </c>
      <c r="C4648" t="s">
        <v>9272</v>
      </c>
      <c r="D4648" t="s">
        <v>9273</v>
      </c>
      <c r="F4648" t="s">
        <v>601</v>
      </c>
      <c r="G4648" t="s">
        <v>4047</v>
      </c>
      <c r="H4648">
        <v>47710</v>
      </c>
      <c r="I4648">
        <v>47</v>
      </c>
      <c r="J4648" t="e">
        <f>MATCH(A4648,Sheet1!C:C,0)</f>
        <v>#N/A</v>
      </c>
    </row>
    <row r="4649" spans="1:10" hidden="1" x14ac:dyDescent="0.25">
      <c r="A4649" t="s">
        <v>2207</v>
      </c>
      <c r="B4649" t="s">
        <v>5509</v>
      </c>
      <c r="C4649" t="s">
        <v>2207</v>
      </c>
      <c r="D4649" t="s">
        <v>9680</v>
      </c>
      <c r="F4649" t="s">
        <v>230</v>
      </c>
      <c r="G4649" t="s">
        <v>4047</v>
      </c>
      <c r="H4649">
        <v>47882</v>
      </c>
      <c r="I4649">
        <v>40</v>
      </c>
      <c r="J4649">
        <f>MATCH(A4649,Sheet1!C:C,0)</f>
        <v>12</v>
      </c>
    </row>
    <row r="4650" spans="1:10" hidden="1" x14ac:dyDescent="0.25">
      <c r="A4650" t="s">
        <v>2207</v>
      </c>
      <c r="B4650" t="s">
        <v>5509</v>
      </c>
      <c r="C4650" t="s">
        <v>9681</v>
      </c>
      <c r="D4650" t="s">
        <v>9682</v>
      </c>
      <c r="F4650" t="s">
        <v>230</v>
      </c>
      <c r="G4650" t="s">
        <v>4047</v>
      </c>
      <c r="H4650">
        <v>47882</v>
      </c>
      <c r="I4650">
        <v>40</v>
      </c>
      <c r="J4650">
        <f>MATCH(A4650,Sheet1!C:C,0)</f>
        <v>12</v>
      </c>
    </row>
    <row r="4651" spans="1:10" hidden="1" x14ac:dyDescent="0.25">
      <c r="A4651" t="s">
        <v>2207</v>
      </c>
      <c r="B4651" t="s">
        <v>5509</v>
      </c>
      <c r="C4651" t="s">
        <v>9683</v>
      </c>
      <c r="D4651" t="s">
        <v>9684</v>
      </c>
      <c r="F4651" t="s">
        <v>230</v>
      </c>
      <c r="G4651" t="s">
        <v>4047</v>
      </c>
      <c r="H4651">
        <v>47882</v>
      </c>
      <c r="I4651">
        <v>40</v>
      </c>
      <c r="J4651">
        <f>MATCH(A4651,Sheet1!C:C,0)</f>
        <v>12</v>
      </c>
    </row>
    <row r="4652" spans="1:10" hidden="1" x14ac:dyDescent="0.25">
      <c r="A4652" t="s">
        <v>2207</v>
      </c>
      <c r="B4652" t="s">
        <v>5509</v>
      </c>
      <c r="C4652" t="s">
        <v>9685</v>
      </c>
      <c r="D4652" t="s">
        <v>9686</v>
      </c>
      <c r="F4652" t="s">
        <v>230</v>
      </c>
      <c r="G4652" t="s">
        <v>4047</v>
      </c>
      <c r="H4652">
        <v>47882</v>
      </c>
      <c r="I4652">
        <v>40</v>
      </c>
      <c r="J4652">
        <f>MATCH(A4652,Sheet1!C:C,0)</f>
        <v>12</v>
      </c>
    </row>
    <row r="4653" spans="1:10" hidden="1" x14ac:dyDescent="0.25">
      <c r="A4653" t="s">
        <v>2207</v>
      </c>
      <c r="B4653" t="s">
        <v>5509</v>
      </c>
      <c r="C4653" t="s">
        <v>9687</v>
      </c>
      <c r="D4653" t="s">
        <v>9688</v>
      </c>
      <c r="F4653" t="s">
        <v>230</v>
      </c>
      <c r="G4653" t="s">
        <v>4047</v>
      </c>
      <c r="H4653">
        <v>47882</v>
      </c>
      <c r="I4653">
        <v>40</v>
      </c>
      <c r="J4653">
        <f>MATCH(A4653,Sheet1!C:C,0)</f>
        <v>12</v>
      </c>
    </row>
    <row r="4654" spans="1:10" hidden="1" x14ac:dyDescent="0.25">
      <c r="A4654" t="s">
        <v>2207</v>
      </c>
      <c r="B4654" t="s">
        <v>5509</v>
      </c>
      <c r="C4654" t="s">
        <v>9689</v>
      </c>
      <c r="D4654" t="s">
        <v>9690</v>
      </c>
      <c r="F4654" t="s">
        <v>230</v>
      </c>
      <c r="G4654" t="s">
        <v>4047</v>
      </c>
      <c r="H4654">
        <v>47882</v>
      </c>
      <c r="I4654">
        <v>40</v>
      </c>
      <c r="J4654">
        <f>MATCH(A4654,Sheet1!C:C,0)</f>
        <v>12</v>
      </c>
    </row>
    <row r="4655" spans="1:10" hidden="1" x14ac:dyDescent="0.25">
      <c r="A4655" t="s">
        <v>2207</v>
      </c>
      <c r="B4655" t="s">
        <v>5509</v>
      </c>
      <c r="C4655" t="s">
        <v>9691</v>
      </c>
      <c r="D4655" t="s">
        <v>9692</v>
      </c>
      <c r="F4655" t="s">
        <v>230</v>
      </c>
      <c r="G4655" t="s">
        <v>4047</v>
      </c>
      <c r="H4655">
        <v>47882</v>
      </c>
      <c r="I4655">
        <v>40</v>
      </c>
      <c r="J4655">
        <f>MATCH(A4655,Sheet1!C:C,0)</f>
        <v>12</v>
      </c>
    </row>
    <row r="4656" spans="1:10" hidden="1" x14ac:dyDescent="0.25">
      <c r="A4656" t="s">
        <v>2207</v>
      </c>
      <c r="B4656" t="s">
        <v>5509</v>
      </c>
      <c r="C4656" t="s">
        <v>9693</v>
      </c>
      <c r="D4656" t="s">
        <v>9694</v>
      </c>
      <c r="F4656" t="s">
        <v>230</v>
      </c>
      <c r="G4656" t="s">
        <v>4047</v>
      </c>
      <c r="H4656">
        <v>47882</v>
      </c>
      <c r="I4656">
        <v>40</v>
      </c>
      <c r="J4656">
        <f>MATCH(A4656,Sheet1!C:C,0)</f>
        <v>12</v>
      </c>
    </row>
    <row r="4657" spans="1:10" hidden="1" x14ac:dyDescent="0.25">
      <c r="A4657" t="s">
        <v>2207</v>
      </c>
      <c r="B4657" t="s">
        <v>5509</v>
      </c>
      <c r="C4657" t="s">
        <v>9695</v>
      </c>
      <c r="D4657" t="s">
        <v>9696</v>
      </c>
      <c r="F4657" t="s">
        <v>230</v>
      </c>
      <c r="G4657" t="s">
        <v>4047</v>
      </c>
      <c r="H4657">
        <v>47882</v>
      </c>
      <c r="I4657">
        <v>40</v>
      </c>
      <c r="J4657">
        <f>MATCH(A4657,Sheet1!C:C,0)</f>
        <v>12</v>
      </c>
    </row>
    <row r="4658" spans="1:10" hidden="1" x14ac:dyDescent="0.25">
      <c r="A4658" t="s">
        <v>2207</v>
      </c>
      <c r="B4658" t="s">
        <v>5509</v>
      </c>
      <c r="C4658" t="s">
        <v>9697</v>
      </c>
      <c r="D4658" t="s">
        <v>9698</v>
      </c>
      <c r="F4658" t="s">
        <v>230</v>
      </c>
      <c r="G4658" t="s">
        <v>4047</v>
      </c>
      <c r="H4658">
        <v>47882</v>
      </c>
      <c r="I4658">
        <v>40</v>
      </c>
      <c r="J4658">
        <f>MATCH(A4658,Sheet1!C:C,0)</f>
        <v>12</v>
      </c>
    </row>
    <row r="4659" spans="1:10" hidden="1" x14ac:dyDescent="0.25">
      <c r="A4659" t="s">
        <v>2207</v>
      </c>
      <c r="B4659" t="s">
        <v>5509</v>
      </c>
      <c r="C4659" t="s">
        <v>9699</v>
      </c>
      <c r="D4659" t="s">
        <v>9700</v>
      </c>
      <c r="F4659" t="s">
        <v>230</v>
      </c>
      <c r="G4659" t="s">
        <v>4047</v>
      </c>
      <c r="H4659">
        <v>47882</v>
      </c>
      <c r="I4659">
        <v>40</v>
      </c>
      <c r="J4659">
        <f>MATCH(A4659,Sheet1!C:C,0)</f>
        <v>12</v>
      </c>
    </row>
    <row r="4660" spans="1:10" hidden="1" x14ac:dyDescent="0.25">
      <c r="A4660" t="s">
        <v>2207</v>
      </c>
      <c r="B4660" t="s">
        <v>5509</v>
      </c>
      <c r="C4660" t="s">
        <v>9701</v>
      </c>
      <c r="D4660" t="s">
        <v>9702</v>
      </c>
      <c r="F4660" t="s">
        <v>230</v>
      </c>
      <c r="G4660" t="s">
        <v>4047</v>
      </c>
      <c r="H4660">
        <v>47882</v>
      </c>
      <c r="I4660">
        <v>40</v>
      </c>
      <c r="J4660">
        <f>MATCH(A4660,Sheet1!C:C,0)</f>
        <v>12</v>
      </c>
    </row>
    <row r="4661" spans="1:10" hidden="1" x14ac:dyDescent="0.25">
      <c r="A4661" t="s">
        <v>2207</v>
      </c>
      <c r="B4661" t="s">
        <v>5509</v>
      </c>
      <c r="C4661" t="s">
        <v>9703</v>
      </c>
      <c r="D4661" t="s">
        <v>9704</v>
      </c>
      <c r="F4661" t="s">
        <v>230</v>
      </c>
      <c r="G4661" t="s">
        <v>4047</v>
      </c>
      <c r="H4661">
        <v>47882</v>
      </c>
      <c r="I4661">
        <v>40</v>
      </c>
      <c r="J4661">
        <f>MATCH(A4661,Sheet1!C:C,0)</f>
        <v>12</v>
      </c>
    </row>
    <row r="4662" spans="1:10" hidden="1" x14ac:dyDescent="0.25">
      <c r="A4662" t="s">
        <v>2207</v>
      </c>
      <c r="B4662" t="s">
        <v>5509</v>
      </c>
      <c r="C4662" t="s">
        <v>9705</v>
      </c>
      <c r="D4662" t="s">
        <v>9706</v>
      </c>
      <c r="F4662" t="s">
        <v>230</v>
      </c>
      <c r="G4662" t="s">
        <v>4047</v>
      </c>
      <c r="H4662">
        <v>47882</v>
      </c>
      <c r="I4662">
        <v>40</v>
      </c>
      <c r="J4662">
        <f>MATCH(A4662,Sheet1!C:C,0)</f>
        <v>12</v>
      </c>
    </row>
    <row r="4663" spans="1:10" hidden="1" x14ac:dyDescent="0.25">
      <c r="A4663" t="s">
        <v>2207</v>
      </c>
      <c r="B4663" t="s">
        <v>5509</v>
      </c>
      <c r="C4663" t="s">
        <v>9707</v>
      </c>
      <c r="D4663" t="s">
        <v>9708</v>
      </c>
      <c r="F4663" t="s">
        <v>230</v>
      </c>
      <c r="G4663" t="s">
        <v>4047</v>
      </c>
      <c r="H4663">
        <v>47882</v>
      </c>
      <c r="I4663">
        <v>40</v>
      </c>
      <c r="J4663">
        <f>MATCH(A4663,Sheet1!C:C,0)</f>
        <v>12</v>
      </c>
    </row>
    <row r="4664" spans="1:10" hidden="1" x14ac:dyDescent="0.25">
      <c r="A4664" t="s">
        <v>2207</v>
      </c>
      <c r="B4664" t="s">
        <v>5509</v>
      </c>
      <c r="C4664" t="s">
        <v>9709</v>
      </c>
      <c r="D4664" t="s">
        <v>9710</v>
      </c>
      <c r="F4664" t="s">
        <v>230</v>
      </c>
      <c r="G4664" t="s">
        <v>4047</v>
      </c>
      <c r="H4664">
        <v>47882</v>
      </c>
      <c r="I4664">
        <v>40</v>
      </c>
      <c r="J4664">
        <f>MATCH(A4664,Sheet1!C:C,0)</f>
        <v>12</v>
      </c>
    </row>
    <row r="4665" spans="1:10" hidden="1" x14ac:dyDescent="0.25">
      <c r="A4665" t="s">
        <v>2207</v>
      </c>
      <c r="B4665" t="s">
        <v>5509</v>
      </c>
      <c r="C4665" t="s">
        <v>9711</v>
      </c>
      <c r="D4665" t="s">
        <v>9712</v>
      </c>
      <c r="F4665" t="s">
        <v>230</v>
      </c>
      <c r="G4665" t="s">
        <v>4047</v>
      </c>
      <c r="H4665">
        <v>47882</v>
      </c>
      <c r="I4665">
        <v>40</v>
      </c>
      <c r="J4665">
        <f>MATCH(A4665,Sheet1!C:C,0)</f>
        <v>12</v>
      </c>
    </row>
    <row r="4666" spans="1:10" hidden="1" x14ac:dyDescent="0.25">
      <c r="A4666" t="s">
        <v>2207</v>
      </c>
      <c r="B4666" t="s">
        <v>5509</v>
      </c>
      <c r="C4666" t="s">
        <v>9713</v>
      </c>
      <c r="D4666" t="s">
        <v>9714</v>
      </c>
      <c r="F4666" t="s">
        <v>230</v>
      </c>
      <c r="G4666" t="s">
        <v>4047</v>
      </c>
      <c r="H4666">
        <v>47882</v>
      </c>
      <c r="I4666">
        <v>40</v>
      </c>
      <c r="J4666">
        <f>MATCH(A4666,Sheet1!C:C,0)</f>
        <v>12</v>
      </c>
    </row>
    <row r="4667" spans="1:10" hidden="1" x14ac:dyDescent="0.25">
      <c r="A4667" t="s">
        <v>2175</v>
      </c>
      <c r="B4667" t="s">
        <v>3275</v>
      </c>
      <c r="C4667" t="s">
        <v>5745</v>
      </c>
      <c r="D4667" t="s">
        <v>10324</v>
      </c>
      <c r="F4667" t="s">
        <v>1914</v>
      </c>
      <c r="G4667" t="s">
        <v>4047</v>
      </c>
      <c r="H4667">
        <v>46342</v>
      </c>
      <c r="I4667">
        <v>71</v>
      </c>
      <c r="J4667" t="e">
        <f>MATCH(A4667,Sheet1!C:C,0)</f>
        <v>#N/A</v>
      </c>
    </row>
    <row r="4668" spans="1:10" hidden="1" x14ac:dyDescent="0.25">
      <c r="A4668" t="s">
        <v>2175</v>
      </c>
      <c r="B4668" t="s">
        <v>3275</v>
      </c>
      <c r="C4668" t="s">
        <v>5783</v>
      </c>
      <c r="D4668" t="s">
        <v>10325</v>
      </c>
      <c r="F4668" t="s">
        <v>1914</v>
      </c>
      <c r="G4668" t="s">
        <v>4047</v>
      </c>
      <c r="H4668">
        <v>46342</v>
      </c>
      <c r="I4668">
        <v>71</v>
      </c>
      <c r="J4668" t="e">
        <f>MATCH(A4668,Sheet1!C:C,0)</f>
        <v>#N/A</v>
      </c>
    </row>
    <row r="4669" spans="1:10" hidden="1" x14ac:dyDescent="0.25">
      <c r="A4669" t="s">
        <v>2175</v>
      </c>
      <c r="B4669" t="s">
        <v>3275</v>
      </c>
      <c r="C4669" t="s">
        <v>10326</v>
      </c>
      <c r="D4669" t="s">
        <v>10327</v>
      </c>
      <c r="F4669" t="s">
        <v>1914</v>
      </c>
      <c r="G4669" t="s">
        <v>4047</v>
      </c>
      <c r="H4669">
        <v>46342</v>
      </c>
      <c r="I4669">
        <v>71</v>
      </c>
      <c r="J4669" t="e">
        <f>MATCH(A4669,Sheet1!C:C,0)</f>
        <v>#N/A</v>
      </c>
    </row>
    <row r="4670" spans="1:10" hidden="1" x14ac:dyDescent="0.25">
      <c r="A4670" t="s">
        <v>2175</v>
      </c>
      <c r="B4670" t="s">
        <v>3275</v>
      </c>
      <c r="C4670" t="s">
        <v>5787</v>
      </c>
      <c r="D4670" t="s">
        <v>10328</v>
      </c>
      <c r="F4670" t="s">
        <v>1914</v>
      </c>
      <c r="G4670" t="s">
        <v>4047</v>
      </c>
      <c r="H4670">
        <v>46342</v>
      </c>
      <c r="I4670">
        <v>71</v>
      </c>
      <c r="J4670" t="e">
        <f>MATCH(A4670,Sheet1!C:C,0)</f>
        <v>#N/A</v>
      </c>
    </row>
    <row r="4671" spans="1:10" hidden="1" x14ac:dyDescent="0.25">
      <c r="A4671" t="s">
        <v>3395</v>
      </c>
      <c r="B4671" t="s">
        <v>3015</v>
      </c>
      <c r="C4671" t="s">
        <v>5745</v>
      </c>
      <c r="D4671" t="s">
        <v>10634</v>
      </c>
      <c r="F4671" t="s">
        <v>773</v>
      </c>
      <c r="G4671" t="s">
        <v>4047</v>
      </c>
      <c r="H4671">
        <v>46580</v>
      </c>
      <c r="I4671">
        <v>42</v>
      </c>
      <c r="J4671" t="e">
        <f>MATCH(A4671,Sheet1!C:C,0)</f>
        <v>#N/A</v>
      </c>
    </row>
    <row r="4672" spans="1:10" hidden="1" x14ac:dyDescent="0.25">
      <c r="A4672" t="s">
        <v>2438</v>
      </c>
      <c r="B4672" t="s">
        <v>5360</v>
      </c>
      <c r="C4672" t="s">
        <v>5360</v>
      </c>
      <c r="D4672" t="s">
        <v>11875</v>
      </c>
      <c r="F4672" t="s">
        <v>3574</v>
      </c>
      <c r="G4672" t="s">
        <v>4047</v>
      </c>
      <c r="H4672">
        <v>46797</v>
      </c>
      <c r="I4672">
        <v>33</v>
      </c>
      <c r="J4672" t="e">
        <f>MATCH(A4672,Sheet1!C:C,0)</f>
        <v>#N/A</v>
      </c>
    </row>
    <row r="4673" spans="1:10" hidden="1" x14ac:dyDescent="0.25">
      <c r="A4673" t="s">
        <v>2819</v>
      </c>
      <c r="B4673" t="s">
        <v>4503</v>
      </c>
      <c r="C4673" t="s">
        <v>5745</v>
      </c>
      <c r="D4673" t="s">
        <v>12513</v>
      </c>
      <c r="F4673" t="s">
        <v>628</v>
      </c>
      <c r="G4673" t="s">
        <v>4047</v>
      </c>
      <c r="H4673">
        <v>46767</v>
      </c>
      <c r="I4673">
        <v>54</v>
      </c>
      <c r="J4673" t="e">
        <f>MATCH(A4673,Sheet1!C:C,0)</f>
        <v>#N/A</v>
      </c>
    </row>
    <row r="4674" spans="1:10" hidden="1" x14ac:dyDescent="0.25">
      <c r="A4674" t="s">
        <v>2819</v>
      </c>
      <c r="B4674" t="s">
        <v>4503</v>
      </c>
      <c r="C4674" t="s">
        <v>5781</v>
      </c>
      <c r="D4674" t="s">
        <v>12514</v>
      </c>
      <c r="F4674" t="s">
        <v>628</v>
      </c>
      <c r="G4674" t="s">
        <v>4047</v>
      </c>
      <c r="H4674">
        <v>46767</v>
      </c>
      <c r="I4674">
        <v>54</v>
      </c>
      <c r="J4674" t="e">
        <f>MATCH(A4674,Sheet1!C:C,0)</f>
        <v>#N/A</v>
      </c>
    </row>
    <row r="4675" spans="1:10" hidden="1" x14ac:dyDescent="0.25">
      <c r="A4675" t="s">
        <v>2819</v>
      </c>
      <c r="B4675" t="s">
        <v>4503</v>
      </c>
      <c r="C4675" t="s">
        <v>11672</v>
      </c>
      <c r="D4675" t="s">
        <v>12513</v>
      </c>
      <c r="F4675" t="s">
        <v>628</v>
      </c>
      <c r="G4675" t="s">
        <v>4047</v>
      </c>
      <c r="H4675">
        <v>46767</v>
      </c>
      <c r="I4675">
        <v>54</v>
      </c>
      <c r="J4675" t="e">
        <f>MATCH(A4675,Sheet1!C:C,0)</f>
        <v>#N/A</v>
      </c>
    </row>
    <row r="4676" spans="1:10" hidden="1" x14ac:dyDescent="0.25">
      <c r="A4676" t="s">
        <v>3060</v>
      </c>
      <c r="B4676" t="s">
        <v>2085</v>
      </c>
      <c r="C4676" t="s">
        <v>12571</v>
      </c>
      <c r="D4676" t="s">
        <v>12572</v>
      </c>
      <c r="F4676" t="s">
        <v>3637</v>
      </c>
      <c r="G4676" t="s">
        <v>4047</v>
      </c>
      <c r="H4676">
        <v>47334</v>
      </c>
      <c r="I4676">
        <v>64</v>
      </c>
      <c r="J4676" t="e">
        <f>MATCH(A4676,Sheet1!C:C,0)</f>
        <v>#N/A</v>
      </c>
    </row>
    <row r="4677" spans="1:10" hidden="1" x14ac:dyDescent="0.25">
      <c r="A4677" t="s">
        <v>3060</v>
      </c>
      <c r="B4677" t="s">
        <v>2085</v>
      </c>
      <c r="C4677" t="s">
        <v>12573</v>
      </c>
      <c r="D4677" t="s">
        <v>12574</v>
      </c>
      <c r="F4677" t="s">
        <v>3637</v>
      </c>
      <c r="G4677" t="s">
        <v>4047</v>
      </c>
      <c r="H4677">
        <v>47334</v>
      </c>
      <c r="I4677">
        <v>64</v>
      </c>
      <c r="J4677" t="e">
        <f>MATCH(A4677,Sheet1!C:C,0)</f>
        <v>#N/A</v>
      </c>
    </row>
    <row r="4678" spans="1:10" hidden="1" x14ac:dyDescent="0.25">
      <c r="A4678" t="s">
        <v>3060</v>
      </c>
      <c r="B4678" t="s">
        <v>2085</v>
      </c>
      <c r="C4678" t="s">
        <v>12575</v>
      </c>
      <c r="D4678" t="s">
        <v>12576</v>
      </c>
      <c r="F4678" t="s">
        <v>3637</v>
      </c>
      <c r="G4678" t="s">
        <v>4047</v>
      </c>
      <c r="H4678">
        <v>47334</v>
      </c>
      <c r="I4678">
        <v>64</v>
      </c>
      <c r="J4678" t="e">
        <f>MATCH(A4678,Sheet1!C:C,0)</f>
        <v>#N/A</v>
      </c>
    </row>
    <row r="4679" spans="1:10" hidden="1" x14ac:dyDescent="0.25">
      <c r="A4679" t="s">
        <v>3060</v>
      </c>
      <c r="B4679" t="s">
        <v>2085</v>
      </c>
      <c r="C4679" t="s">
        <v>12577</v>
      </c>
      <c r="D4679" t="s">
        <v>12578</v>
      </c>
      <c r="F4679" t="s">
        <v>3637</v>
      </c>
      <c r="G4679" t="s">
        <v>4047</v>
      </c>
      <c r="H4679">
        <v>47334</v>
      </c>
      <c r="I4679">
        <v>64</v>
      </c>
      <c r="J4679" t="e">
        <f>MATCH(A4679,Sheet1!C:C,0)</f>
        <v>#N/A</v>
      </c>
    </row>
    <row r="4680" spans="1:10" hidden="1" x14ac:dyDescent="0.25">
      <c r="A4680" t="s">
        <v>3060</v>
      </c>
      <c r="B4680" t="s">
        <v>2085</v>
      </c>
      <c r="C4680" t="s">
        <v>12579</v>
      </c>
      <c r="D4680" t="s">
        <v>12580</v>
      </c>
      <c r="F4680" t="s">
        <v>3637</v>
      </c>
      <c r="G4680" t="s">
        <v>4047</v>
      </c>
      <c r="H4680">
        <v>47334</v>
      </c>
      <c r="I4680">
        <v>64</v>
      </c>
      <c r="J4680" t="e">
        <f>MATCH(A4680,Sheet1!C:C,0)</f>
        <v>#N/A</v>
      </c>
    </row>
    <row r="4681" spans="1:10" hidden="1" x14ac:dyDescent="0.25">
      <c r="A4681" t="s">
        <v>3060</v>
      </c>
      <c r="B4681" t="s">
        <v>2085</v>
      </c>
      <c r="C4681" t="s">
        <v>12581</v>
      </c>
      <c r="D4681" t="s">
        <v>12582</v>
      </c>
      <c r="F4681" t="s">
        <v>3637</v>
      </c>
      <c r="G4681" t="s">
        <v>4047</v>
      </c>
      <c r="H4681">
        <v>47334</v>
      </c>
      <c r="I4681">
        <v>64</v>
      </c>
      <c r="J4681" t="e">
        <f>MATCH(A4681,Sheet1!C:C,0)</f>
        <v>#N/A</v>
      </c>
    </row>
    <row r="4682" spans="1:10" hidden="1" x14ac:dyDescent="0.25">
      <c r="A4682" t="s">
        <v>3060</v>
      </c>
      <c r="B4682" t="s">
        <v>2085</v>
      </c>
      <c r="C4682" t="s">
        <v>12583</v>
      </c>
      <c r="D4682" t="s">
        <v>12584</v>
      </c>
      <c r="F4682" t="s">
        <v>3637</v>
      </c>
      <c r="G4682" t="s">
        <v>4047</v>
      </c>
      <c r="H4682">
        <v>47334</v>
      </c>
      <c r="I4682">
        <v>64</v>
      </c>
      <c r="J4682" t="e">
        <f>MATCH(A4682,Sheet1!C:C,0)</f>
        <v>#N/A</v>
      </c>
    </row>
    <row r="4683" spans="1:10" hidden="1" x14ac:dyDescent="0.25">
      <c r="A4683" t="s">
        <v>3041</v>
      </c>
      <c r="B4683" t="s">
        <v>2654</v>
      </c>
      <c r="C4683" t="s">
        <v>11690</v>
      </c>
      <c r="D4683" t="s">
        <v>11691</v>
      </c>
      <c r="F4683" t="s">
        <v>7</v>
      </c>
      <c r="G4683" t="s">
        <v>4047</v>
      </c>
      <c r="H4683">
        <v>46613</v>
      </c>
      <c r="I4683">
        <v>32</v>
      </c>
      <c r="J4683" t="e">
        <f>MATCH(A4683,Sheet1!C:C,0)</f>
        <v>#N/A</v>
      </c>
    </row>
    <row r="4684" spans="1:10" hidden="1" x14ac:dyDescent="0.25">
      <c r="A4684" t="s">
        <v>4312</v>
      </c>
      <c r="B4684" t="s">
        <v>2465</v>
      </c>
      <c r="C4684" t="s">
        <v>12908</v>
      </c>
      <c r="D4684" t="s">
        <v>12908</v>
      </c>
      <c r="F4684" t="s">
        <v>2523</v>
      </c>
      <c r="G4684" t="s">
        <v>4047</v>
      </c>
      <c r="H4684">
        <v>46052</v>
      </c>
      <c r="I4684">
        <v>68</v>
      </c>
      <c r="J4684" t="e">
        <f>MATCH(A4684,Sheet1!C:C,0)</f>
        <v>#N/A</v>
      </c>
    </row>
    <row r="4685" spans="1:10" hidden="1" x14ac:dyDescent="0.25">
      <c r="A4685" t="s">
        <v>4312</v>
      </c>
      <c r="B4685" t="s">
        <v>2465</v>
      </c>
      <c r="C4685" t="s">
        <v>12909</v>
      </c>
      <c r="D4685" t="s">
        <v>12909</v>
      </c>
      <c r="F4685" t="s">
        <v>2523</v>
      </c>
      <c r="G4685" t="s">
        <v>4047</v>
      </c>
      <c r="H4685">
        <v>46052</v>
      </c>
      <c r="I4685">
        <v>68</v>
      </c>
      <c r="J4685" t="e">
        <f>MATCH(A4685,Sheet1!C:C,0)</f>
        <v>#N/A</v>
      </c>
    </row>
    <row r="4686" spans="1:10" hidden="1" x14ac:dyDescent="0.25">
      <c r="A4686" t="s">
        <v>4312</v>
      </c>
      <c r="B4686" t="s">
        <v>2465</v>
      </c>
      <c r="C4686" t="s">
        <v>12910</v>
      </c>
      <c r="D4686" t="s">
        <v>12910</v>
      </c>
      <c r="F4686" t="s">
        <v>2523</v>
      </c>
      <c r="G4686" t="s">
        <v>4047</v>
      </c>
      <c r="H4686">
        <v>46052</v>
      </c>
      <c r="I4686">
        <v>68</v>
      </c>
      <c r="J4686" t="e">
        <f>MATCH(A4686,Sheet1!C:C,0)</f>
        <v>#N/A</v>
      </c>
    </row>
    <row r="4687" spans="1:10" hidden="1" x14ac:dyDescent="0.25">
      <c r="A4687" t="s">
        <v>4312</v>
      </c>
      <c r="B4687" t="s">
        <v>2465</v>
      </c>
      <c r="C4687" t="s">
        <v>12911</v>
      </c>
      <c r="D4687" t="s">
        <v>12911</v>
      </c>
      <c r="F4687" t="s">
        <v>2523</v>
      </c>
      <c r="G4687" t="s">
        <v>4047</v>
      </c>
      <c r="H4687">
        <v>46052</v>
      </c>
      <c r="I4687">
        <v>68</v>
      </c>
      <c r="J4687" t="e">
        <f>MATCH(A4687,Sheet1!C:C,0)</f>
        <v>#N/A</v>
      </c>
    </row>
    <row r="4688" spans="1:10" hidden="1" x14ac:dyDescent="0.25">
      <c r="A4688" t="s">
        <v>4312</v>
      </c>
      <c r="B4688" t="s">
        <v>2465</v>
      </c>
      <c r="C4688" t="s">
        <v>12912</v>
      </c>
      <c r="D4688" t="s">
        <v>12913</v>
      </c>
      <c r="F4688" t="s">
        <v>2523</v>
      </c>
      <c r="G4688" t="s">
        <v>4047</v>
      </c>
      <c r="H4688">
        <v>46052</v>
      </c>
      <c r="I4688">
        <v>68</v>
      </c>
      <c r="J4688" t="e">
        <f>MATCH(A4688,Sheet1!C:C,0)</f>
        <v>#N/A</v>
      </c>
    </row>
    <row r="4689" spans="1:10" hidden="1" x14ac:dyDescent="0.25">
      <c r="A4689" t="s">
        <v>4312</v>
      </c>
      <c r="B4689" t="s">
        <v>2465</v>
      </c>
      <c r="C4689" t="s">
        <v>12914</v>
      </c>
      <c r="D4689" t="s">
        <v>12914</v>
      </c>
      <c r="F4689" t="s">
        <v>2523</v>
      </c>
      <c r="G4689" t="s">
        <v>4047</v>
      </c>
      <c r="H4689">
        <v>46052</v>
      </c>
      <c r="I4689">
        <v>68</v>
      </c>
      <c r="J4689" t="e">
        <f>MATCH(A4689,Sheet1!C:C,0)</f>
        <v>#N/A</v>
      </c>
    </row>
    <row r="4690" spans="1:10" hidden="1" x14ac:dyDescent="0.25">
      <c r="A4690" t="s">
        <v>4312</v>
      </c>
      <c r="B4690" t="s">
        <v>2465</v>
      </c>
      <c r="C4690" t="s">
        <v>12915</v>
      </c>
      <c r="D4690" t="s">
        <v>12916</v>
      </c>
      <c r="F4690" t="s">
        <v>2523</v>
      </c>
      <c r="G4690" t="s">
        <v>4047</v>
      </c>
      <c r="H4690">
        <v>46052</v>
      </c>
      <c r="I4690">
        <v>68</v>
      </c>
      <c r="J4690" t="e">
        <f>MATCH(A4690,Sheet1!C:C,0)</f>
        <v>#N/A</v>
      </c>
    </row>
    <row r="4691" spans="1:10" hidden="1" x14ac:dyDescent="0.25">
      <c r="A4691" t="s">
        <v>4289</v>
      </c>
      <c r="B4691" t="s">
        <v>518</v>
      </c>
      <c r="C4691" t="s">
        <v>13839</v>
      </c>
      <c r="D4691" t="s">
        <v>13840</v>
      </c>
      <c r="F4691" t="s">
        <v>2960</v>
      </c>
      <c r="G4691" t="s">
        <v>4047</v>
      </c>
      <c r="H4691">
        <v>47546</v>
      </c>
      <c r="I4691">
        <v>62</v>
      </c>
      <c r="J4691" t="e">
        <f>MATCH(A4691,Sheet1!C:C,0)</f>
        <v>#N/A</v>
      </c>
    </row>
    <row r="4692" spans="1:10" hidden="1" x14ac:dyDescent="0.25">
      <c r="A4692" t="s">
        <v>4289</v>
      </c>
      <c r="B4692" t="s">
        <v>518</v>
      </c>
      <c r="C4692" t="s">
        <v>13841</v>
      </c>
      <c r="D4692" t="s">
        <v>13842</v>
      </c>
      <c r="F4692" t="s">
        <v>2960</v>
      </c>
      <c r="G4692" t="s">
        <v>4047</v>
      </c>
      <c r="H4692">
        <v>47546</v>
      </c>
      <c r="I4692">
        <v>62</v>
      </c>
      <c r="J4692" t="e">
        <f>MATCH(A4692,Sheet1!C:C,0)</f>
        <v>#N/A</v>
      </c>
    </row>
    <row r="4693" spans="1:10" hidden="1" x14ac:dyDescent="0.25">
      <c r="A4693" t="s">
        <v>4289</v>
      </c>
      <c r="B4693" t="s">
        <v>518</v>
      </c>
      <c r="C4693" t="s">
        <v>13843</v>
      </c>
      <c r="D4693" t="s">
        <v>13844</v>
      </c>
      <c r="F4693" t="s">
        <v>2960</v>
      </c>
      <c r="G4693" t="s">
        <v>4047</v>
      </c>
      <c r="H4693">
        <v>47546</v>
      </c>
      <c r="I4693">
        <v>62</v>
      </c>
      <c r="J4693" t="e">
        <f>MATCH(A4693,Sheet1!C:C,0)</f>
        <v>#N/A</v>
      </c>
    </row>
    <row r="4694" spans="1:10" hidden="1" x14ac:dyDescent="0.25">
      <c r="A4694" t="s">
        <v>4289</v>
      </c>
      <c r="B4694" t="s">
        <v>518</v>
      </c>
      <c r="C4694" t="s">
        <v>13845</v>
      </c>
      <c r="D4694" t="s">
        <v>13846</v>
      </c>
      <c r="F4694" t="s">
        <v>2960</v>
      </c>
      <c r="G4694" t="s">
        <v>4047</v>
      </c>
      <c r="H4694">
        <v>47546</v>
      </c>
      <c r="I4694">
        <v>62</v>
      </c>
      <c r="J4694" t="e">
        <f>MATCH(A4694,Sheet1!C:C,0)</f>
        <v>#N/A</v>
      </c>
    </row>
    <row r="4695" spans="1:10" hidden="1" x14ac:dyDescent="0.25">
      <c r="A4695" t="s">
        <v>4289</v>
      </c>
      <c r="B4695" t="s">
        <v>518</v>
      </c>
      <c r="C4695" t="s">
        <v>13847</v>
      </c>
      <c r="D4695" t="s">
        <v>13848</v>
      </c>
      <c r="F4695" t="s">
        <v>2960</v>
      </c>
      <c r="G4695" t="s">
        <v>4047</v>
      </c>
      <c r="H4695">
        <v>47546</v>
      </c>
      <c r="I4695">
        <v>62</v>
      </c>
      <c r="J4695" t="e">
        <f>MATCH(A4695,Sheet1!C:C,0)</f>
        <v>#N/A</v>
      </c>
    </row>
    <row r="4696" spans="1:10" hidden="1" x14ac:dyDescent="0.25">
      <c r="A4696" t="s">
        <v>4289</v>
      </c>
      <c r="B4696" t="s">
        <v>518</v>
      </c>
      <c r="C4696" t="s">
        <v>13849</v>
      </c>
      <c r="D4696" t="s">
        <v>13850</v>
      </c>
      <c r="F4696" t="s">
        <v>2960</v>
      </c>
      <c r="G4696" t="s">
        <v>4047</v>
      </c>
      <c r="H4696">
        <v>47546</v>
      </c>
      <c r="I4696">
        <v>62</v>
      </c>
      <c r="J4696" t="e">
        <f>MATCH(A4696,Sheet1!C:C,0)</f>
        <v>#N/A</v>
      </c>
    </row>
    <row r="4697" spans="1:10" hidden="1" x14ac:dyDescent="0.25">
      <c r="A4697" t="s">
        <v>4003</v>
      </c>
      <c r="B4697" t="s">
        <v>1235</v>
      </c>
      <c r="C4697" t="s">
        <v>11659</v>
      </c>
      <c r="D4697" t="s">
        <v>11659</v>
      </c>
      <c r="F4697" t="s">
        <v>4693</v>
      </c>
      <c r="G4697" t="s">
        <v>4047</v>
      </c>
      <c r="H4697">
        <v>46176</v>
      </c>
      <c r="I4697">
        <v>49</v>
      </c>
      <c r="J4697" t="e">
        <f>MATCH(A4697,Sheet1!C:C,0)</f>
        <v>#N/A</v>
      </c>
    </row>
    <row r="4698" spans="1:10" hidden="1" x14ac:dyDescent="0.25">
      <c r="A4698" t="s">
        <v>3674</v>
      </c>
      <c r="B4698" t="s">
        <v>783</v>
      </c>
      <c r="C4698" t="s">
        <v>5745</v>
      </c>
      <c r="D4698" t="s">
        <v>13043</v>
      </c>
      <c r="F4698" t="s">
        <v>2787</v>
      </c>
      <c r="G4698" t="s">
        <v>4047</v>
      </c>
      <c r="H4698">
        <v>46143</v>
      </c>
      <c r="I4698">
        <v>274</v>
      </c>
      <c r="J4698" t="e">
        <f>MATCH(A4698,Sheet1!C:C,0)</f>
        <v>#N/A</v>
      </c>
    </row>
    <row r="4699" spans="1:10" hidden="1" x14ac:dyDescent="0.25">
      <c r="A4699" t="s">
        <v>3674</v>
      </c>
      <c r="B4699" t="s">
        <v>783</v>
      </c>
      <c r="C4699" t="s">
        <v>5777</v>
      </c>
      <c r="D4699" t="s">
        <v>13044</v>
      </c>
      <c r="F4699" t="s">
        <v>2787</v>
      </c>
      <c r="G4699" t="s">
        <v>4047</v>
      </c>
      <c r="H4699">
        <v>46143</v>
      </c>
      <c r="I4699">
        <v>274</v>
      </c>
      <c r="J4699" t="e">
        <f>MATCH(A4699,Sheet1!C:C,0)</f>
        <v>#N/A</v>
      </c>
    </row>
    <row r="4700" spans="1:10" hidden="1" x14ac:dyDescent="0.25">
      <c r="A4700" t="s">
        <v>3674</v>
      </c>
      <c r="B4700" t="s">
        <v>783</v>
      </c>
      <c r="C4700" t="s">
        <v>5779</v>
      </c>
      <c r="D4700" t="s">
        <v>13045</v>
      </c>
      <c r="F4700" t="s">
        <v>2787</v>
      </c>
      <c r="G4700" t="s">
        <v>4047</v>
      </c>
      <c r="H4700">
        <v>46143</v>
      </c>
      <c r="I4700">
        <v>274</v>
      </c>
      <c r="J4700" t="e">
        <f>MATCH(A4700,Sheet1!C:C,0)</f>
        <v>#N/A</v>
      </c>
    </row>
    <row r="4701" spans="1:10" hidden="1" x14ac:dyDescent="0.25">
      <c r="A4701" t="s">
        <v>3674</v>
      </c>
      <c r="B4701" t="s">
        <v>783</v>
      </c>
      <c r="C4701" t="s">
        <v>5815</v>
      </c>
      <c r="D4701" t="s">
        <v>13046</v>
      </c>
      <c r="F4701" t="s">
        <v>2787</v>
      </c>
      <c r="G4701" t="s">
        <v>4047</v>
      </c>
      <c r="H4701">
        <v>46143</v>
      </c>
      <c r="I4701">
        <v>274</v>
      </c>
      <c r="J4701" t="e">
        <f>MATCH(A4701,Sheet1!C:C,0)</f>
        <v>#N/A</v>
      </c>
    </row>
    <row r="4702" spans="1:10" hidden="1" x14ac:dyDescent="0.25">
      <c r="A4702" t="s">
        <v>3674</v>
      </c>
      <c r="B4702" t="s">
        <v>783</v>
      </c>
      <c r="C4702" t="s">
        <v>5817</v>
      </c>
      <c r="D4702" t="s">
        <v>13047</v>
      </c>
      <c r="F4702" t="s">
        <v>2787</v>
      </c>
      <c r="G4702" t="s">
        <v>4047</v>
      </c>
      <c r="H4702">
        <v>46143</v>
      </c>
      <c r="I4702">
        <v>274</v>
      </c>
      <c r="J4702" t="e">
        <f>MATCH(A4702,Sheet1!C:C,0)</f>
        <v>#N/A</v>
      </c>
    </row>
    <row r="4703" spans="1:10" hidden="1" x14ac:dyDescent="0.25">
      <c r="A4703" t="s">
        <v>3674</v>
      </c>
      <c r="B4703" t="s">
        <v>783</v>
      </c>
      <c r="C4703" t="s">
        <v>6043</v>
      </c>
      <c r="D4703" t="s">
        <v>13048</v>
      </c>
      <c r="F4703" t="s">
        <v>2787</v>
      </c>
      <c r="G4703" t="s">
        <v>4047</v>
      </c>
      <c r="H4703">
        <v>46143</v>
      </c>
      <c r="I4703">
        <v>274</v>
      </c>
      <c r="J4703" t="e">
        <f>MATCH(A4703,Sheet1!C:C,0)</f>
        <v>#N/A</v>
      </c>
    </row>
    <row r="4704" spans="1:10" hidden="1" x14ac:dyDescent="0.25">
      <c r="A4704" t="s">
        <v>3674</v>
      </c>
      <c r="B4704" t="s">
        <v>783</v>
      </c>
      <c r="C4704" t="s">
        <v>6045</v>
      </c>
      <c r="D4704" t="s">
        <v>13049</v>
      </c>
      <c r="F4704" t="s">
        <v>2787</v>
      </c>
      <c r="G4704" t="s">
        <v>4047</v>
      </c>
      <c r="H4704">
        <v>46143</v>
      </c>
      <c r="I4704">
        <v>274</v>
      </c>
      <c r="J4704" t="e">
        <f>MATCH(A4704,Sheet1!C:C,0)</f>
        <v>#N/A</v>
      </c>
    </row>
    <row r="4705" spans="1:10" hidden="1" x14ac:dyDescent="0.25">
      <c r="A4705" t="s">
        <v>3674</v>
      </c>
      <c r="B4705" t="s">
        <v>783</v>
      </c>
      <c r="C4705" t="s">
        <v>6047</v>
      </c>
      <c r="D4705" t="s">
        <v>13050</v>
      </c>
      <c r="F4705" t="s">
        <v>2787</v>
      </c>
      <c r="G4705" t="s">
        <v>4047</v>
      </c>
      <c r="H4705">
        <v>46143</v>
      </c>
      <c r="I4705">
        <v>274</v>
      </c>
      <c r="J4705" t="e">
        <f>MATCH(A4705,Sheet1!C:C,0)</f>
        <v>#N/A</v>
      </c>
    </row>
    <row r="4706" spans="1:10" hidden="1" x14ac:dyDescent="0.25">
      <c r="A4706" t="s">
        <v>3674</v>
      </c>
      <c r="B4706" t="s">
        <v>783</v>
      </c>
      <c r="C4706" t="s">
        <v>6049</v>
      </c>
      <c r="D4706" t="s">
        <v>13051</v>
      </c>
      <c r="F4706" t="s">
        <v>2787</v>
      </c>
      <c r="G4706" t="s">
        <v>4047</v>
      </c>
      <c r="H4706">
        <v>46143</v>
      </c>
      <c r="I4706">
        <v>274</v>
      </c>
      <c r="J4706" t="e">
        <f>MATCH(A4706,Sheet1!C:C,0)</f>
        <v>#N/A</v>
      </c>
    </row>
    <row r="4707" spans="1:10" hidden="1" x14ac:dyDescent="0.25">
      <c r="A4707" t="s">
        <v>3674</v>
      </c>
      <c r="B4707" t="s">
        <v>783</v>
      </c>
      <c r="C4707" t="s">
        <v>6051</v>
      </c>
      <c r="D4707" t="s">
        <v>13052</v>
      </c>
      <c r="F4707" t="s">
        <v>2787</v>
      </c>
      <c r="G4707" t="s">
        <v>4047</v>
      </c>
      <c r="H4707">
        <v>46143</v>
      </c>
      <c r="I4707">
        <v>274</v>
      </c>
      <c r="J4707" t="e">
        <f>MATCH(A4707,Sheet1!C:C,0)</f>
        <v>#N/A</v>
      </c>
    </row>
    <row r="4708" spans="1:10" hidden="1" x14ac:dyDescent="0.25">
      <c r="A4708" t="s">
        <v>3674</v>
      </c>
      <c r="B4708" t="s">
        <v>783</v>
      </c>
      <c r="C4708" t="s">
        <v>6053</v>
      </c>
      <c r="D4708" t="s">
        <v>13053</v>
      </c>
      <c r="F4708" t="s">
        <v>2787</v>
      </c>
      <c r="G4708" t="s">
        <v>4047</v>
      </c>
      <c r="H4708">
        <v>46143</v>
      </c>
      <c r="I4708">
        <v>274</v>
      </c>
      <c r="J4708" t="e">
        <f>MATCH(A4708,Sheet1!C:C,0)</f>
        <v>#N/A</v>
      </c>
    </row>
    <row r="4709" spans="1:10" hidden="1" x14ac:dyDescent="0.25">
      <c r="A4709" t="s">
        <v>3674</v>
      </c>
      <c r="B4709" t="s">
        <v>783</v>
      </c>
      <c r="C4709" t="s">
        <v>5781</v>
      </c>
      <c r="D4709" t="s">
        <v>13054</v>
      </c>
      <c r="F4709" t="s">
        <v>2787</v>
      </c>
      <c r="G4709" t="s">
        <v>4047</v>
      </c>
      <c r="H4709">
        <v>46143</v>
      </c>
      <c r="I4709">
        <v>274</v>
      </c>
      <c r="J4709" t="e">
        <f>MATCH(A4709,Sheet1!C:C,0)</f>
        <v>#N/A</v>
      </c>
    </row>
    <row r="4710" spans="1:10" hidden="1" x14ac:dyDescent="0.25">
      <c r="A4710" t="s">
        <v>3674</v>
      </c>
      <c r="B4710" t="s">
        <v>783</v>
      </c>
      <c r="C4710" t="s">
        <v>6056</v>
      </c>
      <c r="D4710" t="s">
        <v>13055</v>
      </c>
      <c r="F4710" t="s">
        <v>2787</v>
      </c>
      <c r="G4710" t="s">
        <v>4047</v>
      </c>
      <c r="H4710">
        <v>46143</v>
      </c>
      <c r="I4710">
        <v>274</v>
      </c>
      <c r="J4710" t="e">
        <f>MATCH(A4710,Sheet1!C:C,0)</f>
        <v>#N/A</v>
      </c>
    </row>
    <row r="4711" spans="1:10" hidden="1" x14ac:dyDescent="0.25">
      <c r="A4711" t="s">
        <v>3674</v>
      </c>
      <c r="B4711" t="s">
        <v>783</v>
      </c>
      <c r="C4711" t="s">
        <v>6058</v>
      </c>
      <c r="D4711" t="s">
        <v>13056</v>
      </c>
      <c r="F4711" t="s">
        <v>2787</v>
      </c>
      <c r="G4711" t="s">
        <v>4047</v>
      </c>
      <c r="H4711">
        <v>46143</v>
      </c>
      <c r="I4711">
        <v>274</v>
      </c>
      <c r="J4711" t="e">
        <f>MATCH(A4711,Sheet1!C:C,0)</f>
        <v>#N/A</v>
      </c>
    </row>
    <row r="4712" spans="1:10" hidden="1" x14ac:dyDescent="0.25">
      <c r="A4712" t="s">
        <v>3674</v>
      </c>
      <c r="B4712" t="s">
        <v>783</v>
      </c>
      <c r="C4712" t="s">
        <v>5783</v>
      </c>
      <c r="D4712" t="s">
        <v>13057</v>
      </c>
      <c r="F4712" t="s">
        <v>2787</v>
      </c>
      <c r="G4712" t="s">
        <v>4047</v>
      </c>
      <c r="H4712">
        <v>46143</v>
      </c>
      <c r="I4712">
        <v>274</v>
      </c>
      <c r="J4712" t="e">
        <f>MATCH(A4712,Sheet1!C:C,0)</f>
        <v>#N/A</v>
      </c>
    </row>
    <row r="4713" spans="1:10" hidden="1" x14ac:dyDescent="0.25">
      <c r="A4713" t="s">
        <v>3674</v>
      </c>
      <c r="B4713" t="s">
        <v>783</v>
      </c>
      <c r="C4713" t="s">
        <v>5785</v>
      </c>
      <c r="D4713" t="s">
        <v>13058</v>
      </c>
      <c r="F4713" t="s">
        <v>2787</v>
      </c>
      <c r="G4713" t="s">
        <v>4047</v>
      </c>
      <c r="H4713">
        <v>46143</v>
      </c>
      <c r="I4713">
        <v>274</v>
      </c>
      <c r="J4713" t="e">
        <f>MATCH(A4713,Sheet1!C:C,0)</f>
        <v>#N/A</v>
      </c>
    </row>
    <row r="4714" spans="1:10" hidden="1" x14ac:dyDescent="0.25">
      <c r="A4714" t="s">
        <v>3674</v>
      </c>
      <c r="B4714" t="s">
        <v>783</v>
      </c>
      <c r="C4714" t="s">
        <v>5787</v>
      </c>
      <c r="D4714" t="s">
        <v>13059</v>
      </c>
      <c r="F4714" t="s">
        <v>2787</v>
      </c>
      <c r="G4714" t="s">
        <v>4047</v>
      </c>
      <c r="H4714">
        <v>46143</v>
      </c>
      <c r="I4714">
        <v>274</v>
      </c>
      <c r="J4714" t="e">
        <f>MATCH(A4714,Sheet1!C:C,0)</f>
        <v>#N/A</v>
      </c>
    </row>
    <row r="4715" spans="1:10" hidden="1" x14ac:dyDescent="0.25">
      <c r="A4715" t="s">
        <v>3674</v>
      </c>
      <c r="B4715" t="s">
        <v>783</v>
      </c>
      <c r="C4715" t="s">
        <v>5789</v>
      </c>
      <c r="D4715" t="s">
        <v>13060</v>
      </c>
      <c r="F4715" t="s">
        <v>2787</v>
      </c>
      <c r="G4715" t="s">
        <v>4047</v>
      </c>
      <c r="H4715">
        <v>46143</v>
      </c>
      <c r="I4715">
        <v>274</v>
      </c>
      <c r="J4715" t="e">
        <f>MATCH(A4715,Sheet1!C:C,0)</f>
        <v>#N/A</v>
      </c>
    </row>
    <row r="4716" spans="1:10" hidden="1" x14ac:dyDescent="0.25">
      <c r="A4716" t="s">
        <v>3674</v>
      </c>
      <c r="B4716" t="s">
        <v>783</v>
      </c>
      <c r="C4716" t="s">
        <v>5791</v>
      </c>
      <c r="D4716" t="s">
        <v>13061</v>
      </c>
      <c r="F4716" t="s">
        <v>2787</v>
      </c>
      <c r="G4716" t="s">
        <v>4047</v>
      </c>
      <c r="H4716">
        <v>46143</v>
      </c>
      <c r="I4716">
        <v>274</v>
      </c>
      <c r="J4716" t="e">
        <f>MATCH(A4716,Sheet1!C:C,0)</f>
        <v>#N/A</v>
      </c>
    </row>
    <row r="4717" spans="1:10" hidden="1" x14ac:dyDescent="0.25">
      <c r="A4717" t="s">
        <v>3674</v>
      </c>
      <c r="B4717" t="s">
        <v>783</v>
      </c>
      <c r="C4717" t="s">
        <v>5793</v>
      </c>
      <c r="D4717" t="s">
        <v>13062</v>
      </c>
      <c r="F4717" t="s">
        <v>2787</v>
      </c>
      <c r="G4717" t="s">
        <v>4047</v>
      </c>
      <c r="H4717">
        <v>46143</v>
      </c>
      <c r="I4717">
        <v>274</v>
      </c>
      <c r="J4717" t="e">
        <f>MATCH(A4717,Sheet1!C:C,0)</f>
        <v>#N/A</v>
      </c>
    </row>
    <row r="4718" spans="1:10" hidden="1" x14ac:dyDescent="0.25">
      <c r="A4718" t="s">
        <v>3674</v>
      </c>
      <c r="B4718" t="s">
        <v>783</v>
      </c>
      <c r="C4718" t="s">
        <v>5795</v>
      </c>
      <c r="D4718" t="s">
        <v>13063</v>
      </c>
      <c r="F4718" t="s">
        <v>2787</v>
      </c>
      <c r="G4718" t="s">
        <v>4047</v>
      </c>
      <c r="H4718">
        <v>46143</v>
      </c>
      <c r="I4718">
        <v>274</v>
      </c>
      <c r="J4718" t="e">
        <f>MATCH(A4718,Sheet1!C:C,0)</f>
        <v>#N/A</v>
      </c>
    </row>
    <row r="4719" spans="1:10" hidden="1" x14ac:dyDescent="0.25">
      <c r="A4719" t="s">
        <v>3555</v>
      </c>
      <c r="B4719" t="s">
        <v>5427</v>
      </c>
      <c r="C4719" t="s">
        <v>5771</v>
      </c>
      <c r="D4719" t="s">
        <v>6233</v>
      </c>
      <c r="F4719" t="s">
        <v>3439</v>
      </c>
      <c r="G4719" t="s">
        <v>4047</v>
      </c>
      <c r="H4719">
        <v>47201</v>
      </c>
      <c r="I4719">
        <v>124</v>
      </c>
      <c r="J4719" t="e">
        <f>MATCH(A4719,Sheet1!C:C,0)</f>
        <v>#N/A</v>
      </c>
    </row>
    <row r="4720" spans="1:10" hidden="1" x14ac:dyDescent="0.25">
      <c r="A4720" t="s">
        <v>3555</v>
      </c>
      <c r="B4720" t="s">
        <v>5427</v>
      </c>
      <c r="C4720" t="s">
        <v>5781</v>
      </c>
      <c r="D4720" t="s">
        <v>6234</v>
      </c>
      <c r="F4720" t="s">
        <v>3439</v>
      </c>
      <c r="G4720" t="s">
        <v>4047</v>
      </c>
      <c r="H4720">
        <v>47201</v>
      </c>
      <c r="I4720">
        <v>124</v>
      </c>
      <c r="J4720" t="e">
        <f>MATCH(A4720,Sheet1!C:C,0)</f>
        <v>#N/A</v>
      </c>
    </row>
    <row r="4721" spans="1:10" hidden="1" x14ac:dyDescent="0.25">
      <c r="A4721" t="s">
        <v>1689</v>
      </c>
      <c r="B4721" t="s">
        <v>4266</v>
      </c>
      <c r="C4721" t="s">
        <v>6310</v>
      </c>
      <c r="D4721" t="s">
        <v>11075</v>
      </c>
      <c r="F4721" t="s">
        <v>5217</v>
      </c>
      <c r="G4721" t="s">
        <v>4047</v>
      </c>
      <c r="H4721">
        <v>46202</v>
      </c>
      <c r="I4721">
        <v>91</v>
      </c>
      <c r="J4721" t="e">
        <f>MATCH(A4721,Sheet1!C:C,0)</f>
        <v>#N/A</v>
      </c>
    </row>
    <row r="4722" spans="1:10" hidden="1" x14ac:dyDescent="0.25">
      <c r="A4722" t="s">
        <v>1689</v>
      </c>
      <c r="B4722" t="s">
        <v>4266</v>
      </c>
      <c r="C4722" t="s">
        <v>6312</v>
      </c>
      <c r="D4722" t="s">
        <v>11076</v>
      </c>
      <c r="F4722" t="s">
        <v>5217</v>
      </c>
      <c r="G4722" t="s">
        <v>4047</v>
      </c>
      <c r="H4722">
        <v>46202</v>
      </c>
      <c r="I4722">
        <v>91</v>
      </c>
      <c r="J4722" t="e">
        <f>MATCH(A4722,Sheet1!C:C,0)</f>
        <v>#N/A</v>
      </c>
    </row>
    <row r="4723" spans="1:10" hidden="1" x14ac:dyDescent="0.25">
      <c r="A4723" t="s">
        <v>1689</v>
      </c>
      <c r="B4723" t="s">
        <v>4266</v>
      </c>
      <c r="C4723" t="s">
        <v>6314</v>
      </c>
      <c r="D4723" t="s">
        <v>11077</v>
      </c>
      <c r="F4723" t="s">
        <v>5217</v>
      </c>
      <c r="G4723" t="s">
        <v>4047</v>
      </c>
      <c r="H4723">
        <v>46202</v>
      </c>
      <c r="I4723">
        <v>91</v>
      </c>
      <c r="J4723" t="e">
        <f>MATCH(A4723,Sheet1!C:C,0)</f>
        <v>#N/A</v>
      </c>
    </row>
    <row r="4724" spans="1:10" hidden="1" x14ac:dyDescent="0.25">
      <c r="A4724" t="s">
        <v>1689</v>
      </c>
      <c r="B4724" t="s">
        <v>4266</v>
      </c>
      <c r="C4724" t="s">
        <v>6316</v>
      </c>
      <c r="D4724" t="s">
        <v>11078</v>
      </c>
      <c r="F4724" t="s">
        <v>5217</v>
      </c>
      <c r="G4724" t="s">
        <v>4047</v>
      </c>
      <c r="H4724">
        <v>46202</v>
      </c>
      <c r="I4724">
        <v>91</v>
      </c>
      <c r="J4724" t="e">
        <f>MATCH(A4724,Sheet1!C:C,0)</f>
        <v>#N/A</v>
      </c>
    </row>
    <row r="4725" spans="1:10" hidden="1" x14ac:dyDescent="0.25">
      <c r="A4725" t="s">
        <v>2413</v>
      </c>
      <c r="B4725" t="s">
        <v>5017</v>
      </c>
      <c r="C4725" t="s">
        <v>8626</v>
      </c>
      <c r="D4725" t="s">
        <v>8626</v>
      </c>
      <c r="F4725" t="s">
        <v>8627</v>
      </c>
      <c r="G4725" t="s">
        <v>4047</v>
      </c>
      <c r="H4725">
        <v>46410</v>
      </c>
      <c r="I4725">
        <v>190</v>
      </c>
      <c r="J4725" t="e">
        <f>MATCH(A4725,Sheet1!C:C,0)</f>
        <v>#N/A</v>
      </c>
    </row>
    <row r="4726" spans="1:10" hidden="1" x14ac:dyDescent="0.25">
      <c r="A4726" t="s">
        <v>2413</v>
      </c>
      <c r="B4726" t="s">
        <v>5017</v>
      </c>
      <c r="C4726" t="s">
        <v>8628</v>
      </c>
      <c r="D4726" t="s">
        <v>8628</v>
      </c>
      <c r="F4726" t="s">
        <v>8627</v>
      </c>
      <c r="G4726" t="s">
        <v>4047</v>
      </c>
      <c r="H4726">
        <v>46410</v>
      </c>
      <c r="I4726">
        <v>190</v>
      </c>
      <c r="J4726" t="e">
        <f>MATCH(A4726,Sheet1!C:C,0)</f>
        <v>#N/A</v>
      </c>
    </row>
    <row r="4727" spans="1:10" hidden="1" x14ac:dyDescent="0.25">
      <c r="A4727" t="s">
        <v>2413</v>
      </c>
      <c r="B4727" t="s">
        <v>5017</v>
      </c>
      <c r="C4727" t="s">
        <v>8629</v>
      </c>
      <c r="D4727" t="s">
        <v>8629</v>
      </c>
      <c r="F4727" t="s">
        <v>8627</v>
      </c>
      <c r="G4727" t="s">
        <v>4047</v>
      </c>
      <c r="H4727">
        <v>46410</v>
      </c>
      <c r="I4727">
        <v>190</v>
      </c>
      <c r="J4727" t="e">
        <f>MATCH(A4727,Sheet1!C:C,0)</f>
        <v>#N/A</v>
      </c>
    </row>
    <row r="4728" spans="1:10" hidden="1" x14ac:dyDescent="0.25">
      <c r="A4728" t="s">
        <v>2413</v>
      </c>
      <c r="B4728" t="s">
        <v>5017</v>
      </c>
      <c r="C4728" t="s">
        <v>8630</v>
      </c>
      <c r="D4728" t="s">
        <v>8630</v>
      </c>
      <c r="F4728" t="s">
        <v>8627</v>
      </c>
      <c r="G4728" t="s">
        <v>4047</v>
      </c>
      <c r="H4728">
        <v>46410</v>
      </c>
      <c r="I4728">
        <v>190</v>
      </c>
      <c r="J4728" t="e">
        <f>MATCH(A4728,Sheet1!C:C,0)</f>
        <v>#N/A</v>
      </c>
    </row>
    <row r="4729" spans="1:10" hidden="1" x14ac:dyDescent="0.25">
      <c r="A4729" t="s">
        <v>2413</v>
      </c>
      <c r="B4729" t="s">
        <v>5017</v>
      </c>
      <c r="C4729" t="s">
        <v>8631</v>
      </c>
      <c r="D4729" t="s">
        <v>8631</v>
      </c>
      <c r="F4729" t="s">
        <v>8627</v>
      </c>
      <c r="G4729" t="s">
        <v>4047</v>
      </c>
      <c r="H4729">
        <v>46410</v>
      </c>
      <c r="I4729">
        <v>190</v>
      </c>
      <c r="J4729" t="e">
        <f>MATCH(A4729,Sheet1!C:C,0)</f>
        <v>#N/A</v>
      </c>
    </row>
    <row r="4730" spans="1:10" hidden="1" x14ac:dyDescent="0.25">
      <c r="A4730" t="s">
        <v>2413</v>
      </c>
      <c r="B4730" t="s">
        <v>5017</v>
      </c>
      <c r="C4730" t="s">
        <v>8632</v>
      </c>
      <c r="D4730" t="s">
        <v>8632</v>
      </c>
      <c r="F4730" t="s">
        <v>8627</v>
      </c>
      <c r="G4730" t="s">
        <v>4047</v>
      </c>
      <c r="H4730">
        <v>46410</v>
      </c>
      <c r="I4730">
        <v>190</v>
      </c>
      <c r="J4730" t="e">
        <f>MATCH(A4730,Sheet1!C:C,0)</f>
        <v>#N/A</v>
      </c>
    </row>
    <row r="4731" spans="1:10" hidden="1" x14ac:dyDescent="0.25">
      <c r="A4731" t="s">
        <v>2413</v>
      </c>
      <c r="B4731" t="s">
        <v>5017</v>
      </c>
      <c r="C4731" t="s">
        <v>8633</v>
      </c>
      <c r="D4731" t="s">
        <v>8633</v>
      </c>
      <c r="F4731" t="s">
        <v>8627</v>
      </c>
      <c r="G4731" t="s">
        <v>4047</v>
      </c>
      <c r="H4731">
        <v>46410</v>
      </c>
      <c r="I4731">
        <v>190</v>
      </c>
      <c r="J4731" t="e">
        <f>MATCH(A4731,Sheet1!C:C,0)</f>
        <v>#N/A</v>
      </c>
    </row>
    <row r="4732" spans="1:10" hidden="1" x14ac:dyDescent="0.25">
      <c r="A4732" t="s">
        <v>2413</v>
      </c>
      <c r="B4732" t="s">
        <v>5017</v>
      </c>
      <c r="C4732" t="s">
        <v>8634</v>
      </c>
      <c r="D4732" t="s">
        <v>8634</v>
      </c>
      <c r="F4732" t="s">
        <v>8627</v>
      </c>
      <c r="G4732" t="s">
        <v>4047</v>
      </c>
      <c r="H4732">
        <v>46410</v>
      </c>
      <c r="I4732">
        <v>190</v>
      </c>
      <c r="J4732" t="e">
        <f>MATCH(A4732,Sheet1!C:C,0)</f>
        <v>#N/A</v>
      </c>
    </row>
    <row r="4733" spans="1:10" hidden="1" x14ac:dyDescent="0.25">
      <c r="A4733" t="s">
        <v>2413</v>
      </c>
      <c r="B4733" t="s">
        <v>5017</v>
      </c>
      <c r="C4733" t="s">
        <v>8635</v>
      </c>
      <c r="D4733" t="s">
        <v>8635</v>
      </c>
      <c r="F4733" t="s">
        <v>8627</v>
      </c>
      <c r="G4733" t="s">
        <v>4047</v>
      </c>
      <c r="H4733">
        <v>46410</v>
      </c>
      <c r="I4733">
        <v>190</v>
      </c>
      <c r="J4733" t="e">
        <f>MATCH(A4733,Sheet1!C:C,0)</f>
        <v>#N/A</v>
      </c>
    </row>
    <row r="4734" spans="1:10" hidden="1" x14ac:dyDescent="0.25">
      <c r="A4734" t="s">
        <v>2413</v>
      </c>
      <c r="B4734" t="s">
        <v>5017</v>
      </c>
      <c r="C4734" t="s">
        <v>8636</v>
      </c>
      <c r="D4734" t="s">
        <v>8636</v>
      </c>
      <c r="F4734" t="s">
        <v>8627</v>
      </c>
      <c r="G4734" t="s">
        <v>4047</v>
      </c>
      <c r="H4734">
        <v>46410</v>
      </c>
      <c r="I4734">
        <v>190</v>
      </c>
      <c r="J4734" t="e">
        <f>MATCH(A4734,Sheet1!C:C,0)</f>
        <v>#N/A</v>
      </c>
    </row>
    <row r="4735" spans="1:10" hidden="1" x14ac:dyDescent="0.25">
      <c r="A4735" t="s">
        <v>2413</v>
      </c>
      <c r="B4735" t="s">
        <v>5017</v>
      </c>
      <c r="C4735" t="s">
        <v>8637</v>
      </c>
      <c r="D4735" t="s">
        <v>8637</v>
      </c>
      <c r="F4735" t="s">
        <v>8627</v>
      </c>
      <c r="G4735" t="s">
        <v>4047</v>
      </c>
      <c r="H4735">
        <v>46410</v>
      </c>
      <c r="I4735">
        <v>190</v>
      </c>
      <c r="J4735" t="e">
        <f>MATCH(A4735,Sheet1!C:C,0)</f>
        <v>#N/A</v>
      </c>
    </row>
    <row r="4736" spans="1:10" hidden="1" x14ac:dyDescent="0.25">
      <c r="A4736" t="s">
        <v>2413</v>
      </c>
      <c r="B4736" t="s">
        <v>5017</v>
      </c>
      <c r="C4736" t="s">
        <v>8638</v>
      </c>
      <c r="D4736" t="s">
        <v>8638</v>
      </c>
      <c r="F4736" t="s">
        <v>8627</v>
      </c>
      <c r="G4736" t="s">
        <v>4047</v>
      </c>
      <c r="H4736">
        <v>46410</v>
      </c>
      <c r="I4736">
        <v>190</v>
      </c>
      <c r="J4736" t="e">
        <f>MATCH(A4736,Sheet1!C:C,0)</f>
        <v>#N/A</v>
      </c>
    </row>
    <row r="4737" spans="1:10" hidden="1" x14ac:dyDescent="0.25">
      <c r="A4737" t="s">
        <v>2413</v>
      </c>
      <c r="B4737" t="s">
        <v>5017</v>
      </c>
      <c r="C4737" t="s">
        <v>8639</v>
      </c>
      <c r="D4737" t="s">
        <v>8639</v>
      </c>
      <c r="F4737" t="s">
        <v>8627</v>
      </c>
      <c r="G4737" t="s">
        <v>4047</v>
      </c>
      <c r="H4737">
        <v>46410</v>
      </c>
      <c r="I4737">
        <v>190</v>
      </c>
      <c r="J4737" t="e">
        <f>MATCH(A4737,Sheet1!C:C,0)</f>
        <v>#N/A</v>
      </c>
    </row>
    <row r="4738" spans="1:10" hidden="1" x14ac:dyDescent="0.25">
      <c r="A4738" t="s">
        <v>2413</v>
      </c>
      <c r="B4738" t="s">
        <v>5017</v>
      </c>
      <c r="C4738" t="s">
        <v>8640</v>
      </c>
      <c r="D4738" t="s">
        <v>8640</v>
      </c>
      <c r="F4738" t="s">
        <v>8627</v>
      </c>
      <c r="G4738" t="s">
        <v>4047</v>
      </c>
      <c r="H4738">
        <v>46410</v>
      </c>
      <c r="I4738">
        <v>190</v>
      </c>
      <c r="J4738" t="e">
        <f>MATCH(A4738,Sheet1!C:C,0)</f>
        <v>#N/A</v>
      </c>
    </row>
    <row r="4739" spans="1:10" hidden="1" x14ac:dyDescent="0.25">
      <c r="A4739" t="s">
        <v>2413</v>
      </c>
      <c r="B4739" t="s">
        <v>5017</v>
      </c>
      <c r="C4739" t="s">
        <v>8641</v>
      </c>
      <c r="D4739" t="s">
        <v>8641</v>
      </c>
      <c r="F4739" t="s">
        <v>8627</v>
      </c>
      <c r="G4739" t="s">
        <v>4047</v>
      </c>
      <c r="H4739">
        <v>46410</v>
      </c>
      <c r="I4739">
        <v>190</v>
      </c>
      <c r="J4739" t="e">
        <f>MATCH(A4739,Sheet1!C:C,0)</f>
        <v>#N/A</v>
      </c>
    </row>
    <row r="4740" spans="1:10" hidden="1" x14ac:dyDescent="0.25">
      <c r="A4740" t="s">
        <v>2413</v>
      </c>
      <c r="B4740" t="s">
        <v>5017</v>
      </c>
      <c r="C4740" t="s">
        <v>8642</v>
      </c>
      <c r="D4740" t="s">
        <v>8642</v>
      </c>
      <c r="F4740" t="s">
        <v>8627</v>
      </c>
      <c r="G4740" t="s">
        <v>4047</v>
      </c>
      <c r="H4740">
        <v>46410</v>
      </c>
      <c r="I4740">
        <v>190</v>
      </c>
      <c r="J4740" t="e">
        <f>MATCH(A4740,Sheet1!C:C,0)</f>
        <v>#N/A</v>
      </c>
    </row>
    <row r="4741" spans="1:10" hidden="1" x14ac:dyDescent="0.25">
      <c r="A4741" t="s">
        <v>9</v>
      </c>
      <c r="B4741" t="s">
        <v>4938</v>
      </c>
      <c r="C4741" t="s">
        <v>5745</v>
      </c>
      <c r="D4741" t="s">
        <v>12723</v>
      </c>
      <c r="F4741" t="s">
        <v>2399</v>
      </c>
      <c r="G4741" t="s">
        <v>4047</v>
      </c>
      <c r="H4741">
        <v>47304</v>
      </c>
      <c r="I4741">
        <v>119</v>
      </c>
      <c r="J4741" t="e">
        <f>MATCH(A4741,Sheet1!C:C,0)</f>
        <v>#N/A</v>
      </c>
    </row>
    <row r="4742" spans="1:10" hidden="1" x14ac:dyDescent="0.25">
      <c r="A4742" t="s">
        <v>1316</v>
      </c>
      <c r="B4742" t="s">
        <v>1041</v>
      </c>
      <c r="C4742" t="s">
        <v>12720</v>
      </c>
      <c r="D4742" t="s">
        <v>12721</v>
      </c>
      <c r="F4742" t="s">
        <v>2265</v>
      </c>
      <c r="G4742" t="s">
        <v>4047</v>
      </c>
      <c r="H4742">
        <v>46360</v>
      </c>
      <c r="I4742">
        <v>119</v>
      </c>
      <c r="J4742" t="e">
        <f>MATCH(A4742,Sheet1!C:C,0)</f>
        <v>#N/A</v>
      </c>
    </row>
    <row r="4743" spans="1:10" hidden="1" x14ac:dyDescent="0.25">
      <c r="A4743" t="s">
        <v>4847</v>
      </c>
      <c r="B4743" t="s">
        <v>1335</v>
      </c>
      <c r="C4743" t="s">
        <v>5745</v>
      </c>
      <c r="D4743" t="s">
        <v>9444</v>
      </c>
      <c r="F4743" t="s">
        <v>5217</v>
      </c>
      <c r="G4743" t="s">
        <v>4047</v>
      </c>
      <c r="H4743">
        <v>46227</v>
      </c>
      <c r="I4743">
        <v>125</v>
      </c>
      <c r="J4743" t="e">
        <f>MATCH(A4743,Sheet1!C:C,0)</f>
        <v>#N/A</v>
      </c>
    </row>
    <row r="4744" spans="1:10" hidden="1" x14ac:dyDescent="0.25">
      <c r="A4744" t="s">
        <v>3154</v>
      </c>
      <c r="B4744" t="s">
        <v>2976</v>
      </c>
      <c r="C4744" t="s">
        <v>5745</v>
      </c>
      <c r="D4744" t="s">
        <v>9446</v>
      </c>
      <c r="F4744" t="s">
        <v>4872</v>
      </c>
      <c r="G4744" t="s">
        <v>4047</v>
      </c>
      <c r="H4744">
        <v>47150</v>
      </c>
      <c r="I4744">
        <v>125</v>
      </c>
      <c r="J4744" t="e">
        <f>MATCH(A4744,Sheet1!C:C,0)</f>
        <v>#N/A</v>
      </c>
    </row>
    <row r="4745" spans="1:10" hidden="1" x14ac:dyDescent="0.25">
      <c r="A4745" t="s">
        <v>2036</v>
      </c>
      <c r="B4745" t="s">
        <v>2212</v>
      </c>
      <c r="C4745" t="s">
        <v>9189</v>
      </c>
      <c r="D4745" t="s">
        <v>9190</v>
      </c>
      <c r="F4745" t="s">
        <v>601</v>
      </c>
      <c r="G4745" t="s">
        <v>4047</v>
      </c>
      <c r="H4745">
        <v>47710</v>
      </c>
      <c r="I4745">
        <v>194</v>
      </c>
      <c r="J4745" t="e">
        <f>MATCH(A4745,Sheet1!C:C,0)</f>
        <v>#N/A</v>
      </c>
    </row>
    <row r="4746" spans="1:10" hidden="1" x14ac:dyDescent="0.25">
      <c r="A4746" t="s">
        <v>2036</v>
      </c>
      <c r="B4746" t="s">
        <v>2212</v>
      </c>
      <c r="C4746" t="s">
        <v>9191</v>
      </c>
      <c r="D4746" t="s">
        <v>9192</v>
      </c>
      <c r="F4746" t="s">
        <v>601</v>
      </c>
      <c r="G4746" t="s">
        <v>4047</v>
      </c>
      <c r="H4746">
        <v>47710</v>
      </c>
      <c r="I4746">
        <v>194</v>
      </c>
      <c r="J4746" t="e">
        <f>MATCH(A4746,Sheet1!C:C,0)</f>
        <v>#N/A</v>
      </c>
    </row>
    <row r="4747" spans="1:10" hidden="1" x14ac:dyDescent="0.25">
      <c r="A4747" t="s">
        <v>2036</v>
      </c>
      <c r="B4747" t="s">
        <v>2212</v>
      </c>
      <c r="C4747" t="s">
        <v>9193</v>
      </c>
      <c r="D4747" t="s">
        <v>9194</v>
      </c>
      <c r="F4747" t="s">
        <v>601</v>
      </c>
      <c r="G4747" t="s">
        <v>4047</v>
      </c>
      <c r="H4747">
        <v>47710</v>
      </c>
      <c r="I4747">
        <v>194</v>
      </c>
      <c r="J4747" t="e">
        <f>MATCH(A4747,Sheet1!C:C,0)</f>
        <v>#N/A</v>
      </c>
    </row>
    <row r="4748" spans="1:10" hidden="1" x14ac:dyDescent="0.25">
      <c r="A4748" t="s">
        <v>2036</v>
      </c>
      <c r="B4748" t="s">
        <v>2212</v>
      </c>
      <c r="C4748" t="s">
        <v>9195</v>
      </c>
      <c r="D4748" t="s">
        <v>9195</v>
      </c>
      <c r="F4748" t="s">
        <v>601</v>
      </c>
      <c r="G4748" t="s">
        <v>4047</v>
      </c>
      <c r="H4748">
        <v>47710</v>
      </c>
      <c r="I4748">
        <v>194</v>
      </c>
      <c r="J4748" t="e">
        <f>MATCH(A4748,Sheet1!C:C,0)</f>
        <v>#N/A</v>
      </c>
    </row>
    <row r="4749" spans="1:10" hidden="1" x14ac:dyDescent="0.25">
      <c r="A4749" t="s">
        <v>2036</v>
      </c>
      <c r="B4749" t="s">
        <v>2212</v>
      </c>
      <c r="C4749" t="s">
        <v>9196</v>
      </c>
      <c r="D4749" t="s">
        <v>9196</v>
      </c>
      <c r="F4749" t="s">
        <v>601</v>
      </c>
      <c r="G4749" t="s">
        <v>4047</v>
      </c>
      <c r="H4749">
        <v>47710</v>
      </c>
      <c r="I4749">
        <v>194</v>
      </c>
      <c r="J4749" t="e">
        <f>MATCH(A4749,Sheet1!C:C,0)</f>
        <v>#N/A</v>
      </c>
    </row>
    <row r="4750" spans="1:10" hidden="1" x14ac:dyDescent="0.25">
      <c r="A4750" t="s">
        <v>2036</v>
      </c>
      <c r="B4750" t="s">
        <v>2212</v>
      </c>
      <c r="C4750" t="s">
        <v>9197</v>
      </c>
      <c r="D4750" t="s">
        <v>9197</v>
      </c>
      <c r="F4750" t="s">
        <v>601</v>
      </c>
      <c r="G4750" t="s">
        <v>4047</v>
      </c>
      <c r="H4750">
        <v>47710</v>
      </c>
      <c r="I4750">
        <v>194</v>
      </c>
      <c r="J4750" t="e">
        <f>MATCH(A4750,Sheet1!C:C,0)</f>
        <v>#N/A</v>
      </c>
    </row>
    <row r="4751" spans="1:10" hidden="1" x14ac:dyDescent="0.25">
      <c r="A4751" t="s">
        <v>2036</v>
      </c>
      <c r="B4751" t="s">
        <v>2212</v>
      </c>
      <c r="C4751" t="s">
        <v>9198</v>
      </c>
      <c r="D4751" t="s">
        <v>9198</v>
      </c>
      <c r="F4751" t="s">
        <v>601</v>
      </c>
      <c r="G4751" t="s">
        <v>4047</v>
      </c>
      <c r="H4751">
        <v>47710</v>
      </c>
      <c r="I4751">
        <v>194</v>
      </c>
      <c r="J4751" t="e">
        <f>MATCH(A4751,Sheet1!C:C,0)</f>
        <v>#N/A</v>
      </c>
    </row>
    <row r="4752" spans="1:10" hidden="1" x14ac:dyDescent="0.25">
      <c r="A4752" t="s">
        <v>2036</v>
      </c>
      <c r="B4752" t="s">
        <v>2212</v>
      </c>
      <c r="C4752" t="s">
        <v>9199</v>
      </c>
      <c r="D4752" t="s">
        <v>9199</v>
      </c>
      <c r="F4752" t="s">
        <v>601</v>
      </c>
      <c r="G4752" t="s">
        <v>4047</v>
      </c>
      <c r="H4752">
        <v>47710</v>
      </c>
      <c r="I4752">
        <v>194</v>
      </c>
      <c r="J4752" t="e">
        <f>MATCH(A4752,Sheet1!C:C,0)</f>
        <v>#N/A</v>
      </c>
    </row>
    <row r="4753" spans="1:10" hidden="1" x14ac:dyDescent="0.25">
      <c r="A4753" t="s">
        <v>2036</v>
      </c>
      <c r="B4753" t="s">
        <v>2212</v>
      </c>
      <c r="C4753" t="s">
        <v>9200</v>
      </c>
      <c r="D4753" t="s">
        <v>9201</v>
      </c>
      <c r="F4753" t="s">
        <v>601</v>
      </c>
      <c r="G4753" t="s">
        <v>4047</v>
      </c>
      <c r="H4753">
        <v>47710</v>
      </c>
      <c r="I4753">
        <v>194</v>
      </c>
      <c r="J4753" t="e">
        <f>MATCH(A4753,Sheet1!C:C,0)</f>
        <v>#N/A</v>
      </c>
    </row>
    <row r="4754" spans="1:10" hidden="1" x14ac:dyDescent="0.25">
      <c r="A4754" t="s">
        <v>2036</v>
      </c>
      <c r="B4754" t="s">
        <v>2212</v>
      </c>
      <c r="C4754" t="s">
        <v>9202</v>
      </c>
      <c r="D4754" t="s">
        <v>9203</v>
      </c>
      <c r="F4754" t="s">
        <v>601</v>
      </c>
      <c r="G4754" t="s">
        <v>4047</v>
      </c>
      <c r="H4754">
        <v>47710</v>
      </c>
      <c r="I4754">
        <v>194</v>
      </c>
      <c r="J4754" t="e">
        <f>MATCH(A4754,Sheet1!C:C,0)</f>
        <v>#N/A</v>
      </c>
    </row>
    <row r="4755" spans="1:10" hidden="1" x14ac:dyDescent="0.25">
      <c r="A4755" t="s">
        <v>2036</v>
      </c>
      <c r="B4755" t="s">
        <v>2212</v>
      </c>
      <c r="C4755" t="s">
        <v>9204</v>
      </c>
      <c r="D4755" t="s">
        <v>9204</v>
      </c>
      <c r="F4755" t="s">
        <v>601</v>
      </c>
      <c r="G4755" t="s">
        <v>4047</v>
      </c>
      <c r="H4755">
        <v>47710</v>
      </c>
      <c r="I4755">
        <v>194</v>
      </c>
      <c r="J4755" t="e">
        <f>MATCH(A4755,Sheet1!C:C,0)</f>
        <v>#N/A</v>
      </c>
    </row>
    <row r="4756" spans="1:10" hidden="1" x14ac:dyDescent="0.25">
      <c r="A4756" t="s">
        <v>2036</v>
      </c>
      <c r="B4756" t="s">
        <v>2212</v>
      </c>
      <c r="C4756" t="s">
        <v>9205</v>
      </c>
      <c r="D4756" t="s">
        <v>9205</v>
      </c>
      <c r="F4756" t="s">
        <v>601</v>
      </c>
      <c r="G4756" t="s">
        <v>4047</v>
      </c>
      <c r="H4756">
        <v>47710</v>
      </c>
      <c r="I4756">
        <v>194</v>
      </c>
      <c r="J4756" t="e">
        <f>MATCH(A4756,Sheet1!C:C,0)</f>
        <v>#N/A</v>
      </c>
    </row>
    <row r="4757" spans="1:10" hidden="1" x14ac:dyDescent="0.25">
      <c r="A4757" t="s">
        <v>2036</v>
      </c>
      <c r="B4757" t="s">
        <v>2212</v>
      </c>
      <c r="C4757" t="s">
        <v>9206</v>
      </c>
      <c r="D4757" t="s">
        <v>9206</v>
      </c>
      <c r="F4757" t="s">
        <v>601</v>
      </c>
      <c r="G4757" t="s">
        <v>4047</v>
      </c>
      <c r="H4757">
        <v>47710</v>
      </c>
      <c r="I4757">
        <v>194</v>
      </c>
      <c r="J4757" t="e">
        <f>MATCH(A4757,Sheet1!C:C,0)</f>
        <v>#N/A</v>
      </c>
    </row>
    <row r="4758" spans="1:10" hidden="1" x14ac:dyDescent="0.25">
      <c r="A4758" t="s">
        <v>2036</v>
      </c>
      <c r="B4758" t="s">
        <v>2212</v>
      </c>
      <c r="C4758" t="s">
        <v>9207</v>
      </c>
      <c r="D4758" t="s">
        <v>9207</v>
      </c>
      <c r="F4758" t="s">
        <v>601</v>
      </c>
      <c r="G4758" t="s">
        <v>4047</v>
      </c>
      <c r="H4758">
        <v>47710</v>
      </c>
      <c r="I4758">
        <v>194</v>
      </c>
      <c r="J4758" t="e">
        <f>MATCH(A4758,Sheet1!C:C,0)</f>
        <v>#N/A</v>
      </c>
    </row>
    <row r="4759" spans="1:10" hidden="1" x14ac:dyDescent="0.25">
      <c r="A4759" t="s">
        <v>2036</v>
      </c>
      <c r="B4759" t="s">
        <v>2212</v>
      </c>
      <c r="C4759" t="s">
        <v>9208</v>
      </c>
      <c r="D4759" t="s">
        <v>9208</v>
      </c>
      <c r="F4759" t="s">
        <v>601</v>
      </c>
      <c r="G4759" t="s">
        <v>4047</v>
      </c>
      <c r="H4759">
        <v>47710</v>
      </c>
      <c r="I4759">
        <v>194</v>
      </c>
      <c r="J4759" t="e">
        <f>MATCH(A4759,Sheet1!C:C,0)</f>
        <v>#N/A</v>
      </c>
    </row>
    <row r="4760" spans="1:10" hidden="1" x14ac:dyDescent="0.25">
      <c r="A4760" t="s">
        <v>2036</v>
      </c>
      <c r="B4760" t="s">
        <v>2212</v>
      </c>
      <c r="C4760" t="s">
        <v>9209</v>
      </c>
      <c r="D4760" t="s">
        <v>9209</v>
      </c>
      <c r="F4760" t="s">
        <v>601</v>
      </c>
      <c r="G4760" t="s">
        <v>4047</v>
      </c>
      <c r="H4760">
        <v>47710</v>
      </c>
      <c r="I4760">
        <v>194</v>
      </c>
      <c r="J4760" t="e">
        <f>MATCH(A4760,Sheet1!C:C,0)</f>
        <v>#N/A</v>
      </c>
    </row>
    <row r="4761" spans="1:10" hidden="1" x14ac:dyDescent="0.25">
      <c r="A4761" t="s">
        <v>2036</v>
      </c>
      <c r="B4761" t="s">
        <v>2212</v>
      </c>
      <c r="C4761" t="s">
        <v>9210</v>
      </c>
      <c r="D4761" t="s">
        <v>9210</v>
      </c>
      <c r="F4761" t="s">
        <v>601</v>
      </c>
      <c r="G4761" t="s">
        <v>4047</v>
      </c>
      <c r="H4761">
        <v>47710</v>
      </c>
      <c r="I4761">
        <v>194</v>
      </c>
      <c r="J4761" t="e">
        <f>MATCH(A4761,Sheet1!C:C,0)</f>
        <v>#N/A</v>
      </c>
    </row>
    <row r="4762" spans="1:10" hidden="1" x14ac:dyDescent="0.25">
      <c r="A4762" t="s">
        <v>2036</v>
      </c>
      <c r="B4762" t="s">
        <v>2212</v>
      </c>
      <c r="C4762" t="s">
        <v>9211</v>
      </c>
      <c r="D4762" t="s">
        <v>9211</v>
      </c>
      <c r="F4762" t="s">
        <v>601</v>
      </c>
      <c r="G4762" t="s">
        <v>4047</v>
      </c>
      <c r="H4762">
        <v>47710</v>
      </c>
      <c r="I4762">
        <v>194</v>
      </c>
      <c r="J4762" t="e">
        <f>MATCH(A4762,Sheet1!C:C,0)</f>
        <v>#N/A</v>
      </c>
    </row>
    <row r="4763" spans="1:10" hidden="1" x14ac:dyDescent="0.25">
      <c r="A4763" t="s">
        <v>2036</v>
      </c>
      <c r="B4763" t="s">
        <v>2212</v>
      </c>
      <c r="C4763" t="s">
        <v>9212</v>
      </c>
      <c r="D4763" t="s">
        <v>9212</v>
      </c>
      <c r="F4763" t="s">
        <v>601</v>
      </c>
      <c r="G4763" t="s">
        <v>4047</v>
      </c>
      <c r="H4763">
        <v>47710</v>
      </c>
      <c r="I4763">
        <v>194</v>
      </c>
      <c r="J4763" t="e">
        <f>MATCH(A4763,Sheet1!C:C,0)</f>
        <v>#N/A</v>
      </c>
    </row>
    <row r="4764" spans="1:10" hidden="1" x14ac:dyDescent="0.25">
      <c r="A4764" t="s">
        <v>2036</v>
      </c>
      <c r="B4764" t="s">
        <v>2212</v>
      </c>
      <c r="C4764" t="s">
        <v>9213</v>
      </c>
      <c r="D4764" t="s">
        <v>9214</v>
      </c>
      <c r="F4764" t="s">
        <v>601</v>
      </c>
      <c r="G4764" t="s">
        <v>4047</v>
      </c>
      <c r="H4764">
        <v>47710</v>
      </c>
      <c r="I4764">
        <v>194</v>
      </c>
      <c r="J4764" t="e">
        <f>MATCH(A4764,Sheet1!C:C,0)</f>
        <v>#N/A</v>
      </c>
    </row>
    <row r="4765" spans="1:10" hidden="1" x14ac:dyDescent="0.25">
      <c r="A4765" t="s">
        <v>2036</v>
      </c>
      <c r="B4765" t="s">
        <v>2212</v>
      </c>
      <c r="C4765" t="s">
        <v>9215</v>
      </c>
      <c r="D4765" t="s">
        <v>9215</v>
      </c>
      <c r="F4765" t="s">
        <v>601</v>
      </c>
      <c r="G4765" t="s">
        <v>4047</v>
      </c>
      <c r="H4765">
        <v>47710</v>
      </c>
      <c r="I4765">
        <v>194</v>
      </c>
      <c r="J4765" t="e">
        <f>MATCH(A4765,Sheet1!C:C,0)</f>
        <v>#N/A</v>
      </c>
    </row>
    <row r="4766" spans="1:10" hidden="1" x14ac:dyDescent="0.25">
      <c r="A4766" t="s">
        <v>2036</v>
      </c>
      <c r="B4766" t="s">
        <v>2212</v>
      </c>
      <c r="C4766" t="s">
        <v>9216</v>
      </c>
      <c r="D4766" t="s">
        <v>9216</v>
      </c>
      <c r="F4766" t="s">
        <v>601</v>
      </c>
      <c r="G4766" t="s">
        <v>4047</v>
      </c>
      <c r="H4766">
        <v>47710</v>
      </c>
      <c r="I4766">
        <v>194</v>
      </c>
      <c r="J4766" t="e">
        <f>MATCH(A4766,Sheet1!C:C,0)</f>
        <v>#N/A</v>
      </c>
    </row>
    <row r="4767" spans="1:10" hidden="1" x14ac:dyDescent="0.25">
      <c r="A4767" t="s">
        <v>2036</v>
      </c>
      <c r="B4767" t="s">
        <v>2212</v>
      </c>
      <c r="C4767" t="s">
        <v>9217</v>
      </c>
      <c r="D4767" t="s">
        <v>9217</v>
      </c>
      <c r="F4767" t="s">
        <v>601</v>
      </c>
      <c r="G4767" t="s">
        <v>4047</v>
      </c>
      <c r="H4767">
        <v>47710</v>
      </c>
      <c r="I4767">
        <v>194</v>
      </c>
      <c r="J4767" t="e">
        <f>MATCH(A4767,Sheet1!C:C,0)</f>
        <v>#N/A</v>
      </c>
    </row>
    <row r="4768" spans="1:10" hidden="1" x14ac:dyDescent="0.25">
      <c r="A4768" t="s">
        <v>2036</v>
      </c>
      <c r="B4768" t="s">
        <v>2212</v>
      </c>
      <c r="C4768" t="s">
        <v>9218</v>
      </c>
      <c r="D4768" t="s">
        <v>9219</v>
      </c>
      <c r="F4768" t="s">
        <v>601</v>
      </c>
      <c r="G4768" t="s">
        <v>4047</v>
      </c>
      <c r="H4768">
        <v>47710</v>
      </c>
      <c r="I4768">
        <v>194</v>
      </c>
      <c r="J4768" t="e">
        <f>MATCH(A4768,Sheet1!C:C,0)</f>
        <v>#N/A</v>
      </c>
    </row>
    <row r="4769" spans="1:10" hidden="1" x14ac:dyDescent="0.25">
      <c r="A4769" t="s">
        <v>2036</v>
      </c>
      <c r="B4769" t="s">
        <v>2212</v>
      </c>
      <c r="C4769" t="s">
        <v>9220</v>
      </c>
      <c r="D4769" t="s">
        <v>9220</v>
      </c>
      <c r="F4769" t="s">
        <v>601</v>
      </c>
      <c r="G4769" t="s">
        <v>4047</v>
      </c>
      <c r="H4769">
        <v>47710</v>
      </c>
      <c r="I4769">
        <v>194</v>
      </c>
      <c r="J4769" t="e">
        <f>MATCH(A4769,Sheet1!C:C,0)</f>
        <v>#N/A</v>
      </c>
    </row>
    <row r="4770" spans="1:10" hidden="1" x14ac:dyDescent="0.25">
      <c r="A4770" t="s">
        <v>2036</v>
      </c>
      <c r="B4770" t="s">
        <v>2212</v>
      </c>
      <c r="C4770" t="s">
        <v>9221</v>
      </c>
      <c r="D4770" t="s">
        <v>9221</v>
      </c>
      <c r="F4770" t="s">
        <v>601</v>
      </c>
      <c r="G4770" t="s">
        <v>4047</v>
      </c>
      <c r="H4770">
        <v>47710</v>
      </c>
      <c r="I4770">
        <v>194</v>
      </c>
      <c r="J4770" t="e">
        <f>MATCH(A4770,Sheet1!C:C,0)</f>
        <v>#N/A</v>
      </c>
    </row>
    <row r="4771" spans="1:10" hidden="1" x14ac:dyDescent="0.25">
      <c r="A4771" t="s">
        <v>2036</v>
      </c>
      <c r="B4771" t="s">
        <v>2212</v>
      </c>
      <c r="C4771" t="s">
        <v>9222</v>
      </c>
      <c r="D4771" t="s">
        <v>9222</v>
      </c>
      <c r="F4771" t="s">
        <v>601</v>
      </c>
      <c r="G4771" t="s">
        <v>4047</v>
      </c>
      <c r="H4771">
        <v>47710</v>
      </c>
      <c r="I4771">
        <v>194</v>
      </c>
      <c r="J4771" t="e">
        <f>MATCH(A4771,Sheet1!C:C,0)</f>
        <v>#N/A</v>
      </c>
    </row>
    <row r="4772" spans="1:10" hidden="1" x14ac:dyDescent="0.25">
      <c r="A4772" t="s">
        <v>2036</v>
      </c>
      <c r="B4772" t="s">
        <v>2212</v>
      </c>
      <c r="C4772" t="s">
        <v>9223</v>
      </c>
      <c r="D4772" t="s">
        <v>9224</v>
      </c>
      <c r="F4772" t="s">
        <v>601</v>
      </c>
      <c r="G4772" t="s">
        <v>4047</v>
      </c>
      <c r="H4772">
        <v>47710</v>
      </c>
      <c r="I4772">
        <v>194</v>
      </c>
      <c r="J4772" t="e">
        <f>MATCH(A4772,Sheet1!C:C,0)</f>
        <v>#N/A</v>
      </c>
    </row>
    <row r="4773" spans="1:10" hidden="1" x14ac:dyDescent="0.25">
      <c r="A4773" t="s">
        <v>2036</v>
      </c>
      <c r="B4773" t="s">
        <v>2212</v>
      </c>
      <c r="C4773" t="s">
        <v>9225</v>
      </c>
      <c r="D4773" t="s">
        <v>9225</v>
      </c>
      <c r="F4773" t="s">
        <v>601</v>
      </c>
      <c r="G4773" t="s">
        <v>4047</v>
      </c>
      <c r="H4773">
        <v>47710</v>
      </c>
      <c r="I4773">
        <v>194</v>
      </c>
      <c r="J4773" t="e">
        <f>MATCH(A4773,Sheet1!C:C,0)</f>
        <v>#N/A</v>
      </c>
    </row>
    <row r="4774" spans="1:10" hidden="1" x14ac:dyDescent="0.25">
      <c r="A4774" t="s">
        <v>2036</v>
      </c>
      <c r="B4774" t="s">
        <v>2212</v>
      </c>
      <c r="C4774" t="s">
        <v>9226</v>
      </c>
      <c r="D4774" t="s">
        <v>9226</v>
      </c>
      <c r="F4774" t="s">
        <v>601</v>
      </c>
      <c r="G4774" t="s">
        <v>4047</v>
      </c>
      <c r="H4774">
        <v>47710</v>
      </c>
      <c r="I4774">
        <v>194</v>
      </c>
      <c r="J4774" t="e">
        <f>MATCH(A4774,Sheet1!C:C,0)</f>
        <v>#N/A</v>
      </c>
    </row>
    <row r="4775" spans="1:10" hidden="1" x14ac:dyDescent="0.25">
      <c r="A4775" t="s">
        <v>2036</v>
      </c>
      <c r="B4775" t="s">
        <v>2212</v>
      </c>
      <c r="C4775" t="s">
        <v>9227</v>
      </c>
      <c r="D4775" t="s">
        <v>9227</v>
      </c>
      <c r="F4775" t="s">
        <v>601</v>
      </c>
      <c r="G4775" t="s">
        <v>4047</v>
      </c>
      <c r="H4775">
        <v>47710</v>
      </c>
      <c r="I4775">
        <v>194</v>
      </c>
      <c r="J4775" t="e">
        <f>MATCH(A4775,Sheet1!C:C,0)</f>
        <v>#N/A</v>
      </c>
    </row>
    <row r="4776" spans="1:10" hidden="1" x14ac:dyDescent="0.25">
      <c r="A4776" t="s">
        <v>2036</v>
      </c>
      <c r="B4776" t="s">
        <v>2212</v>
      </c>
      <c r="C4776" t="s">
        <v>9228</v>
      </c>
      <c r="D4776" t="s">
        <v>9228</v>
      </c>
      <c r="F4776" t="s">
        <v>601</v>
      </c>
      <c r="G4776" t="s">
        <v>4047</v>
      </c>
      <c r="H4776">
        <v>47710</v>
      </c>
      <c r="I4776">
        <v>194</v>
      </c>
      <c r="J4776" t="e">
        <f>MATCH(A4776,Sheet1!C:C,0)</f>
        <v>#N/A</v>
      </c>
    </row>
    <row r="4777" spans="1:10" hidden="1" x14ac:dyDescent="0.25">
      <c r="A4777" t="s">
        <v>2036</v>
      </c>
      <c r="B4777" t="s">
        <v>2212</v>
      </c>
      <c r="C4777" t="s">
        <v>9229</v>
      </c>
      <c r="D4777" t="s">
        <v>9229</v>
      </c>
      <c r="F4777" t="s">
        <v>601</v>
      </c>
      <c r="G4777" t="s">
        <v>4047</v>
      </c>
      <c r="H4777">
        <v>47710</v>
      </c>
      <c r="I4777">
        <v>194</v>
      </c>
      <c r="J4777" t="e">
        <f>MATCH(A4777,Sheet1!C:C,0)</f>
        <v>#N/A</v>
      </c>
    </row>
    <row r="4778" spans="1:10" hidden="1" x14ac:dyDescent="0.25">
      <c r="A4778" t="s">
        <v>2036</v>
      </c>
      <c r="B4778" t="s">
        <v>2212</v>
      </c>
      <c r="C4778" t="s">
        <v>9230</v>
      </c>
      <c r="D4778" t="s">
        <v>9230</v>
      </c>
      <c r="F4778" t="s">
        <v>601</v>
      </c>
      <c r="G4778" t="s">
        <v>4047</v>
      </c>
      <c r="H4778">
        <v>47710</v>
      </c>
      <c r="I4778">
        <v>194</v>
      </c>
      <c r="J4778" t="e">
        <f>MATCH(A4778,Sheet1!C:C,0)</f>
        <v>#N/A</v>
      </c>
    </row>
    <row r="4779" spans="1:10" hidden="1" x14ac:dyDescent="0.25">
      <c r="A4779" t="s">
        <v>2036</v>
      </c>
      <c r="B4779" t="s">
        <v>2212</v>
      </c>
      <c r="C4779" t="s">
        <v>9231</v>
      </c>
      <c r="D4779" t="s">
        <v>9231</v>
      </c>
      <c r="F4779" t="s">
        <v>601</v>
      </c>
      <c r="G4779" t="s">
        <v>4047</v>
      </c>
      <c r="H4779">
        <v>47710</v>
      </c>
      <c r="I4779">
        <v>194</v>
      </c>
      <c r="J4779" t="e">
        <f>MATCH(A4779,Sheet1!C:C,0)</f>
        <v>#N/A</v>
      </c>
    </row>
    <row r="4780" spans="1:10" hidden="1" x14ac:dyDescent="0.25">
      <c r="A4780" t="s">
        <v>2036</v>
      </c>
      <c r="B4780" t="s">
        <v>2212</v>
      </c>
      <c r="C4780" t="s">
        <v>9232</v>
      </c>
      <c r="D4780" t="s">
        <v>9233</v>
      </c>
      <c r="F4780" t="s">
        <v>601</v>
      </c>
      <c r="G4780" t="s">
        <v>4047</v>
      </c>
      <c r="H4780">
        <v>47710</v>
      </c>
      <c r="I4780">
        <v>194</v>
      </c>
      <c r="J4780" t="e">
        <f>MATCH(A4780,Sheet1!C:C,0)</f>
        <v>#N/A</v>
      </c>
    </row>
    <row r="4781" spans="1:10" hidden="1" x14ac:dyDescent="0.25">
      <c r="A4781" t="s">
        <v>2036</v>
      </c>
      <c r="B4781" t="s">
        <v>2212</v>
      </c>
      <c r="C4781" t="s">
        <v>9234</v>
      </c>
      <c r="D4781" t="s">
        <v>9234</v>
      </c>
      <c r="F4781" t="s">
        <v>601</v>
      </c>
      <c r="G4781" t="s">
        <v>4047</v>
      </c>
      <c r="H4781">
        <v>47710</v>
      </c>
      <c r="I4781">
        <v>194</v>
      </c>
      <c r="J4781" t="e">
        <f>MATCH(A4781,Sheet1!C:C,0)</f>
        <v>#N/A</v>
      </c>
    </row>
    <row r="4782" spans="1:10" hidden="1" x14ac:dyDescent="0.25">
      <c r="A4782" t="s">
        <v>318</v>
      </c>
      <c r="B4782" t="s">
        <v>4194</v>
      </c>
      <c r="C4782" t="s">
        <v>5745</v>
      </c>
      <c r="D4782" t="s">
        <v>8946</v>
      </c>
      <c r="F4782" t="s">
        <v>233</v>
      </c>
      <c r="G4782" t="s">
        <v>4047</v>
      </c>
      <c r="H4782">
        <v>47401</v>
      </c>
      <c r="I4782">
        <v>115</v>
      </c>
      <c r="J4782" t="e">
        <f>MATCH(A4782,Sheet1!C:C,0)</f>
        <v>#N/A</v>
      </c>
    </row>
    <row r="4783" spans="1:10" hidden="1" x14ac:dyDescent="0.25">
      <c r="A4783" t="s">
        <v>3621</v>
      </c>
      <c r="B4783" t="s">
        <v>4362</v>
      </c>
      <c r="C4783" t="s">
        <v>5745</v>
      </c>
      <c r="D4783" t="s">
        <v>12719</v>
      </c>
      <c r="F4783" t="s">
        <v>1271</v>
      </c>
      <c r="G4783" t="s">
        <v>4047</v>
      </c>
      <c r="H4783">
        <v>46901</v>
      </c>
      <c r="I4783">
        <v>119</v>
      </c>
      <c r="J4783" t="e">
        <f>MATCH(A4783,Sheet1!C:C,0)</f>
        <v>#N/A</v>
      </c>
    </row>
    <row r="4784" spans="1:10" hidden="1" x14ac:dyDescent="0.25">
      <c r="A4784" t="s">
        <v>715</v>
      </c>
      <c r="B4784" t="s">
        <v>3372</v>
      </c>
      <c r="C4784" t="s">
        <v>5745</v>
      </c>
      <c r="D4784" t="s">
        <v>9442</v>
      </c>
      <c r="F4784" t="s">
        <v>5217</v>
      </c>
      <c r="G4784" t="s">
        <v>4047</v>
      </c>
      <c r="H4784">
        <v>46219</v>
      </c>
      <c r="I4784">
        <v>30</v>
      </c>
      <c r="J4784" t="e">
        <f>MATCH(A4784,Sheet1!C:C,0)</f>
        <v>#N/A</v>
      </c>
    </row>
    <row r="4785" spans="1:10" hidden="1" x14ac:dyDescent="0.25">
      <c r="A4785" t="s">
        <v>1990</v>
      </c>
      <c r="B4785" t="s">
        <v>1587</v>
      </c>
      <c r="C4785" t="s">
        <v>5745</v>
      </c>
      <c r="D4785" t="s">
        <v>8679</v>
      </c>
      <c r="F4785" t="s">
        <v>5217</v>
      </c>
      <c r="G4785" t="s">
        <v>4047</v>
      </c>
      <c r="H4785">
        <v>46208</v>
      </c>
      <c r="I4785">
        <v>24</v>
      </c>
      <c r="J4785" t="e">
        <f>MATCH(A4785,Sheet1!C:C,0)</f>
        <v>#N/A</v>
      </c>
    </row>
    <row r="4786" spans="1:10" hidden="1" x14ac:dyDescent="0.25">
      <c r="A4786" t="s">
        <v>3343</v>
      </c>
      <c r="B4786" t="s">
        <v>1492</v>
      </c>
      <c r="C4786" t="s">
        <v>5745</v>
      </c>
      <c r="D4786" t="s">
        <v>9326</v>
      </c>
      <c r="F4786" t="s">
        <v>865</v>
      </c>
      <c r="G4786" t="s">
        <v>4047</v>
      </c>
      <c r="H4786">
        <v>47909</v>
      </c>
      <c r="I4786">
        <v>133</v>
      </c>
      <c r="J4786" t="e">
        <f>MATCH(A4786,Sheet1!C:C,0)</f>
        <v>#N/A</v>
      </c>
    </row>
    <row r="4787" spans="1:10" hidden="1" x14ac:dyDescent="0.25">
      <c r="A4787" t="s">
        <v>4211</v>
      </c>
      <c r="B4787" t="s">
        <v>1834</v>
      </c>
      <c r="C4787" t="s">
        <v>5745</v>
      </c>
      <c r="D4787" t="s">
        <v>8123</v>
      </c>
      <c r="F4787" t="s">
        <v>52</v>
      </c>
      <c r="G4787" t="s">
        <v>4047</v>
      </c>
      <c r="H4787">
        <v>46016</v>
      </c>
      <c r="I4787">
        <v>120</v>
      </c>
      <c r="J4787" t="e">
        <f>MATCH(A4787,Sheet1!C:C,0)</f>
        <v>#N/A</v>
      </c>
    </row>
    <row r="4788" spans="1:10" hidden="1" x14ac:dyDescent="0.25">
      <c r="A4788" t="s">
        <v>4211</v>
      </c>
      <c r="B4788" t="s">
        <v>1834</v>
      </c>
      <c r="C4788" t="s">
        <v>5777</v>
      </c>
      <c r="D4788" t="s">
        <v>8124</v>
      </c>
      <c r="F4788" t="s">
        <v>52</v>
      </c>
      <c r="G4788" t="s">
        <v>4047</v>
      </c>
      <c r="H4788">
        <v>46016</v>
      </c>
      <c r="I4788">
        <v>120</v>
      </c>
      <c r="J4788" t="e">
        <f>MATCH(A4788,Sheet1!C:C,0)</f>
        <v>#N/A</v>
      </c>
    </row>
    <row r="4789" spans="1:10" hidden="1" x14ac:dyDescent="0.25">
      <c r="A4789" t="s">
        <v>4211</v>
      </c>
      <c r="B4789" t="s">
        <v>1834</v>
      </c>
      <c r="C4789" t="s">
        <v>5781</v>
      </c>
      <c r="D4789" t="s">
        <v>8125</v>
      </c>
      <c r="F4789" t="s">
        <v>52</v>
      </c>
      <c r="G4789" t="s">
        <v>4047</v>
      </c>
      <c r="H4789">
        <v>46016</v>
      </c>
      <c r="I4789">
        <v>120</v>
      </c>
      <c r="J4789" t="e">
        <f>MATCH(A4789,Sheet1!C:C,0)</f>
        <v>#N/A</v>
      </c>
    </row>
    <row r="4790" spans="1:10" hidden="1" x14ac:dyDescent="0.25">
      <c r="A4790" t="s">
        <v>4211</v>
      </c>
      <c r="B4790" t="s">
        <v>1834</v>
      </c>
      <c r="C4790" t="s">
        <v>5783</v>
      </c>
      <c r="D4790" t="s">
        <v>8126</v>
      </c>
      <c r="F4790" t="s">
        <v>52</v>
      </c>
      <c r="G4790" t="s">
        <v>4047</v>
      </c>
      <c r="H4790">
        <v>46016</v>
      </c>
      <c r="I4790">
        <v>120</v>
      </c>
      <c r="J4790" t="e">
        <f>MATCH(A4790,Sheet1!C:C,0)</f>
        <v>#N/A</v>
      </c>
    </row>
    <row r="4791" spans="1:10" hidden="1" x14ac:dyDescent="0.25">
      <c r="A4791" t="s">
        <v>4211</v>
      </c>
      <c r="B4791" t="s">
        <v>1834</v>
      </c>
      <c r="C4791" t="s">
        <v>5785</v>
      </c>
      <c r="D4791" t="s">
        <v>8127</v>
      </c>
      <c r="F4791" t="s">
        <v>52</v>
      </c>
      <c r="G4791" t="s">
        <v>4047</v>
      </c>
      <c r="H4791">
        <v>46016</v>
      </c>
      <c r="I4791">
        <v>120</v>
      </c>
      <c r="J4791" t="e">
        <f>MATCH(A4791,Sheet1!C:C,0)</f>
        <v>#N/A</v>
      </c>
    </row>
    <row r="4792" spans="1:10" hidden="1" x14ac:dyDescent="0.25">
      <c r="A4792" t="s">
        <v>4211</v>
      </c>
      <c r="B4792" t="s">
        <v>1834</v>
      </c>
      <c r="C4792" t="s">
        <v>5787</v>
      </c>
      <c r="D4792" t="s">
        <v>8128</v>
      </c>
      <c r="F4792" t="s">
        <v>52</v>
      </c>
      <c r="G4792" t="s">
        <v>4047</v>
      </c>
      <c r="H4792">
        <v>46016</v>
      </c>
      <c r="I4792">
        <v>120</v>
      </c>
      <c r="J4792" t="e">
        <f>MATCH(A4792,Sheet1!C:C,0)</f>
        <v>#N/A</v>
      </c>
    </row>
    <row r="4793" spans="1:10" hidden="1" x14ac:dyDescent="0.25">
      <c r="A4793" t="s">
        <v>4211</v>
      </c>
      <c r="B4793" t="s">
        <v>1834</v>
      </c>
      <c r="C4793" t="s">
        <v>5789</v>
      </c>
      <c r="D4793" t="s">
        <v>8129</v>
      </c>
      <c r="F4793" t="s">
        <v>52</v>
      </c>
      <c r="G4793" t="s">
        <v>4047</v>
      </c>
      <c r="H4793">
        <v>46016</v>
      </c>
      <c r="I4793">
        <v>120</v>
      </c>
      <c r="J4793" t="e">
        <f>MATCH(A4793,Sheet1!C:C,0)</f>
        <v>#N/A</v>
      </c>
    </row>
    <row r="4794" spans="1:10" hidden="1" x14ac:dyDescent="0.25">
      <c r="A4794" t="s">
        <v>4211</v>
      </c>
      <c r="B4794" t="s">
        <v>1834</v>
      </c>
      <c r="C4794" t="s">
        <v>5791</v>
      </c>
      <c r="D4794" t="s">
        <v>8130</v>
      </c>
      <c r="F4794" t="s">
        <v>52</v>
      </c>
      <c r="G4794" t="s">
        <v>4047</v>
      </c>
      <c r="H4794">
        <v>46016</v>
      </c>
      <c r="I4794">
        <v>120</v>
      </c>
      <c r="J4794" t="e">
        <f>MATCH(A4794,Sheet1!C:C,0)</f>
        <v>#N/A</v>
      </c>
    </row>
    <row r="4795" spans="1:10" hidden="1" x14ac:dyDescent="0.25">
      <c r="A4795" t="s">
        <v>4211</v>
      </c>
      <c r="B4795" t="s">
        <v>1834</v>
      </c>
      <c r="C4795" t="s">
        <v>5793</v>
      </c>
      <c r="D4795" t="s">
        <v>8131</v>
      </c>
      <c r="F4795" t="s">
        <v>52</v>
      </c>
      <c r="G4795" t="s">
        <v>4047</v>
      </c>
      <c r="H4795">
        <v>46016</v>
      </c>
      <c r="I4795">
        <v>120</v>
      </c>
      <c r="J4795" t="e">
        <f>MATCH(A4795,Sheet1!C:C,0)</f>
        <v>#N/A</v>
      </c>
    </row>
    <row r="4796" spans="1:10" hidden="1" x14ac:dyDescent="0.25">
      <c r="A4796" t="s">
        <v>4211</v>
      </c>
      <c r="B4796" t="s">
        <v>1834</v>
      </c>
      <c r="C4796" t="s">
        <v>5795</v>
      </c>
      <c r="D4796" t="s">
        <v>8132</v>
      </c>
      <c r="F4796" t="s">
        <v>52</v>
      </c>
      <c r="G4796" t="s">
        <v>4047</v>
      </c>
      <c r="H4796">
        <v>46016</v>
      </c>
      <c r="I4796">
        <v>120</v>
      </c>
      <c r="J4796" t="e">
        <f>MATCH(A4796,Sheet1!C:C,0)</f>
        <v>#N/A</v>
      </c>
    </row>
    <row r="4797" spans="1:10" hidden="1" x14ac:dyDescent="0.25">
      <c r="A4797" t="s">
        <v>4211</v>
      </c>
      <c r="B4797" t="s">
        <v>1834</v>
      </c>
      <c r="C4797" t="s">
        <v>8133</v>
      </c>
      <c r="D4797" t="s">
        <v>8134</v>
      </c>
      <c r="F4797" t="s">
        <v>52</v>
      </c>
      <c r="G4797" t="s">
        <v>4047</v>
      </c>
      <c r="H4797">
        <v>46016</v>
      </c>
      <c r="I4797">
        <v>120</v>
      </c>
      <c r="J4797" t="e">
        <f>MATCH(A4797,Sheet1!C:C,0)</f>
        <v>#N/A</v>
      </c>
    </row>
    <row r="4798" spans="1:10" hidden="1" x14ac:dyDescent="0.25">
      <c r="A4798" t="s">
        <v>4211</v>
      </c>
      <c r="B4798" t="s">
        <v>1834</v>
      </c>
      <c r="C4798" t="s">
        <v>8135</v>
      </c>
      <c r="D4798" t="s">
        <v>8136</v>
      </c>
      <c r="F4798" t="s">
        <v>52</v>
      </c>
      <c r="G4798" t="s">
        <v>4047</v>
      </c>
      <c r="H4798">
        <v>46016</v>
      </c>
      <c r="I4798">
        <v>120</v>
      </c>
      <c r="J4798" t="e">
        <f>MATCH(A4798,Sheet1!C:C,0)</f>
        <v>#N/A</v>
      </c>
    </row>
    <row r="4799" spans="1:10" hidden="1" x14ac:dyDescent="0.25">
      <c r="A4799" t="s">
        <v>4211</v>
      </c>
      <c r="B4799" t="s">
        <v>1834</v>
      </c>
      <c r="C4799" t="s">
        <v>8137</v>
      </c>
      <c r="D4799" t="s">
        <v>8138</v>
      </c>
      <c r="F4799" t="s">
        <v>52</v>
      </c>
      <c r="G4799" t="s">
        <v>4047</v>
      </c>
      <c r="H4799">
        <v>46016</v>
      </c>
      <c r="I4799">
        <v>120</v>
      </c>
      <c r="J4799" t="e">
        <f>MATCH(A4799,Sheet1!C:C,0)</f>
        <v>#N/A</v>
      </c>
    </row>
    <row r="4800" spans="1:10" hidden="1" x14ac:dyDescent="0.25">
      <c r="A4800" t="s">
        <v>4211</v>
      </c>
      <c r="B4800" t="s">
        <v>1834</v>
      </c>
      <c r="C4800" t="s">
        <v>8139</v>
      </c>
      <c r="D4800" t="s">
        <v>8140</v>
      </c>
      <c r="F4800" t="s">
        <v>52</v>
      </c>
      <c r="G4800" t="s">
        <v>4047</v>
      </c>
      <c r="H4800">
        <v>46016</v>
      </c>
      <c r="I4800">
        <v>120</v>
      </c>
      <c r="J4800" t="e">
        <f>MATCH(A4800,Sheet1!C:C,0)</f>
        <v>#N/A</v>
      </c>
    </row>
    <row r="4801" spans="1:10" hidden="1" x14ac:dyDescent="0.25">
      <c r="A4801" t="s">
        <v>4211</v>
      </c>
      <c r="B4801" t="s">
        <v>1834</v>
      </c>
      <c r="C4801" t="s">
        <v>8141</v>
      </c>
      <c r="D4801" t="s">
        <v>8142</v>
      </c>
      <c r="F4801" t="s">
        <v>52</v>
      </c>
      <c r="G4801" t="s">
        <v>4047</v>
      </c>
      <c r="H4801">
        <v>46016</v>
      </c>
      <c r="I4801">
        <v>120</v>
      </c>
      <c r="J4801" t="e">
        <f>MATCH(A4801,Sheet1!C:C,0)</f>
        <v>#N/A</v>
      </c>
    </row>
    <row r="4802" spans="1:10" hidden="1" x14ac:dyDescent="0.25">
      <c r="A4802" t="s">
        <v>4211</v>
      </c>
      <c r="B4802" t="s">
        <v>1834</v>
      </c>
      <c r="C4802" t="s">
        <v>8143</v>
      </c>
      <c r="D4802" t="s">
        <v>8144</v>
      </c>
      <c r="F4802" t="s">
        <v>52</v>
      </c>
      <c r="G4802" t="s">
        <v>4047</v>
      </c>
      <c r="H4802">
        <v>46016</v>
      </c>
      <c r="I4802">
        <v>120</v>
      </c>
      <c r="J4802" t="e">
        <f>MATCH(A4802,Sheet1!C:C,0)</f>
        <v>#N/A</v>
      </c>
    </row>
    <row r="4803" spans="1:10" hidden="1" x14ac:dyDescent="0.25">
      <c r="A4803" t="s">
        <v>4211</v>
      </c>
      <c r="B4803" t="s">
        <v>1834</v>
      </c>
      <c r="C4803" t="s">
        <v>8145</v>
      </c>
      <c r="D4803" t="s">
        <v>8146</v>
      </c>
      <c r="F4803" t="s">
        <v>52</v>
      </c>
      <c r="G4803" t="s">
        <v>4047</v>
      </c>
      <c r="H4803">
        <v>46016</v>
      </c>
      <c r="I4803">
        <v>120</v>
      </c>
      <c r="J4803" t="e">
        <f>MATCH(A4803,Sheet1!C:C,0)</f>
        <v>#N/A</v>
      </c>
    </row>
    <row r="4804" spans="1:10" hidden="1" x14ac:dyDescent="0.25">
      <c r="A4804" t="s">
        <v>4211</v>
      </c>
      <c r="B4804" t="s">
        <v>1834</v>
      </c>
      <c r="C4804" t="s">
        <v>8147</v>
      </c>
      <c r="D4804" t="s">
        <v>8148</v>
      </c>
      <c r="F4804" t="s">
        <v>52</v>
      </c>
      <c r="G4804" t="s">
        <v>4047</v>
      </c>
      <c r="H4804">
        <v>46016</v>
      </c>
      <c r="I4804">
        <v>120</v>
      </c>
      <c r="J4804" t="e">
        <f>MATCH(A4804,Sheet1!C:C,0)</f>
        <v>#N/A</v>
      </c>
    </row>
    <row r="4805" spans="1:10" hidden="1" x14ac:dyDescent="0.25">
      <c r="A4805" t="s">
        <v>4211</v>
      </c>
      <c r="B4805" t="s">
        <v>1834</v>
      </c>
      <c r="C4805" t="s">
        <v>8149</v>
      </c>
      <c r="D4805" t="s">
        <v>8150</v>
      </c>
      <c r="F4805" t="s">
        <v>52</v>
      </c>
      <c r="G4805" t="s">
        <v>4047</v>
      </c>
      <c r="H4805">
        <v>46016</v>
      </c>
      <c r="I4805">
        <v>120</v>
      </c>
      <c r="J4805" t="e">
        <f>MATCH(A4805,Sheet1!C:C,0)</f>
        <v>#N/A</v>
      </c>
    </row>
    <row r="4806" spans="1:10" hidden="1" x14ac:dyDescent="0.25">
      <c r="A4806" t="s">
        <v>4211</v>
      </c>
      <c r="B4806" t="s">
        <v>1834</v>
      </c>
      <c r="C4806" t="s">
        <v>8151</v>
      </c>
      <c r="D4806" t="s">
        <v>8152</v>
      </c>
      <c r="F4806" t="s">
        <v>52</v>
      </c>
      <c r="G4806" t="s">
        <v>4047</v>
      </c>
      <c r="H4806">
        <v>46016</v>
      </c>
      <c r="I4806">
        <v>120</v>
      </c>
      <c r="J4806" t="e">
        <f>MATCH(A4806,Sheet1!C:C,0)</f>
        <v>#N/A</v>
      </c>
    </row>
    <row r="4807" spans="1:10" hidden="1" x14ac:dyDescent="0.25">
      <c r="A4807" t="s">
        <v>659</v>
      </c>
      <c r="B4807" t="s">
        <v>3884</v>
      </c>
      <c r="C4807" t="s">
        <v>6077</v>
      </c>
      <c r="D4807" t="s">
        <v>7289</v>
      </c>
      <c r="F4807" t="s">
        <v>1378</v>
      </c>
      <c r="G4807" t="s">
        <v>4047</v>
      </c>
      <c r="H4807">
        <v>46825</v>
      </c>
      <c r="I4807">
        <v>200</v>
      </c>
      <c r="J4807" t="e">
        <f>MATCH(A4807,Sheet1!C:C,0)</f>
        <v>#N/A</v>
      </c>
    </row>
    <row r="4808" spans="1:10" hidden="1" x14ac:dyDescent="0.25">
      <c r="A4808" t="s">
        <v>659</v>
      </c>
      <c r="B4808" t="s">
        <v>3884</v>
      </c>
      <c r="C4808" t="s">
        <v>6079</v>
      </c>
      <c r="D4808" t="s">
        <v>7290</v>
      </c>
      <c r="F4808" t="s">
        <v>1378</v>
      </c>
      <c r="G4808" t="s">
        <v>4047</v>
      </c>
      <c r="H4808">
        <v>46825</v>
      </c>
      <c r="I4808">
        <v>200</v>
      </c>
      <c r="J4808" t="e">
        <f>MATCH(A4808,Sheet1!C:C,0)</f>
        <v>#N/A</v>
      </c>
    </row>
    <row r="4809" spans="1:10" hidden="1" x14ac:dyDescent="0.25">
      <c r="A4809" t="s">
        <v>659</v>
      </c>
      <c r="B4809" t="s">
        <v>3884</v>
      </c>
      <c r="C4809" t="s">
        <v>7291</v>
      </c>
      <c r="D4809" t="s">
        <v>7292</v>
      </c>
      <c r="F4809" t="s">
        <v>1378</v>
      </c>
      <c r="G4809" t="s">
        <v>4047</v>
      </c>
      <c r="H4809">
        <v>46825</v>
      </c>
      <c r="I4809">
        <v>200</v>
      </c>
      <c r="J4809" t="e">
        <f>MATCH(A4809,Sheet1!C:C,0)</f>
        <v>#N/A</v>
      </c>
    </row>
    <row r="4810" spans="1:10" hidden="1" x14ac:dyDescent="0.25">
      <c r="A4810" t="s">
        <v>659</v>
      </c>
      <c r="B4810" t="s">
        <v>3884</v>
      </c>
      <c r="C4810" t="s">
        <v>6083</v>
      </c>
      <c r="D4810" t="s">
        <v>7293</v>
      </c>
      <c r="F4810" t="s">
        <v>1378</v>
      </c>
      <c r="G4810" t="s">
        <v>4047</v>
      </c>
      <c r="H4810">
        <v>46825</v>
      </c>
      <c r="I4810">
        <v>200</v>
      </c>
      <c r="J4810" t="e">
        <f>MATCH(A4810,Sheet1!C:C,0)</f>
        <v>#N/A</v>
      </c>
    </row>
    <row r="4811" spans="1:10" hidden="1" x14ac:dyDescent="0.25">
      <c r="A4811" t="s">
        <v>659</v>
      </c>
      <c r="B4811" t="s">
        <v>3884</v>
      </c>
      <c r="C4811" t="s">
        <v>6085</v>
      </c>
      <c r="D4811" t="s">
        <v>7294</v>
      </c>
      <c r="F4811" t="s">
        <v>1378</v>
      </c>
      <c r="G4811" t="s">
        <v>4047</v>
      </c>
      <c r="H4811">
        <v>46825</v>
      </c>
      <c r="I4811">
        <v>200</v>
      </c>
      <c r="J4811" t="e">
        <f>MATCH(A4811,Sheet1!C:C,0)</f>
        <v>#N/A</v>
      </c>
    </row>
    <row r="4812" spans="1:10" hidden="1" x14ac:dyDescent="0.25">
      <c r="A4812" t="s">
        <v>659</v>
      </c>
      <c r="B4812" t="s">
        <v>3884</v>
      </c>
      <c r="C4812" t="s">
        <v>6087</v>
      </c>
      <c r="D4812" t="s">
        <v>7295</v>
      </c>
      <c r="F4812" t="s">
        <v>1378</v>
      </c>
      <c r="G4812" t="s">
        <v>4047</v>
      </c>
      <c r="H4812">
        <v>46825</v>
      </c>
      <c r="I4812">
        <v>200</v>
      </c>
      <c r="J4812" t="e">
        <f>MATCH(A4812,Sheet1!C:C,0)</f>
        <v>#N/A</v>
      </c>
    </row>
    <row r="4813" spans="1:10" hidden="1" x14ac:dyDescent="0.25">
      <c r="A4813" t="s">
        <v>659</v>
      </c>
      <c r="B4813" t="s">
        <v>3884</v>
      </c>
      <c r="C4813" t="s">
        <v>7296</v>
      </c>
      <c r="D4813" t="s">
        <v>7297</v>
      </c>
      <c r="F4813" t="s">
        <v>1378</v>
      </c>
      <c r="G4813" t="s">
        <v>4047</v>
      </c>
      <c r="H4813">
        <v>46825</v>
      </c>
      <c r="I4813">
        <v>200</v>
      </c>
      <c r="J4813" t="e">
        <f>MATCH(A4813,Sheet1!C:C,0)</f>
        <v>#N/A</v>
      </c>
    </row>
    <row r="4814" spans="1:10" hidden="1" x14ac:dyDescent="0.25">
      <c r="A4814" t="s">
        <v>659</v>
      </c>
      <c r="B4814" t="s">
        <v>3884</v>
      </c>
      <c r="C4814" t="s">
        <v>6091</v>
      </c>
      <c r="D4814" t="s">
        <v>7298</v>
      </c>
      <c r="F4814" t="s">
        <v>1378</v>
      </c>
      <c r="G4814" t="s">
        <v>4047</v>
      </c>
      <c r="H4814">
        <v>46825</v>
      </c>
      <c r="I4814">
        <v>200</v>
      </c>
      <c r="J4814" t="e">
        <f>MATCH(A4814,Sheet1!C:C,0)</f>
        <v>#N/A</v>
      </c>
    </row>
    <row r="4815" spans="1:10" hidden="1" x14ac:dyDescent="0.25">
      <c r="A4815" t="s">
        <v>659</v>
      </c>
      <c r="B4815" t="s">
        <v>3884</v>
      </c>
      <c r="C4815" t="s">
        <v>7189</v>
      </c>
      <c r="D4815" t="s">
        <v>7299</v>
      </c>
      <c r="F4815" t="s">
        <v>1378</v>
      </c>
      <c r="G4815" t="s">
        <v>4047</v>
      </c>
      <c r="H4815">
        <v>46825</v>
      </c>
      <c r="I4815">
        <v>200</v>
      </c>
      <c r="J4815" t="e">
        <f>MATCH(A4815,Sheet1!C:C,0)</f>
        <v>#N/A</v>
      </c>
    </row>
    <row r="4816" spans="1:10" hidden="1" x14ac:dyDescent="0.25">
      <c r="A4816" t="s">
        <v>659</v>
      </c>
      <c r="B4816" t="s">
        <v>3884</v>
      </c>
      <c r="C4816" t="s">
        <v>5777</v>
      </c>
      <c r="D4816" t="s">
        <v>7300</v>
      </c>
      <c r="F4816" t="s">
        <v>1378</v>
      </c>
      <c r="G4816" t="s">
        <v>4047</v>
      </c>
      <c r="H4816">
        <v>46825</v>
      </c>
      <c r="I4816">
        <v>200</v>
      </c>
      <c r="J4816" t="e">
        <f>MATCH(A4816,Sheet1!C:C,0)</f>
        <v>#N/A</v>
      </c>
    </row>
    <row r="4817" spans="1:10" hidden="1" x14ac:dyDescent="0.25">
      <c r="A4817" t="s">
        <v>659</v>
      </c>
      <c r="B4817" t="s">
        <v>3884</v>
      </c>
      <c r="C4817" t="s">
        <v>5779</v>
      </c>
      <c r="D4817" t="s">
        <v>7301</v>
      </c>
      <c r="F4817" t="s">
        <v>1378</v>
      </c>
      <c r="G4817" t="s">
        <v>4047</v>
      </c>
      <c r="H4817">
        <v>46825</v>
      </c>
      <c r="I4817">
        <v>200</v>
      </c>
      <c r="J4817" t="e">
        <f>MATCH(A4817,Sheet1!C:C,0)</f>
        <v>#N/A</v>
      </c>
    </row>
    <row r="4818" spans="1:10" hidden="1" x14ac:dyDescent="0.25">
      <c r="A4818" t="s">
        <v>659</v>
      </c>
      <c r="B4818" t="s">
        <v>3884</v>
      </c>
      <c r="C4818" t="s">
        <v>5815</v>
      </c>
      <c r="D4818" t="s">
        <v>7302</v>
      </c>
      <c r="F4818" t="s">
        <v>1378</v>
      </c>
      <c r="G4818" t="s">
        <v>4047</v>
      </c>
      <c r="H4818">
        <v>46825</v>
      </c>
      <c r="I4818">
        <v>200</v>
      </c>
      <c r="J4818" t="e">
        <f>MATCH(A4818,Sheet1!C:C,0)</f>
        <v>#N/A</v>
      </c>
    </row>
    <row r="4819" spans="1:10" hidden="1" x14ac:dyDescent="0.25">
      <c r="A4819" t="s">
        <v>659</v>
      </c>
      <c r="B4819" t="s">
        <v>3884</v>
      </c>
      <c r="C4819" t="s">
        <v>5817</v>
      </c>
      <c r="D4819" t="s">
        <v>7303</v>
      </c>
      <c r="F4819" t="s">
        <v>1378</v>
      </c>
      <c r="G4819" t="s">
        <v>4047</v>
      </c>
      <c r="H4819">
        <v>46825</v>
      </c>
      <c r="I4819">
        <v>200</v>
      </c>
      <c r="J4819" t="e">
        <f>MATCH(A4819,Sheet1!C:C,0)</f>
        <v>#N/A</v>
      </c>
    </row>
    <row r="4820" spans="1:10" hidden="1" x14ac:dyDescent="0.25">
      <c r="A4820" t="s">
        <v>659</v>
      </c>
      <c r="B4820" t="s">
        <v>3884</v>
      </c>
      <c r="C4820" t="s">
        <v>6043</v>
      </c>
      <c r="D4820" t="s">
        <v>7304</v>
      </c>
      <c r="F4820" t="s">
        <v>1378</v>
      </c>
      <c r="G4820" t="s">
        <v>4047</v>
      </c>
      <c r="H4820">
        <v>46825</v>
      </c>
      <c r="I4820">
        <v>200</v>
      </c>
      <c r="J4820" t="e">
        <f>MATCH(A4820,Sheet1!C:C,0)</f>
        <v>#N/A</v>
      </c>
    </row>
    <row r="4821" spans="1:10" hidden="1" x14ac:dyDescent="0.25">
      <c r="A4821" t="s">
        <v>659</v>
      </c>
      <c r="B4821" t="s">
        <v>3884</v>
      </c>
      <c r="C4821" t="s">
        <v>6045</v>
      </c>
      <c r="D4821" t="s">
        <v>7305</v>
      </c>
      <c r="F4821" t="s">
        <v>1378</v>
      </c>
      <c r="G4821" t="s">
        <v>4047</v>
      </c>
      <c r="H4821">
        <v>46825</v>
      </c>
      <c r="I4821">
        <v>200</v>
      </c>
      <c r="J4821" t="e">
        <f>MATCH(A4821,Sheet1!C:C,0)</f>
        <v>#N/A</v>
      </c>
    </row>
    <row r="4822" spans="1:10" hidden="1" x14ac:dyDescent="0.25">
      <c r="A4822" t="s">
        <v>659</v>
      </c>
      <c r="B4822" t="s">
        <v>3884</v>
      </c>
      <c r="C4822" t="s">
        <v>7306</v>
      </c>
      <c r="D4822" t="s">
        <v>7307</v>
      </c>
      <c r="F4822" t="s">
        <v>1378</v>
      </c>
      <c r="G4822" t="s">
        <v>4047</v>
      </c>
      <c r="H4822">
        <v>46825</v>
      </c>
      <c r="I4822">
        <v>200</v>
      </c>
      <c r="J4822" t="e">
        <f>MATCH(A4822,Sheet1!C:C,0)</f>
        <v>#N/A</v>
      </c>
    </row>
    <row r="4823" spans="1:10" hidden="1" x14ac:dyDescent="0.25">
      <c r="A4823" t="s">
        <v>659</v>
      </c>
      <c r="B4823" t="s">
        <v>3884</v>
      </c>
      <c r="C4823" t="s">
        <v>6049</v>
      </c>
      <c r="D4823" t="s">
        <v>7308</v>
      </c>
      <c r="F4823" t="s">
        <v>1378</v>
      </c>
      <c r="G4823" t="s">
        <v>4047</v>
      </c>
      <c r="H4823">
        <v>46825</v>
      </c>
      <c r="I4823">
        <v>200</v>
      </c>
      <c r="J4823" t="e">
        <f>MATCH(A4823,Sheet1!C:C,0)</f>
        <v>#N/A</v>
      </c>
    </row>
    <row r="4824" spans="1:10" hidden="1" x14ac:dyDescent="0.25">
      <c r="A4824" t="s">
        <v>659</v>
      </c>
      <c r="B4824" t="s">
        <v>3884</v>
      </c>
      <c r="C4824" t="s">
        <v>6051</v>
      </c>
      <c r="D4824" t="s">
        <v>7309</v>
      </c>
      <c r="F4824" t="s">
        <v>1378</v>
      </c>
      <c r="G4824" t="s">
        <v>4047</v>
      </c>
      <c r="H4824">
        <v>46825</v>
      </c>
      <c r="I4824">
        <v>200</v>
      </c>
      <c r="J4824" t="e">
        <f>MATCH(A4824,Sheet1!C:C,0)</f>
        <v>#N/A</v>
      </c>
    </row>
    <row r="4825" spans="1:10" hidden="1" x14ac:dyDescent="0.25">
      <c r="A4825" t="s">
        <v>659</v>
      </c>
      <c r="B4825" t="s">
        <v>3884</v>
      </c>
      <c r="C4825" t="s">
        <v>6053</v>
      </c>
      <c r="D4825" t="s">
        <v>7310</v>
      </c>
      <c r="F4825" t="s">
        <v>1378</v>
      </c>
      <c r="G4825" t="s">
        <v>4047</v>
      </c>
      <c r="H4825">
        <v>46825</v>
      </c>
      <c r="I4825">
        <v>200</v>
      </c>
      <c r="J4825" t="e">
        <f>MATCH(A4825,Sheet1!C:C,0)</f>
        <v>#N/A</v>
      </c>
    </row>
    <row r="4826" spans="1:10" hidden="1" x14ac:dyDescent="0.25">
      <c r="A4826" t="s">
        <v>659</v>
      </c>
      <c r="B4826" t="s">
        <v>3884</v>
      </c>
      <c r="C4826" t="s">
        <v>6056</v>
      </c>
      <c r="D4826" t="s">
        <v>7311</v>
      </c>
      <c r="F4826" t="s">
        <v>1378</v>
      </c>
      <c r="G4826" t="s">
        <v>4047</v>
      </c>
      <c r="H4826">
        <v>46825</v>
      </c>
      <c r="I4826">
        <v>200</v>
      </c>
      <c r="J4826" t="e">
        <f>MATCH(A4826,Sheet1!C:C,0)</f>
        <v>#N/A</v>
      </c>
    </row>
    <row r="4827" spans="1:10" hidden="1" x14ac:dyDescent="0.25">
      <c r="A4827" t="s">
        <v>5043</v>
      </c>
      <c r="B4827" t="s">
        <v>3179</v>
      </c>
      <c r="C4827" t="s">
        <v>6270</v>
      </c>
      <c r="D4827" t="s">
        <v>6270</v>
      </c>
      <c r="F4827" t="s">
        <v>5559</v>
      </c>
      <c r="G4827" t="s">
        <v>4047</v>
      </c>
      <c r="H4827">
        <v>46383</v>
      </c>
      <c r="I4827">
        <v>23</v>
      </c>
      <c r="J4827" t="e">
        <f>MATCH(A4827,Sheet1!C:C,0)</f>
        <v>#N/A</v>
      </c>
    </row>
    <row r="4828" spans="1:10" hidden="1" x14ac:dyDescent="0.25">
      <c r="A4828" t="s">
        <v>5043</v>
      </c>
      <c r="B4828" t="s">
        <v>3179</v>
      </c>
      <c r="C4828" t="s">
        <v>6271</v>
      </c>
      <c r="D4828" t="s">
        <v>6271</v>
      </c>
      <c r="F4828" t="s">
        <v>5559</v>
      </c>
      <c r="G4828" t="s">
        <v>4047</v>
      </c>
      <c r="H4828">
        <v>46383</v>
      </c>
      <c r="I4828">
        <v>23</v>
      </c>
      <c r="J4828" t="e">
        <f>MATCH(A4828,Sheet1!C:C,0)</f>
        <v>#N/A</v>
      </c>
    </row>
    <row r="4829" spans="1:10" hidden="1" x14ac:dyDescent="0.25">
      <c r="A4829" t="s">
        <v>5043</v>
      </c>
      <c r="B4829" t="s">
        <v>3179</v>
      </c>
      <c r="C4829" t="s">
        <v>6272</v>
      </c>
      <c r="D4829" t="s">
        <v>6272</v>
      </c>
      <c r="F4829" t="s">
        <v>5559</v>
      </c>
      <c r="G4829" t="s">
        <v>4047</v>
      </c>
      <c r="H4829">
        <v>46383</v>
      </c>
      <c r="I4829">
        <v>23</v>
      </c>
      <c r="J4829" t="e">
        <f>MATCH(A4829,Sheet1!C:C,0)</f>
        <v>#N/A</v>
      </c>
    </row>
    <row r="4830" spans="1:10" hidden="1" x14ac:dyDescent="0.25">
      <c r="A4830" t="s">
        <v>5043</v>
      </c>
      <c r="B4830" t="s">
        <v>3179</v>
      </c>
      <c r="C4830" t="s">
        <v>6273</v>
      </c>
      <c r="D4830" t="s">
        <v>6273</v>
      </c>
      <c r="F4830" t="s">
        <v>5559</v>
      </c>
      <c r="G4830" t="s">
        <v>4047</v>
      </c>
      <c r="H4830">
        <v>46383</v>
      </c>
      <c r="I4830">
        <v>23</v>
      </c>
      <c r="J4830" t="e">
        <f>MATCH(A4830,Sheet1!C:C,0)</f>
        <v>#N/A</v>
      </c>
    </row>
    <row r="4831" spans="1:10" hidden="1" x14ac:dyDescent="0.25">
      <c r="A4831" t="s">
        <v>5043</v>
      </c>
      <c r="B4831" t="s">
        <v>3179</v>
      </c>
      <c r="C4831" t="s">
        <v>6274</v>
      </c>
      <c r="D4831" t="s">
        <v>6274</v>
      </c>
      <c r="F4831" t="s">
        <v>5559</v>
      </c>
      <c r="G4831" t="s">
        <v>4047</v>
      </c>
      <c r="H4831">
        <v>46383</v>
      </c>
      <c r="I4831">
        <v>23</v>
      </c>
      <c r="J4831" t="e">
        <f>MATCH(A4831,Sheet1!C:C,0)</f>
        <v>#N/A</v>
      </c>
    </row>
    <row r="4832" spans="1:10" hidden="1" x14ac:dyDescent="0.25">
      <c r="A4832" t="s">
        <v>5043</v>
      </c>
      <c r="B4832" t="s">
        <v>3179</v>
      </c>
      <c r="C4832" t="s">
        <v>6275</v>
      </c>
      <c r="D4832" t="s">
        <v>6275</v>
      </c>
      <c r="F4832" t="s">
        <v>5559</v>
      </c>
      <c r="G4832" t="s">
        <v>4047</v>
      </c>
      <c r="H4832">
        <v>46383</v>
      </c>
      <c r="I4832">
        <v>23</v>
      </c>
      <c r="J4832" t="e">
        <f>MATCH(A4832,Sheet1!C:C,0)</f>
        <v>#N/A</v>
      </c>
    </row>
    <row r="4833" spans="1:10" hidden="1" x14ac:dyDescent="0.25">
      <c r="A4833" t="s">
        <v>5043</v>
      </c>
      <c r="B4833" t="s">
        <v>3179</v>
      </c>
      <c r="C4833" t="s">
        <v>6276</v>
      </c>
      <c r="D4833" t="s">
        <v>6276</v>
      </c>
      <c r="F4833" t="s">
        <v>5559</v>
      </c>
      <c r="G4833" t="s">
        <v>4047</v>
      </c>
      <c r="H4833">
        <v>46383</v>
      </c>
      <c r="I4833">
        <v>23</v>
      </c>
      <c r="J4833" t="e">
        <f>MATCH(A4833,Sheet1!C:C,0)</f>
        <v>#N/A</v>
      </c>
    </row>
    <row r="4834" spans="1:10" hidden="1" x14ac:dyDescent="0.25">
      <c r="A4834" t="s">
        <v>4585</v>
      </c>
      <c r="B4834" t="s">
        <v>3098</v>
      </c>
      <c r="C4834" t="s">
        <v>10778</v>
      </c>
      <c r="D4834" t="s">
        <v>10778</v>
      </c>
      <c r="F4834" t="s">
        <v>3876</v>
      </c>
      <c r="G4834" t="s">
        <v>4047</v>
      </c>
      <c r="H4834">
        <v>47441</v>
      </c>
      <c r="I4834">
        <v>32</v>
      </c>
      <c r="J4834" t="e">
        <f>MATCH(A4834,Sheet1!C:C,0)</f>
        <v>#N/A</v>
      </c>
    </row>
    <row r="4835" spans="1:10" hidden="1" x14ac:dyDescent="0.25">
      <c r="A4835" t="s">
        <v>4585</v>
      </c>
      <c r="B4835" t="s">
        <v>3098</v>
      </c>
      <c r="C4835" t="s">
        <v>10779</v>
      </c>
      <c r="D4835" t="s">
        <v>10779</v>
      </c>
      <c r="F4835" t="s">
        <v>3876</v>
      </c>
      <c r="G4835" t="s">
        <v>4047</v>
      </c>
      <c r="H4835">
        <v>47441</v>
      </c>
      <c r="I4835">
        <v>32</v>
      </c>
      <c r="J4835" t="e">
        <f>MATCH(A4835,Sheet1!C:C,0)</f>
        <v>#N/A</v>
      </c>
    </row>
    <row r="4836" spans="1:10" hidden="1" x14ac:dyDescent="0.25">
      <c r="A4836" t="s">
        <v>4585</v>
      </c>
      <c r="B4836" t="s">
        <v>3098</v>
      </c>
      <c r="C4836" t="s">
        <v>10780</v>
      </c>
      <c r="D4836" t="s">
        <v>10780</v>
      </c>
      <c r="F4836" t="s">
        <v>3876</v>
      </c>
      <c r="G4836" t="s">
        <v>4047</v>
      </c>
      <c r="H4836">
        <v>47441</v>
      </c>
      <c r="I4836">
        <v>32</v>
      </c>
      <c r="J4836" t="e">
        <f>MATCH(A4836,Sheet1!C:C,0)</f>
        <v>#N/A</v>
      </c>
    </row>
    <row r="4837" spans="1:10" hidden="1" x14ac:dyDescent="0.25">
      <c r="A4837" t="s">
        <v>4585</v>
      </c>
      <c r="B4837" t="s">
        <v>3098</v>
      </c>
      <c r="C4837" t="s">
        <v>10781</v>
      </c>
      <c r="D4837" t="s">
        <v>10782</v>
      </c>
      <c r="F4837" t="s">
        <v>3876</v>
      </c>
      <c r="G4837" t="s">
        <v>4047</v>
      </c>
      <c r="H4837">
        <v>47441</v>
      </c>
      <c r="I4837">
        <v>32</v>
      </c>
      <c r="J4837" t="e">
        <f>MATCH(A4837,Sheet1!C:C,0)</f>
        <v>#N/A</v>
      </c>
    </row>
    <row r="4838" spans="1:10" hidden="1" x14ac:dyDescent="0.25">
      <c r="A4838" t="s">
        <v>4585</v>
      </c>
      <c r="B4838" t="s">
        <v>3098</v>
      </c>
      <c r="C4838" t="s">
        <v>10783</v>
      </c>
      <c r="D4838" t="s">
        <v>10783</v>
      </c>
      <c r="F4838" t="s">
        <v>3876</v>
      </c>
      <c r="G4838" t="s">
        <v>4047</v>
      </c>
      <c r="H4838">
        <v>47441</v>
      </c>
      <c r="I4838">
        <v>32</v>
      </c>
      <c r="J4838" t="e">
        <f>MATCH(A4838,Sheet1!C:C,0)</f>
        <v>#N/A</v>
      </c>
    </row>
    <row r="4839" spans="1:10" hidden="1" x14ac:dyDescent="0.25">
      <c r="A4839" t="s">
        <v>4585</v>
      </c>
      <c r="B4839" t="s">
        <v>3098</v>
      </c>
      <c r="C4839" t="s">
        <v>10784</v>
      </c>
      <c r="D4839" t="s">
        <v>10785</v>
      </c>
      <c r="F4839" t="s">
        <v>3876</v>
      </c>
      <c r="G4839" t="s">
        <v>4047</v>
      </c>
      <c r="H4839">
        <v>47441</v>
      </c>
      <c r="I4839">
        <v>32</v>
      </c>
      <c r="J4839" t="e">
        <f>MATCH(A4839,Sheet1!C:C,0)</f>
        <v>#N/A</v>
      </c>
    </row>
    <row r="4840" spans="1:10" hidden="1" x14ac:dyDescent="0.25">
      <c r="A4840" t="s">
        <v>4585</v>
      </c>
      <c r="B4840" t="s">
        <v>3098</v>
      </c>
      <c r="C4840" t="s">
        <v>10786</v>
      </c>
      <c r="D4840" t="s">
        <v>10787</v>
      </c>
      <c r="F4840" t="s">
        <v>3876</v>
      </c>
      <c r="G4840" t="s">
        <v>4047</v>
      </c>
      <c r="H4840">
        <v>47441</v>
      </c>
      <c r="I4840">
        <v>32</v>
      </c>
      <c r="J4840" t="e">
        <f>MATCH(A4840,Sheet1!C:C,0)</f>
        <v>#N/A</v>
      </c>
    </row>
    <row r="4841" spans="1:10" hidden="1" x14ac:dyDescent="0.25">
      <c r="A4841" t="s">
        <v>4585</v>
      </c>
      <c r="B4841" t="s">
        <v>3098</v>
      </c>
      <c r="C4841" t="s">
        <v>10788</v>
      </c>
      <c r="D4841" t="s">
        <v>10789</v>
      </c>
      <c r="F4841" t="s">
        <v>3876</v>
      </c>
      <c r="G4841" t="s">
        <v>4047</v>
      </c>
      <c r="H4841">
        <v>47441</v>
      </c>
      <c r="I4841">
        <v>32</v>
      </c>
      <c r="J4841" t="e">
        <f>MATCH(A4841,Sheet1!C:C,0)</f>
        <v>#N/A</v>
      </c>
    </row>
    <row r="4842" spans="1:10" hidden="1" x14ac:dyDescent="0.25">
      <c r="A4842" t="s">
        <v>4585</v>
      </c>
      <c r="B4842" t="s">
        <v>3098</v>
      </c>
      <c r="C4842" t="s">
        <v>6310</v>
      </c>
      <c r="D4842" t="s">
        <v>10842</v>
      </c>
      <c r="F4842" t="s">
        <v>5460</v>
      </c>
      <c r="G4842" t="s">
        <v>4047</v>
      </c>
      <c r="H4842">
        <v>47424</v>
      </c>
      <c r="I4842">
        <v>32</v>
      </c>
      <c r="J4842" t="e">
        <f>MATCH(A4842,Sheet1!C:C,0)</f>
        <v>#N/A</v>
      </c>
    </row>
    <row r="4843" spans="1:10" hidden="1" x14ac:dyDescent="0.25">
      <c r="A4843" t="s">
        <v>4585</v>
      </c>
      <c r="B4843" t="s">
        <v>3098</v>
      </c>
      <c r="C4843" t="s">
        <v>6312</v>
      </c>
      <c r="D4843" t="s">
        <v>10843</v>
      </c>
      <c r="F4843" t="s">
        <v>5460</v>
      </c>
      <c r="G4843" t="s">
        <v>4047</v>
      </c>
      <c r="H4843">
        <v>47424</v>
      </c>
      <c r="I4843">
        <v>32</v>
      </c>
      <c r="J4843" t="e">
        <f>MATCH(A4843,Sheet1!C:C,0)</f>
        <v>#N/A</v>
      </c>
    </row>
    <row r="4844" spans="1:10" hidden="1" x14ac:dyDescent="0.25">
      <c r="A4844" t="s">
        <v>4585</v>
      </c>
      <c r="B4844" t="s">
        <v>3098</v>
      </c>
      <c r="C4844" t="s">
        <v>6314</v>
      </c>
      <c r="D4844" t="s">
        <v>10844</v>
      </c>
      <c r="F4844" t="s">
        <v>5460</v>
      </c>
      <c r="G4844" t="s">
        <v>4047</v>
      </c>
      <c r="H4844">
        <v>47424</v>
      </c>
      <c r="I4844">
        <v>32</v>
      </c>
      <c r="J4844" t="e">
        <f>MATCH(A4844,Sheet1!C:C,0)</f>
        <v>#N/A</v>
      </c>
    </row>
    <row r="4845" spans="1:10" hidden="1" x14ac:dyDescent="0.25">
      <c r="A4845" t="s">
        <v>4585</v>
      </c>
      <c r="B4845" t="s">
        <v>3098</v>
      </c>
      <c r="C4845" t="s">
        <v>6316</v>
      </c>
      <c r="D4845" t="s">
        <v>10845</v>
      </c>
      <c r="F4845" t="s">
        <v>5460</v>
      </c>
      <c r="G4845" t="s">
        <v>4047</v>
      </c>
      <c r="H4845">
        <v>47424</v>
      </c>
      <c r="I4845">
        <v>32</v>
      </c>
      <c r="J4845" t="e">
        <f>MATCH(A4845,Sheet1!C:C,0)</f>
        <v>#N/A</v>
      </c>
    </row>
    <row r="4846" spans="1:10" hidden="1" x14ac:dyDescent="0.25">
      <c r="A4846" t="s">
        <v>600</v>
      </c>
      <c r="B4846" t="s">
        <v>5469</v>
      </c>
      <c r="C4846" t="s">
        <v>6822</v>
      </c>
      <c r="D4846" t="s">
        <v>6822</v>
      </c>
      <c r="F4846" t="s">
        <v>1378</v>
      </c>
      <c r="G4846" t="s">
        <v>4047</v>
      </c>
      <c r="H4846">
        <v>46806</v>
      </c>
      <c r="I4846">
        <v>89</v>
      </c>
      <c r="J4846">
        <f>MATCH(A4846,Sheet1!C:C,0)</f>
        <v>13</v>
      </c>
    </row>
    <row r="4847" spans="1:10" hidden="1" x14ac:dyDescent="0.25">
      <c r="A4847" t="s">
        <v>600</v>
      </c>
      <c r="B4847" t="s">
        <v>5469</v>
      </c>
      <c r="C4847" t="s">
        <v>6823</v>
      </c>
      <c r="D4847" t="s">
        <v>6823</v>
      </c>
      <c r="F4847" t="s">
        <v>1378</v>
      </c>
      <c r="G4847" t="s">
        <v>4047</v>
      </c>
      <c r="H4847">
        <v>46803</v>
      </c>
      <c r="I4847">
        <v>89</v>
      </c>
      <c r="J4847">
        <f>MATCH(A4847,Sheet1!C:C,0)</f>
        <v>13</v>
      </c>
    </row>
    <row r="4848" spans="1:10" hidden="1" x14ac:dyDescent="0.25">
      <c r="A4848" t="s">
        <v>600</v>
      </c>
      <c r="B4848" t="s">
        <v>5469</v>
      </c>
      <c r="C4848" t="s">
        <v>6824</v>
      </c>
      <c r="D4848" t="s">
        <v>6824</v>
      </c>
      <c r="F4848" t="s">
        <v>1378</v>
      </c>
      <c r="G4848" t="s">
        <v>4047</v>
      </c>
      <c r="H4848">
        <v>46806</v>
      </c>
      <c r="I4848">
        <v>89</v>
      </c>
      <c r="J4848">
        <f>MATCH(A4848,Sheet1!C:C,0)</f>
        <v>13</v>
      </c>
    </row>
    <row r="4849" spans="1:10" hidden="1" x14ac:dyDescent="0.25">
      <c r="A4849" t="s">
        <v>600</v>
      </c>
      <c r="B4849" t="s">
        <v>5469</v>
      </c>
      <c r="C4849" t="s">
        <v>6825</v>
      </c>
      <c r="D4849" t="s">
        <v>6825</v>
      </c>
      <c r="F4849" t="s">
        <v>1378</v>
      </c>
      <c r="G4849" t="s">
        <v>4047</v>
      </c>
      <c r="H4849">
        <v>46806</v>
      </c>
      <c r="I4849">
        <v>89</v>
      </c>
      <c r="J4849">
        <f>MATCH(A4849,Sheet1!C:C,0)</f>
        <v>13</v>
      </c>
    </row>
    <row r="4850" spans="1:10" hidden="1" x14ac:dyDescent="0.25">
      <c r="A4850" t="s">
        <v>600</v>
      </c>
      <c r="B4850" t="s">
        <v>5469</v>
      </c>
      <c r="C4850" t="s">
        <v>6826</v>
      </c>
      <c r="D4850" t="s">
        <v>6826</v>
      </c>
      <c r="F4850" t="s">
        <v>1378</v>
      </c>
      <c r="G4850" t="s">
        <v>4047</v>
      </c>
      <c r="H4850">
        <v>46806</v>
      </c>
      <c r="I4850">
        <v>89</v>
      </c>
      <c r="J4850">
        <f>MATCH(A4850,Sheet1!C:C,0)</f>
        <v>13</v>
      </c>
    </row>
    <row r="4851" spans="1:10" hidden="1" x14ac:dyDescent="0.25">
      <c r="A4851" t="s">
        <v>600</v>
      </c>
      <c r="B4851" t="s">
        <v>5469</v>
      </c>
      <c r="C4851" t="s">
        <v>6827</v>
      </c>
      <c r="D4851" t="s">
        <v>6827</v>
      </c>
      <c r="F4851" t="s">
        <v>1378</v>
      </c>
      <c r="G4851" t="s">
        <v>4047</v>
      </c>
      <c r="H4851">
        <v>46806</v>
      </c>
      <c r="I4851">
        <v>89</v>
      </c>
      <c r="J4851">
        <f>MATCH(A4851,Sheet1!C:C,0)</f>
        <v>13</v>
      </c>
    </row>
    <row r="4852" spans="1:10" hidden="1" x14ac:dyDescent="0.25">
      <c r="A4852" t="s">
        <v>600</v>
      </c>
      <c r="B4852" t="s">
        <v>5469</v>
      </c>
      <c r="C4852" t="s">
        <v>6828</v>
      </c>
      <c r="D4852" t="s">
        <v>6828</v>
      </c>
      <c r="F4852" t="s">
        <v>1378</v>
      </c>
      <c r="G4852" t="s">
        <v>4047</v>
      </c>
      <c r="H4852">
        <v>46806</v>
      </c>
      <c r="I4852">
        <v>89</v>
      </c>
      <c r="J4852">
        <f>MATCH(A4852,Sheet1!C:C,0)</f>
        <v>13</v>
      </c>
    </row>
    <row r="4853" spans="1:10" hidden="1" x14ac:dyDescent="0.25">
      <c r="A4853" t="s">
        <v>600</v>
      </c>
      <c r="B4853" t="s">
        <v>5469</v>
      </c>
      <c r="C4853" t="s">
        <v>6829</v>
      </c>
      <c r="D4853" t="s">
        <v>6829</v>
      </c>
      <c r="F4853" t="s">
        <v>1378</v>
      </c>
      <c r="G4853" t="s">
        <v>4047</v>
      </c>
      <c r="H4853">
        <v>46806</v>
      </c>
      <c r="I4853">
        <v>89</v>
      </c>
      <c r="J4853">
        <f>MATCH(A4853,Sheet1!C:C,0)</f>
        <v>13</v>
      </c>
    </row>
    <row r="4854" spans="1:10" hidden="1" x14ac:dyDescent="0.25">
      <c r="A4854" t="s">
        <v>600</v>
      </c>
      <c r="B4854" t="s">
        <v>5469</v>
      </c>
      <c r="C4854" t="s">
        <v>6830</v>
      </c>
      <c r="D4854" t="s">
        <v>6830</v>
      </c>
      <c r="F4854" t="s">
        <v>1378</v>
      </c>
      <c r="G4854" t="s">
        <v>4047</v>
      </c>
      <c r="H4854">
        <v>46806</v>
      </c>
      <c r="I4854">
        <v>89</v>
      </c>
      <c r="J4854">
        <f>MATCH(A4854,Sheet1!C:C,0)</f>
        <v>13</v>
      </c>
    </row>
    <row r="4855" spans="1:10" hidden="1" x14ac:dyDescent="0.25">
      <c r="A4855" t="s">
        <v>600</v>
      </c>
      <c r="B4855" t="s">
        <v>5469</v>
      </c>
      <c r="C4855" t="s">
        <v>6831</v>
      </c>
      <c r="D4855" t="s">
        <v>6831</v>
      </c>
      <c r="F4855" t="s">
        <v>1378</v>
      </c>
      <c r="G4855" t="s">
        <v>4047</v>
      </c>
      <c r="H4855">
        <v>46806</v>
      </c>
      <c r="I4855">
        <v>89</v>
      </c>
      <c r="J4855">
        <f>MATCH(A4855,Sheet1!C:C,0)</f>
        <v>13</v>
      </c>
    </row>
    <row r="4856" spans="1:10" hidden="1" x14ac:dyDescent="0.25">
      <c r="A4856" t="s">
        <v>600</v>
      </c>
      <c r="B4856" t="s">
        <v>5469</v>
      </c>
      <c r="C4856" t="s">
        <v>6832</v>
      </c>
      <c r="D4856" t="s">
        <v>6832</v>
      </c>
      <c r="F4856" t="s">
        <v>1378</v>
      </c>
      <c r="G4856" t="s">
        <v>4047</v>
      </c>
      <c r="H4856">
        <v>46806</v>
      </c>
      <c r="I4856">
        <v>89</v>
      </c>
      <c r="J4856">
        <f>MATCH(A4856,Sheet1!C:C,0)</f>
        <v>13</v>
      </c>
    </row>
    <row r="4857" spans="1:10" hidden="1" x14ac:dyDescent="0.25">
      <c r="A4857" t="s">
        <v>600</v>
      </c>
      <c r="B4857" t="s">
        <v>5469</v>
      </c>
      <c r="C4857" t="s">
        <v>6833</v>
      </c>
      <c r="D4857" t="s">
        <v>6833</v>
      </c>
      <c r="F4857" t="s">
        <v>1378</v>
      </c>
      <c r="G4857" t="s">
        <v>4047</v>
      </c>
      <c r="H4857">
        <v>46806</v>
      </c>
      <c r="I4857">
        <v>89</v>
      </c>
      <c r="J4857">
        <f>MATCH(A4857,Sheet1!C:C,0)</f>
        <v>13</v>
      </c>
    </row>
    <row r="4858" spans="1:10" hidden="1" x14ac:dyDescent="0.25">
      <c r="A4858" t="s">
        <v>600</v>
      </c>
      <c r="B4858" t="s">
        <v>5469</v>
      </c>
      <c r="C4858" t="s">
        <v>6834</v>
      </c>
      <c r="D4858" t="s">
        <v>6834</v>
      </c>
      <c r="F4858" t="s">
        <v>1378</v>
      </c>
      <c r="G4858" t="s">
        <v>4047</v>
      </c>
      <c r="H4858">
        <v>46806</v>
      </c>
      <c r="I4858">
        <v>89</v>
      </c>
      <c r="J4858">
        <f>MATCH(A4858,Sheet1!C:C,0)</f>
        <v>13</v>
      </c>
    </row>
    <row r="4859" spans="1:10" hidden="1" x14ac:dyDescent="0.25">
      <c r="A4859" t="s">
        <v>600</v>
      </c>
      <c r="B4859" t="s">
        <v>5469</v>
      </c>
      <c r="C4859" t="s">
        <v>6835</v>
      </c>
      <c r="D4859" t="s">
        <v>6835</v>
      </c>
      <c r="F4859" t="s">
        <v>1378</v>
      </c>
      <c r="G4859" t="s">
        <v>4047</v>
      </c>
      <c r="H4859">
        <v>46806</v>
      </c>
      <c r="I4859">
        <v>89</v>
      </c>
      <c r="J4859">
        <f>MATCH(A4859,Sheet1!C:C,0)</f>
        <v>13</v>
      </c>
    </row>
    <row r="4860" spans="1:10" hidden="1" x14ac:dyDescent="0.25">
      <c r="A4860" t="s">
        <v>600</v>
      </c>
      <c r="B4860" t="s">
        <v>5469</v>
      </c>
      <c r="C4860" t="s">
        <v>6836</v>
      </c>
      <c r="D4860" t="s">
        <v>6837</v>
      </c>
      <c r="F4860" t="s">
        <v>1903</v>
      </c>
      <c r="G4860" t="s">
        <v>4047</v>
      </c>
      <c r="H4860">
        <v>46733</v>
      </c>
      <c r="I4860">
        <v>89</v>
      </c>
      <c r="J4860">
        <f>MATCH(A4860,Sheet1!C:C,0)</f>
        <v>13</v>
      </c>
    </row>
    <row r="4861" spans="1:10" hidden="1" x14ac:dyDescent="0.25">
      <c r="A4861" t="s">
        <v>600</v>
      </c>
      <c r="B4861" t="s">
        <v>5469</v>
      </c>
      <c r="C4861" t="s">
        <v>6838</v>
      </c>
      <c r="D4861" t="s">
        <v>6838</v>
      </c>
      <c r="F4861" t="s">
        <v>1903</v>
      </c>
      <c r="G4861" t="s">
        <v>4047</v>
      </c>
      <c r="H4861">
        <v>46733</v>
      </c>
      <c r="I4861">
        <v>89</v>
      </c>
      <c r="J4861">
        <f>MATCH(A4861,Sheet1!C:C,0)</f>
        <v>13</v>
      </c>
    </row>
    <row r="4862" spans="1:10" hidden="1" x14ac:dyDescent="0.25">
      <c r="A4862" t="s">
        <v>600</v>
      </c>
      <c r="B4862" t="s">
        <v>5469</v>
      </c>
      <c r="C4862" t="s">
        <v>6839</v>
      </c>
      <c r="D4862" t="s">
        <v>6839</v>
      </c>
      <c r="F4862" t="s">
        <v>1903</v>
      </c>
      <c r="G4862" t="s">
        <v>4047</v>
      </c>
      <c r="H4862">
        <v>46733</v>
      </c>
      <c r="I4862">
        <v>89</v>
      </c>
      <c r="J4862">
        <f>MATCH(A4862,Sheet1!C:C,0)</f>
        <v>13</v>
      </c>
    </row>
    <row r="4863" spans="1:10" hidden="1" x14ac:dyDescent="0.25">
      <c r="A4863" t="s">
        <v>600</v>
      </c>
      <c r="B4863" t="s">
        <v>5469</v>
      </c>
      <c r="C4863" t="s">
        <v>6840</v>
      </c>
      <c r="D4863" t="s">
        <v>6840</v>
      </c>
      <c r="F4863" t="s">
        <v>1903</v>
      </c>
      <c r="G4863" t="s">
        <v>4047</v>
      </c>
      <c r="H4863">
        <v>46733</v>
      </c>
      <c r="I4863">
        <v>89</v>
      </c>
      <c r="J4863">
        <f>MATCH(A4863,Sheet1!C:C,0)</f>
        <v>13</v>
      </c>
    </row>
    <row r="4864" spans="1:10" hidden="1" x14ac:dyDescent="0.25">
      <c r="A4864" t="s">
        <v>600</v>
      </c>
      <c r="B4864" t="s">
        <v>5469</v>
      </c>
      <c r="C4864" t="s">
        <v>6841</v>
      </c>
      <c r="D4864" t="s">
        <v>6841</v>
      </c>
      <c r="F4864" t="s">
        <v>1378</v>
      </c>
      <c r="G4864" t="s">
        <v>4047</v>
      </c>
      <c r="H4864">
        <v>46806</v>
      </c>
      <c r="I4864">
        <v>89</v>
      </c>
      <c r="J4864">
        <f>MATCH(A4864,Sheet1!C:C,0)</f>
        <v>13</v>
      </c>
    </row>
    <row r="4865" spans="1:10" hidden="1" x14ac:dyDescent="0.25">
      <c r="A4865" t="s">
        <v>600</v>
      </c>
      <c r="B4865" t="s">
        <v>5469</v>
      </c>
      <c r="C4865" t="s">
        <v>6842</v>
      </c>
      <c r="D4865" t="s">
        <v>6842</v>
      </c>
      <c r="F4865" t="s">
        <v>1378</v>
      </c>
      <c r="G4865" t="s">
        <v>4047</v>
      </c>
      <c r="H4865">
        <v>46806</v>
      </c>
      <c r="I4865">
        <v>89</v>
      </c>
      <c r="J4865">
        <f>MATCH(A4865,Sheet1!C:C,0)</f>
        <v>13</v>
      </c>
    </row>
    <row r="4866" spans="1:10" hidden="1" x14ac:dyDescent="0.25">
      <c r="A4866" t="s">
        <v>600</v>
      </c>
      <c r="B4866" t="s">
        <v>5469</v>
      </c>
      <c r="C4866" t="s">
        <v>6843</v>
      </c>
      <c r="D4866" t="s">
        <v>6843</v>
      </c>
      <c r="F4866" t="s">
        <v>1378</v>
      </c>
      <c r="G4866" t="s">
        <v>4047</v>
      </c>
      <c r="H4866">
        <v>46806</v>
      </c>
      <c r="I4866">
        <v>89</v>
      </c>
      <c r="J4866">
        <f>MATCH(A4866,Sheet1!C:C,0)</f>
        <v>13</v>
      </c>
    </row>
    <row r="4867" spans="1:10" hidden="1" x14ac:dyDescent="0.25">
      <c r="A4867" t="s">
        <v>600</v>
      </c>
      <c r="B4867" t="s">
        <v>5469</v>
      </c>
      <c r="C4867" t="s">
        <v>6844</v>
      </c>
      <c r="D4867" t="s">
        <v>6844</v>
      </c>
      <c r="F4867" t="s">
        <v>1378</v>
      </c>
      <c r="G4867" t="s">
        <v>4047</v>
      </c>
      <c r="H4867">
        <v>46806</v>
      </c>
      <c r="I4867">
        <v>89</v>
      </c>
      <c r="J4867">
        <f>MATCH(A4867,Sheet1!C:C,0)</f>
        <v>13</v>
      </c>
    </row>
    <row r="4868" spans="1:10" hidden="1" x14ac:dyDescent="0.25">
      <c r="A4868" t="s">
        <v>600</v>
      </c>
      <c r="B4868" t="s">
        <v>5469</v>
      </c>
      <c r="C4868" t="s">
        <v>6845</v>
      </c>
      <c r="D4868" t="s">
        <v>6845</v>
      </c>
      <c r="F4868" t="s">
        <v>1378</v>
      </c>
      <c r="G4868" t="s">
        <v>4047</v>
      </c>
      <c r="H4868">
        <v>46806</v>
      </c>
      <c r="I4868">
        <v>89</v>
      </c>
      <c r="J4868">
        <f>MATCH(A4868,Sheet1!C:C,0)</f>
        <v>13</v>
      </c>
    </row>
    <row r="4869" spans="1:10" hidden="1" x14ac:dyDescent="0.25">
      <c r="A4869" t="s">
        <v>600</v>
      </c>
      <c r="B4869" t="s">
        <v>5469</v>
      </c>
      <c r="C4869" t="s">
        <v>6846</v>
      </c>
      <c r="D4869" t="s">
        <v>6846</v>
      </c>
      <c r="F4869" t="s">
        <v>1378</v>
      </c>
      <c r="G4869" t="s">
        <v>4047</v>
      </c>
      <c r="H4869">
        <v>46806</v>
      </c>
      <c r="I4869">
        <v>89</v>
      </c>
      <c r="J4869">
        <f>MATCH(A4869,Sheet1!C:C,0)</f>
        <v>13</v>
      </c>
    </row>
    <row r="4870" spans="1:10" hidden="1" x14ac:dyDescent="0.25">
      <c r="A4870" t="s">
        <v>600</v>
      </c>
      <c r="B4870" t="s">
        <v>5469</v>
      </c>
      <c r="C4870" t="s">
        <v>6847</v>
      </c>
      <c r="D4870" t="s">
        <v>6847</v>
      </c>
      <c r="F4870" t="s">
        <v>1378</v>
      </c>
      <c r="G4870" t="s">
        <v>4047</v>
      </c>
      <c r="H4870">
        <v>46806</v>
      </c>
      <c r="I4870">
        <v>89</v>
      </c>
      <c r="J4870">
        <f>MATCH(A4870,Sheet1!C:C,0)</f>
        <v>13</v>
      </c>
    </row>
    <row r="4871" spans="1:10" hidden="1" x14ac:dyDescent="0.25">
      <c r="A4871" t="s">
        <v>600</v>
      </c>
      <c r="B4871" t="s">
        <v>5469</v>
      </c>
      <c r="C4871" t="s">
        <v>6848</v>
      </c>
      <c r="D4871" t="s">
        <v>6848</v>
      </c>
      <c r="F4871" t="s">
        <v>1378</v>
      </c>
      <c r="G4871" t="s">
        <v>4047</v>
      </c>
      <c r="H4871">
        <v>46806</v>
      </c>
      <c r="I4871">
        <v>89</v>
      </c>
      <c r="J4871">
        <f>MATCH(A4871,Sheet1!C:C,0)</f>
        <v>13</v>
      </c>
    </row>
    <row r="4872" spans="1:10" hidden="1" x14ac:dyDescent="0.25">
      <c r="A4872" t="s">
        <v>600</v>
      </c>
      <c r="B4872" t="s">
        <v>5469</v>
      </c>
      <c r="C4872" t="s">
        <v>6849</v>
      </c>
      <c r="D4872" t="s">
        <v>6849</v>
      </c>
      <c r="F4872" t="s">
        <v>1378</v>
      </c>
      <c r="G4872" t="s">
        <v>4047</v>
      </c>
      <c r="H4872">
        <v>46806</v>
      </c>
      <c r="I4872">
        <v>89</v>
      </c>
      <c r="J4872">
        <f>MATCH(A4872,Sheet1!C:C,0)</f>
        <v>13</v>
      </c>
    </row>
    <row r="4873" spans="1:10" hidden="1" x14ac:dyDescent="0.25">
      <c r="A4873" t="s">
        <v>600</v>
      </c>
      <c r="B4873" t="s">
        <v>5469</v>
      </c>
      <c r="C4873" t="s">
        <v>6850</v>
      </c>
      <c r="D4873" t="s">
        <v>6850</v>
      </c>
      <c r="F4873" t="s">
        <v>1378</v>
      </c>
      <c r="G4873" t="s">
        <v>4047</v>
      </c>
      <c r="H4873">
        <v>46806</v>
      </c>
      <c r="I4873">
        <v>89</v>
      </c>
      <c r="J4873">
        <f>MATCH(A4873,Sheet1!C:C,0)</f>
        <v>13</v>
      </c>
    </row>
    <row r="4874" spans="1:10" hidden="1" x14ac:dyDescent="0.25">
      <c r="A4874" t="s">
        <v>600</v>
      </c>
      <c r="B4874" t="s">
        <v>5469</v>
      </c>
      <c r="C4874" t="s">
        <v>6851</v>
      </c>
      <c r="D4874" t="s">
        <v>6851</v>
      </c>
      <c r="F4874" t="s">
        <v>1378</v>
      </c>
      <c r="G4874" t="s">
        <v>4047</v>
      </c>
      <c r="H4874">
        <v>46806</v>
      </c>
      <c r="I4874">
        <v>89</v>
      </c>
      <c r="J4874">
        <f>MATCH(A4874,Sheet1!C:C,0)</f>
        <v>13</v>
      </c>
    </row>
    <row r="4875" spans="1:10" hidden="1" x14ac:dyDescent="0.25">
      <c r="A4875" t="s">
        <v>600</v>
      </c>
      <c r="B4875" t="s">
        <v>5469</v>
      </c>
      <c r="C4875" t="s">
        <v>6310</v>
      </c>
      <c r="D4875" t="s">
        <v>6852</v>
      </c>
      <c r="F4875" t="s">
        <v>1903</v>
      </c>
      <c r="G4875" t="s">
        <v>4047</v>
      </c>
      <c r="H4875">
        <v>46733</v>
      </c>
      <c r="I4875">
        <v>89</v>
      </c>
      <c r="J4875">
        <f>MATCH(A4875,Sheet1!C:C,0)</f>
        <v>13</v>
      </c>
    </row>
    <row r="4876" spans="1:10" hidden="1" x14ac:dyDescent="0.25">
      <c r="A4876" t="s">
        <v>600</v>
      </c>
      <c r="B4876" t="s">
        <v>5469</v>
      </c>
      <c r="C4876" t="s">
        <v>6312</v>
      </c>
      <c r="D4876" t="s">
        <v>6853</v>
      </c>
      <c r="F4876" t="s">
        <v>1903</v>
      </c>
      <c r="G4876" t="s">
        <v>4047</v>
      </c>
      <c r="H4876">
        <v>46733</v>
      </c>
      <c r="I4876">
        <v>89</v>
      </c>
      <c r="J4876">
        <f>MATCH(A4876,Sheet1!C:C,0)</f>
        <v>13</v>
      </c>
    </row>
    <row r="4877" spans="1:10" hidden="1" x14ac:dyDescent="0.25">
      <c r="A4877" t="s">
        <v>600</v>
      </c>
      <c r="B4877" t="s">
        <v>5469</v>
      </c>
      <c r="C4877" t="s">
        <v>6314</v>
      </c>
      <c r="D4877" t="s">
        <v>6854</v>
      </c>
      <c r="F4877" t="s">
        <v>1903</v>
      </c>
      <c r="G4877" t="s">
        <v>4047</v>
      </c>
      <c r="H4877">
        <v>46733</v>
      </c>
      <c r="I4877">
        <v>89</v>
      </c>
      <c r="J4877">
        <f>MATCH(A4877,Sheet1!C:C,0)</f>
        <v>13</v>
      </c>
    </row>
    <row r="4878" spans="1:10" hidden="1" x14ac:dyDescent="0.25">
      <c r="A4878" t="s">
        <v>149</v>
      </c>
      <c r="B4878" t="s">
        <v>1269</v>
      </c>
      <c r="C4878" t="s">
        <v>5745</v>
      </c>
      <c r="D4878" t="s">
        <v>7197</v>
      </c>
      <c r="F4878" t="s">
        <v>2053</v>
      </c>
      <c r="G4878" t="s">
        <v>4047</v>
      </c>
      <c r="H4878">
        <v>46140</v>
      </c>
      <c r="I4878">
        <v>54</v>
      </c>
      <c r="J4878" t="e">
        <f>MATCH(A4878,Sheet1!C:C,0)</f>
        <v>#N/A</v>
      </c>
    </row>
    <row r="4879" spans="1:10" hidden="1" x14ac:dyDescent="0.25">
      <c r="A4879" t="s">
        <v>149</v>
      </c>
      <c r="B4879" t="s">
        <v>1269</v>
      </c>
      <c r="C4879" t="s">
        <v>5781</v>
      </c>
      <c r="D4879" t="s">
        <v>7198</v>
      </c>
      <c r="F4879" t="s">
        <v>2053</v>
      </c>
      <c r="G4879" t="s">
        <v>4047</v>
      </c>
      <c r="H4879">
        <v>46140</v>
      </c>
      <c r="I4879">
        <v>54</v>
      </c>
      <c r="J4879" t="e">
        <f>MATCH(A4879,Sheet1!C:C,0)</f>
        <v>#N/A</v>
      </c>
    </row>
    <row r="4880" spans="1:10" hidden="1" x14ac:dyDescent="0.25">
      <c r="A4880" t="s">
        <v>4725</v>
      </c>
      <c r="B4880" t="s">
        <v>164</v>
      </c>
      <c r="C4880" t="s">
        <v>7360</v>
      </c>
      <c r="D4880" t="s">
        <v>7361</v>
      </c>
      <c r="F4880" t="s">
        <v>3648</v>
      </c>
      <c r="G4880" t="s">
        <v>4047</v>
      </c>
      <c r="H4880">
        <v>46173</v>
      </c>
      <c r="I4880">
        <v>26</v>
      </c>
      <c r="J4880" t="e">
        <f>MATCH(A4880,Sheet1!C:C,0)</f>
        <v>#N/A</v>
      </c>
    </row>
    <row r="4881" spans="1:10" hidden="1" x14ac:dyDescent="0.25">
      <c r="A4881" t="s">
        <v>4725</v>
      </c>
      <c r="B4881" t="s">
        <v>164</v>
      </c>
      <c r="C4881" t="s">
        <v>7360</v>
      </c>
      <c r="D4881" t="s">
        <v>7362</v>
      </c>
      <c r="F4881" t="s">
        <v>3648</v>
      </c>
      <c r="G4881" t="s">
        <v>4047</v>
      </c>
      <c r="H4881">
        <v>46173</v>
      </c>
      <c r="I4881">
        <v>26</v>
      </c>
      <c r="J4881" t="e">
        <f>MATCH(A4881,Sheet1!C:C,0)</f>
        <v>#N/A</v>
      </c>
    </row>
    <row r="4882" spans="1:10" hidden="1" x14ac:dyDescent="0.25">
      <c r="A4882" t="s">
        <v>4725</v>
      </c>
      <c r="B4882" t="s">
        <v>164</v>
      </c>
      <c r="C4882" t="s">
        <v>7363</v>
      </c>
      <c r="D4882" t="s">
        <v>7364</v>
      </c>
      <c r="F4882" t="s">
        <v>3648</v>
      </c>
      <c r="G4882" t="s">
        <v>4047</v>
      </c>
      <c r="H4882">
        <v>46173</v>
      </c>
      <c r="I4882">
        <v>26</v>
      </c>
      <c r="J4882" t="e">
        <f>MATCH(A4882,Sheet1!C:C,0)</f>
        <v>#N/A</v>
      </c>
    </row>
    <row r="4883" spans="1:10" hidden="1" x14ac:dyDescent="0.25">
      <c r="A4883" t="s">
        <v>4725</v>
      </c>
      <c r="B4883" t="s">
        <v>164</v>
      </c>
      <c r="C4883" t="s">
        <v>7365</v>
      </c>
      <c r="D4883" t="s">
        <v>7366</v>
      </c>
      <c r="F4883" t="s">
        <v>3648</v>
      </c>
      <c r="G4883" t="s">
        <v>4047</v>
      </c>
      <c r="H4883">
        <v>46173</v>
      </c>
      <c r="I4883">
        <v>26</v>
      </c>
      <c r="J4883" t="e">
        <f>MATCH(A4883,Sheet1!C:C,0)</f>
        <v>#N/A</v>
      </c>
    </row>
    <row r="4884" spans="1:10" hidden="1" x14ac:dyDescent="0.25">
      <c r="A4884" t="s">
        <v>4705</v>
      </c>
      <c r="B4884" t="s">
        <v>5264</v>
      </c>
      <c r="C4884" t="s">
        <v>5771</v>
      </c>
      <c r="D4884" t="s">
        <v>7466</v>
      </c>
      <c r="F4884" t="s">
        <v>601</v>
      </c>
      <c r="G4884" t="s">
        <v>4047</v>
      </c>
      <c r="H4884">
        <v>47711</v>
      </c>
      <c r="I4884">
        <v>45</v>
      </c>
      <c r="J4884" t="e">
        <f>MATCH(A4884,Sheet1!C:C,0)</f>
        <v>#N/A</v>
      </c>
    </row>
    <row r="4885" spans="1:10" hidden="1" x14ac:dyDescent="0.25">
      <c r="A4885" t="s">
        <v>1537</v>
      </c>
      <c r="B4885" t="s">
        <v>2089</v>
      </c>
      <c r="C4885" t="s">
        <v>8103</v>
      </c>
      <c r="D4885" t="s">
        <v>8104</v>
      </c>
      <c r="F4885" t="s">
        <v>2711</v>
      </c>
      <c r="G4885" t="s">
        <v>4047</v>
      </c>
      <c r="H4885">
        <v>47112</v>
      </c>
      <c r="I4885">
        <v>45</v>
      </c>
      <c r="J4885" t="e">
        <f>MATCH(A4885,Sheet1!C:C,0)</f>
        <v>#N/A</v>
      </c>
    </row>
    <row r="4886" spans="1:10" hidden="1" x14ac:dyDescent="0.25">
      <c r="A4886" t="s">
        <v>1537</v>
      </c>
      <c r="B4886" t="s">
        <v>2089</v>
      </c>
      <c r="C4886" t="s">
        <v>8105</v>
      </c>
      <c r="D4886" t="s">
        <v>8105</v>
      </c>
      <c r="F4886" t="s">
        <v>2711</v>
      </c>
      <c r="G4886" t="s">
        <v>4047</v>
      </c>
      <c r="H4886">
        <v>47112</v>
      </c>
      <c r="I4886">
        <v>45</v>
      </c>
      <c r="J4886" t="e">
        <f>MATCH(A4886,Sheet1!C:C,0)</f>
        <v>#N/A</v>
      </c>
    </row>
    <row r="4887" spans="1:10" hidden="1" x14ac:dyDescent="0.25">
      <c r="A4887" t="s">
        <v>4626</v>
      </c>
      <c r="B4887" t="s">
        <v>2396</v>
      </c>
      <c r="C4887" t="s">
        <v>9132</v>
      </c>
      <c r="D4887" t="s">
        <v>9132</v>
      </c>
      <c r="F4887" t="s">
        <v>2399</v>
      </c>
      <c r="G4887" t="s">
        <v>4047</v>
      </c>
      <c r="H4887">
        <v>47302</v>
      </c>
      <c r="I4887">
        <v>72</v>
      </c>
      <c r="J4887" t="e">
        <f>MATCH(A4887,Sheet1!C:C,0)</f>
        <v>#N/A</v>
      </c>
    </row>
    <row r="4888" spans="1:10" hidden="1" x14ac:dyDescent="0.25">
      <c r="A4888" t="s">
        <v>4626</v>
      </c>
      <c r="B4888" t="s">
        <v>2396</v>
      </c>
      <c r="C4888" t="s">
        <v>9133</v>
      </c>
      <c r="D4888" t="s">
        <v>9133</v>
      </c>
      <c r="F4888" t="s">
        <v>2399</v>
      </c>
      <c r="G4888" t="s">
        <v>4047</v>
      </c>
      <c r="H4888">
        <v>47302</v>
      </c>
      <c r="I4888">
        <v>72</v>
      </c>
      <c r="J4888" t="e">
        <f>MATCH(A4888,Sheet1!C:C,0)</f>
        <v>#N/A</v>
      </c>
    </row>
    <row r="4889" spans="1:10" hidden="1" x14ac:dyDescent="0.25">
      <c r="A4889" t="s">
        <v>4626</v>
      </c>
      <c r="B4889" t="s">
        <v>2396</v>
      </c>
      <c r="C4889" t="s">
        <v>9134</v>
      </c>
      <c r="D4889" t="s">
        <v>9134</v>
      </c>
      <c r="F4889" t="s">
        <v>2399</v>
      </c>
      <c r="G4889" t="s">
        <v>4047</v>
      </c>
      <c r="H4889">
        <v>47302</v>
      </c>
      <c r="I4889">
        <v>72</v>
      </c>
      <c r="J4889" t="e">
        <f>MATCH(A4889,Sheet1!C:C,0)</f>
        <v>#N/A</v>
      </c>
    </row>
    <row r="4890" spans="1:10" hidden="1" x14ac:dyDescent="0.25">
      <c r="A4890" t="s">
        <v>4626</v>
      </c>
      <c r="B4890" t="s">
        <v>2396</v>
      </c>
      <c r="C4890" t="s">
        <v>9135</v>
      </c>
      <c r="D4890" t="s">
        <v>9135</v>
      </c>
      <c r="F4890" t="s">
        <v>2399</v>
      </c>
      <c r="G4890" t="s">
        <v>4047</v>
      </c>
      <c r="H4890">
        <v>47302</v>
      </c>
      <c r="I4890">
        <v>72</v>
      </c>
      <c r="J4890" t="e">
        <f>MATCH(A4890,Sheet1!C:C,0)</f>
        <v>#N/A</v>
      </c>
    </row>
    <row r="4891" spans="1:10" hidden="1" x14ac:dyDescent="0.25">
      <c r="A4891" t="s">
        <v>4626</v>
      </c>
      <c r="B4891" t="s">
        <v>2396</v>
      </c>
      <c r="C4891" t="s">
        <v>9136</v>
      </c>
      <c r="D4891" t="s">
        <v>9136</v>
      </c>
      <c r="F4891" t="s">
        <v>2399</v>
      </c>
      <c r="G4891" t="s">
        <v>4047</v>
      </c>
      <c r="H4891">
        <v>47302</v>
      </c>
      <c r="I4891">
        <v>72</v>
      </c>
      <c r="J4891" t="e">
        <f>MATCH(A4891,Sheet1!C:C,0)</f>
        <v>#N/A</v>
      </c>
    </row>
    <row r="4892" spans="1:10" hidden="1" x14ac:dyDescent="0.25">
      <c r="A4892" t="s">
        <v>4626</v>
      </c>
      <c r="B4892" t="s">
        <v>2396</v>
      </c>
      <c r="C4892" t="s">
        <v>9137</v>
      </c>
      <c r="D4892" t="s">
        <v>9137</v>
      </c>
      <c r="F4892" t="s">
        <v>2399</v>
      </c>
      <c r="G4892" t="s">
        <v>4047</v>
      </c>
      <c r="H4892">
        <v>47302</v>
      </c>
      <c r="I4892">
        <v>72</v>
      </c>
      <c r="J4892" t="e">
        <f>MATCH(A4892,Sheet1!C:C,0)</f>
        <v>#N/A</v>
      </c>
    </row>
    <row r="4893" spans="1:10" hidden="1" x14ac:dyDescent="0.25">
      <c r="A4893" t="s">
        <v>4626</v>
      </c>
      <c r="B4893" t="s">
        <v>2396</v>
      </c>
      <c r="C4893" t="s">
        <v>9138</v>
      </c>
      <c r="D4893" t="s">
        <v>9138</v>
      </c>
      <c r="F4893" t="s">
        <v>2399</v>
      </c>
      <c r="G4893" t="s">
        <v>4047</v>
      </c>
      <c r="H4893">
        <v>47302</v>
      </c>
      <c r="I4893">
        <v>72</v>
      </c>
      <c r="J4893" t="e">
        <f>MATCH(A4893,Sheet1!C:C,0)</f>
        <v>#N/A</v>
      </c>
    </row>
    <row r="4894" spans="1:10" hidden="1" x14ac:dyDescent="0.25">
      <c r="A4894" t="s">
        <v>4626</v>
      </c>
      <c r="B4894" t="s">
        <v>2396</v>
      </c>
      <c r="C4894" t="s">
        <v>9139</v>
      </c>
      <c r="D4894" t="s">
        <v>9139</v>
      </c>
      <c r="F4894" t="s">
        <v>2399</v>
      </c>
      <c r="G4894" t="s">
        <v>4047</v>
      </c>
      <c r="H4894">
        <v>47302</v>
      </c>
      <c r="I4894">
        <v>72</v>
      </c>
      <c r="J4894" t="e">
        <f>MATCH(A4894,Sheet1!C:C,0)</f>
        <v>#N/A</v>
      </c>
    </row>
    <row r="4895" spans="1:10" hidden="1" x14ac:dyDescent="0.25">
      <c r="A4895" t="s">
        <v>4626</v>
      </c>
      <c r="B4895" t="s">
        <v>2396</v>
      </c>
      <c r="C4895" t="s">
        <v>9140</v>
      </c>
      <c r="D4895" t="s">
        <v>9140</v>
      </c>
      <c r="F4895" t="s">
        <v>2399</v>
      </c>
      <c r="G4895" t="s">
        <v>4047</v>
      </c>
      <c r="H4895">
        <v>47305</v>
      </c>
      <c r="I4895">
        <v>72</v>
      </c>
      <c r="J4895" t="e">
        <f>MATCH(A4895,Sheet1!C:C,0)</f>
        <v>#N/A</v>
      </c>
    </row>
    <row r="4896" spans="1:10" hidden="1" x14ac:dyDescent="0.25">
      <c r="A4896" t="s">
        <v>4626</v>
      </c>
      <c r="B4896" t="s">
        <v>2396</v>
      </c>
      <c r="C4896" t="s">
        <v>9141</v>
      </c>
      <c r="D4896" t="s">
        <v>9141</v>
      </c>
      <c r="F4896" t="s">
        <v>2399</v>
      </c>
      <c r="G4896" t="s">
        <v>4047</v>
      </c>
      <c r="H4896">
        <v>47302</v>
      </c>
      <c r="I4896">
        <v>72</v>
      </c>
      <c r="J4896" t="e">
        <f>MATCH(A4896,Sheet1!C:C,0)</f>
        <v>#N/A</v>
      </c>
    </row>
    <row r="4897" spans="1:10" hidden="1" x14ac:dyDescent="0.25">
      <c r="A4897" t="s">
        <v>4626</v>
      </c>
      <c r="B4897" t="s">
        <v>2396</v>
      </c>
      <c r="C4897" t="s">
        <v>9142</v>
      </c>
      <c r="D4897" t="s">
        <v>9142</v>
      </c>
      <c r="F4897" t="s">
        <v>2399</v>
      </c>
      <c r="G4897" t="s">
        <v>4047</v>
      </c>
      <c r="H4897">
        <v>47302</v>
      </c>
      <c r="I4897">
        <v>72</v>
      </c>
      <c r="J4897" t="e">
        <f>MATCH(A4897,Sheet1!C:C,0)</f>
        <v>#N/A</v>
      </c>
    </row>
    <row r="4898" spans="1:10" hidden="1" x14ac:dyDescent="0.25">
      <c r="A4898" t="s">
        <v>4626</v>
      </c>
      <c r="B4898" t="s">
        <v>2396</v>
      </c>
      <c r="C4898" t="s">
        <v>9143</v>
      </c>
      <c r="D4898" t="s">
        <v>9143</v>
      </c>
      <c r="F4898" t="s">
        <v>2399</v>
      </c>
      <c r="G4898" t="s">
        <v>4047</v>
      </c>
      <c r="H4898">
        <v>47302</v>
      </c>
      <c r="I4898">
        <v>72</v>
      </c>
      <c r="J4898" t="e">
        <f>MATCH(A4898,Sheet1!C:C,0)</f>
        <v>#N/A</v>
      </c>
    </row>
    <row r="4899" spans="1:10" hidden="1" x14ac:dyDescent="0.25">
      <c r="A4899" t="s">
        <v>4626</v>
      </c>
      <c r="B4899" t="s">
        <v>2396</v>
      </c>
      <c r="C4899" t="s">
        <v>9144</v>
      </c>
      <c r="D4899" t="s">
        <v>9144</v>
      </c>
      <c r="F4899" t="s">
        <v>2399</v>
      </c>
      <c r="G4899" t="s">
        <v>4047</v>
      </c>
      <c r="H4899">
        <v>47302</v>
      </c>
      <c r="I4899">
        <v>72</v>
      </c>
      <c r="J4899" t="e">
        <f>MATCH(A4899,Sheet1!C:C,0)</f>
        <v>#N/A</v>
      </c>
    </row>
    <row r="4900" spans="1:10" hidden="1" x14ac:dyDescent="0.25">
      <c r="A4900" t="s">
        <v>4626</v>
      </c>
      <c r="B4900" t="s">
        <v>2396</v>
      </c>
      <c r="C4900" t="s">
        <v>9145</v>
      </c>
      <c r="D4900" t="s">
        <v>9145</v>
      </c>
      <c r="F4900" t="s">
        <v>2399</v>
      </c>
      <c r="G4900" t="s">
        <v>4047</v>
      </c>
      <c r="H4900">
        <v>47302</v>
      </c>
      <c r="I4900">
        <v>72</v>
      </c>
      <c r="J4900" t="e">
        <f>MATCH(A4900,Sheet1!C:C,0)</f>
        <v>#N/A</v>
      </c>
    </row>
    <row r="4901" spans="1:10" hidden="1" x14ac:dyDescent="0.25">
      <c r="A4901" t="s">
        <v>4626</v>
      </c>
      <c r="B4901" t="s">
        <v>2396</v>
      </c>
      <c r="C4901" t="s">
        <v>9146</v>
      </c>
      <c r="D4901" t="s">
        <v>9146</v>
      </c>
      <c r="F4901" t="s">
        <v>2399</v>
      </c>
      <c r="G4901" t="s">
        <v>4047</v>
      </c>
      <c r="H4901">
        <v>47302</v>
      </c>
      <c r="I4901">
        <v>72</v>
      </c>
      <c r="J4901" t="e">
        <f>MATCH(A4901,Sheet1!C:C,0)</f>
        <v>#N/A</v>
      </c>
    </row>
    <row r="4902" spans="1:10" hidden="1" x14ac:dyDescent="0.25">
      <c r="A4902" t="s">
        <v>4626</v>
      </c>
      <c r="B4902" t="s">
        <v>2396</v>
      </c>
      <c r="C4902" t="s">
        <v>9147</v>
      </c>
      <c r="D4902" t="s">
        <v>9147</v>
      </c>
      <c r="F4902" t="s">
        <v>2399</v>
      </c>
      <c r="G4902" t="s">
        <v>4047</v>
      </c>
      <c r="H4902">
        <v>47302</v>
      </c>
      <c r="I4902">
        <v>72</v>
      </c>
      <c r="J4902" t="e">
        <f>MATCH(A4902,Sheet1!C:C,0)</f>
        <v>#N/A</v>
      </c>
    </row>
    <row r="4903" spans="1:10" hidden="1" x14ac:dyDescent="0.25">
      <c r="A4903" t="s">
        <v>4626</v>
      </c>
      <c r="B4903" t="s">
        <v>2396</v>
      </c>
      <c r="C4903" t="s">
        <v>9148</v>
      </c>
      <c r="D4903" t="s">
        <v>9148</v>
      </c>
      <c r="F4903" t="s">
        <v>2399</v>
      </c>
      <c r="G4903" t="s">
        <v>4047</v>
      </c>
      <c r="H4903">
        <v>47302</v>
      </c>
      <c r="I4903">
        <v>72</v>
      </c>
      <c r="J4903" t="e">
        <f>MATCH(A4903,Sheet1!C:C,0)</f>
        <v>#N/A</v>
      </c>
    </row>
    <row r="4904" spans="1:10" hidden="1" x14ac:dyDescent="0.25">
      <c r="A4904" t="s">
        <v>4626</v>
      </c>
      <c r="B4904" t="s">
        <v>2396</v>
      </c>
      <c r="C4904" t="s">
        <v>9149</v>
      </c>
      <c r="D4904" t="s">
        <v>9149</v>
      </c>
      <c r="F4904" t="s">
        <v>2399</v>
      </c>
      <c r="G4904" t="s">
        <v>4047</v>
      </c>
      <c r="H4904">
        <v>47302</v>
      </c>
      <c r="I4904">
        <v>72</v>
      </c>
      <c r="J4904" t="e">
        <f>MATCH(A4904,Sheet1!C:C,0)</f>
        <v>#N/A</v>
      </c>
    </row>
    <row r="4905" spans="1:10" hidden="1" x14ac:dyDescent="0.25">
      <c r="A4905" t="s">
        <v>4626</v>
      </c>
      <c r="B4905" t="s">
        <v>2396</v>
      </c>
      <c r="C4905" t="s">
        <v>9150</v>
      </c>
      <c r="D4905" t="s">
        <v>9150</v>
      </c>
      <c r="F4905" t="s">
        <v>2399</v>
      </c>
      <c r="G4905" t="s">
        <v>4047</v>
      </c>
      <c r="H4905">
        <v>47302</v>
      </c>
      <c r="I4905">
        <v>72</v>
      </c>
      <c r="J4905" t="e">
        <f>MATCH(A4905,Sheet1!C:C,0)</f>
        <v>#N/A</v>
      </c>
    </row>
    <row r="4906" spans="1:10" hidden="1" x14ac:dyDescent="0.25">
      <c r="A4906" t="s">
        <v>4626</v>
      </c>
      <c r="B4906" t="s">
        <v>2396</v>
      </c>
      <c r="C4906" t="s">
        <v>9151</v>
      </c>
      <c r="D4906" t="s">
        <v>9151</v>
      </c>
      <c r="F4906" t="s">
        <v>2399</v>
      </c>
      <c r="G4906" t="s">
        <v>4047</v>
      </c>
      <c r="H4906">
        <v>47302</v>
      </c>
      <c r="I4906">
        <v>72</v>
      </c>
      <c r="J4906" t="e">
        <f>MATCH(A4906,Sheet1!C:C,0)</f>
        <v>#N/A</v>
      </c>
    </row>
    <row r="4907" spans="1:10" hidden="1" x14ac:dyDescent="0.25">
      <c r="A4907" t="s">
        <v>4626</v>
      </c>
      <c r="B4907" t="s">
        <v>2396</v>
      </c>
      <c r="C4907" t="s">
        <v>9152</v>
      </c>
      <c r="D4907" t="s">
        <v>9152</v>
      </c>
      <c r="F4907" t="s">
        <v>2399</v>
      </c>
      <c r="G4907" t="s">
        <v>4047</v>
      </c>
      <c r="H4907">
        <v>47302</v>
      </c>
      <c r="I4907">
        <v>72</v>
      </c>
      <c r="J4907" t="e">
        <f>MATCH(A4907,Sheet1!C:C,0)</f>
        <v>#N/A</v>
      </c>
    </row>
    <row r="4908" spans="1:10" hidden="1" x14ac:dyDescent="0.25">
      <c r="A4908" t="s">
        <v>4626</v>
      </c>
      <c r="B4908" t="s">
        <v>2396</v>
      </c>
      <c r="C4908" t="s">
        <v>9153</v>
      </c>
      <c r="D4908" t="s">
        <v>9153</v>
      </c>
      <c r="F4908" t="s">
        <v>2399</v>
      </c>
      <c r="G4908" t="s">
        <v>4047</v>
      </c>
      <c r="H4908">
        <v>47302</v>
      </c>
      <c r="I4908">
        <v>72</v>
      </c>
      <c r="J4908" t="e">
        <f>MATCH(A4908,Sheet1!C:C,0)</f>
        <v>#N/A</v>
      </c>
    </row>
    <row r="4909" spans="1:10" hidden="1" x14ac:dyDescent="0.25">
      <c r="A4909" t="s">
        <v>4626</v>
      </c>
      <c r="B4909" t="s">
        <v>2396</v>
      </c>
      <c r="C4909" t="s">
        <v>9154</v>
      </c>
      <c r="D4909" t="s">
        <v>9154</v>
      </c>
      <c r="F4909" t="s">
        <v>2399</v>
      </c>
      <c r="G4909" t="s">
        <v>4047</v>
      </c>
      <c r="H4909">
        <v>47302</v>
      </c>
      <c r="I4909">
        <v>72</v>
      </c>
      <c r="J4909" t="e">
        <f>MATCH(A4909,Sheet1!C:C,0)</f>
        <v>#N/A</v>
      </c>
    </row>
    <row r="4910" spans="1:10" hidden="1" x14ac:dyDescent="0.25">
      <c r="A4910" t="s">
        <v>4626</v>
      </c>
      <c r="B4910" t="s">
        <v>2396</v>
      </c>
      <c r="C4910" t="s">
        <v>9155</v>
      </c>
      <c r="D4910" t="s">
        <v>9155</v>
      </c>
      <c r="F4910" t="s">
        <v>2399</v>
      </c>
      <c r="G4910" t="s">
        <v>4047</v>
      </c>
      <c r="H4910">
        <v>47302</v>
      </c>
      <c r="I4910">
        <v>72</v>
      </c>
      <c r="J4910" t="e">
        <f>MATCH(A4910,Sheet1!C:C,0)</f>
        <v>#N/A</v>
      </c>
    </row>
    <row r="4911" spans="1:10" hidden="1" x14ac:dyDescent="0.25">
      <c r="A4911" t="s">
        <v>4626</v>
      </c>
      <c r="B4911" t="s">
        <v>2396</v>
      </c>
      <c r="C4911" t="s">
        <v>9156</v>
      </c>
      <c r="D4911" t="s">
        <v>9156</v>
      </c>
      <c r="F4911" t="s">
        <v>2399</v>
      </c>
      <c r="G4911" t="s">
        <v>4047</v>
      </c>
      <c r="H4911">
        <v>47302</v>
      </c>
      <c r="I4911">
        <v>72</v>
      </c>
      <c r="J4911" t="e">
        <f>MATCH(A4911,Sheet1!C:C,0)</f>
        <v>#N/A</v>
      </c>
    </row>
    <row r="4912" spans="1:10" hidden="1" x14ac:dyDescent="0.25">
      <c r="A4912" t="s">
        <v>4626</v>
      </c>
      <c r="B4912" t="s">
        <v>2396</v>
      </c>
      <c r="C4912" t="s">
        <v>9157</v>
      </c>
      <c r="D4912" t="s">
        <v>9157</v>
      </c>
      <c r="F4912" t="s">
        <v>2399</v>
      </c>
      <c r="G4912" t="s">
        <v>4047</v>
      </c>
      <c r="H4912">
        <v>47302</v>
      </c>
      <c r="I4912">
        <v>72</v>
      </c>
      <c r="J4912" t="e">
        <f>MATCH(A4912,Sheet1!C:C,0)</f>
        <v>#N/A</v>
      </c>
    </row>
    <row r="4913" spans="1:10" hidden="1" x14ac:dyDescent="0.25">
      <c r="A4913" t="s">
        <v>4626</v>
      </c>
      <c r="B4913" t="s">
        <v>2396</v>
      </c>
      <c r="C4913" t="s">
        <v>9158</v>
      </c>
      <c r="D4913" t="s">
        <v>9158</v>
      </c>
      <c r="F4913" t="s">
        <v>2399</v>
      </c>
      <c r="G4913" t="s">
        <v>4047</v>
      </c>
      <c r="H4913">
        <v>47302</v>
      </c>
      <c r="I4913">
        <v>72</v>
      </c>
      <c r="J4913" t="e">
        <f>MATCH(A4913,Sheet1!C:C,0)</f>
        <v>#N/A</v>
      </c>
    </row>
    <row r="4914" spans="1:10" hidden="1" x14ac:dyDescent="0.25">
      <c r="A4914" t="s">
        <v>4626</v>
      </c>
      <c r="B4914" t="s">
        <v>2396</v>
      </c>
      <c r="C4914" t="s">
        <v>9159</v>
      </c>
      <c r="D4914" t="s">
        <v>9159</v>
      </c>
      <c r="F4914" t="s">
        <v>2399</v>
      </c>
      <c r="G4914" t="s">
        <v>4047</v>
      </c>
      <c r="H4914">
        <v>47302</v>
      </c>
      <c r="I4914">
        <v>72</v>
      </c>
      <c r="J4914" t="e">
        <f>MATCH(A4914,Sheet1!C:C,0)</f>
        <v>#N/A</v>
      </c>
    </row>
    <row r="4915" spans="1:10" hidden="1" x14ac:dyDescent="0.25">
      <c r="A4915" t="s">
        <v>4626</v>
      </c>
      <c r="B4915" t="s">
        <v>2396</v>
      </c>
      <c r="C4915" t="s">
        <v>9160</v>
      </c>
      <c r="D4915" t="s">
        <v>9160</v>
      </c>
      <c r="F4915" t="s">
        <v>2399</v>
      </c>
      <c r="G4915" t="s">
        <v>4047</v>
      </c>
      <c r="H4915">
        <v>47302</v>
      </c>
      <c r="I4915">
        <v>72</v>
      </c>
      <c r="J4915" t="e">
        <f>MATCH(A4915,Sheet1!C:C,0)</f>
        <v>#N/A</v>
      </c>
    </row>
    <row r="4916" spans="1:10" hidden="1" x14ac:dyDescent="0.25">
      <c r="A4916" t="s">
        <v>4626</v>
      </c>
      <c r="B4916" t="s">
        <v>2396</v>
      </c>
      <c r="C4916" t="s">
        <v>9161</v>
      </c>
      <c r="D4916" t="s">
        <v>9161</v>
      </c>
      <c r="F4916" t="s">
        <v>2399</v>
      </c>
      <c r="G4916" t="s">
        <v>4047</v>
      </c>
      <c r="H4916">
        <v>47302</v>
      </c>
      <c r="I4916">
        <v>72</v>
      </c>
      <c r="J4916" t="e">
        <f>MATCH(A4916,Sheet1!C:C,0)</f>
        <v>#N/A</v>
      </c>
    </row>
    <row r="4917" spans="1:10" hidden="1" x14ac:dyDescent="0.25">
      <c r="A4917" t="s">
        <v>4626</v>
      </c>
      <c r="B4917" t="s">
        <v>2396</v>
      </c>
      <c r="C4917" t="s">
        <v>9162</v>
      </c>
      <c r="D4917" t="s">
        <v>9162</v>
      </c>
      <c r="F4917" t="s">
        <v>2399</v>
      </c>
      <c r="G4917" t="s">
        <v>4047</v>
      </c>
      <c r="H4917">
        <v>47302</v>
      </c>
      <c r="I4917">
        <v>72</v>
      </c>
      <c r="J4917" t="e">
        <f>MATCH(A4917,Sheet1!C:C,0)</f>
        <v>#N/A</v>
      </c>
    </row>
    <row r="4918" spans="1:10" hidden="1" x14ac:dyDescent="0.25">
      <c r="A4918" t="s">
        <v>4626</v>
      </c>
      <c r="B4918" t="s">
        <v>2396</v>
      </c>
      <c r="C4918" t="s">
        <v>9163</v>
      </c>
      <c r="D4918" t="s">
        <v>9163</v>
      </c>
      <c r="F4918" t="s">
        <v>2399</v>
      </c>
      <c r="G4918" t="s">
        <v>4047</v>
      </c>
      <c r="H4918">
        <v>47302</v>
      </c>
      <c r="I4918">
        <v>72</v>
      </c>
      <c r="J4918" t="e">
        <f>MATCH(A4918,Sheet1!C:C,0)</f>
        <v>#N/A</v>
      </c>
    </row>
    <row r="4919" spans="1:10" hidden="1" x14ac:dyDescent="0.25">
      <c r="A4919" t="s">
        <v>4626</v>
      </c>
      <c r="B4919" t="s">
        <v>2396</v>
      </c>
      <c r="C4919" t="s">
        <v>9164</v>
      </c>
      <c r="D4919" t="s">
        <v>9164</v>
      </c>
      <c r="F4919" t="s">
        <v>2399</v>
      </c>
      <c r="G4919" t="s">
        <v>4047</v>
      </c>
      <c r="H4919">
        <v>47302</v>
      </c>
      <c r="I4919">
        <v>72</v>
      </c>
      <c r="J4919" t="e">
        <f>MATCH(A4919,Sheet1!C:C,0)</f>
        <v>#N/A</v>
      </c>
    </row>
    <row r="4920" spans="1:10" hidden="1" x14ac:dyDescent="0.25">
      <c r="A4920" t="s">
        <v>4626</v>
      </c>
      <c r="B4920" t="s">
        <v>2396</v>
      </c>
      <c r="C4920" t="s">
        <v>5440</v>
      </c>
      <c r="D4920" t="s">
        <v>5440</v>
      </c>
      <c r="F4920" t="s">
        <v>2399</v>
      </c>
      <c r="G4920" t="s">
        <v>4047</v>
      </c>
      <c r="H4920">
        <v>47304</v>
      </c>
      <c r="I4920">
        <v>72</v>
      </c>
      <c r="J4920" t="e">
        <f>MATCH(A4920,Sheet1!C:C,0)</f>
        <v>#N/A</v>
      </c>
    </row>
    <row r="4921" spans="1:10" hidden="1" x14ac:dyDescent="0.25">
      <c r="A4921" t="s">
        <v>4626</v>
      </c>
      <c r="B4921" t="s">
        <v>2396</v>
      </c>
      <c r="C4921" t="s">
        <v>9165</v>
      </c>
      <c r="D4921" t="s">
        <v>9165</v>
      </c>
      <c r="F4921" t="s">
        <v>2399</v>
      </c>
      <c r="G4921" t="s">
        <v>4047</v>
      </c>
      <c r="H4921">
        <v>47302</v>
      </c>
      <c r="I4921">
        <v>72</v>
      </c>
      <c r="J4921" t="e">
        <f>MATCH(A4921,Sheet1!C:C,0)</f>
        <v>#N/A</v>
      </c>
    </row>
    <row r="4922" spans="1:10" hidden="1" x14ac:dyDescent="0.25">
      <c r="A4922" t="s">
        <v>5050</v>
      </c>
      <c r="B4922" t="s">
        <v>3163</v>
      </c>
      <c r="C4922" t="s">
        <v>9282</v>
      </c>
      <c r="D4922" t="s">
        <v>9282</v>
      </c>
      <c r="F4922" t="s">
        <v>601</v>
      </c>
      <c r="G4922" t="s">
        <v>4047</v>
      </c>
      <c r="H4922">
        <v>47711</v>
      </c>
      <c r="I4922">
        <v>27</v>
      </c>
      <c r="J4922" t="e">
        <f>MATCH(A4922,Sheet1!C:C,0)</f>
        <v>#N/A</v>
      </c>
    </row>
    <row r="4923" spans="1:10" hidden="1" x14ac:dyDescent="0.25">
      <c r="A4923" t="s">
        <v>207</v>
      </c>
      <c r="B4923" t="s">
        <v>4059</v>
      </c>
      <c r="C4923" t="s">
        <v>9971</v>
      </c>
      <c r="D4923" t="s">
        <v>9971</v>
      </c>
      <c r="F4923" t="s">
        <v>5217</v>
      </c>
      <c r="G4923" t="s">
        <v>4047</v>
      </c>
      <c r="H4923">
        <v>46201</v>
      </c>
      <c r="I4923">
        <v>36</v>
      </c>
      <c r="J4923">
        <f>MATCH(A4923,Sheet1!C:C,0)</f>
        <v>14</v>
      </c>
    </row>
    <row r="4924" spans="1:10" hidden="1" x14ac:dyDescent="0.25">
      <c r="A4924" t="s">
        <v>207</v>
      </c>
      <c r="B4924" t="s">
        <v>4059</v>
      </c>
      <c r="C4924" t="s">
        <v>9972</v>
      </c>
      <c r="D4924" t="s">
        <v>9972</v>
      </c>
      <c r="F4924" t="s">
        <v>5217</v>
      </c>
      <c r="G4924" t="s">
        <v>4047</v>
      </c>
      <c r="H4924">
        <v>46201</v>
      </c>
      <c r="I4924">
        <v>36</v>
      </c>
      <c r="J4924">
        <f>MATCH(A4924,Sheet1!C:C,0)</f>
        <v>14</v>
      </c>
    </row>
    <row r="4925" spans="1:10" hidden="1" x14ac:dyDescent="0.25">
      <c r="A4925" t="s">
        <v>207</v>
      </c>
      <c r="B4925" t="s">
        <v>4059</v>
      </c>
      <c r="C4925" t="s">
        <v>9973</v>
      </c>
      <c r="D4925" t="s">
        <v>9973</v>
      </c>
      <c r="F4925" t="s">
        <v>5217</v>
      </c>
      <c r="G4925" t="s">
        <v>4047</v>
      </c>
      <c r="H4925">
        <v>46201</v>
      </c>
      <c r="I4925">
        <v>36</v>
      </c>
      <c r="J4925">
        <f>MATCH(A4925,Sheet1!C:C,0)</f>
        <v>14</v>
      </c>
    </row>
    <row r="4926" spans="1:10" hidden="1" x14ac:dyDescent="0.25">
      <c r="A4926" t="s">
        <v>207</v>
      </c>
      <c r="B4926" t="s">
        <v>4059</v>
      </c>
      <c r="C4926" t="s">
        <v>9974</v>
      </c>
      <c r="D4926" t="s">
        <v>9974</v>
      </c>
      <c r="F4926" t="s">
        <v>5217</v>
      </c>
      <c r="G4926" t="s">
        <v>4047</v>
      </c>
      <c r="H4926">
        <v>46201</v>
      </c>
      <c r="I4926">
        <v>36</v>
      </c>
      <c r="J4926">
        <f>MATCH(A4926,Sheet1!C:C,0)</f>
        <v>14</v>
      </c>
    </row>
    <row r="4927" spans="1:10" hidden="1" x14ac:dyDescent="0.25">
      <c r="A4927" t="s">
        <v>207</v>
      </c>
      <c r="B4927" t="s">
        <v>4059</v>
      </c>
      <c r="C4927" t="s">
        <v>9975</v>
      </c>
      <c r="D4927" t="s">
        <v>9975</v>
      </c>
      <c r="F4927" t="s">
        <v>5217</v>
      </c>
      <c r="G4927" t="s">
        <v>4047</v>
      </c>
      <c r="H4927">
        <v>46201</v>
      </c>
      <c r="I4927">
        <v>36</v>
      </c>
      <c r="J4927">
        <f>MATCH(A4927,Sheet1!C:C,0)</f>
        <v>14</v>
      </c>
    </row>
    <row r="4928" spans="1:10" hidden="1" x14ac:dyDescent="0.25">
      <c r="A4928" t="s">
        <v>207</v>
      </c>
      <c r="B4928" t="s">
        <v>4059</v>
      </c>
      <c r="C4928" t="s">
        <v>9976</v>
      </c>
      <c r="D4928" t="s">
        <v>9976</v>
      </c>
      <c r="F4928" t="s">
        <v>5217</v>
      </c>
      <c r="G4928" t="s">
        <v>4047</v>
      </c>
      <c r="H4928">
        <v>46201</v>
      </c>
      <c r="I4928">
        <v>36</v>
      </c>
      <c r="J4928">
        <f>MATCH(A4928,Sheet1!C:C,0)</f>
        <v>14</v>
      </c>
    </row>
    <row r="4929" spans="1:10" hidden="1" x14ac:dyDescent="0.25">
      <c r="A4929" t="s">
        <v>207</v>
      </c>
      <c r="B4929" t="s">
        <v>4059</v>
      </c>
      <c r="C4929" t="s">
        <v>9977</v>
      </c>
      <c r="D4929" t="s">
        <v>9977</v>
      </c>
      <c r="F4929" t="s">
        <v>5217</v>
      </c>
      <c r="G4929" t="s">
        <v>4047</v>
      </c>
      <c r="H4929">
        <v>46201</v>
      </c>
      <c r="I4929">
        <v>36</v>
      </c>
      <c r="J4929">
        <f>MATCH(A4929,Sheet1!C:C,0)</f>
        <v>14</v>
      </c>
    </row>
    <row r="4930" spans="1:10" hidden="1" x14ac:dyDescent="0.25">
      <c r="A4930" t="s">
        <v>207</v>
      </c>
      <c r="B4930" t="s">
        <v>4059</v>
      </c>
      <c r="C4930" t="s">
        <v>9978</v>
      </c>
      <c r="D4930" t="s">
        <v>9978</v>
      </c>
      <c r="F4930" t="s">
        <v>5217</v>
      </c>
      <c r="G4930" t="s">
        <v>4047</v>
      </c>
      <c r="H4930">
        <v>46201</v>
      </c>
      <c r="I4930">
        <v>36</v>
      </c>
      <c r="J4930">
        <f>MATCH(A4930,Sheet1!C:C,0)</f>
        <v>14</v>
      </c>
    </row>
    <row r="4931" spans="1:10" hidden="1" x14ac:dyDescent="0.25">
      <c r="A4931" t="s">
        <v>207</v>
      </c>
      <c r="B4931" t="s">
        <v>4059</v>
      </c>
      <c r="C4931" t="s">
        <v>9979</v>
      </c>
      <c r="D4931" t="s">
        <v>9979</v>
      </c>
      <c r="F4931" t="s">
        <v>5217</v>
      </c>
      <c r="G4931" t="s">
        <v>4047</v>
      </c>
      <c r="H4931">
        <v>46201</v>
      </c>
      <c r="I4931">
        <v>36</v>
      </c>
      <c r="J4931">
        <f>MATCH(A4931,Sheet1!C:C,0)</f>
        <v>14</v>
      </c>
    </row>
    <row r="4932" spans="1:10" hidden="1" x14ac:dyDescent="0.25">
      <c r="A4932" t="s">
        <v>207</v>
      </c>
      <c r="B4932" t="s">
        <v>4059</v>
      </c>
      <c r="C4932" t="s">
        <v>9980</v>
      </c>
      <c r="D4932" t="s">
        <v>9980</v>
      </c>
      <c r="F4932" t="s">
        <v>5217</v>
      </c>
      <c r="G4932" t="s">
        <v>4047</v>
      </c>
      <c r="H4932">
        <v>46201</v>
      </c>
      <c r="I4932">
        <v>36</v>
      </c>
      <c r="J4932">
        <f>MATCH(A4932,Sheet1!C:C,0)</f>
        <v>14</v>
      </c>
    </row>
    <row r="4933" spans="1:10" hidden="1" x14ac:dyDescent="0.25">
      <c r="A4933" t="s">
        <v>207</v>
      </c>
      <c r="B4933" t="s">
        <v>4059</v>
      </c>
      <c r="C4933" t="s">
        <v>9981</v>
      </c>
      <c r="D4933" t="s">
        <v>9981</v>
      </c>
      <c r="F4933" t="s">
        <v>5217</v>
      </c>
      <c r="G4933" t="s">
        <v>4047</v>
      </c>
      <c r="H4933">
        <v>46201</v>
      </c>
      <c r="I4933">
        <v>36</v>
      </c>
      <c r="J4933">
        <f>MATCH(A4933,Sheet1!C:C,0)</f>
        <v>14</v>
      </c>
    </row>
    <row r="4934" spans="1:10" hidden="1" x14ac:dyDescent="0.25">
      <c r="A4934" t="s">
        <v>207</v>
      </c>
      <c r="B4934" t="s">
        <v>4059</v>
      </c>
      <c r="C4934" t="s">
        <v>9982</v>
      </c>
      <c r="D4934" t="s">
        <v>9982</v>
      </c>
      <c r="F4934" t="s">
        <v>5217</v>
      </c>
      <c r="G4934" t="s">
        <v>4047</v>
      </c>
      <c r="H4934">
        <v>46201</v>
      </c>
      <c r="I4934">
        <v>36</v>
      </c>
      <c r="J4934">
        <f>MATCH(A4934,Sheet1!C:C,0)</f>
        <v>14</v>
      </c>
    </row>
    <row r="4935" spans="1:10" hidden="1" x14ac:dyDescent="0.25">
      <c r="A4935" t="s">
        <v>207</v>
      </c>
      <c r="B4935" t="s">
        <v>4059</v>
      </c>
      <c r="C4935" t="s">
        <v>9983</v>
      </c>
      <c r="D4935" t="s">
        <v>9983</v>
      </c>
      <c r="F4935" t="s">
        <v>5217</v>
      </c>
      <c r="G4935" t="s">
        <v>4047</v>
      </c>
      <c r="H4935">
        <v>46201</v>
      </c>
      <c r="I4935">
        <v>36</v>
      </c>
      <c r="J4935">
        <f>MATCH(A4935,Sheet1!C:C,0)</f>
        <v>14</v>
      </c>
    </row>
    <row r="4936" spans="1:10" hidden="1" x14ac:dyDescent="0.25">
      <c r="A4936" t="s">
        <v>207</v>
      </c>
      <c r="B4936" t="s">
        <v>4059</v>
      </c>
      <c r="C4936" t="s">
        <v>9984</v>
      </c>
      <c r="D4936" t="s">
        <v>9984</v>
      </c>
      <c r="F4936" t="s">
        <v>5217</v>
      </c>
      <c r="G4936" t="s">
        <v>4047</v>
      </c>
      <c r="H4936">
        <v>46201</v>
      </c>
      <c r="I4936">
        <v>36</v>
      </c>
      <c r="J4936">
        <f>MATCH(A4936,Sheet1!C:C,0)</f>
        <v>14</v>
      </c>
    </row>
    <row r="4937" spans="1:10" hidden="1" x14ac:dyDescent="0.25">
      <c r="A4937" t="s">
        <v>207</v>
      </c>
      <c r="B4937" t="s">
        <v>4059</v>
      </c>
      <c r="C4937" t="s">
        <v>9985</v>
      </c>
      <c r="D4937" t="s">
        <v>9985</v>
      </c>
      <c r="F4937" t="s">
        <v>5217</v>
      </c>
      <c r="G4937" t="s">
        <v>4047</v>
      </c>
      <c r="H4937">
        <v>46201</v>
      </c>
      <c r="I4937">
        <v>36</v>
      </c>
      <c r="J4937">
        <f>MATCH(A4937,Sheet1!C:C,0)</f>
        <v>14</v>
      </c>
    </row>
    <row r="4938" spans="1:10" hidden="1" x14ac:dyDescent="0.25">
      <c r="A4938" t="s">
        <v>207</v>
      </c>
      <c r="B4938" t="s">
        <v>4059</v>
      </c>
      <c r="C4938" t="s">
        <v>9986</v>
      </c>
      <c r="D4938" t="s">
        <v>9986</v>
      </c>
      <c r="F4938" t="s">
        <v>5217</v>
      </c>
      <c r="G4938" t="s">
        <v>4047</v>
      </c>
      <c r="H4938">
        <v>46201</v>
      </c>
      <c r="I4938">
        <v>36</v>
      </c>
      <c r="J4938">
        <f>MATCH(A4938,Sheet1!C:C,0)</f>
        <v>14</v>
      </c>
    </row>
    <row r="4939" spans="1:10" hidden="1" x14ac:dyDescent="0.25">
      <c r="A4939" t="s">
        <v>207</v>
      </c>
      <c r="B4939" t="s">
        <v>4059</v>
      </c>
      <c r="C4939" t="s">
        <v>9987</v>
      </c>
      <c r="D4939" t="s">
        <v>9987</v>
      </c>
      <c r="F4939" t="s">
        <v>5217</v>
      </c>
      <c r="G4939" t="s">
        <v>4047</v>
      </c>
      <c r="H4939">
        <v>46201</v>
      </c>
      <c r="I4939">
        <v>36</v>
      </c>
      <c r="J4939">
        <f>MATCH(A4939,Sheet1!C:C,0)</f>
        <v>14</v>
      </c>
    </row>
    <row r="4940" spans="1:10" hidden="1" x14ac:dyDescent="0.25">
      <c r="A4940" t="s">
        <v>207</v>
      </c>
      <c r="B4940" t="s">
        <v>4059</v>
      </c>
      <c r="C4940" t="s">
        <v>9988</v>
      </c>
      <c r="D4940" t="s">
        <v>9988</v>
      </c>
      <c r="F4940" t="s">
        <v>5217</v>
      </c>
      <c r="G4940" t="s">
        <v>4047</v>
      </c>
      <c r="H4940">
        <v>46201</v>
      </c>
      <c r="I4940">
        <v>36</v>
      </c>
      <c r="J4940">
        <f>MATCH(A4940,Sheet1!C:C,0)</f>
        <v>14</v>
      </c>
    </row>
    <row r="4941" spans="1:10" hidden="1" x14ac:dyDescent="0.25">
      <c r="A4941" t="s">
        <v>207</v>
      </c>
      <c r="B4941" t="s">
        <v>4059</v>
      </c>
      <c r="C4941" t="s">
        <v>9989</v>
      </c>
      <c r="D4941" t="s">
        <v>9989</v>
      </c>
      <c r="F4941" t="s">
        <v>5217</v>
      </c>
      <c r="G4941" t="s">
        <v>4047</v>
      </c>
      <c r="H4941">
        <v>46201</v>
      </c>
      <c r="I4941">
        <v>36</v>
      </c>
      <c r="J4941">
        <f>MATCH(A4941,Sheet1!C:C,0)</f>
        <v>14</v>
      </c>
    </row>
    <row r="4942" spans="1:10" hidden="1" x14ac:dyDescent="0.25">
      <c r="A4942" t="s">
        <v>207</v>
      </c>
      <c r="B4942" t="s">
        <v>4059</v>
      </c>
      <c r="C4942" t="s">
        <v>9990</v>
      </c>
      <c r="D4942" t="s">
        <v>9990</v>
      </c>
      <c r="F4942" t="s">
        <v>5217</v>
      </c>
      <c r="G4942" t="s">
        <v>4047</v>
      </c>
      <c r="H4942">
        <v>46201</v>
      </c>
      <c r="I4942">
        <v>36</v>
      </c>
      <c r="J4942">
        <f>MATCH(A4942,Sheet1!C:C,0)</f>
        <v>14</v>
      </c>
    </row>
    <row r="4943" spans="1:10" hidden="1" x14ac:dyDescent="0.25">
      <c r="A4943" t="s">
        <v>207</v>
      </c>
      <c r="B4943" t="s">
        <v>4059</v>
      </c>
      <c r="C4943" t="s">
        <v>9991</v>
      </c>
      <c r="D4943" t="s">
        <v>9991</v>
      </c>
      <c r="F4943" t="s">
        <v>5217</v>
      </c>
      <c r="G4943" t="s">
        <v>4047</v>
      </c>
      <c r="H4943">
        <v>46201</v>
      </c>
      <c r="I4943">
        <v>36</v>
      </c>
      <c r="J4943">
        <f>MATCH(A4943,Sheet1!C:C,0)</f>
        <v>14</v>
      </c>
    </row>
    <row r="4944" spans="1:10" hidden="1" x14ac:dyDescent="0.25">
      <c r="A4944" t="s">
        <v>58</v>
      </c>
      <c r="B4944" t="s">
        <v>4897</v>
      </c>
      <c r="C4944" t="s">
        <v>5745</v>
      </c>
      <c r="D4944" t="s">
        <v>10306</v>
      </c>
      <c r="F4944" t="s">
        <v>134</v>
      </c>
      <c r="G4944" t="s">
        <v>4047</v>
      </c>
      <c r="H4944">
        <v>46168</v>
      </c>
      <c r="I4944">
        <v>64</v>
      </c>
      <c r="J4944" t="e">
        <f>MATCH(A4944,Sheet1!C:C,0)</f>
        <v>#N/A</v>
      </c>
    </row>
    <row r="4945" spans="1:10" hidden="1" x14ac:dyDescent="0.25">
      <c r="A4945" t="s">
        <v>1831</v>
      </c>
      <c r="B4945" t="s">
        <v>4955</v>
      </c>
      <c r="C4945" t="s">
        <v>5745</v>
      </c>
      <c r="D4945" t="s">
        <v>10321</v>
      </c>
      <c r="F4945" t="s">
        <v>4517</v>
      </c>
      <c r="G4945" t="s">
        <v>4047</v>
      </c>
      <c r="H4945">
        <v>46723</v>
      </c>
      <c r="I4945">
        <v>35</v>
      </c>
      <c r="J4945" t="e">
        <f>MATCH(A4945,Sheet1!C:C,0)</f>
        <v>#N/A</v>
      </c>
    </row>
    <row r="4946" spans="1:10" hidden="1" x14ac:dyDescent="0.25">
      <c r="A4946" t="s">
        <v>4072</v>
      </c>
      <c r="B4946" t="s">
        <v>841</v>
      </c>
      <c r="C4946" t="s">
        <v>5745</v>
      </c>
      <c r="D4946" t="s">
        <v>10989</v>
      </c>
      <c r="F4946" t="s">
        <v>5217</v>
      </c>
      <c r="G4946" t="s">
        <v>4047</v>
      </c>
      <c r="H4946">
        <v>46201</v>
      </c>
      <c r="I4946">
        <v>64</v>
      </c>
      <c r="J4946" t="e">
        <f>MATCH(A4946,Sheet1!C:C,0)</f>
        <v>#N/A</v>
      </c>
    </row>
    <row r="4947" spans="1:10" hidden="1" x14ac:dyDescent="0.25">
      <c r="A4947" t="s">
        <v>4072</v>
      </c>
      <c r="B4947" t="s">
        <v>841</v>
      </c>
      <c r="C4947" t="s">
        <v>5781</v>
      </c>
      <c r="D4947" t="s">
        <v>10990</v>
      </c>
      <c r="F4947" t="s">
        <v>5217</v>
      </c>
      <c r="G4947" t="s">
        <v>4047</v>
      </c>
      <c r="H4947">
        <v>46201</v>
      </c>
      <c r="I4947">
        <v>64</v>
      </c>
      <c r="J4947" t="e">
        <f>MATCH(A4947,Sheet1!C:C,0)</f>
        <v>#N/A</v>
      </c>
    </row>
    <row r="4948" spans="1:10" hidden="1" x14ac:dyDescent="0.25">
      <c r="A4948" t="s">
        <v>3284</v>
      </c>
      <c r="B4948" t="s">
        <v>1846</v>
      </c>
      <c r="C4948" t="s">
        <v>5745</v>
      </c>
      <c r="D4948" t="s">
        <v>11738</v>
      </c>
      <c r="F4948" t="s">
        <v>5217</v>
      </c>
      <c r="G4948" t="s">
        <v>4047</v>
      </c>
      <c r="H4948">
        <v>46201</v>
      </c>
      <c r="I4948">
        <v>39</v>
      </c>
      <c r="J4948" t="e">
        <f>MATCH(A4948,Sheet1!C:C,0)</f>
        <v>#N/A</v>
      </c>
    </row>
    <row r="4949" spans="1:10" hidden="1" x14ac:dyDescent="0.25">
      <c r="A4949" t="s">
        <v>4620</v>
      </c>
      <c r="B4949" t="s">
        <v>5209</v>
      </c>
      <c r="C4949" t="s">
        <v>13042</v>
      </c>
      <c r="D4949" t="s">
        <v>13042</v>
      </c>
      <c r="F4949" t="s">
        <v>52</v>
      </c>
      <c r="G4949" t="s">
        <v>4047</v>
      </c>
      <c r="H4949">
        <v>46016</v>
      </c>
      <c r="I4949">
        <v>44</v>
      </c>
      <c r="J4949" t="e">
        <f>MATCH(A4949,Sheet1!C:C,0)</f>
        <v>#N/A</v>
      </c>
    </row>
    <row r="4950" spans="1:10" hidden="1" x14ac:dyDescent="0.25">
      <c r="A4950" t="s">
        <v>3148</v>
      </c>
      <c r="B4950" t="s">
        <v>1221</v>
      </c>
      <c r="C4950" t="s">
        <v>13154</v>
      </c>
      <c r="D4950" t="s">
        <v>13155</v>
      </c>
      <c r="F4950" t="s">
        <v>2000</v>
      </c>
      <c r="G4950" t="s">
        <v>4047</v>
      </c>
      <c r="H4950">
        <v>46036</v>
      </c>
      <c r="I4950">
        <v>46</v>
      </c>
      <c r="J4950" t="e">
        <f>MATCH(A4950,Sheet1!C:C,0)</f>
        <v>#N/A</v>
      </c>
    </row>
    <row r="4951" spans="1:10" hidden="1" x14ac:dyDescent="0.25">
      <c r="A4951" t="s">
        <v>3148</v>
      </c>
      <c r="B4951" t="s">
        <v>1221</v>
      </c>
      <c r="C4951" t="s">
        <v>5745</v>
      </c>
      <c r="D4951" t="s">
        <v>13156</v>
      </c>
      <c r="F4951" t="s">
        <v>2000</v>
      </c>
      <c r="G4951" t="s">
        <v>4047</v>
      </c>
      <c r="H4951">
        <v>46036</v>
      </c>
      <c r="I4951">
        <v>46</v>
      </c>
      <c r="J4951" t="e">
        <f>MATCH(A4951,Sheet1!C:C,0)</f>
        <v>#N/A</v>
      </c>
    </row>
    <row r="4952" spans="1:10" hidden="1" x14ac:dyDescent="0.25">
      <c r="A4952" t="s">
        <v>3148</v>
      </c>
      <c r="B4952" t="s">
        <v>1221</v>
      </c>
      <c r="C4952" t="s">
        <v>5777</v>
      </c>
      <c r="D4952" t="s">
        <v>13157</v>
      </c>
      <c r="F4952" t="s">
        <v>2000</v>
      </c>
      <c r="G4952" t="s">
        <v>4047</v>
      </c>
      <c r="H4952">
        <v>46036</v>
      </c>
      <c r="I4952">
        <v>46</v>
      </c>
      <c r="J4952" t="e">
        <f>MATCH(A4952,Sheet1!C:C,0)</f>
        <v>#N/A</v>
      </c>
    </row>
    <row r="4953" spans="1:10" hidden="1" x14ac:dyDescent="0.25">
      <c r="A4953" t="s">
        <v>3148</v>
      </c>
      <c r="B4953" t="s">
        <v>1221</v>
      </c>
      <c r="C4953" t="s">
        <v>5779</v>
      </c>
      <c r="D4953" t="s">
        <v>13158</v>
      </c>
      <c r="F4953" t="s">
        <v>2000</v>
      </c>
      <c r="G4953" t="s">
        <v>4047</v>
      </c>
      <c r="H4953">
        <v>46036</v>
      </c>
      <c r="I4953">
        <v>46</v>
      </c>
      <c r="J4953" t="e">
        <f>MATCH(A4953,Sheet1!C:C,0)</f>
        <v>#N/A</v>
      </c>
    </row>
    <row r="4954" spans="1:10" hidden="1" x14ac:dyDescent="0.25">
      <c r="A4954" t="s">
        <v>3148</v>
      </c>
      <c r="B4954" t="s">
        <v>1221</v>
      </c>
      <c r="C4954" t="s">
        <v>5815</v>
      </c>
      <c r="D4954" t="s">
        <v>13159</v>
      </c>
      <c r="F4954" t="s">
        <v>2000</v>
      </c>
      <c r="G4954" t="s">
        <v>4047</v>
      </c>
      <c r="H4954">
        <v>46036</v>
      </c>
      <c r="I4954">
        <v>46</v>
      </c>
      <c r="J4954" t="e">
        <f>MATCH(A4954,Sheet1!C:C,0)</f>
        <v>#N/A</v>
      </c>
    </row>
    <row r="4955" spans="1:10" hidden="1" x14ac:dyDescent="0.25">
      <c r="A4955" t="s">
        <v>3148</v>
      </c>
      <c r="B4955" t="s">
        <v>1221</v>
      </c>
      <c r="C4955" t="s">
        <v>5817</v>
      </c>
      <c r="D4955" t="s">
        <v>13160</v>
      </c>
      <c r="F4955" t="s">
        <v>2000</v>
      </c>
      <c r="G4955" t="s">
        <v>4047</v>
      </c>
      <c r="H4955">
        <v>46036</v>
      </c>
      <c r="I4955">
        <v>46</v>
      </c>
      <c r="J4955" t="e">
        <f>MATCH(A4955,Sheet1!C:C,0)</f>
        <v>#N/A</v>
      </c>
    </row>
    <row r="4956" spans="1:10" hidden="1" x14ac:dyDescent="0.25">
      <c r="A4956" t="s">
        <v>3148</v>
      </c>
      <c r="B4956" t="s">
        <v>1221</v>
      </c>
      <c r="C4956" t="s">
        <v>6043</v>
      </c>
      <c r="D4956" t="s">
        <v>13161</v>
      </c>
      <c r="F4956" t="s">
        <v>2000</v>
      </c>
      <c r="G4956" t="s">
        <v>4047</v>
      </c>
      <c r="H4956">
        <v>46036</v>
      </c>
      <c r="I4956">
        <v>46</v>
      </c>
      <c r="J4956" t="e">
        <f>MATCH(A4956,Sheet1!C:C,0)</f>
        <v>#N/A</v>
      </c>
    </row>
    <row r="4957" spans="1:10" hidden="1" x14ac:dyDescent="0.25">
      <c r="A4957" t="s">
        <v>3148</v>
      </c>
      <c r="B4957" t="s">
        <v>1221</v>
      </c>
      <c r="C4957" t="s">
        <v>5781</v>
      </c>
      <c r="D4957" t="s">
        <v>13162</v>
      </c>
      <c r="F4957" t="s">
        <v>2000</v>
      </c>
      <c r="G4957" t="s">
        <v>4047</v>
      </c>
      <c r="H4957">
        <v>46036</v>
      </c>
      <c r="I4957">
        <v>46</v>
      </c>
      <c r="J4957" t="e">
        <f>MATCH(A4957,Sheet1!C:C,0)</f>
        <v>#N/A</v>
      </c>
    </row>
    <row r="4958" spans="1:10" hidden="1" x14ac:dyDescent="0.25">
      <c r="A4958" t="s">
        <v>3148</v>
      </c>
      <c r="B4958" t="s">
        <v>1221</v>
      </c>
      <c r="C4958" t="s">
        <v>5785</v>
      </c>
      <c r="D4958" t="s">
        <v>13163</v>
      </c>
      <c r="F4958" t="s">
        <v>2000</v>
      </c>
      <c r="G4958" t="s">
        <v>4047</v>
      </c>
      <c r="H4958">
        <v>46036</v>
      </c>
      <c r="I4958">
        <v>46</v>
      </c>
      <c r="J4958" t="e">
        <f>MATCH(A4958,Sheet1!C:C,0)</f>
        <v>#N/A</v>
      </c>
    </row>
    <row r="4959" spans="1:10" hidden="1" x14ac:dyDescent="0.25">
      <c r="A4959" t="s">
        <v>3148</v>
      </c>
      <c r="B4959" t="s">
        <v>1221</v>
      </c>
      <c r="C4959" t="s">
        <v>5787</v>
      </c>
      <c r="D4959" t="s">
        <v>13164</v>
      </c>
      <c r="F4959" t="s">
        <v>2000</v>
      </c>
      <c r="G4959" t="s">
        <v>4047</v>
      </c>
      <c r="H4959">
        <v>46036</v>
      </c>
      <c r="I4959">
        <v>46</v>
      </c>
      <c r="J4959" t="e">
        <f>MATCH(A4959,Sheet1!C:C,0)</f>
        <v>#N/A</v>
      </c>
    </row>
    <row r="4960" spans="1:10" hidden="1" x14ac:dyDescent="0.25">
      <c r="A4960" t="s">
        <v>3148</v>
      </c>
      <c r="B4960" t="s">
        <v>1221</v>
      </c>
      <c r="C4960" t="s">
        <v>5789</v>
      </c>
      <c r="D4960" t="s">
        <v>13165</v>
      </c>
      <c r="F4960" t="s">
        <v>2000</v>
      </c>
      <c r="G4960" t="s">
        <v>4047</v>
      </c>
      <c r="H4960">
        <v>46036</v>
      </c>
      <c r="I4960">
        <v>46</v>
      </c>
      <c r="J4960" t="e">
        <f>MATCH(A4960,Sheet1!C:C,0)</f>
        <v>#N/A</v>
      </c>
    </row>
    <row r="4961" spans="1:10" hidden="1" x14ac:dyDescent="0.25">
      <c r="A4961" t="s">
        <v>3148</v>
      </c>
      <c r="B4961" t="s">
        <v>1221</v>
      </c>
      <c r="C4961" t="s">
        <v>5791</v>
      </c>
      <c r="D4961" t="s">
        <v>13166</v>
      </c>
      <c r="F4961" t="s">
        <v>2000</v>
      </c>
      <c r="G4961" t="s">
        <v>4047</v>
      </c>
      <c r="H4961">
        <v>46036</v>
      </c>
      <c r="I4961">
        <v>46</v>
      </c>
      <c r="J4961" t="e">
        <f>MATCH(A4961,Sheet1!C:C,0)</f>
        <v>#N/A</v>
      </c>
    </row>
    <row r="4962" spans="1:10" hidden="1" x14ac:dyDescent="0.25">
      <c r="A4962" t="s">
        <v>3148</v>
      </c>
      <c r="B4962" t="s">
        <v>1221</v>
      </c>
      <c r="C4962" t="s">
        <v>5793</v>
      </c>
      <c r="D4962" t="s">
        <v>13167</v>
      </c>
      <c r="F4962" t="s">
        <v>2000</v>
      </c>
      <c r="G4962" t="s">
        <v>4047</v>
      </c>
      <c r="H4962">
        <v>46036</v>
      </c>
      <c r="I4962">
        <v>46</v>
      </c>
      <c r="J4962" t="e">
        <f>MATCH(A4962,Sheet1!C:C,0)</f>
        <v>#N/A</v>
      </c>
    </row>
    <row r="4963" spans="1:10" hidden="1" x14ac:dyDescent="0.25">
      <c r="A4963" t="s">
        <v>3148</v>
      </c>
      <c r="B4963" t="s">
        <v>1221</v>
      </c>
      <c r="C4963" t="s">
        <v>5795</v>
      </c>
      <c r="D4963" t="s">
        <v>13168</v>
      </c>
      <c r="F4963" t="s">
        <v>2000</v>
      </c>
      <c r="G4963" t="s">
        <v>4047</v>
      </c>
      <c r="H4963">
        <v>46036</v>
      </c>
      <c r="I4963">
        <v>46</v>
      </c>
      <c r="J4963" t="e">
        <f>MATCH(A4963,Sheet1!C:C,0)</f>
        <v>#N/A</v>
      </c>
    </row>
    <row r="4964" spans="1:10" hidden="1" x14ac:dyDescent="0.25">
      <c r="A4964" t="s">
        <v>5510</v>
      </c>
      <c r="B4964" t="s">
        <v>4447</v>
      </c>
      <c r="C4964" t="s">
        <v>9265</v>
      </c>
      <c r="D4964" t="s">
        <v>12717</v>
      </c>
      <c r="F4964" t="s">
        <v>601</v>
      </c>
      <c r="G4964" t="s">
        <v>4047</v>
      </c>
      <c r="H4964">
        <v>47713</v>
      </c>
      <c r="I4964">
        <v>119</v>
      </c>
      <c r="J4964" t="e">
        <f>MATCH(A4964,Sheet1!C:C,0)</f>
        <v>#N/A</v>
      </c>
    </row>
    <row r="4965" spans="1:10" hidden="1" x14ac:dyDescent="0.25">
      <c r="A4965" t="s">
        <v>4137</v>
      </c>
      <c r="B4965" t="s">
        <v>761</v>
      </c>
      <c r="C4965" t="s">
        <v>5745</v>
      </c>
      <c r="D4965" t="s">
        <v>12722</v>
      </c>
      <c r="F4965" t="s">
        <v>2365</v>
      </c>
      <c r="G4965" t="s">
        <v>4047</v>
      </c>
      <c r="H4965">
        <v>46545</v>
      </c>
      <c r="I4965">
        <v>119</v>
      </c>
      <c r="J4965" t="e">
        <f>MATCH(A4965,Sheet1!C:C,0)</f>
        <v>#N/A</v>
      </c>
    </row>
    <row r="4966" spans="1:10" hidden="1" x14ac:dyDescent="0.25">
      <c r="A4966" t="s">
        <v>4828</v>
      </c>
      <c r="B4966" t="s">
        <v>3440</v>
      </c>
      <c r="C4966" t="s">
        <v>6779</v>
      </c>
      <c r="D4966" t="s">
        <v>6780</v>
      </c>
      <c r="F4966" t="s">
        <v>5217</v>
      </c>
      <c r="G4966" t="s">
        <v>4047</v>
      </c>
      <c r="H4966">
        <v>46218</v>
      </c>
      <c r="I4966">
        <v>94</v>
      </c>
      <c r="J4966" t="e">
        <f>MATCH(A4966,Sheet1!C:C,0)</f>
        <v>#N/A</v>
      </c>
    </row>
    <row r="4967" spans="1:10" hidden="1" x14ac:dyDescent="0.25">
      <c r="A4967" t="s">
        <v>4828</v>
      </c>
      <c r="B4967" t="s">
        <v>3440</v>
      </c>
      <c r="C4967" t="s">
        <v>6781</v>
      </c>
      <c r="D4967" t="s">
        <v>6782</v>
      </c>
      <c r="F4967" t="s">
        <v>5217</v>
      </c>
      <c r="G4967" t="s">
        <v>4047</v>
      </c>
      <c r="H4967">
        <v>46218</v>
      </c>
      <c r="I4967">
        <v>94</v>
      </c>
      <c r="J4967" t="e">
        <f>MATCH(A4967,Sheet1!C:C,0)</f>
        <v>#N/A</v>
      </c>
    </row>
    <row r="4968" spans="1:10" hidden="1" x14ac:dyDescent="0.25">
      <c r="A4968" t="s">
        <v>4828</v>
      </c>
      <c r="B4968" t="s">
        <v>3440</v>
      </c>
      <c r="C4968" t="s">
        <v>6783</v>
      </c>
      <c r="D4968" t="s">
        <v>6784</v>
      </c>
      <c r="F4968" t="s">
        <v>5217</v>
      </c>
      <c r="G4968" t="s">
        <v>4047</v>
      </c>
      <c r="H4968">
        <v>46218</v>
      </c>
      <c r="I4968">
        <v>94</v>
      </c>
      <c r="J4968" t="e">
        <f>MATCH(A4968,Sheet1!C:C,0)</f>
        <v>#N/A</v>
      </c>
    </row>
    <row r="4969" spans="1:10" hidden="1" x14ac:dyDescent="0.25">
      <c r="A4969" t="s">
        <v>4828</v>
      </c>
      <c r="B4969" t="s">
        <v>3440</v>
      </c>
      <c r="C4969" t="s">
        <v>6785</v>
      </c>
      <c r="D4969" t="s">
        <v>6786</v>
      </c>
      <c r="F4969" t="s">
        <v>5217</v>
      </c>
      <c r="G4969" t="s">
        <v>4047</v>
      </c>
      <c r="H4969">
        <v>46218</v>
      </c>
      <c r="I4969">
        <v>94</v>
      </c>
      <c r="J4969" t="e">
        <f>MATCH(A4969,Sheet1!C:C,0)</f>
        <v>#N/A</v>
      </c>
    </row>
    <row r="4970" spans="1:10" hidden="1" x14ac:dyDescent="0.25">
      <c r="A4970" t="s">
        <v>4828</v>
      </c>
      <c r="B4970" t="s">
        <v>3440</v>
      </c>
      <c r="C4970" t="s">
        <v>6787</v>
      </c>
      <c r="D4970" t="s">
        <v>6788</v>
      </c>
      <c r="F4970" t="s">
        <v>5217</v>
      </c>
      <c r="G4970" t="s">
        <v>4047</v>
      </c>
      <c r="H4970">
        <v>46218</v>
      </c>
      <c r="I4970">
        <v>94</v>
      </c>
      <c r="J4970" t="e">
        <f>MATCH(A4970,Sheet1!C:C,0)</f>
        <v>#N/A</v>
      </c>
    </row>
    <row r="4971" spans="1:10" hidden="1" x14ac:dyDescent="0.25">
      <c r="A4971" t="s">
        <v>4828</v>
      </c>
      <c r="B4971" t="s">
        <v>3440</v>
      </c>
      <c r="C4971" t="s">
        <v>6789</v>
      </c>
      <c r="D4971" t="s">
        <v>6790</v>
      </c>
      <c r="F4971" t="s">
        <v>5217</v>
      </c>
      <c r="G4971" t="s">
        <v>4047</v>
      </c>
      <c r="H4971">
        <v>46218</v>
      </c>
      <c r="I4971">
        <v>94</v>
      </c>
      <c r="J4971" t="e">
        <f>MATCH(A4971,Sheet1!C:C,0)</f>
        <v>#N/A</v>
      </c>
    </row>
    <row r="4972" spans="1:10" hidden="1" x14ac:dyDescent="0.25">
      <c r="A4972" t="s">
        <v>4828</v>
      </c>
      <c r="B4972" t="s">
        <v>3440</v>
      </c>
      <c r="C4972" t="s">
        <v>6791</v>
      </c>
      <c r="D4972" t="s">
        <v>6792</v>
      </c>
      <c r="F4972" t="s">
        <v>5217</v>
      </c>
      <c r="G4972" t="s">
        <v>4047</v>
      </c>
      <c r="H4972">
        <v>46218</v>
      </c>
      <c r="I4972">
        <v>94</v>
      </c>
      <c r="J4972" t="e">
        <f>MATCH(A4972,Sheet1!C:C,0)</f>
        <v>#N/A</v>
      </c>
    </row>
    <row r="4973" spans="1:10" hidden="1" x14ac:dyDescent="0.25">
      <c r="A4973" t="s">
        <v>4828</v>
      </c>
      <c r="B4973" t="s">
        <v>3440</v>
      </c>
      <c r="C4973" t="s">
        <v>6793</v>
      </c>
      <c r="D4973" t="s">
        <v>6794</v>
      </c>
      <c r="F4973" t="s">
        <v>5217</v>
      </c>
      <c r="G4973" t="s">
        <v>4047</v>
      </c>
      <c r="H4973">
        <v>46218</v>
      </c>
      <c r="I4973">
        <v>94</v>
      </c>
      <c r="J4973" t="e">
        <f>MATCH(A4973,Sheet1!C:C,0)</f>
        <v>#N/A</v>
      </c>
    </row>
    <row r="4974" spans="1:10" hidden="1" x14ac:dyDescent="0.25">
      <c r="A4974" t="s">
        <v>4828</v>
      </c>
      <c r="B4974" t="s">
        <v>3440</v>
      </c>
      <c r="C4974" t="s">
        <v>6795</v>
      </c>
      <c r="D4974" t="s">
        <v>6796</v>
      </c>
      <c r="F4974" t="s">
        <v>5217</v>
      </c>
      <c r="G4974" t="s">
        <v>4047</v>
      </c>
      <c r="H4974">
        <v>46218</v>
      </c>
      <c r="I4974">
        <v>94</v>
      </c>
      <c r="J4974" t="e">
        <f>MATCH(A4974,Sheet1!C:C,0)</f>
        <v>#N/A</v>
      </c>
    </row>
    <row r="4975" spans="1:10" hidden="1" x14ac:dyDescent="0.25">
      <c r="A4975" t="s">
        <v>4828</v>
      </c>
      <c r="B4975" t="s">
        <v>3440</v>
      </c>
      <c r="C4975" t="s">
        <v>6797</v>
      </c>
      <c r="D4975" t="s">
        <v>6798</v>
      </c>
      <c r="F4975" t="s">
        <v>5217</v>
      </c>
      <c r="G4975" t="s">
        <v>4047</v>
      </c>
      <c r="H4975">
        <v>46218</v>
      </c>
      <c r="I4975">
        <v>94</v>
      </c>
      <c r="J4975" t="e">
        <f>MATCH(A4975,Sheet1!C:C,0)</f>
        <v>#N/A</v>
      </c>
    </row>
    <row r="4976" spans="1:10" hidden="1" x14ac:dyDescent="0.25">
      <c r="A4976" t="s">
        <v>4828</v>
      </c>
      <c r="B4976" t="s">
        <v>3440</v>
      </c>
      <c r="C4976" t="s">
        <v>6799</v>
      </c>
      <c r="D4976" t="s">
        <v>6800</v>
      </c>
      <c r="F4976" t="s">
        <v>5217</v>
      </c>
      <c r="G4976" t="s">
        <v>4047</v>
      </c>
      <c r="H4976">
        <v>46218</v>
      </c>
      <c r="I4976">
        <v>94</v>
      </c>
      <c r="J4976" t="e">
        <f>MATCH(A4976,Sheet1!C:C,0)</f>
        <v>#N/A</v>
      </c>
    </row>
    <row r="4977" spans="1:10" hidden="1" x14ac:dyDescent="0.25">
      <c r="A4977" t="s">
        <v>4828</v>
      </c>
      <c r="B4977" t="s">
        <v>3440</v>
      </c>
      <c r="C4977" t="s">
        <v>6801</v>
      </c>
      <c r="D4977" t="s">
        <v>6802</v>
      </c>
      <c r="F4977" t="s">
        <v>5217</v>
      </c>
      <c r="G4977" t="s">
        <v>4047</v>
      </c>
      <c r="H4977">
        <v>46218</v>
      </c>
      <c r="I4977">
        <v>94</v>
      </c>
      <c r="J4977" t="e">
        <f>MATCH(A4977,Sheet1!C:C,0)</f>
        <v>#N/A</v>
      </c>
    </row>
    <row r="4978" spans="1:10" hidden="1" x14ac:dyDescent="0.25">
      <c r="A4978" t="s">
        <v>633</v>
      </c>
      <c r="B4978" t="s">
        <v>2077</v>
      </c>
      <c r="C4978" t="s">
        <v>9970</v>
      </c>
      <c r="D4978" t="s">
        <v>9970</v>
      </c>
      <c r="F4978" t="s">
        <v>5217</v>
      </c>
      <c r="G4978" t="s">
        <v>4047</v>
      </c>
      <c r="H4978">
        <v>46202</v>
      </c>
      <c r="I4978">
        <v>106</v>
      </c>
      <c r="J4978" t="e">
        <f>MATCH(A4978,Sheet1!C:C,0)</f>
        <v>#N/A</v>
      </c>
    </row>
    <row r="4979" spans="1:10" hidden="1" x14ac:dyDescent="0.25">
      <c r="A4979" t="s">
        <v>4118</v>
      </c>
      <c r="B4979" t="s">
        <v>5142</v>
      </c>
      <c r="C4979" t="s">
        <v>5771</v>
      </c>
      <c r="D4979" t="s">
        <v>7563</v>
      </c>
      <c r="F4979" t="s">
        <v>1843</v>
      </c>
      <c r="G4979" t="s">
        <v>4047</v>
      </c>
      <c r="H4979">
        <v>46947</v>
      </c>
      <c r="I4979">
        <v>82</v>
      </c>
      <c r="J4979" t="e">
        <f>MATCH(A4979,Sheet1!C:C,0)</f>
        <v>#N/A</v>
      </c>
    </row>
    <row r="4980" spans="1:10" hidden="1" x14ac:dyDescent="0.25">
      <c r="A4980" t="s">
        <v>3205</v>
      </c>
      <c r="B4980" t="s">
        <v>3168</v>
      </c>
      <c r="C4980" t="s">
        <v>5745</v>
      </c>
      <c r="D4980" t="s">
        <v>9443</v>
      </c>
      <c r="F4980" t="s">
        <v>1945</v>
      </c>
      <c r="G4980" t="s">
        <v>4047</v>
      </c>
      <c r="H4980">
        <v>46514</v>
      </c>
      <c r="I4980">
        <v>136</v>
      </c>
      <c r="J4980" t="e">
        <f>MATCH(A4980,Sheet1!C:C,0)</f>
        <v>#N/A</v>
      </c>
    </row>
    <row r="4981" spans="1:10" hidden="1" x14ac:dyDescent="0.25">
      <c r="A4981" t="s">
        <v>4033</v>
      </c>
      <c r="B4981" t="s">
        <v>1073</v>
      </c>
      <c r="C4981" t="s">
        <v>5745</v>
      </c>
      <c r="D4981" t="s">
        <v>9445</v>
      </c>
      <c r="F4981" t="s">
        <v>2365</v>
      </c>
      <c r="G4981" t="s">
        <v>4047</v>
      </c>
      <c r="H4981">
        <v>46544</v>
      </c>
      <c r="I4981">
        <v>136</v>
      </c>
      <c r="J4981" t="e">
        <f>MATCH(A4981,Sheet1!C:C,0)</f>
        <v>#N/A</v>
      </c>
    </row>
    <row r="4982" spans="1:10" hidden="1" x14ac:dyDescent="0.25">
      <c r="A4982" t="s">
        <v>1570</v>
      </c>
      <c r="B4982" t="s">
        <v>5524</v>
      </c>
      <c r="C4982" t="s">
        <v>6310</v>
      </c>
      <c r="D4982" t="s">
        <v>8154</v>
      </c>
      <c r="F4982" t="s">
        <v>2636</v>
      </c>
      <c r="G4982" t="s">
        <v>4047</v>
      </c>
      <c r="H4982">
        <v>47220</v>
      </c>
      <c r="I4982">
        <v>56</v>
      </c>
      <c r="J4982" t="e">
        <f>MATCH(A4982,Sheet1!C:C,0)</f>
        <v>#N/A</v>
      </c>
    </row>
    <row r="4983" spans="1:10" hidden="1" x14ac:dyDescent="0.25">
      <c r="A4983" t="s">
        <v>1570</v>
      </c>
      <c r="B4983" t="s">
        <v>5524</v>
      </c>
      <c r="C4983" t="s">
        <v>6312</v>
      </c>
      <c r="D4983" t="s">
        <v>8155</v>
      </c>
      <c r="F4983" t="s">
        <v>2636</v>
      </c>
      <c r="G4983" t="s">
        <v>4047</v>
      </c>
      <c r="H4983">
        <v>47220</v>
      </c>
      <c r="I4983">
        <v>56</v>
      </c>
      <c r="J4983" t="e">
        <f>MATCH(A4983,Sheet1!C:C,0)</f>
        <v>#N/A</v>
      </c>
    </row>
    <row r="4984" spans="1:10" hidden="1" x14ac:dyDescent="0.25">
      <c r="A4984" t="s">
        <v>1570</v>
      </c>
      <c r="B4984" t="s">
        <v>5524</v>
      </c>
      <c r="C4984" t="s">
        <v>6314</v>
      </c>
      <c r="D4984" t="s">
        <v>8156</v>
      </c>
      <c r="F4984" t="s">
        <v>2636</v>
      </c>
      <c r="G4984" t="s">
        <v>4047</v>
      </c>
      <c r="H4984">
        <v>47220</v>
      </c>
      <c r="I4984">
        <v>56</v>
      </c>
      <c r="J4984" t="e">
        <f>MATCH(A4984,Sheet1!C:C,0)</f>
        <v>#N/A</v>
      </c>
    </row>
    <row r="4985" spans="1:10" hidden="1" x14ac:dyDescent="0.25">
      <c r="A4985" t="s">
        <v>1570</v>
      </c>
      <c r="B4985" t="s">
        <v>5524</v>
      </c>
      <c r="C4985" t="s">
        <v>6316</v>
      </c>
      <c r="D4985" t="s">
        <v>8157</v>
      </c>
      <c r="F4985" t="s">
        <v>2636</v>
      </c>
      <c r="G4985" t="s">
        <v>4047</v>
      </c>
      <c r="H4985">
        <v>47220</v>
      </c>
      <c r="I4985">
        <v>56</v>
      </c>
      <c r="J4985" t="e">
        <f>MATCH(A4985,Sheet1!C:C,0)</f>
        <v>#N/A</v>
      </c>
    </row>
    <row r="4986" spans="1:10" hidden="1" x14ac:dyDescent="0.25">
      <c r="A4986" t="s">
        <v>1570</v>
      </c>
      <c r="B4986" t="s">
        <v>5524</v>
      </c>
      <c r="C4986" t="s">
        <v>6318</v>
      </c>
      <c r="D4986" t="s">
        <v>8158</v>
      </c>
      <c r="F4986" t="s">
        <v>2636</v>
      </c>
      <c r="G4986" t="s">
        <v>4047</v>
      </c>
      <c r="H4986">
        <v>47220</v>
      </c>
      <c r="I4986">
        <v>56</v>
      </c>
      <c r="J4986" t="e">
        <f>MATCH(A4986,Sheet1!C:C,0)</f>
        <v>#N/A</v>
      </c>
    </row>
    <row r="4987" spans="1:10" hidden="1" x14ac:dyDescent="0.25">
      <c r="A4987" t="s">
        <v>1570</v>
      </c>
      <c r="B4987" t="s">
        <v>5524</v>
      </c>
      <c r="C4987" t="s">
        <v>6320</v>
      </c>
      <c r="D4987" t="s">
        <v>8159</v>
      </c>
      <c r="F4987" t="s">
        <v>2636</v>
      </c>
      <c r="G4987" t="s">
        <v>4047</v>
      </c>
      <c r="H4987">
        <v>47220</v>
      </c>
      <c r="I4987">
        <v>56</v>
      </c>
      <c r="J4987" t="e">
        <f>MATCH(A4987,Sheet1!C:C,0)</f>
        <v>#N/A</v>
      </c>
    </row>
    <row r="4988" spans="1:10" hidden="1" x14ac:dyDescent="0.25">
      <c r="A4988" t="s">
        <v>1570</v>
      </c>
      <c r="B4988" t="s">
        <v>5524</v>
      </c>
      <c r="C4988" t="s">
        <v>6322</v>
      </c>
      <c r="D4988" t="s">
        <v>8160</v>
      </c>
      <c r="F4988" t="s">
        <v>2636</v>
      </c>
      <c r="G4988" t="s">
        <v>4047</v>
      </c>
      <c r="H4988">
        <v>47220</v>
      </c>
      <c r="I4988">
        <v>56</v>
      </c>
      <c r="J4988" t="e">
        <f>MATCH(A4988,Sheet1!C:C,0)</f>
        <v>#N/A</v>
      </c>
    </row>
    <row r="4989" spans="1:10" hidden="1" x14ac:dyDescent="0.25">
      <c r="A4989" t="s">
        <v>5444</v>
      </c>
      <c r="B4989" t="s">
        <v>684</v>
      </c>
      <c r="C4989" t="s">
        <v>5745</v>
      </c>
      <c r="D4989" t="s">
        <v>12230</v>
      </c>
      <c r="F4989" t="s">
        <v>1378</v>
      </c>
      <c r="G4989" t="s">
        <v>4047</v>
      </c>
      <c r="H4989">
        <v>46803</v>
      </c>
      <c r="I4989">
        <v>50</v>
      </c>
      <c r="J4989">
        <f>MATCH(A4989,Sheet1!C:C,0)</f>
        <v>15</v>
      </c>
    </row>
    <row r="4990" spans="1:10" hidden="1" x14ac:dyDescent="0.25">
      <c r="A4990" t="s">
        <v>5444</v>
      </c>
      <c r="B4990" t="s">
        <v>684</v>
      </c>
      <c r="C4990" t="s">
        <v>5777</v>
      </c>
      <c r="D4990" t="s">
        <v>12231</v>
      </c>
      <c r="F4990" t="s">
        <v>1378</v>
      </c>
      <c r="G4990" t="s">
        <v>4047</v>
      </c>
      <c r="H4990">
        <v>46803</v>
      </c>
      <c r="I4990">
        <v>50</v>
      </c>
      <c r="J4990">
        <f>MATCH(A4990,Sheet1!C:C,0)</f>
        <v>15</v>
      </c>
    </row>
    <row r="4991" spans="1:10" hidden="1" x14ac:dyDescent="0.25">
      <c r="A4991" t="s">
        <v>5444</v>
      </c>
      <c r="B4991" t="s">
        <v>684</v>
      </c>
      <c r="C4991" t="s">
        <v>5779</v>
      </c>
      <c r="D4991" t="s">
        <v>12232</v>
      </c>
      <c r="F4991" t="s">
        <v>1378</v>
      </c>
      <c r="G4991" t="s">
        <v>4047</v>
      </c>
      <c r="H4991">
        <v>46803</v>
      </c>
      <c r="I4991">
        <v>50</v>
      </c>
      <c r="J4991">
        <f>MATCH(A4991,Sheet1!C:C,0)</f>
        <v>15</v>
      </c>
    </row>
    <row r="4992" spans="1:10" hidden="1" x14ac:dyDescent="0.25">
      <c r="A4992" t="s">
        <v>5444</v>
      </c>
      <c r="B4992" t="s">
        <v>684</v>
      </c>
      <c r="C4992" t="s">
        <v>5815</v>
      </c>
      <c r="D4992" t="s">
        <v>12233</v>
      </c>
      <c r="F4992" t="s">
        <v>1378</v>
      </c>
      <c r="G4992" t="s">
        <v>4047</v>
      </c>
      <c r="H4992">
        <v>46803</v>
      </c>
      <c r="I4992">
        <v>50</v>
      </c>
      <c r="J4992">
        <f>MATCH(A4992,Sheet1!C:C,0)</f>
        <v>15</v>
      </c>
    </row>
    <row r="4993" spans="1:10" hidden="1" x14ac:dyDescent="0.25">
      <c r="A4993" t="s">
        <v>5444</v>
      </c>
      <c r="B4993" t="s">
        <v>684</v>
      </c>
      <c r="C4993" t="s">
        <v>5817</v>
      </c>
      <c r="D4993" t="s">
        <v>12234</v>
      </c>
      <c r="F4993" t="s">
        <v>1378</v>
      </c>
      <c r="G4993" t="s">
        <v>4047</v>
      </c>
      <c r="H4993">
        <v>46803</v>
      </c>
      <c r="I4993">
        <v>50</v>
      </c>
      <c r="J4993">
        <f>MATCH(A4993,Sheet1!C:C,0)</f>
        <v>15</v>
      </c>
    </row>
    <row r="4994" spans="1:10" hidden="1" x14ac:dyDescent="0.25">
      <c r="A4994" t="s">
        <v>5444</v>
      </c>
      <c r="B4994" t="s">
        <v>684</v>
      </c>
      <c r="C4994" t="s">
        <v>6043</v>
      </c>
      <c r="D4994" t="s">
        <v>12235</v>
      </c>
      <c r="F4994" t="s">
        <v>1378</v>
      </c>
      <c r="G4994" t="s">
        <v>4047</v>
      </c>
      <c r="H4994">
        <v>46803</v>
      </c>
      <c r="I4994">
        <v>50</v>
      </c>
      <c r="J4994">
        <f>MATCH(A4994,Sheet1!C:C,0)</f>
        <v>15</v>
      </c>
    </row>
    <row r="4995" spans="1:10" hidden="1" x14ac:dyDescent="0.25">
      <c r="A4995" t="s">
        <v>5444</v>
      </c>
      <c r="B4995" t="s">
        <v>684</v>
      </c>
      <c r="C4995" t="s">
        <v>6045</v>
      </c>
      <c r="D4995" t="s">
        <v>12236</v>
      </c>
      <c r="F4995" t="s">
        <v>1378</v>
      </c>
      <c r="G4995" t="s">
        <v>4047</v>
      </c>
      <c r="H4995">
        <v>46803</v>
      </c>
      <c r="I4995">
        <v>50</v>
      </c>
      <c r="J4995">
        <f>MATCH(A4995,Sheet1!C:C,0)</f>
        <v>15</v>
      </c>
    </row>
    <row r="4996" spans="1:10" hidden="1" x14ac:dyDescent="0.25">
      <c r="A4996" t="s">
        <v>5444</v>
      </c>
      <c r="B4996" t="s">
        <v>684</v>
      </c>
      <c r="C4996" t="s">
        <v>6047</v>
      </c>
      <c r="D4996" t="s">
        <v>12237</v>
      </c>
      <c r="F4996" t="s">
        <v>1378</v>
      </c>
      <c r="G4996" t="s">
        <v>4047</v>
      </c>
      <c r="H4996">
        <v>46803</v>
      </c>
      <c r="I4996">
        <v>50</v>
      </c>
      <c r="J4996">
        <f>MATCH(A4996,Sheet1!C:C,0)</f>
        <v>15</v>
      </c>
    </row>
    <row r="4997" spans="1:10" hidden="1" x14ac:dyDescent="0.25">
      <c r="A4997" t="s">
        <v>5444</v>
      </c>
      <c r="B4997" t="s">
        <v>684</v>
      </c>
      <c r="C4997" t="s">
        <v>6049</v>
      </c>
      <c r="D4997" t="s">
        <v>12238</v>
      </c>
      <c r="F4997" t="s">
        <v>1378</v>
      </c>
      <c r="G4997" t="s">
        <v>4047</v>
      </c>
      <c r="H4997">
        <v>46803</v>
      </c>
      <c r="I4997">
        <v>50</v>
      </c>
      <c r="J4997">
        <f>MATCH(A4997,Sheet1!C:C,0)</f>
        <v>15</v>
      </c>
    </row>
    <row r="4998" spans="1:10" hidden="1" x14ac:dyDescent="0.25">
      <c r="A4998" t="s">
        <v>5444</v>
      </c>
      <c r="B4998" t="s">
        <v>684</v>
      </c>
      <c r="C4998" t="s">
        <v>6051</v>
      </c>
      <c r="D4998" t="s">
        <v>12239</v>
      </c>
      <c r="F4998" t="s">
        <v>1378</v>
      </c>
      <c r="G4998" t="s">
        <v>4047</v>
      </c>
      <c r="H4998">
        <v>46803</v>
      </c>
      <c r="I4998">
        <v>50</v>
      </c>
      <c r="J4998">
        <f>MATCH(A4998,Sheet1!C:C,0)</f>
        <v>15</v>
      </c>
    </row>
    <row r="4999" spans="1:10" hidden="1" x14ac:dyDescent="0.25">
      <c r="A4999" t="s">
        <v>5444</v>
      </c>
      <c r="B4999" t="s">
        <v>684</v>
      </c>
      <c r="C4999" t="s">
        <v>6053</v>
      </c>
      <c r="D4999" t="s">
        <v>12240</v>
      </c>
      <c r="F4999" t="s">
        <v>1378</v>
      </c>
      <c r="G4999" t="s">
        <v>4047</v>
      </c>
      <c r="H4999">
        <v>46803</v>
      </c>
      <c r="I4999">
        <v>50</v>
      </c>
      <c r="J4999">
        <f>MATCH(A4999,Sheet1!C:C,0)</f>
        <v>15</v>
      </c>
    </row>
    <row r="5000" spans="1:10" hidden="1" x14ac:dyDescent="0.25">
      <c r="A5000" t="s">
        <v>5444</v>
      </c>
      <c r="B5000" t="s">
        <v>684</v>
      </c>
      <c r="C5000" t="s">
        <v>5781</v>
      </c>
      <c r="D5000" t="s">
        <v>12241</v>
      </c>
      <c r="F5000" t="s">
        <v>1378</v>
      </c>
      <c r="G5000" t="s">
        <v>4047</v>
      </c>
      <c r="H5000">
        <v>46803</v>
      </c>
      <c r="I5000">
        <v>50</v>
      </c>
      <c r="J5000">
        <f>MATCH(A5000,Sheet1!C:C,0)</f>
        <v>15</v>
      </c>
    </row>
    <row r="5001" spans="1:10" hidden="1" x14ac:dyDescent="0.25">
      <c r="A5001" t="s">
        <v>5444</v>
      </c>
      <c r="B5001" t="s">
        <v>684</v>
      </c>
      <c r="C5001" t="s">
        <v>6056</v>
      </c>
      <c r="D5001" t="s">
        <v>12242</v>
      </c>
      <c r="F5001" t="s">
        <v>1378</v>
      </c>
      <c r="G5001" t="s">
        <v>4047</v>
      </c>
      <c r="H5001">
        <v>46803</v>
      </c>
      <c r="I5001">
        <v>50</v>
      </c>
      <c r="J5001">
        <f>MATCH(A5001,Sheet1!C:C,0)</f>
        <v>15</v>
      </c>
    </row>
    <row r="5002" spans="1:10" hidden="1" x14ac:dyDescent="0.25">
      <c r="A5002" t="s">
        <v>5444</v>
      </c>
      <c r="B5002" t="s">
        <v>684</v>
      </c>
      <c r="C5002" t="s">
        <v>6058</v>
      </c>
      <c r="D5002" t="s">
        <v>12243</v>
      </c>
      <c r="F5002" t="s">
        <v>1378</v>
      </c>
      <c r="G5002" t="s">
        <v>4047</v>
      </c>
      <c r="H5002">
        <v>46803</v>
      </c>
      <c r="I5002">
        <v>50</v>
      </c>
      <c r="J5002">
        <f>MATCH(A5002,Sheet1!C:C,0)</f>
        <v>15</v>
      </c>
    </row>
    <row r="5003" spans="1:10" hidden="1" x14ac:dyDescent="0.25">
      <c r="A5003" t="s">
        <v>5444</v>
      </c>
      <c r="B5003" t="s">
        <v>684</v>
      </c>
      <c r="C5003" t="s">
        <v>5783</v>
      </c>
      <c r="D5003" t="s">
        <v>12244</v>
      </c>
      <c r="F5003" t="s">
        <v>1378</v>
      </c>
      <c r="G5003" t="s">
        <v>4047</v>
      </c>
      <c r="H5003">
        <v>46803</v>
      </c>
      <c r="I5003">
        <v>50</v>
      </c>
      <c r="J5003">
        <f>MATCH(A5003,Sheet1!C:C,0)</f>
        <v>15</v>
      </c>
    </row>
    <row r="5004" spans="1:10" hidden="1" x14ac:dyDescent="0.25">
      <c r="A5004" t="s">
        <v>5444</v>
      </c>
      <c r="B5004" t="s">
        <v>684</v>
      </c>
      <c r="C5004" t="s">
        <v>5785</v>
      </c>
      <c r="D5004" t="s">
        <v>12245</v>
      </c>
      <c r="F5004" t="s">
        <v>1378</v>
      </c>
      <c r="G5004" t="s">
        <v>4047</v>
      </c>
      <c r="H5004">
        <v>46803</v>
      </c>
      <c r="I5004">
        <v>50</v>
      </c>
      <c r="J5004">
        <f>MATCH(A5004,Sheet1!C:C,0)</f>
        <v>15</v>
      </c>
    </row>
    <row r="5005" spans="1:10" hidden="1" x14ac:dyDescent="0.25">
      <c r="A5005" t="s">
        <v>5444</v>
      </c>
      <c r="B5005" t="s">
        <v>684</v>
      </c>
      <c r="C5005" t="s">
        <v>5787</v>
      </c>
      <c r="D5005" t="s">
        <v>12246</v>
      </c>
      <c r="F5005" t="s">
        <v>1378</v>
      </c>
      <c r="G5005" t="s">
        <v>4047</v>
      </c>
      <c r="H5005">
        <v>46803</v>
      </c>
      <c r="I5005">
        <v>50</v>
      </c>
      <c r="J5005">
        <f>MATCH(A5005,Sheet1!C:C,0)</f>
        <v>15</v>
      </c>
    </row>
    <row r="5006" spans="1:10" hidden="1" x14ac:dyDescent="0.25">
      <c r="A5006" t="s">
        <v>5444</v>
      </c>
      <c r="B5006" t="s">
        <v>684</v>
      </c>
      <c r="C5006" t="s">
        <v>5789</v>
      </c>
      <c r="D5006" t="s">
        <v>12247</v>
      </c>
      <c r="F5006" t="s">
        <v>1378</v>
      </c>
      <c r="G5006" t="s">
        <v>4047</v>
      </c>
      <c r="H5006">
        <v>46803</v>
      </c>
      <c r="I5006">
        <v>50</v>
      </c>
      <c r="J5006">
        <f>MATCH(A5006,Sheet1!C:C,0)</f>
        <v>15</v>
      </c>
    </row>
    <row r="5007" spans="1:10" hidden="1" x14ac:dyDescent="0.25">
      <c r="A5007" t="s">
        <v>5444</v>
      </c>
      <c r="B5007" t="s">
        <v>684</v>
      </c>
      <c r="C5007" t="s">
        <v>5791</v>
      </c>
      <c r="D5007" t="s">
        <v>12248</v>
      </c>
      <c r="F5007" t="s">
        <v>1378</v>
      </c>
      <c r="G5007" t="s">
        <v>4047</v>
      </c>
      <c r="H5007">
        <v>46803</v>
      </c>
      <c r="I5007">
        <v>50</v>
      </c>
      <c r="J5007">
        <f>MATCH(A5007,Sheet1!C:C,0)</f>
        <v>15</v>
      </c>
    </row>
    <row r="5008" spans="1:10" hidden="1" x14ac:dyDescent="0.25">
      <c r="A5008" t="s">
        <v>5444</v>
      </c>
      <c r="B5008" t="s">
        <v>684</v>
      </c>
      <c r="C5008" t="s">
        <v>5793</v>
      </c>
      <c r="D5008" t="s">
        <v>12249</v>
      </c>
      <c r="F5008" t="s">
        <v>1378</v>
      </c>
      <c r="G5008" t="s">
        <v>4047</v>
      </c>
      <c r="H5008">
        <v>46803</v>
      </c>
      <c r="I5008">
        <v>50</v>
      </c>
      <c r="J5008">
        <f>MATCH(A5008,Sheet1!C:C,0)</f>
        <v>15</v>
      </c>
    </row>
    <row r="5009" spans="1:10" hidden="1" x14ac:dyDescent="0.25">
      <c r="A5009" t="s">
        <v>5444</v>
      </c>
      <c r="B5009" t="s">
        <v>684</v>
      </c>
      <c r="C5009" t="s">
        <v>5795</v>
      </c>
      <c r="D5009" t="s">
        <v>12250</v>
      </c>
      <c r="F5009" t="s">
        <v>1378</v>
      </c>
      <c r="G5009" t="s">
        <v>4047</v>
      </c>
      <c r="H5009">
        <v>46803</v>
      </c>
      <c r="I5009">
        <v>50</v>
      </c>
      <c r="J5009">
        <f>MATCH(A5009,Sheet1!C:C,0)</f>
        <v>15</v>
      </c>
    </row>
    <row r="5010" spans="1:10" hidden="1" x14ac:dyDescent="0.25">
      <c r="A5010" t="s">
        <v>1276</v>
      </c>
      <c r="B5010" t="s">
        <v>5087</v>
      </c>
      <c r="C5010" t="s">
        <v>12724</v>
      </c>
      <c r="D5010" t="s">
        <v>12725</v>
      </c>
      <c r="F5010" t="s">
        <v>2953</v>
      </c>
      <c r="G5010" t="s">
        <v>4047</v>
      </c>
      <c r="H5010">
        <v>47807</v>
      </c>
      <c r="I5010">
        <v>119</v>
      </c>
      <c r="J5010" t="e">
        <f>MATCH(A5010,Sheet1!C:C,0)</f>
        <v>#N/A</v>
      </c>
    </row>
    <row r="5011" spans="1:10" hidden="1" x14ac:dyDescent="0.25">
      <c r="A5011" t="s">
        <v>1448</v>
      </c>
      <c r="B5011" t="s">
        <v>9948</v>
      </c>
      <c r="C5011" t="s">
        <v>5745</v>
      </c>
      <c r="D5011" t="s">
        <v>9949</v>
      </c>
      <c r="F5011" t="s">
        <v>5217</v>
      </c>
      <c r="G5011" t="s">
        <v>4047</v>
      </c>
      <c r="H5011">
        <v>46205</v>
      </c>
      <c r="I5011">
        <v>330</v>
      </c>
      <c r="J5011" t="e">
        <f>MATCH(A5011,Sheet1!C:C,0)</f>
        <v>#N/A</v>
      </c>
    </row>
    <row r="5012" spans="1:10" hidden="1" x14ac:dyDescent="0.25">
      <c r="A5012" t="s">
        <v>1448</v>
      </c>
      <c r="B5012" t="s">
        <v>9948</v>
      </c>
      <c r="C5012" t="s">
        <v>5781</v>
      </c>
      <c r="D5012" t="s">
        <v>9950</v>
      </c>
      <c r="F5012" t="s">
        <v>5217</v>
      </c>
      <c r="G5012" t="s">
        <v>4047</v>
      </c>
      <c r="H5012">
        <v>46205</v>
      </c>
      <c r="I5012">
        <v>330</v>
      </c>
      <c r="J5012" t="e">
        <f>MATCH(A5012,Sheet1!C:C,0)</f>
        <v>#N/A</v>
      </c>
    </row>
    <row r="5013" spans="1:10" hidden="1" x14ac:dyDescent="0.25">
      <c r="A5013" t="s">
        <v>1448</v>
      </c>
      <c r="B5013" t="s">
        <v>9948</v>
      </c>
      <c r="C5013" t="s">
        <v>5783</v>
      </c>
      <c r="D5013" t="s">
        <v>9951</v>
      </c>
      <c r="F5013" t="s">
        <v>5217</v>
      </c>
      <c r="G5013" t="s">
        <v>4047</v>
      </c>
      <c r="H5013">
        <v>46205</v>
      </c>
      <c r="I5013">
        <v>330</v>
      </c>
      <c r="J5013" t="e">
        <f>MATCH(A5013,Sheet1!C:C,0)</f>
        <v>#N/A</v>
      </c>
    </row>
    <row r="5014" spans="1:10" hidden="1" x14ac:dyDescent="0.25">
      <c r="A5014" t="s">
        <v>1448</v>
      </c>
      <c r="B5014" t="s">
        <v>9948</v>
      </c>
      <c r="C5014" t="s">
        <v>5785</v>
      </c>
      <c r="D5014" t="s">
        <v>9952</v>
      </c>
      <c r="F5014" t="s">
        <v>5217</v>
      </c>
      <c r="G5014" t="s">
        <v>4047</v>
      </c>
      <c r="H5014">
        <v>46205</v>
      </c>
      <c r="I5014">
        <v>330</v>
      </c>
      <c r="J5014" t="e">
        <f>MATCH(A5014,Sheet1!C:C,0)</f>
        <v>#N/A</v>
      </c>
    </row>
    <row r="5015" spans="1:10" hidden="1" x14ac:dyDescent="0.25">
      <c r="A5015" t="s">
        <v>1448</v>
      </c>
      <c r="B5015" t="s">
        <v>9948</v>
      </c>
      <c r="C5015" t="s">
        <v>5787</v>
      </c>
      <c r="D5015" t="s">
        <v>9953</v>
      </c>
      <c r="F5015" t="s">
        <v>5217</v>
      </c>
      <c r="G5015" t="s">
        <v>4047</v>
      </c>
      <c r="H5015">
        <v>46205</v>
      </c>
      <c r="I5015">
        <v>330</v>
      </c>
      <c r="J5015" t="e">
        <f>MATCH(A5015,Sheet1!C:C,0)</f>
        <v>#N/A</v>
      </c>
    </row>
    <row r="5016" spans="1:10" hidden="1" x14ac:dyDescent="0.25">
      <c r="A5016" t="s">
        <v>1448</v>
      </c>
      <c r="B5016" t="s">
        <v>9948</v>
      </c>
      <c r="C5016" t="s">
        <v>5789</v>
      </c>
      <c r="D5016" t="s">
        <v>9954</v>
      </c>
      <c r="F5016" t="s">
        <v>5217</v>
      </c>
      <c r="G5016" t="s">
        <v>4047</v>
      </c>
      <c r="H5016">
        <v>46205</v>
      </c>
      <c r="I5016">
        <v>330</v>
      </c>
      <c r="J5016" t="e">
        <f>MATCH(A5016,Sheet1!C:C,0)</f>
        <v>#N/A</v>
      </c>
    </row>
    <row r="5017" spans="1:10" hidden="1" x14ac:dyDescent="0.25">
      <c r="A5017" t="s">
        <v>1448</v>
      </c>
      <c r="B5017" t="s">
        <v>9948</v>
      </c>
      <c r="C5017" t="s">
        <v>5791</v>
      </c>
      <c r="D5017" t="s">
        <v>9955</v>
      </c>
      <c r="F5017" t="s">
        <v>5217</v>
      </c>
      <c r="G5017" t="s">
        <v>4047</v>
      </c>
      <c r="H5017">
        <v>46205</v>
      </c>
      <c r="I5017">
        <v>330</v>
      </c>
      <c r="J5017" t="e">
        <f>MATCH(A5017,Sheet1!C:C,0)</f>
        <v>#N/A</v>
      </c>
    </row>
    <row r="5018" spans="1:10" hidden="1" x14ac:dyDescent="0.25">
      <c r="A5018" t="s">
        <v>1448</v>
      </c>
      <c r="B5018" t="s">
        <v>9948</v>
      </c>
      <c r="C5018" t="s">
        <v>5793</v>
      </c>
      <c r="D5018" t="s">
        <v>9956</v>
      </c>
      <c r="F5018" t="s">
        <v>5217</v>
      </c>
      <c r="G5018" t="s">
        <v>4047</v>
      </c>
      <c r="H5018">
        <v>46205</v>
      </c>
      <c r="I5018">
        <v>330</v>
      </c>
      <c r="J5018" t="e">
        <f>MATCH(A5018,Sheet1!C:C,0)</f>
        <v>#N/A</v>
      </c>
    </row>
    <row r="5019" spans="1:10" hidden="1" x14ac:dyDescent="0.25">
      <c r="A5019" t="s">
        <v>1448</v>
      </c>
      <c r="B5019" t="s">
        <v>9948</v>
      </c>
      <c r="C5019" t="s">
        <v>5795</v>
      </c>
      <c r="D5019" t="s">
        <v>9957</v>
      </c>
      <c r="F5019" t="s">
        <v>5217</v>
      </c>
      <c r="G5019" t="s">
        <v>4047</v>
      </c>
      <c r="H5019">
        <v>46205</v>
      </c>
      <c r="I5019">
        <v>330</v>
      </c>
      <c r="J5019" t="e">
        <f>MATCH(A5019,Sheet1!C:C,0)</f>
        <v>#N/A</v>
      </c>
    </row>
    <row r="5020" spans="1:10" hidden="1" x14ac:dyDescent="0.25">
      <c r="A5020" t="s">
        <v>3400</v>
      </c>
      <c r="B5020" t="s">
        <v>2807</v>
      </c>
      <c r="C5020" t="s">
        <v>5745</v>
      </c>
      <c r="D5020" t="s">
        <v>11928</v>
      </c>
      <c r="F5020" t="s">
        <v>11877</v>
      </c>
      <c r="G5020" t="s">
        <v>4047</v>
      </c>
      <c r="H5020">
        <v>46806</v>
      </c>
      <c r="I5020">
        <v>44</v>
      </c>
      <c r="J5020" t="e">
        <f>MATCH(A5020,Sheet1!C:C,0)</f>
        <v>#N/A</v>
      </c>
    </row>
    <row r="5021" spans="1:10" hidden="1" x14ac:dyDescent="0.25">
      <c r="A5021" t="s">
        <v>3400</v>
      </c>
      <c r="B5021" t="s">
        <v>2807</v>
      </c>
      <c r="C5021" t="s">
        <v>5781</v>
      </c>
      <c r="D5021" t="s">
        <v>11929</v>
      </c>
      <c r="F5021" t="s">
        <v>11877</v>
      </c>
      <c r="G5021" t="s">
        <v>4047</v>
      </c>
      <c r="H5021">
        <v>46806</v>
      </c>
      <c r="I5021">
        <v>44</v>
      </c>
      <c r="J5021" t="e">
        <f>MATCH(A5021,Sheet1!C:C,0)</f>
        <v>#N/A</v>
      </c>
    </row>
    <row r="5022" spans="1:10" hidden="1" x14ac:dyDescent="0.25">
      <c r="A5022" t="s">
        <v>4183</v>
      </c>
      <c r="B5022" t="s">
        <v>1151</v>
      </c>
      <c r="C5022" t="s">
        <v>5745</v>
      </c>
      <c r="D5022" t="s">
        <v>11657</v>
      </c>
      <c r="F5022" t="s">
        <v>5217</v>
      </c>
      <c r="G5022" t="s">
        <v>4047</v>
      </c>
      <c r="H5022">
        <v>46254</v>
      </c>
      <c r="I5022">
        <v>106</v>
      </c>
      <c r="J5022" t="e">
        <f>MATCH(A5022,Sheet1!C:C,0)</f>
        <v>#N/A</v>
      </c>
    </row>
    <row r="5023" spans="1:10" hidden="1" x14ac:dyDescent="0.25">
      <c r="A5023" t="s">
        <v>5541</v>
      </c>
      <c r="B5023" t="s">
        <v>1424</v>
      </c>
      <c r="C5023" t="s">
        <v>1424</v>
      </c>
      <c r="D5023" t="s">
        <v>12718</v>
      </c>
      <c r="F5023" t="s">
        <v>11877</v>
      </c>
      <c r="G5023" t="s">
        <v>4047</v>
      </c>
      <c r="H5023">
        <v>46816</v>
      </c>
      <c r="I5023">
        <v>119</v>
      </c>
      <c r="J5023" t="e">
        <f>MATCH(A5023,Sheet1!C:C,0)</f>
        <v>#N/A</v>
      </c>
    </row>
    <row r="5024" spans="1:10" hidden="1" x14ac:dyDescent="0.25">
      <c r="A5024" t="s">
        <v>171</v>
      </c>
      <c r="B5024" t="s">
        <v>2737</v>
      </c>
      <c r="C5024" t="s">
        <v>171</v>
      </c>
      <c r="D5024" t="s">
        <v>5870</v>
      </c>
      <c r="F5024" t="s">
        <v>5217</v>
      </c>
      <c r="G5024" t="s">
        <v>4047</v>
      </c>
      <c r="H5024">
        <v>46235</v>
      </c>
      <c r="I5024">
        <v>50</v>
      </c>
      <c r="J5024" t="e">
        <f>MATCH(A5024,Sheet1!C:C,0)</f>
        <v>#N/A</v>
      </c>
    </row>
    <row r="5025" spans="1:10" hidden="1" x14ac:dyDescent="0.25">
      <c r="A5025" t="s">
        <v>171</v>
      </c>
      <c r="B5025" t="s">
        <v>2737</v>
      </c>
      <c r="C5025" t="s">
        <v>5871</v>
      </c>
      <c r="D5025" t="s">
        <v>5872</v>
      </c>
      <c r="F5025" t="s">
        <v>5217</v>
      </c>
      <c r="G5025" t="s">
        <v>4047</v>
      </c>
      <c r="H5025">
        <v>46235</v>
      </c>
      <c r="I5025">
        <v>50</v>
      </c>
      <c r="J5025" t="e">
        <f>MATCH(A5025,Sheet1!C:C,0)</f>
        <v>#N/A</v>
      </c>
    </row>
    <row r="5026" spans="1:10" hidden="1" x14ac:dyDescent="0.25">
      <c r="A5026" t="s">
        <v>171</v>
      </c>
      <c r="B5026" t="s">
        <v>2737</v>
      </c>
      <c r="C5026" t="s">
        <v>5873</v>
      </c>
      <c r="D5026" t="s">
        <v>5874</v>
      </c>
      <c r="F5026" t="s">
        <v>5217</v>
      </c>
      <c r="G5026" t="s">
        <v>4047</v>
      </c>
      <c r="H5026">
        <v>46235</v>
      </c>
      <c r="I5026">
        <v>50</v>
      </c>
      <c r="J5026" t="e">
        <f>MATCH(A5026,Sheet1!C:C,0)</f>
        <v>#N/A</v>
      </c>
    </row>
    <row r="5027" spans="1:10" hidden="1" x14ac:dyDescent="0.25">
      <c r="A5027" t="s">
        <v>171</v>
      </c>
      <c r="B5027" t="s">
        <v>2737</v>
      </c>
      <c r="C5027" t="s">
        <v>5875</v>
      </c>
      <c r="D5027" t="s">
        <v>5876</v>
      </c>
      <c r="F5027" t="s">
        <v>5217</v>
      </c>
      <c r="G5027" t="s">
        <v>4047</v>
      </c>
      <c r="H5027">
        <v>46235</v>
      </c>
      <c r="I5027">
        <v>50</v>
      </c>
      <c r="J5027" t="e">
        <f>MATCH(A5027,Sheet1!C:C,0)</f>
        <v>#N/A</v>
      </c>
    </row>
    <row r="5028" spans="1:10" hidden="1" x14ac:dyDescent="0.25">
      <c r="A5028" t="s">
        <v>171</v>
      </c>
      <c r="B5028" t="s">
        <v>2737</v>
      </c>
      <c r="C5028" t="s">
        <v>5877</v>
      </c>
      <c r="D5028" t="s">
        <v>5878</v>
      </c>
      <c r="F5028" t="s">
        <v>5217</v>
      </c>
      <c r="G5028" t="s">
        <v>4047</v>
      </c>
      <c r="H5028">
        <v>46235</v>
      </c>
      <c r="I5028">
        <v>50</v>
      </c>
      <c r="J5028" t="e">
        <f>MATCH(A5028,Sheet1!C:C,0)</f>
        <v>#N/A</v>
      </c>
    </row>
    <row r="5029" spans="1:10" hidden="1" x14ac:dyDescent="0.25">
      <c r="A5029" t="s">
        <v>171</v>
      </c>
      <c r="B5029" t="s">
        <v>2737</v>
      </c>
      <c r="C5029" t="s">
        <v>5879</v>
      </c>
      <c r="D5029" t="s">
        <v>5880</v>
      </c>
      <c r="F5029" t="s">
        <v>5217</v>
      </c>
      <c r="G5029" t="s">
        <v>4047</v>
      </c>
      <c r="H5029">
        <v>46235</v>
      </c>
      <c r="I5029">
        <v>50</v>
      </c>
      <c r="J5029" t="e">
        <f>MATCH(A5029,Sheet1!C:C,0)</f>
        <v>#N/A</v>
      </c>
    </row>
    <row r="5030" spans="1:10" hidden="1" x14ac:dyDescent="0.25">
      <c r="A5030" t="s">
        <v>171</v>
      </c>
      <c r="B5030" t="s">
        <v>2737</v>
      </c>
      <c r="C5030" t="s">
        <v>5881</v>
      </c>
      <c r="D5030" t="s">
        <v>5882</v>
      </c>
      <c r="F5030" t="s">
        <v>5217</v>
      </c>
      <c r="G5030" t="s">
        <v>4047</v>
      </c>
      <c r="H5030">
        <v>46235</v>
      </c>
      <c r="I5030">
        <v>50</v>
      </c>
      <c r="J5030" t="e">
        <f>MATCH(A5030,Sheet1!C:C,0)</f>
        <v>#N/A</v>
      </c>
    </row>
    <row r="5031" spans="1:10" hidden="1" x14ac:dyDescent="0.25">
      <c r="A5031" t="s">
        <v>4915</v>
      </c>
      <c r="B5031" t="s">
        <v>160</v>
      </c>
      <c r="C5031" t="s">
        <v>4915</v>
      </c>
      <c r="D5031" t="s">
        <v>5883</v>
      </c>
      <c r="F5031" t="s">
        <v>5217</v>
      </c>
      <c r="G5031" t="s">
        <v>4047</v>
      </c>
      <c r="H5031">
        <v>46235</v>
      </c>
      <c r="I5031">
        <v>50</v>
      </c>
      <c r="J5031" t="e">
        <f>MATCH(A5031,Sheet1!C:C,0)</f>
        <v>#N/A</v>
      </c>
    </row>
    <row r="5032" spans="1:10" hidden="1" x14ac:dyDescent="0.25">
      <c r="A5032" t="s">
        <v>4915</v>
      </c>
      <c r="B5032" t="s">
        <v>160</v>
      </c>
      <c r="C5032" t="s">
        <v>5884</v>
      </c>
      <c r="D5032" t="s">
        <v>5885</v>
      </c>
      <c r="F5032" t="s">
        <v>5217</v>
      </c>
      <c r="G5032" t="s">
        <v>4047</v>
      </c>
      <c r="H5032">
        <v>46235</v>
      </c>
      <c r="I5032">
        <v>50</v>
      </c>
      <c r="J5032" t="e">
        <f>MATCH(A5032,Sheet1!C:C,0)</f>
        <v>#N/A</v>
      </c>
    </row>
    <row r="5033" spans="1:10" hidden="1" x14ac:dyDescent="0.25">
      <c r="A5033" t="s">
        <v>4915</v>
      </c>
      <c r="B5033" t="s">
        <v>160</v>
      </c>
      <c r="C5033" t="s">
        <v>5886</v>
      </c>
      <c r="D5033" t="s">
        <v>5887</v>
      </c>
      <c r="F5033" t="s">
        <v>5217</v>
      </c>
      <c r="G5033" t="s">
        <v>4047</v>
      </c>
      <c r="H5033">
        <v>46235</v>
      </c>
      <c r="I5033">
        <v>50</v>
      </c>
      <c r="J5033" t="e">
        <f>MATCH(A5033,Sheet1!C:C,0)</f>
        <v>#N/A</v>
      </c>
    </row>
    <row r="5034" spans="1:10" hidden="1" x14ac:dyDescent="0.25">
      <c r="A5034" t="s">
        <v>4915</v>
      </c>
      <c r="B5034" t="s">
        <v>160</v>
      </c>
      <c r="C5034" t="s">
        <v>5888</v>
      </c>
      <c r="D5034" t="s">
        <v>5889</v>
      </c>
      <c r="F5034" t="s">
        <v>5217</v>
      </c>
      <c r="G5034" t="s">
        <v>4047</v>
      </c>
      <c r="H5034">
        <v>46235</v>
      </c>
      <c r="I5034">
        <v>50</v>
      </c>
      <c r="J5034" t="e">
        <f>MATCH(A5034,Sheet1!C:C,0)</f>
        <v>#N/A</v>
      </c>
    </row>
    <row r="5035" spans="1:10" hidden="1" x14ac:dyDescent="0.25">
      <c r="A5035" t="s">
        <v>4915</v>
      </c>
      <c r="B5035" t="s">
        <v>160</v>
      </c>
      <c r="C5035" t="s">
        <v>5890</v>
      </c>
      <c r="D5035" t="s">
        <v>5891</v>
      </c>
      <c r="F5035" t="s">
        <v>5217</v>
      </c>
      <c r="G5035" t="s">
        <v>4047</v>
      </c>
      <c r="H5035">
        <v>46235</v>
      </c>
      <c r="I5035">
        <v>50</v>
      </c>
      <c r="J5035" t="e">
        <f>MATCH(A5035,Sheet1!C:C,0)</f>
        <v>#N/A</v>
      </c>
    </row>
    <row r="5036" spans="1:10" hidden="1" x14ac:dyDescent="0.25">
      <c r="A5036" t="s">
        <v>4915</v>
      </c>
      <c r="B5036" t="s">
        <v>160</v>
      </c>
      <c r="C5036" t="s">
        <v>5892</v>
      </c>
      <c r="D5036" t="s">
        <v>5893</v>
      </c>
      <c r="F5036" t="s">
        <v>5217</v>
      </c>
      <c r="G5036" t="s">
        <v>4047</v>
      </c>
      <c r="H5036">
        <v>46235</v>
      </c>
      <c r="I5036">
        <v>50</v>
      </c>
      <c r="J5036" t="e">
        <f>MATCH(A5036,Sheet1!C:C,0)</f>
        <v>#N/A</v>
      </c>
    </row>
    <row r="5037" spans="1:10" hidden="1" x14ac:dyDescent="0.25">
      <c r="A5037" t="s">
        <v>4915</v>
      </c>
      <c r="B5037" t="s">
        <v>160</v>
      </c>
      <c r="C5037" t="s">
        <v>5894</v>
      </c>
      <c r="D5037" t="s">
        <v>5895</v>
      </c>
      <c r="F5037" t="s">
        <v>5217</v>
      </c>
      <c r="G5037" t="s">
        <v>4047</v>
      </c>
      <c r="H5037">
        <v>46235</v>
      </c>
      <c r="I5037">
        <v>50</v>
      </c>
      <c r="J5037" t="e">
        <f>MATCH(A5037,Sheet1!C:C,0)</f>
        <v>#N/A</v>
      </c>
    </row>
    <row r="5038" spans="1:10" hidden="1" x14ac:dyDescent="0.25">
      <c r="A5038" t="s">
        <v>2477</v>
      </c>
      <c r="B5038" t="s">
        <v>458</v>
      </c>
      <c r="C5038" t="s">
        <v>2477</v>
      </c>
      <c r="D5038" t="s">
        <v>5896</v>
      </c>
      <c r="F5038" t="s">
        <v>5217</v>
      </c>
      <c r="G5038" t="s">
        <v>4047</v>
      </c>
      <c r="H5038">
        <v>46235</v>
      </c>
      <c r="I5038">
        <v>50</v>
      </c>
      <c r="J5038" t="e">
        <f>MATCH(A5038,Sheet1!C:C,0)</f>
        <v>#N/A</v>
      </c>
    </row>
    <row r="5039" spans="1:10" hidden="1" x14ac:dyDescent="0.25">
      <c r="A5039" t="s">
        <v>2477</v>
      </c>
      <c r="B5039" t="s">
        <v>458</v>
      </c>
      <c r="C5039" t="s">
        <v>5897</v>
      </c>
      <c r="D5039" t="s">
        <v>5898</v>
      </c>
      <c r="F5039" t="s">
        <v>5217</v>
      </c>
      <c r="G5039" t="s">
        <v>4047</v>
      </c>
      <c r="H5039">
        <v>46235</v>
      </c>
      <c r="I5039">
        <v>50</v>
      </c>
      <c r="J5039" t="e">
        <f>MATCH(A5039,Sheet1!C:C,0)</f>
        <v>#N/A</v>
      </c>
    </row>
    <row r="5040" spans="1:10" hidden="1" x14ac:dyDescent="0.25">
      <c r="A5040" t="s">
        <v>2477</v>
      </c>
      <c r="B5040" t="s">
        <v>458</v>
      </c>
      <c r="C5040" t="s">
        <v>5899</v>
      </c>
      <c r="D5040" t="s">
        <v>5900</v>
      </c>
      <c r="F5040" t="s">
        <v>5217</v>
      </c>
      <c r="G5040" t="s">
        <v>4047</v>
      </c>
      <c r="H5040">
        <v>46235</v>
      </c>
      <c r="I5040">
        <v>50</v>
      </c>
      <c r="J5040" t="e">
        <f>MATCH(A5040,Sheet1!C:C,0)</f>
        <v>#N/A</v>
      </c>
    </row>
    <row r="5041" spans="1:10" hidden="1" x14ac:dyDescent="0.25">
      <c r="A5041" t="s">
        <v>2477</v>
      </c>
      <c r="B5041" t="s">
        <v>458</v>
      </c>
      <c r="C5041" t="s">
        <v>5901</v>
      </c>
      <c r="D5041" t="s">
        <v>5902</v>
      </c>
      <c r="F5041" t="s">
        <v>5217</v>
      </c>
      <c r="G5041" t="s">
        <v>4047</v>
      </c>
      <c r="H5041">
        <v>46235</v>
      </c>
      <c r="I5041">
        <v>50</v>
      </c>
      <c r="J5041" t="e">
        <f>MATCH(A5041,Sheet1!C:C,0)</f>
        <v>#N/A</v>
      </c>
    </row>
    <row r="5042" spans="1:10" hidden="1" x14ac:dyDescent="0.25">
      <c r="A5042" t="s">
        <v>2477</v>
      </c>
      <c r="B5042" t="s">
        <v>458</v>
      </c>
      <c r="C5042" t="s">
        <v>5903</v>
      </c>
      <c r="D5042" t="s">
        <v>5904</v>
      </c>
      <c r="F5042" t="s">
        <v>5217</v>
      </c>
      <c r="G5042" t="s">
        <v>4047</v>
      </c>
      <c r="H5042">
        <v>46235</v>
      </c>
      <c r="I5042">
        <v>50</v>
      </c>
      <c r="J5042" t="e">
        <f>MATCH(A5042,Sheet1!C:C,0)</f>
        <v>#N/A</v>
      </c>
    </row>
    <row r="5043" spans="1:10" hidden="1" x14ac:dyDescent="0.25">
      <c r="A5043" t="s">
        <v>2477</v>
      </c>
      <c r="B5043" t="s">
        <v>458</v>
      </c>
      <c r="C5043" t="s">
        <v>5905</v>
      </c>
      <c r="D5043" t="s">
        <v>5906</v>
      </c>
      <c r="F5043" t="s">
        <v>5217</v>
      </c>
      <c r="G5043" t="s">
        <v>4047</v>
      </c>
      <c r="H5043">
        <v>46235</v>
      </c>
      <c r="I5043">
        <v>50</v>
      </c>
      <c r="J5043" t="e">
        <f>MATCH(A5043,Sheet1!C:C,0)</f>
        <v>#N/A</v>
      </c>
    </row>
    <row r="5044" spans="1:10" hidden="1" x14ac:dyDescent="0.25">
      <c r="A5044" t="s">
        <v>2477</v>
      </c>
      <c r="B5044" t="s">
        <v>458</v>
      </c>
      <c r="C5044" t="s">
        <v>5907</v>
      </c>
      <c r="D5044" t="s">
        <v>5908</v>
      </c>
      <c r="F5044" t="s">
        <v>5217</v>
      </c>
      <c r="G5044" t="s">
        <v>4047</v>
      </c>
      <c r="H5044">
        <v>46235</v>
      </c>
      <c r="I5044">
        <v>50</v>
      </c>
      <c r="J5044" t="e">
        <f>MATCH(A5044,Sheet1!C:C,0)</f>
        <v>#N/A</v>
      </c>
    </row>
    <row r="5045" spans="1:10" hidden="1" x14ac:dyDescent="0.25">
      <c r="A5045" t="s">
        <v>5557</v>
      </c>
      <c r="B5045" t="s">
        <v>4297</v>
      </c>
      <c r="C5045" t="s">
        <v>5557</v>
      </c>
      <c r="D5045" t="s">
        <v>5909</v>
      </c>
      <c r="F5045" t="s">
        <v>5217</v>
      </c>
      <c r="G5045" t="s">
        <v>4047</v>
      </c>
      <c r="H5045">
        <v>46235</v>
      </c>
      <c r="I5045">
        <v>50</v>
      </c>
      <c r="J5045" t="e">
        <f>MATCH(A5045,Sheet1!C:C,0)</f>
        <v>#N/A</v>
      </c>
    </row>
    <row r="5046" spans="1:10" hidden="1" x14ac:dyDescent="0.25">
      <c r="A5046" t="s">
        <v>5557</v>
      </c>
      <c r="B5046" t="s">
        <v>4297</v>
      </c>
      <c r="C5046" t="s">
        <v>5910</v>
      </c>
      <c r="D5046" t="s">
        <v>5911</v>
      </c>
      <c r="F5046" t="s">
        <v>5217</v>
      </c>
      <c r="G5046" t="s">
        <v>4047</v>
      </c>
      <c r="H5046">
        <v>46235</v>
      </c>
      <c r="I5046">
        <v>50</v>
      </c>
      <c r="J5046" t="e">
        <f>MATCH(A5046,Sheet1!C:C,0)</f>
        <v>#N/A</v>
      </c>
    </row>
    <row r="5047" spans="1:10" hidden="1" x14ac:dyDescent="0.25">
      <c r="A5047" t="s">
        <v>5557</v>
      </c>
      <c r="B5047" t="s">
        <v>4297</v>
      </c>
      <c r="C5047" t="s">
        <v>5912</v>
      </c>
      <c r="D5047" t="s">
        <v>5913</v>
      </c>
      <c r="F5047" t="s">
        <v>5217</v>
      </c>
      <c r="G5047" t="s">
        <v>4047</v>
      </c>
      <c r="H5047">
        <v>46235</v>
      </c>
      <c r="I5047">
        <v>50</v>
      </c>
      <c r="J5047" t="e">
        <f>MATCH(A5047,Sheet1!C:C,0)</f>
        <v>#N/A</v>
      </c>
    </row>
    <row r="5048" spans="1:10" hidden="1" x14ac:dyDescent="0.25">
      <c r="A5048" t="s">
        <v>5557</v>
      </c>
      <c r="B5048" t="s">
        <v>4297</v>
      </c>
      <c r="C5048" t="s">
        <v>5914</v>
      </c>
      <c r="D5048" t="s">
        <v>5915</v>
      </c>
      <c r="F5048" t="s">
        <v>5217</v>
      </c>
      <c r="G5048" t="s">
        <v>4047</v>
      </c>
      <c r="H5048">
        <v>46235</v>
      </c>
      <c r="I5048">
        <v>50</v>
      </c>
      <c r="J5048" t="e">
        <f>MATCH(A5048,Sheet1!C:C,0)</f>
        <v>#N/A</v>
      </c>
    </row>
    <row r="5049" spans="1:10" hidden="1" x14ac:dyDescent="0.25">
      <c r="A5049" t="s">
        <v>5557</v>
      </c>
      <c r="B5049" t="s">
        <v>4297</v>
      </c>
      <c r="C5049" t="s">
        <v>5916</v>
      </c>
      <c r="D5049" t="s">
        <v>5917</v>
      </c>
      <c r="F5049" t="s">
        <v>5217</v>
      </c>
      <c r="G5049" t="s">
        <v>4047</v>
      </c>
      <c r="H5049">
        <v>46235</v>
      </c>
      <c r="I5049">
        <v>50</v>
      </c>
      <c r="J5049" t="e">
        <f>MATCH(A5049,Sheet1!C:C,0)</f>
        <v>#N/A</v>
      </c>
    </row>
    <row r="5050" spans="1:10" hidden="1" x14ac:dyDescent="0.25">
      <c r="A5050" t="s">
        <v>5557</v>
      </c>
      <c r="B5050" t="s">
        <v>4297</v>
      </c>
      <c r="C5050" t="s">
        <v>5918</v>
      </c>
      <c r="D5050" t="s">
        <v>5919</v>
      </c>
      <c r="F5050" t="s">
        <v>5217</v>
      </c>
      <c r="G5050" t="s">
        <v>4047</v>
      </c>
      <c r="H5050">
        <v>46235</v>
      </c>
      <c r="I5050">
        <v>50</v>
      </c>
      <c r="J5050" t="e">
        <f>MATCH(A5050,Sheet1!C:C,0)</f>
        <v>#N/A</v>
      </c>
    </row>
    <row r="5051" spans="1:10" hidden="1" x14ac:dyDescent="0.25">
      <c r="A5051" t="s">
        <v>5557</v>
      </c>
      <c r="B5051" t="s">
        <v>4297</v>
      </c>
      <c r="C5051" t="s">
        <v>5920</v>
      </c>
      <c r="D5051" t="s">
        <v>5921</v>
      </c>
      <c r="F5051" t="s">
        <v>5217</v>
      </c>
      <c r="G5051" t="s">
        <v>4047</v>
      </c>
      <c r="H5051">
        <v>46235</v>
      </c>
      <c r="I5051">
        <v>50</v>
      </c>
      <c r="J5051" t="e">
        <f>MATCH(A5051,Sheet1!C:C,0)</f>
        <v>#N/A</v>
      </c>
    </row>
    <row r="5052" spans="1:10" hidden="1" x14ac:dyDescent="0.25">
      <c r="A5052" t="s">
        <v>1791</v>
      </c>
      <c r="B5052" t="s">
        <v>4423</v>
      </c>
      <c r="C5052" t="s">
        <v>1791</v>
      </c>
      <c r="D5052" t="s">
        <v>13699</v>
      </c>
      <c r="F5052" t="s">
        <v>5586</v>
      </c>
      <c r="G5052" t="s">
        <v>4047</v>
      </c>
      <c r="H5052">
        <v>47012</v>
      </c>
      <c r="I5052">
        <v>27</v>
      </c>
      <c r="J5052" t="e">
        <f>MATCH(A5052,Sheet1!C:C,0)</f>
        <v>#N/A</v>
      </c>
    </row>
    <row r="5053" spans="1:10" hidden="1" x14ac:dyDescent="0.25">
      <c r="A5053" t="s">
        <v>1791</v>
      </c>
      <c r="B5053" t="s">
        <v>4423</v>
      </c>
      <c r="C5053" t="s">
        <v>13700</v>
      </c>
      <c r="D5053" t="s">
        <v>13701</v>
      </c>
      <c r="F5053" t="s">
        <v>5586</v>
      </c>
      <c r="G5053" t="s">
        <v>4047</v>
      </c>
      <c r="H5053">
        <v>47012</v>
      </c>
      <c r="I5053">
        <v>27</v>
      </c>
      <c r="J5053" t="e">
        <f>MATCH(A5053,Sheet1!C:C,0)</f>
        <v>#N/A</v>
      </c>
    </row>
    <row r="5054" spans="1:10" hidden="1" x14ac:dyDescent="0.25">
      <c r="A5054" t="s">
        <v>1791</v>
      </c>
      <c r="B5054" t="s">
        <v>4423</v>
      </c>
      <c r="C5054" t="s">
        <v>13702</v>
      </c>
      <c r="D5054" t="s">
        <v>13703</v>
      </c>
      <c r="F5054" t="s">
        <v>5586</v>
      </c>
      <c r="G5054" t="s">
        <v>4047</v>
      </c>
      <c r="H5054">
        <v>47012</v>
      </c>
      <c r="I5054">
        <v>27</v>
      </c>
      <c r="J5054" t="e">
        <f>MATCH(A5054,Sheet1!C:C,0)</f>
        <v>#N/A</v>
      </c>
    </row>
    <row r="5055" spans="1:10" hidden="1" x14ac:dyDescent="0.25">
      <c r="A5055" t="s">
        <v>1791</v>
      </c>
      <c r="B5055" t="s">
        <v>4423</v>
      </c>
      <c r="C5055" t="s">
        <v>13704</v>
      </c>
      <c r="D5055" t="s">
        <v>13705</v>
      </c>
      <c r="F5055" t="s">
        <v>5586</v>
      </c>
      <c r="G5055" t="s">
        <v>4047</v>
      </c>
      <c r="H5055">
        <v>47012</v>
      </c>
      <c r="I5055">
        <v>27</v>
      </c>
      <c r="J5055" t="e">
        <f>MATCH(A5055,Sheet1!C:C,0)</f>
        <v>#N/A</v>
      </c>
    </row>
    <row r="5056" spans="1:10" hidden="1" x14ac:dyDescent="0.25">
      <c r="A5056" t="s">
        <v>1791</v>
      </c>
      <c r="B5056" t="s">
        <v>4423</v>
      </c>
      <c r="C5056" t="s">
        <v>13706</v>
      </c>
      <c r="D5056" t="s">
        <v>13707</v>
      </c>
      <c r="F5056" t="s">
        <v>5586</v>
      </c>
      <c r="G5056" t="s">
        <v>4047</v>
      </c>
      <c r="H5056">
        <v>47012</v>
      </c>
      <c r="I5056">
        <v>27</v>
      </c>
      <c r="J5056" t="e">
        <f>MATCH(A5056,Sheet1!C:C,0)</f>
        <v>#N/A</v>
      </c>
    </row>
    <row r="5057" spans="1:10" hidden="1" x14ac:dyDescent="0.25">
      <c r="A5057" t="s">
        <v>1791</v>
      </c>
      <c r="B5057" t="s">
        <v>4423</v>
      </c>
      <c r="C5057" t="s">
        <v>13708</v>
      </c>
      <c r="D5057" t="s">
        <v>13709</v>
      </c>
      <c r="F5057" t="s">
        <v>5586</v>
      </c>
      <c r="G5057" t="s">
        <v>4047</v>
      </c>
      <c r="H5057">
        <v>47012</v>
      </c>
      <c r="I5057">
        <v>27</v>
      </c>
      <c r="J5057" t="e">
        <f>MATCH(A5057,Sheet1!C:C,0)</f>
        <v>#N/A</v>
      </c>
    </row>
    <row r="5058" spans="1:10" hidden="1" x14ac:dyDescent="0.25">
      <c r="A5058" t="s">
        <v>1791</v>
      </c>
      <c r="B5058" t="s">
        <v>4423</v>
      </c>
      <c r="C5058" t="s">
        <v>13710</v>
      </c>
      <c r="D5058" t="s">
        <v>13711</v>
      </c>
      <c r="F5058" t="s">
        <v>5586</v>
      </c>
      <c r="G5058" t="s">
        <v>4047</v>
      </c>
      <c r="H5058">
        <v>47012</v>
      </c>
      <c r="I5058">
        <v>27</v>
      </c>
      <c r="J5058" t="e">
        <f>MATCH(A5058,Sheet1!C:C,0)</f>
        <v>#N/A</v>
      </c>
    </row>
    <row r="5059" spans="1:10" hidden="1" x14ac:dyDescent="0.25">
      <c r="A5059" t="s">
        <v>4798</v>
      </c>
      <c r="B5059" t="s">
        <v>306</v>
      </c>
      <c r="C5059" t="s">
        <v>5745</v>
      </c>
      <c r="D5059" t="s">
        <v>6970</v>
      </c>
      <c r="F5059" t="s">
        <v>5401</v>
      </c>
      <c r="G5059" t="s">
        <v>4047</v>
      </c>
      <c r="H5059">
        <v>46069</v>
      </c>
      <c r="I5059">
        <v>32</v>
      </c>
      <c r="J5059" t="e">
        <f>MATCH(A5059,Sheet1!C:C,0)</f>
        <v>#N/A</v>
      </c>
    </row>
    <row r="5060" spans="1:10" hidden="1" x14ac:dyDescent="0.25">
      <c r="A5060" t="s">
        <v>657</v>
      </c>
      <c r="B5060" t="s">
        <v>3613</v>
      </c>
      <c r="C5060" t="s">
        <v>6310</v>
      </c>
      <c r="D5060" t="s">
        <v>13085</v>
      </c>
      <c r="F5060" t="s">
        <v>5217</v>
      </c>
      <c r="G5060" t="s">
        <v>4047</v>
      </c>
      <c r="H5060">
        <v>46226</v>
      </c>
      <c r="I5060">
        <v>252</v>
      </c>
      <c r="J5060" t="e">
        <f>MATCH(A5060,Sheet1!C:C,0)</f>
        <v>#N/A</v>
      </c>
    </row>
    <row r="5061" spans="1:10" hidden="1" x14ac:dyDescent="0.25">
      <c r="A5061" t="s">
        <v>657</v>
      </c>
      <c r="B5061" t="s">
        <v>3613</v>
      </c>
      <c r="C5061" t="s">
        <v>6312</v>
      </c>
      <c r="D5061" t="s">
        <v>13086</v>
      </c>
      <c r="F5061" t="s">
        <v>5217</v>
      </c>
      <c r="G5061" t="s">
        <v>4047</v>
      </c>
      <c r="H5061">
        <v>46226</v>
      </c>
      <c r="I5061">
        <v>252</v>
      </c>
      <c r="J5061" t="e">
        <f>MATCH(A5061,Sheet1!C:C,0)</f>
        <v>#N/A</v>
      </c>
    </row>
    <row r="5062" spans="1:10" hidden="1" x14ac:dyDescent="0.25">
      <c r="A5062" t="s">
        <v>657</v>
      </c>
      <c r="B5062" t="s">
        <v>3613</v>
      </c>
      <c r="C5062" t="s">
        <v>6314</v>
      </c>
      <c r="D5062" t="s">
        <v>13087</v>
      </c>
      <c r="F5062" t="s">
        <v>5217</v>
      </c>
      <c r="G5062" t="s">
        <v>4047</v>
      </c>
      <c r="H5062">
        <v>46226</v>
      </c>
      <c r="I5062">
        <v>252</v>
      </c>
      <c r="J5062" t="e">
        <f>MATCH(A5062,Sheet1!C:C,0)</f>
        <v>#N/A</v>
      </c>
    </row>
    <row r="5063" spans="1:10" hidden="1" x14ac:dyDescent="0.25">
      <c r="A5063" t="s">
        <v>657</v>
      </c>
      <c r="B5063" t="s">
        <v>3613</v>
      </c>
      <c r="C5063" t="s">
        <v>6316</v>
      </c>
      <c r="D5063" t="s">
        <v>13088</v>
      </c>
      <c r="F5063" t="s">
        <v>5217</v>
      </c>
      <c r="G5063" t="s">
        <v>4047</v>
      </c>
      <c r="H5063">
        <v>46226</v>
      </c>
      <c r="I5063">
        <v>252</v>
      </c>
      <c r="J5063" t="e">
        <f>MATCH(A5063,Sheet1!C:C,0)</f>
        <v>#N/A</v>
      </c>
    </row>
    <row r="5064" spans="1:10" hidden="1" x14ac:dyDescent="0.25">
      <c r="A5064" t="s">
        <v>657</v>
      </c>
      <c r="B5064" t="s">
        <v>3613</v>
      </c>
      <c r="C5064" t="s">
        <v>6318</v>
      </c>
      <c r="D5064" t="s">
        <v>13089</v>
      </c>
      <c r="F5064" t="s">
        <v>5217</v>
      </c>
      <c r="G5064" t="s">
        <v>4047</v>
      </c>
      <c r="H5064">
        <v>46226</v>
      </c>
      <c r="I5064">
        <v>252</v>
      </c>
      <c r="J5064" t="e">
        <f>MATCH(A5064,Sheet1!C:C,0)</f>
        <v>#N/A</v>
      </c>
    </row>
    <row r="5065" spans="1:10" hidden="1" x14ac:dyDescent="0.25">
      <c r="A5065" t="s">
        <v>657</v>
      </c>
      <c r="B5065" t="s">
        <v>3613</v>
      </c>
      <c r="C5065" t="s">
        <v>6320</v>
      </c>
      <c r="D5065" t="s">
        <v>13090</v>
      </c>
      <c r="F5065" t="s">
        <v>5217</v>
      </c>
      <c r="G5065" t="s">
        <v>4047</v>
      </c>
      <c r="H5065">
        <v>46226</v>
      </c>
      <c r="I5065">
        <v>252</v>
      </c>
      <c r="J5065" t="e">
        <f>MATCH(A5065,Sheet1!C:C,0)</f>
        <v>#N/A</v>
      </c>
    </row>
    <row r="5066" spans="1:10" hidden="1" x14ac:dyDescent="0.25">
      <c r="A5066" t="s">
        <v>657</v>
      </c>
      <c r="B5066" t="s">
        <v>3613</v>
      </c>
      <c r="C5066" t="s">
        <v>6322</v>
      </c>
      <c r="D5066" t="s">
        <v>13091</v>
      </c>
      <c r="F5066" t="s">
        <v>5217</v>
      </c>
      <c r="G5066" t="s">
        <v>4047</v>
      </c>
      <c r="H5066">
        <v>46226</v>
      </c>
      <c r="I5066">
        <v>252</v>
      </c>
      <c r="J5066" t="e">
        <f>MATCH(A5066,Sheet1!C:C,0)</f>
        <v>#N/A</v>
      </c>
    </row>
    <row r="5067" spans="1:10" hidden="1" x14ac:dyDescent="0.25">
      <c r="A5067" t="s">
        <v>657</v>
      </c>
      <c r="B5067" t="s">
        <v>3613</v>
      </c>
      <c r="C5067" t="s">
        <v>8689</v>
      </c>
      <c r="D5067" t="s">
        <v>13092</v>
      </c>
      <c r="F5067" t="s">
        <v>5217</v>
      </c>
      <c r="G5067" t="s">
        <v>4047</v>
      </c>
      <c r="H5067">
        <v>46226</v>
      </c>
      <c r="I5067">
        <v>252</v>
      </c>
      <c r="J5067" t="e">
        <f>MATCH(A5067,Sheet1!C:C,0)</f>
        <v>#N/A</v>
      </c>
    </row>
    <row r="5068" spans="1:10" hidden="1" x14ac:dyDescent="0.25">
      <c r="A5068" t="s">
        <v>657</v>
      </c>
      <c r="B5068" t="s">
        <v>3613</v>
      </c>
      <c r="C5068" t="s">
        <v>13093</v>
      </c>
      <c r="D5068" t="s">
        <v>13094</v>
      </c>
      <c r="F5068" t="s">
        <v>5217</v>
      </c>
      <c r="G5068" t="s">
        <v>4047</v>
      </c>
      <c r="H5068">
        <v>46226</v>
      </c>
      <c r="I5068">
        <v>252</v>
      </c>
      <c r="J5068" t="e">
        <f>MATCH(A5068,Sheet1!C:C,0)</f>
        <v>#N/A</v>
      </c>
    </row>
    <row r="5069" spans="1:10" hidden="1" x14ac:dyDescent="0.25">
      <c r="A5069" t="s">
        <v>657</v>
      </c>
      <c r="B5069" t="s">
        <v>3613</v>
      </c>
      <c r="C5069" t="s">
        <v>8693</v>
      </c>
      <c r="D5069" t="s">
        <v>13095</v>
      </c>
      <c r="F5069" t="s">
        <v>5217</v>
      </c>
      <c r="G5069" t="s">
        <v>4047</v>
      </c>
      <c r="H5069">
        <v>46226</v>
      </c>
      <c r="I5069">
        <v>252</v>
      </c>
      <c r="J5069" t="e">
        <f>MATCH(A5069,Sheet1!C:C,0)</f>
        <v>#N/A</v>
      </c>
    </row>
    <row r="5070" spans="1:10" hidden="1" x14ac:dyDescent="0.25">
      <c r="A5070" t="s">
        <v>657</v>
      </c>
      <c r="B5070" t="s">
        <v>3613</v>
      </c>
      <c r="C5070" t="s">
        <v>8695</v>
      </c>
      <c r="D5070" t="s">
        <v>13096</v>
      </c>
      <c r="F5070" t="s">
        <v>5217</v>
      </c>
      <c r="G5070" t="s">
        <v>4047</v>
      </c>
      <c r="H5070">
        <v>46226</v>
      </c>
      <c r="I5070">
        <v>252</v>
      </c>
      <c r="J5070" t="e">
        <f>MATCH(A5070,Sheet1!C:C,0)</f>
        <v>#N/A</v>
      </c>
    </row>
    <row r="5071" spans="1:10" hidden="1" x14ac:dyDescent="0.25">
      <c r="A5071" t="s">
        <v>657</v>
      </c>
      <c r="B5071" t="s">
        <v>3613</v>
      </c>
      <c r="C5071" t="s">
        <v>8697</v>
      </c>
      <c r="D5071" t="s">
        <v>13097</v>
      </c>
      <c r="F5071" t="s">
        <v>5217</v>
      </c>
      <c r="G5071" t="s">
        <v>4047</v>
      </c>
      <c r="H5071">
        <v>46226</v>
      </c>
      <c r="I5071">
        <v>252</v>
      </c>
      <c r="J5071" t="e">
        <f>MATCH(A5071,Sheet1!C:C,0)</f>
        <v>#N/A</v>
      </c>
    </row>
    <row r="5072" spans="1:10" hidden="1" x14ac:dyDescent="0.25">
      <c r="A5072" t="s">
        <v>657</v>
      </c>
      <c r="B5072" t="s">
        <v>3613</v>
      </c>
      <c r="C5072" t="s">
        <v>13098</v>
      </c>
      <c r="D5072" t="s">
        <v>13099</v>
      </c>
      <c r="F5072" t="s">
        <v>5217</v>
      </c>
      <c r="G5072" t="s">
        <v>4047</v>
      </c>
      <c r="H5072">
        <v>46226</v>
      </c>
      <c r="I5072">
        <v>252</v>
      </c>
      <c r="J5072" t="e">
        <f>MATCH(A5072,Sheet1!C:C,0)</f>
        <v>#N/A</v>
      </c>
    </row>
    <row r="5073" spans="1:10" hidden="1" x14ac:dyDescent="0.25">
      <c r="A5073" t="s">
        <v>657</v>
      </c>
      <c r="B5073" t="s">
        <v>3613</v>
      </c>
      <c r="C5073" t="s">
        <v>13100</v>
      </c>
      <c r="D5073" t="s">
        <v>13101</v>
      </c>
      <c r="F5073" t="s">
        <v>5217</v>
      </c>
      <c r="G5073" t="s">
        <v>4047</v>
      </c>
      <c r="H5073">
        <v>46226</v>
      </c>
      <c r="I5073">
        <v>252</v>
      </c>
      <c r="J5073" t="e">
        <f>MATCH(A5073,Sheet1!C:C,0)</f>
        <v>#N/A</v>
      </c>
    </row>
    <row r="5074" spans="1:10" hidden="1" x14ac:dyDescent="0.25">
      <c r="A5074" t="s">
        <v>657</v>
      </c>
      <c r="B5074" t="s">
        <v>3613</v>
      </c>
      <c r="C5074" t="s">
        <v>13102</v>
      </c>
      <c r="D5074" t="s">
        <v>13103</v>
      </c>
      <c r="F5074" t="s">
        <v>5217</v>
      </c>
      <c r="G5074" t="s">
        <v>4047</v>
      </c>
      <c r="H5074">
        <v>46226</v>
      </c>
      <c r="I5074">
        <v>252</v>
      </c>
      <c r="J5074" t="e">
        <f>MATCH(A5074,Sheet1!C:C,0)</f>
        <v>#N/A</v>
      </c>
    </row>
    <row r="5075" spans="1:10" hidden="1" x14ac:dyDescent="0.25">
      <c r="A5075" t="s">
        <v>657</v>
      </c>
      <c r="B5075" t="s">
        <v>3613</v>
      </c>
      <c r="C5075" t="s">
        <v>13104</v>
      </c>
      <c r="D5075" t="s">
        <v>13105</v>
      </c>
      <c r="F5075" t="s">
        <v>5217</v>
      </c>
      <c r="G5075" t="s">
        <v>4047</v>
      </c>
      <c r="H5075">
        <v>46226</v>
      </c>
      <c r="I5075">
        <v>252</v>
      </c>
      <c r="J5075" t="e">
        <f>MATCH(A5075,Sheet1!C:C,0)</f>
        <v>#N/A</v>
      </c>
    </row>
    <row r="5076" spans="1:10" hidden="1" x14ac:dyDescent="0.25">
      <c r="A5076" t="s">
        <v>657</v>
      </c>
      <c r="B5076" t="s">
        <v>3613</v>
      </c>
      <c r="C5076" t="s">
        <v>13106</v>
      </c>
      <c r="D5076" t="s">
        <v>13107</v>
      </c>
      <c r="F5076" t="s">
        <v>5217</v>
      </c>
      <c r="G5076" t="s">
        <v>4047</v>
      </c>
      <c r="H5076">
        <v>46226</v>
      </c>
      <c r="I5076">
        <v>252</v>
      </c>
      <c r="J5076" t="e">
        <f>MATCH(A5076,Sheet1!C:C,0)</f>
        <v>#N/A</v>
      </c>
    </row>
    <row r="5077" spans="1:10" hidden="1" x14ac:dyDescent="0.25">
      <c r="A5077" t="s">
        <v>657</v>
      </c>
      <c r="B5077" t="s">
        <v>3613</v>
      </c>
      <c r="C5077" t="s">
        <v>13108</v>
      </c>
      <c r="D5077" t="s">
        <v>13109</v>
      </c>
      <c r="F5077" t="s">
        <v>5217</v>
      </c>
      <c r="G5077" t="s">
        <v>4047</v>
      </c>
      <c r="H5077">
        <v>46226</v>
      </c>
      <c r="I5077">
        <v>252</v>
      </c>
      <c r="J5077" t="e">
        <f>MATCH(A5077,Sheet1!C:C,0)</f>
        <v>#N/A</v>
      </c>
    </row>
    <row r="5078" spans="1:10" hidden="1" x14ac:dyDescent="0.25">
      <c r="A5078" t="s">
        <v>657</v>
      </c>
      <c r="B5078" t="s">
        <v>3613</v>
      </c>
      <c r="C5078" t="s">
        <v>13110</v>
      </c>
      <c r="D5078" t="s">
        <v>13111</v>
      </c>
      <c r="F5078" t="s">
        <v>5217</v>
      </c>
      <c r="G5078" t="s">
        <v>4047</v>
      </c>
      <c r="H5078">
        <v>46226</v>
      </c>
      <c r="I5078">
        <v>252</v>
      </c>
      <c r="J5078" t="e">
        <f>MATCH(A5078,Sheet1!C:C,0)</f>
        <v>#N/A</v>
      </c>
    </row>
    <row r="5079" spans="1:10" hidden="1" x14ac:dyDescent="0.25">
      <c r="A5079" t="s">
        <v>657</v>
      </c>
      <c r="B5079" t="s">
        <v>3613</v>
      </c>
      <c r="C5079" t="s">
        <v>13112</v>
      </c>
      <c r="D5079" t="s">
        <v>13113</v>
      </c>
      <c r="F5079" t="s">
        <v>5217</v>
      </c>
      <c r="G5079" t="s">
        <v>4047</v>
      </c>
      <c r="H5079">
        <v>46226</v>
      </c>
      <c r="I5079">
        <v>252</v>
      </c>
      <c r="J5079" t="e">
        <f>MATCH(A5079,Sheet1!C:C,0)</f>
        <v>#N/A</v>
      </c>
    </row>
    <row r="5080" spans="1:10" hidden="1" x14ac:dyDescent="0.25">
      <c r="A5080" t="s">
        <v>657</v>
      </c>
      <c r="B5080" t="s">
        <v>3613</v>
      </c>
      <c r="C5080" t="s">
        <v>13114</v>
      </c>
      <c r="D5080" t="s">
        <v>13115</v>
      </c>
      <c r="F5080" t="s">
        <v>5217</v>
      </c>
      <c r="G5080" t="s">
        <v>4047</v>
      </c>
      <c r="H5080">
        <v>46226</v>
      </c>
      <c r="I5080">
        <v>252</v>
      </c>
      <c r="J5080" t="e">
        <f>MATCH(A5080,Sheet1!C:C,0)</f>
        <v>#N/A</v>
      </c>
    </row>
    <row r="5081" spans="1:10" hidden="1" x14ac:dyDescent="0.25">
      <c r="A5081" t="s">
        <v>1145</v>
      </c>
      <c r="B5081" t="s">
        <v>4408</v>
      </c>
      <c r="C5081" t="s">
        <v>5745</v>
      </c>
      <c r="D5081" t="s">
        <v>6971</v>
      </c>
      <c r="F5081" t="s">
        <v>233</v>
      </c>
      <c r="G5081" t="s">
        <v>4047</v>
      </c>
      <c r="H5081">
        <v>47404</v>
      </c>
      <c r="I5081">
        <v>34</v>
      </c>
      <c r="J5081" t="e">
        <f>MATCH(A5081,Sheet1!C:C,0)</f>
        <v>#N/A</v>
      </c>
    </row>
    <row r="5082" spans="1:10" hidden="1" x14ac:dyDescent="0.25">
      <c r="A5082" t="s">
        <v>5096</v>
      </c>
      <c r="B5082" t="s">
        <v>5588</v>
      </c>
      <c r="C5082" t="s">
        <v>5745</v>
      </c>
      <c r="D5082" t="s">
        <v>11697</v>
      </c>
      <c r="F5082" t="s">
        <v>865</v>
      </c>
      <c r="G5082" t="s">
        <v>4047</v>
      </c>
      <c r="H5082">
        <v>47909</v>
      </c>
      <c r="I5082">
        <v>248</v>
      </c>
      <c r="J5082" t="e">
        <f>MATCH(A5082,Sheet1!C:C,0)</f>
        <v>#N/A</v>
      </c>
    </row>
    <row r="5083" spans="1:10" hidden="1" x14ac:dyDescent="0.25">
      <c r="A5083" t="s">
        <v>5096</v>
      </c>
      <c r="B5083" t="s">
        <v>5588</v>
      </c>
      <c r="C5083" t="s">
        <v>5781</v>
      </c>
      <c r="D5083" t="s">
        <v>11698</v>
      </c>
      <c r="F5083" t="s">
        <v>865</v>
      </c>
      <c r="G5083" t="s">
        <v>4047</v>
      </c>
      <c r="H5083">
        <v>47909</v>
      </c>
      <c r="I5083">
        <v>248</v>
      </c>
      <c r="J5083" t="e">
        <f>MATCH(A5083,Sheet1!C:C,0)</f>
        <v>#N/A</v>
      </c>
    </row>
    <row r="5084" spans="1:10" hidden="1" x14ac:dyDescent="0.25">
      <c r="A5084" t="s">
        <v>5096</v>
      </c>
      <c r="B5084" t="s">
        <v>5588</v>
      </c>
      <c r="C5084" t="s">
        <v>5783</v>
      </c>
      <c r="D5084" t="s">
        <v>11699</v>
      </c>
      <c r="F5084" t="s">
        <v>865</v>
      </c>
      <c r="G5084" t="s">
        <v>4047</v>
      </c>
      <c r="H5084">
        <v>47909</v>
      </c>
      <c r="I5084">
        <v>248</v>
      </c>
      <c r="J5084" t="e">
        <f>MATCH(A5084,Sheet1!C:C,0)</f>
        <v>#N/A</v>
      </c>
    </row>
    <row r="5085" spans="1:10" hidden="1" x14ac:dyDescent="0.25">
      <c r="A5085" t="s">
        <v>5096</v>
      </c>
      <c r="B5085" t="s">
        <v>5588</v>
      </c>
      <c r="C5085" t="s">
        <v>5785</v>
      </c>
      <c r="D5085" t="s">
        <v>11700</v>
      </c>
      <c r="F5085" t="s">
        <v>865</v>
      </c>
      <c r="G5085" t="s">
        <v>4047</v>
      </c>
      <c r="H5085">
        <v>47909</v>
      </c>
      <c r="I5085">
        <v>248</v>
      </c>
      <c r="J5085" t="e">
        <f>MATCH(A5085,Sheet1!C:C,0)</f>
        <v>#N/A</v>
      </c>
    </row>
    <row r="5086" spans="1:10" hidden="1" x14ac:dyDescent="0.25">
      <c r="A5086" t="s">
        <v>5096</v>
      </c>
      <c r="B5086" t="s">
        <v>5588</v>
      </c>
      <c r="C5086" t="s">
        <v>5787</v>
      </c>
      <c r="D5086" t="s">
        <v>11701</v>
      </c>
      <c r="F5086" t="s">
        <v>865</v>
      </c>
      <c r="G5086" t="s">
        <v>4047</v>
      </c>
      <c r="H5086">
        <v>47909</v>
      </c>
      <c r="I5086">
        <v>248</v>
      </c>
      <c r="J5086" t="e">
        <f>MATCH(A5086,Sheet1!C:C,0)</f>
        <v>#N/A</v>
      </c>
    </row>
    <row r="5087" spans="1:10" hidden="1" x14ac:dyDescent="0.25">
      <c r="A5087" t="s">
        <v>5096</v>
      </c>
      <c r="B5087" t="s">
        <v>5588</v>
      </c>
      <c r="C5087" t="s">
        <v>5789</v>
      </c>
      <c r="D5087" t="s">
        <v>11702</v>
      </c>
      <c r="F5087" t="s">
        <v>865</v>
      </c>
      <c r="G5087" t="s">
        <v>4047</v>
      </c>
      <c r="H5087">
        <v>47909</v>
      </c>
      <c r="I5087">
        <v>248</v>
      </c>
      <c r="J5087" t="e">
        <f>MATCH(A5087,Sheet1!C:C,0)</f>
        <v>#N/A</v>
      </c>
    </row>
    <row r="5088" spans="1:10" hidden="1" x14ac:dyDescent="0.25">
      <c r="A5088" t="s">
        <v>5096</v>
      </c>
      <c r="B5088" t="s">
        <v>5588</v>
      </c>
      <c r="C5088" t="s">
        <v>5791</v>
      </c>
      <c r="D5088" t="s">
        <v>11703</v>
      </c>
      <c r="F5088" t="s">
        <v>865</v>
      </c>
      <c r="G5088" t="s">
        <v>4047</v>
      </c>
      <c r="H5088">
        <v>47909</v>
      </c>
      <c r="I5088">
        <v>248</v>
      </c>
      <c r="J5088" t="e">
        <f>MATCH(A5088,Sheet1!C:C,0)</f>
        <v>#N/A</v>
      </c>
    </row>
    <row r="5089" spans="1:10" hidden="1" x14ac:dyDescent="0.25">
      <c r="A5089" t="s">
        <v>5096</v>
      </c>
      <c r="B5089" t="s">
        <v>5588</v>
      </c>
      <c r="C5089" t="s">
        <v>5793</v>
      </c>
      <c r="D5089" t="s">
        <v>11704</v>
      </c>
      <c r="F5089" t="s">
        <v>865</v>
      </c>
      <c r="G5089" t="s">
        <v>4047</v>
      </c>
      <c r="H5089">
        <v>47909</v>
      </c>
      <c r="I5089">
        <v>248</v>
      </c>
      <c r="J5089" t="e">
        <f>MATCH(A5089,Sheet1!C:C,0)</f>
        <v>#N/A</v>
      </c>
    </row>
    <row r="5090" spans="1:10" hidden="1" x14ac:dyDescent="0.25">
      <c r="A5090" t="s">
        <v>5096</v>
      </c>
      <c r="B5090" t="s">
        <v>5588</v>
      </c>
      <c r="C5090" t="s">
        <v>5795</v>
      </c>
      <c r="D5090" t="s">
        <v>11705</v>
      </c>
      <c r="F5090" t="s">
        <v>865</v>
      </c>
      <c r="G5090" t="s">
        <v>4047</v>
      </c>
      <c r="H5090">
        <v>47909</v>
      </c>
      <c r="I5090">
        <v>248</v>
      </c>
      <c r="J5090" t="e">
        <f>MATCH(A5090,Sheet1!C:C,0)</f>
        <v>#N/A</v>
      </c>
    </row>
    <row r="5091" spans="1:10" hidden="1" x14ac:dyDescent="0.25">
      <c r="A5091" t="s">
        <v>5096</v>
      </c>
      <c r="B5091" t="s">
        <v>5588</v>
      </c>
      <c r="C5091" t="s">
        <v>6334</v>
      </c>
      <c r="D5091" t="s">
        <v>11706</v>
      </c>
      <c r="F5091" t="s">
        <v>865</v>
      </c>
      <c r="G5091" t="s">
        <v>4047</v>
      </c>
      <c r="H5091">
        <v>47909</v>
      </c>
      <c r="I5091">
        <v>248</v>
      </c>
      <c r="J5091" t="e">
        <f>MATCH(A5091,Sheet1!C:C,0)</f>
        <v>#N/A</v>
      </c>
    </row>
    <row r="5092" spans="1:10" hidden="1" x14ac:dyDescent="0.25">
      <c r="A5092" t="s">
        <v>5096</v>
      </c>
      <c r="B5092" t="s">
        <v>5588</v>
      </c>
      <c r="C5092" t="s">
        <v>6336</v>
      </c>
      <c r="D5092" t="s">
        <v>11707</v>
      </c>
      <c r="F5092" t="s">
        <v>865</v>
      </c>
      <c r="G5092" t="s">
        <v>4047</v>
      </c>
      <c r="H5092">
        <v>47909</v>
      </c>
      <c r="I5092">
        <v>248</v>
      </c>
      <c r="J5092" t="e">
        <f>MATCH(A5092,Sheet1!C:C,0)</f>
        <v>#N/A</v>
      </c>
    </row>
    <row r="5093" spans="1:10" hidden="1" x14ac:dyDescent="0.25">
      <c r="A5093" t="s">
        <v>5096</v>
      </c>
      <c r="B5093" t="s">
        <v>5588</v>
      </c>
      <c r="C5093" t="s">
        <v>6338</v>
      </c>
      <c r="D5093" t="s">
        <v>11708</v>
      </c>
      <c r="F5093" t="s">
        <v>865</v>
      </c>
      <c r="G5093" t="s">
        <v>4047</v>
      </c>
      <c r="H5093">
        <v>47909</v>
      </c>
      <c r="I5093">
        <v>248</v>
      </c>
      <c r="J5093" t="e">
        <f>MATCH(A5093,Sheet1!C:C,0)</f>
        <v>#N/A</v>
      </c>
    </row>
    <row r="5094" spans="1:10" hidden="1" x14ac:dyDescent="0.25">
      <c r="A5094" t="s">
        <v>5096</v>
      </c>
      <c r="B5094" t="s">
        <v>5588</v>
      </c>
      <c r="C5094" t="s">
        <v>6340</v>
      </c>
      <c r="D5094" t="s">
        <v>11709</v>
      </c>
      <c r="F5094" t="s">
        <v>865</v>
      </c>
      <c r="G5094" t="s">
        <v>4047</v>
      </c>
      <c r="H5094">
        <v>47909</v>
      </c>
      <c r="I5094">
        <v>248</v>
      </c>
      <c r="J5094" t="e">
        <f>MATCH(A5094,Sheet1!C:C,0)</f>
        <v>#N/A</v>
      </c>
    </row>
    <row r="5095" spans="1:10" hidden="1" x14ac:dyDescent="0.25">
      <c r="A5095" t="s">
        <v>5096</v>
      </c>
      <c r="B5095" t="s">
        <v>5588</v>
      </c>
      <c r="C5095" t="s">
        <v>6342</v>
      </c>
      <c r="D5095" t="s">
        <v>11710</v>
      </c>
      <c r="F5095" t="s">
        <v>865</v>
      </c>
      <c r="G5095" t="s">
        <v>4047</v>
      </c>
      <c r="H5095">
        <v>47909</v>
      </c>
      <c r="I5095">
        <v>248</v>
      </c>
      <c r="J5095" t="e">
        <f>MATCH(A5095,Sheet1!C:C,0)</f>
        <v>#N/A</v>
      </c>
    </row>
    <row r="5096" spans="1:10" hidden="1" x14ac:dyDescent="0.25">
      <c r="A5096" t="s">
        <v>5096</v>
      </c>
      <c r="B5096" t="s">
        <v>5588</v>
      </c>
      <c r="C5096" t="s">
        <v>6344</v>
      </c>
      <c r="D5096" t="s">
        <v>11711</v>
      </c>
      <c r="F5096" t="s">
        <v>865</v>
      </c>
      <c r="G5096" t="s">
        <v>4047</v>
      </c>
      <c r="H5096">
        <v>47909</v>
      </c>
      <c r="I5096">
        <v>248</v>
      </c>
      <c r="J5096" t="e">
        <f>MATCH(A5096,Sheet1!C:C,0)</f>
        <v>#N/A</v>
      </c>
    </row>
    <row r="5097" spans="1:10" hidden="1" x14ac:dyDescent="0.25">
      <c r="A5097" t="s">
        <v>5096</v>
      </c>
      <c r="B5097" t="s">
        <v>5588</v>
      </c>
      <c r="C5097" t="s">
        <v>6346</v>
      </c>
      <c r="D5097" t="s">
        <v>11712</v>
      </c>
      <c r="F5097" t="s">
        <v>865</v>
      </c>
      <c r="G5097" t="s">
        <v>4047</v>
      </c>
      <c r="H5097">
        <v>47909</v>
      </c>
      <c r="I5097">
        <v>248</v>
      </c>
      <c r="J5097" t="e">
        <f>MATCH(A5097,Sheet1!C:C,0)</f>
        <v>#N/A</v>
      </c>
    </row>
    <row r="5098" spans="1:10" hidden="1" x14ac:dyDescent="0.25">
      <c r="A5098" t="s">
        <v>5096</v>
      </c>
      <c r="B5098" t="s">
        <v>5588</v>
      </c>
      <c r="C5098" t="s">
        <v>6348</v>
      </c>
      <c r="D5098" t="s">
        <v>11713</v>
      </c>
      <c r="F5098" t="s">
        <v>865</v>
      </c>
      <c r="G5098" t="s">
        <v>4047</v>
      </c>
      <c r="H5098">
        <v>47909</v>
      </c>
      <c r="I5098">
        <v>248</v>
      </c>
      <c r="J5098" t="e">
        <f>MATCH(A5098,Sheet1!C:C,0)</f>
        <v>#N/A</v>
      </c>
    </row>
    <row r="5099" spans="1:10" hidden="1" x14ac:dyDescent="0.25">
      <c r="A5099" t="s">
        <v>3470</v>
      </c>
      <c r="B5099" t="s">
        <v>3591</v>
      </c>
      <c r="C5099" t="s">
        <v>6310</v>
      </c>
      <c r="D5099" t="s">
        <v>13653</v>
      </c>
      <c r="F5099" t="s">
        <v>233</v>
      </c>
      <c r="G5099" t="s">
        <v>4047</v>
      </c>
      <c r="H5099">
        <v>47404</v>
      </c>
      <c r="I5099">
        <v>146</v>
      </c>
      <c r="J5099" t="e">
        <f>MATCH(A5099,Sheet1!C:C,0)</f>
        <v>#N/A</v>
      </c>
    </row>
    <row r="5100" spans="1:10" hidden="1" x14ac:dyDescent="0.25">
      <c r="A5100" t="s">
        <v>3470</v>
      </c>
      <c r="B5100" t="s">
        <v>3591</v>
      </c>
      <c r="C5100" t="s">
        <v>6312</v>
      </c>
      <c r="D5100" t="s">
        <v>13654</v>
      </c>
      <c r="F5100" t="s">
        <v>233</v>
      </c>
      <c r="G5100" t="s">
        <v>4047</v>
      </c>
      <c r="H5100">
        <v>47404</v>
      </c>
      <c r="I5100">
        <v>146</v>
      </c>
      <c r="J5100" t="e">
        <f>MATCH(A5100,Sheet1!C:C,0)</f>
        <v>#N/A</v>
      </c>
    </row>
    <row r="5101" spans="1:10" hidden="1" x14ac:dyDescent="0.25">
      <c r="A5101" t="s">
        <v>3470</v>
      </c>
      <c r="B5101" t="s">
        <v>3591</v>
      </c>
      <c r="C5101" t="s">
        <v>6314</v>
      </c>
      <c r="D5101" t="s">
        <v>13655</v>
      </c>
      <c r="F5101" t="s">
        <v>233</v>
      </c>
      <c r="G5101" t="s">
        <v>4047</v>
      </c>
      <c r="H5101">
        <v>47404</v>
      </c>
      <c r="I5101">
        <v>146</v>
      </c>
      <c r="J5101" t="e">
        <f>MATCH(A5101,Sheet1!C:C,0)</f>
        <v>#N/A</v>
      </c>
    </row>
    <row r="5102" spans="1:10" hidden="1" x14ac:dyDescent="0.25">
      <c r="A5102" t="s">
        <v>3250</v>
      </c>
      <c r="B5102" t="s">
        <v>2109</v>
      </c>
      <c r="C5102" t="s">
        <v>5745</v>
      </c>
      <c r="D5102" t="s">
        <v>9514</v>
      </c>
      <c r="F5102" t="s">
        <v>3053</v>
      </c>
      <c r="G5102" t="s">
        <v>4047</v>
      </c>
      <c r="H5102">
        <v>47630</v>
      </c>
      <c r="I5102">
        <v>120</v>
      </c>
      <c r="J5102" t="e">
        <f>MATCH(A5102,Sheet1!C:C,0)</f>
        <v>#N/A</v>
      </c>
    </row>
    <row r="5103" spans="1:10" hidden="1" x14ac:dyDescent="0.25">
      <c r="A5103" t="s">
        <v>1283</v>
      </c>
      <c r="B5103" t="s">
        <v>1463</v>
      </c>
      <c r="C5103" t="s">
        <v>5745</v>
      </c>
      <c r="D5103" t="s">
        <v>9327</v>
      </c>
      <c r="F5103" t="s">
        <v>5217</v>
      </c>
      <c r="G5103" t="s">
        <v>4047</v>
      </c>
      <c r="H5103">
        <v>46231</v>
      </c>
      <c r="I5103">
        <v>131</v>
      </c>
      <c r="J5103" t="e">
        <f>MATCH(A5103,Sheet1!C:C,0)</f>
        <v>#N/A</v>
      </c>
    </row>
    <row r="5104" spans="1:10" hidden="1" x14ac:dyDescent="0.25">
      <c r="A5104" t="s">
        <v>3709</v>
      </c>
      <c r="B5104" t="s">
        <v>325</v>
      </c>
      <c r="C5104" t="s">
        <v>6920</v>
      </c>
      <c r="D5104" t="s">
        <v>6920</v>
      </c>
      <c r="F5104" t="s">
        <v>1378</v>
      </c>
      <c r="G5104" t="s">
        <v>4047</v>
      </c>
      <c r="H5104">
        <v>46808</v>
      </c>
      <c r="I5104">
        <v>48</v>
      </c>
      <c r="J5104">
        <f>MATCH(A5104,Sheet1!C:C,0)</f>
        <v>16</v>
      </c>
    </row>
    <row r="5105" spans="1:10" hidden="1" x14ac:dyDescent="0.25">
      <c r="A5105" t="s">
        <v>3709</v>
      </c>
      <c r="B5105" t="s">
        <v>325</v>
      </c>
      <c r="C5105" t="s">
        <v>6921</v>
      </c>
      <c r="D5105" t="s">
        <v>6921</v>
      </c>
      <c r="F5105" t="s">
        <v>1378</v>
      </c>
      <c r="G5105" t="s">
        <v>4047</v>
      </c>
      <c r="H5105">
        <v>46808</v>
      </c>
      <c r="I5105">
        <v>48</v>
      </c>
      <c r="J5105">
        <f>MATCH(A5105,Sheet1!C:C,0)</f>
        <v>16</v>
      </c>
    </row>
    <row r="5106" spans="1:10" hidden="1" x14ac:dyDescent="0.25">
      <c r="A5106" t="s">
        <v>3709</v>
      </c>
      <c r="B5106" t="s">
        <v>325</v>
      </c>
      <c r="C5106" t="s">
        <v>6922</v>
      </c>
      <c r="D5106" t="s">
        <v>6922</v>
      </c>
      <c r="F5106" t="s">
        <v>1378</v>
      </c>
      <c r="G5106" t="s">
        <v>4047</v>
      </c>
      <c r="H5106">
        <v>46806</v>
      </c>
      <c r="I5106">
        <v>48</v>
      </c>
      <c r="J5106">
        <f>MATCH(A5106,Sheet1!C:C,0)</f>
        <v>16</v>
      </c>
    </row>
    <row r="5107" spans="1:10" hidden="1" x14ac:dyDescent="0.25">
      <c r="A5107" t="s">
        <v>3709</v>
      </c>
      <c r="B5107" t="s">
        <v>325</v>
      </c>
      <c r="C5107" t="s">
        <v>6923</v>
      </c>
      <c r="D5107" t="s">
        <v>6923</v>
      </c>
      <c r="F5107" t="s">
        <v>1378</v>
      </c>
      <c r="G5107" t="s">
        <v>4047</v>
      </c>
      <c r="H5107">
        <v>46805</v>
      </c>
      <c r="I5107">
        <v>48</v>
      </c>
      <c r="J5107">
        <f>MATCH(A5107,Sheet1!C:C,0)</f>
        <v>16</v>
      </c>
    </row>
    <row r="5108" spans="1:10" hidden="1" x14ac:dyDescent="0.25">
      <c r="A5108" t="s">
        <v>3709</v>
      </c>
      <c r="B5108" t="s">
        <v>325</v>
      </c>
      <c r="C5108" t="s">
        <v>6924</v>
      </c>
      <c r="D5108" t="s">
        <v>6924</v>
      </c>
      <c r="F5108" t="s">
        <v>1378</v>
      </c>
      <c r="G5108" t="s">
        <v>4047</v>
      </c>
      <c r="H5108">
        <v>46803</v>
      </c>
      <c r="I5108">
        <v>48</v>
      </c>
      <c r="J5108">
        <f>MATCH(A5108,Sheet1!C:C,0)</f>
        <v>16</v>
      </c>
    </row>
    <row r="5109" spans="1:10" hidden="1" x14ac:dyDescent="0.25">
      <c r="A5109" t="s">
        <v>3709</v>
      </c>
      <c r="B5109" t="s">
        <v>325</v>
      </c>
      <c r="C5109" t="s">
        <v>6925</v>
      </c>
      <c r="D5109" t="s">
        <v>6925</v>
      </c>
      <c r="F5109" t="s">
        <v>1378</v>
      </c>
      <c r="G5109" t="s">
        <v>4047</v>
      </c>
      <c r="H5109">
        <v>46805</v>
      </c>
      <c r="I5109">
        <v>48</v>
      </c>
      <c r="J5109">
        <f>MATCH(A5109,Sheet1!C:C,0)</f>
        <v>16</v>
      </c>
    </row>
    <row r="5110" spans="1:10" hidden="1" x14ac:dyDescent="0.25">
      <c r="A5110" t="s">
        <v>3709</v>
      </c>
      <c r="B5110" t="s">
        <v>325</v>
      </c>
      <c r="C5110" t="s">
        <v>6926</v>
      </c>
      <c r="D5110" t="s">
        <v>6926</v>
      </c>
      <c r="F5110" t="s">
        <v>1378</v>
      </c>
      <c r="G5110" t="s">
        <v>4047</v>
      </c>
      <c r="H5110">
        <v>46808</v>
      </c>
      <c r="I5110">
        <v>48</v>
      </c>
      <c r="J5110">
        <f>MATCH(A5110,Sheet1!C:C,0)</f>
        <v>16</v>
      </c>
    </row>
    <row r="5111" spans="1:10" hidden="1" x14ac:dyDescent="0.25">
      <c r="A5111" t="s">
        <v>3709</v>
      </c>
      <c r="B5111" t="s">
        <v>325</v>
      </c>
      <c r="C5111" t="s">
        <v>6927</v>
      </c>
      <c r="D5111" t="s">
        <v>6927</v>
      </c>
      <c r="F5111" t="s">
        <v>1378</v>
      </c>
      <c r="G5111" t="s">
        <v>4047</v>
      </c>
      <c r="H5111">
        <v>46805</v>
      </c>
      <c r="I5111">
        <v>48</v>
      </c>
      <c r="J5111">
        <f>MATCH(A5111,Sheet1!C:C,0)</f>
        <v>16</v>
      </c>
    </row>
    <row r="5112" spans="1:10" hidden="1" x14ac:dyDescent="0.25">
      <c r="A5112" t="s">
        <v>3709</v>
      </c>
      <c r="B5112" t="s">
        <v>325</v>
      </c>
      <c r="C5112" t="s">
        <v>6928</v>
      </c>
      <c r="D5112" t="s">
        <v>6928</v>
      </c>
      <c r="F5112" t="s">
        <v>1378</v>
      </c>
      <c r="G5112" t="s">
        <v>4047</v>
      </c>
      <c r="H5112">
        <v>46803</v>
      </c>
      <c r="I5112">
        <v>48</v>
      </c>
      <c r="J5112">
        <f>MATCH(A5112,Sheet1!C:C,0)</f>
        <v>16</v>
      </c>
    </row>
    <row r="5113" spans="1:10" hidden="1" x14ac:dyDescent="0.25">
      <c r="A5113" t="s">
        <v>3709</v>
      </c>
      <c r="B5113" t="s">
        <v>325</v>
      </c>
      <c r="C5113" t="s">
        <v>6929</v>
      </c>
      <c r="D5113" t="s">
        <v>6929</v>
      </c>
      <c r="F5113" t="s">
        <v>1378</v>
      </c>
      <c r="G5113" t="s">
        <v>4047</v>
      </c>
      <c r="H5113">
        <v>46807</v>
      </c>
      <c r="I5113">
        <v>48</v>
      </c>
      <c r="J5113">
        <f>MATCH(A5113,Sheet1!C:C,0)</f>
        <v>16</v>
      </c>
    </row>
    <row r="5114" spans="1:10" hidden="1" x14ac:dyDescent="0.25">
      <c r="A5114" t="s">
        <v>3709</v>
      </c>
      <c r="B5114" t="s">
        <v>325</v>
      </c>
      <c r="C5114" t="s">
        <v>6930</v>
      </c>
      <c r="D5114" t="s">
        <v>6930</v>
      </c>
      <c r="F5114" t="s">
        <v>1378</v>
      </c>
      <c r="G5114" t="s">
        <v>4047</v>
      </c>
      <c r="H5114">
        <v>46806</v>
      </c>
      <c r="I5114">
        <v>48</v>
      </c>
      <c r="J5114">
        <f>MATCH(A5114,Sheet1!C:C,0)</f>
        <v>16</v>
      </c>
    </row>
    <row r="5115" spans="1:10" hidden="1" x14ac:dyDescent="0.25">
      <c r="A5115" t="s">
        <v>3709</v>
      </c>
      <c r="B5115" t="s">
        <v>325</v>
      </c>
      <c r="C5115" t="s">
        <v>6931</v>
      </c>
      <c r="D5115" t="s">
        <v>6931</v>
      </c>
      <c r="F5115" t="s">
        <v>6932</v>
      </c>
      <c r="G5115" t="s">
        <v>4047</v>
      </c>
      <c r="H5115">
        <v>46806</v>
      </c>
      <c r="I5115">
        <v>48</v>
      </c>
      <c r="J5115">
        <f>MATCH(A5115,Sheet1!C:C,0)</f>
        <v>16</v>
      </c>
    </row>
    <row r="5116" spans="1:10" hidden="1" x14ac:dyDescent="0.25">
      <c r="A5116" t="s">
        <v>3709</v>
      </c>
      <c r="B5116" t="s">
        <v>325</v>
      </c>
      <c r="C5116" t="s">
        <v>6933</v>
      </c>
      <c r="D5116" t="s">
        <v>6933</v>
      </c>
      <c r="F5116" t="s">
        <v>1378</v>
      </c>
      <c r="G5116" t="s">
        <v>4047</v>
      </c>
      <c r="H5116">
        <v>46806</v>
      </c>
      <c r="I5116">
        <v>48</v>
      </c>
      <c r="J5116">
        <f>MATCH(A5116,Sheet1!C:C,0)</f>
        <v>16</v>
      </c>
    </row>
    <row r="5117" spans="1:10" hidden="1" x14ac:dyDescent="0.25">
      <c r="A5117" t="s">
        <v>3709</v>
      </c>
      <c r="B5117" t="s">
        <v>325</v>
      </c>
      <c r="C5117" t="s">
        <v>6934</v>
      </c>
      <c r="D5117" t="s">
        <v>6934</v>
      </c>
      <c r="F5117" t="s">
        <v>1378</v>
      </c>
      <c r="G5117" t="s">
        <v>4047</v>
      </c>
      <c r="H5117">
        <v>46806</v>
      </c>
      <c r="I5117">
        <v>48</v>
      </c>
      <c r="J5117">
        <f>MATCH(A5117,Sheet1!C:C,0)</f>
        <v>16</v>
      </c>
    </row>
    <row r="5118" spans="1:10" hidden="1" x14ac:dyDescent="0.25">
      <c r="A5118" t="s">
        <v>3709</v>
      </c>
      <c r="B5118" t="s">
        <v>325</v>
      </c>
      <c r="C5118" t="s">
        <v>6935</v>
      </c>
      <c r="D5118" t="s">
        <v>6935</v>
      </c>
      <c r="F5118" t="s">
        <v>1378</v>
      </c>
      <c r="G5118" t="s">
        <v>4047</v>
      </c>
      <c r="H5118">
        <v>46806</v>
      </c>
      <c r="I5118">
        <v>48</v>
      </c>
      <c r="J5118">
        <f>MATCH(A5118,Sheet1!C:C,0)</f>
        <v>16</v>
      </c>
    </row>
    <row r="5119" spans="1:10" hidden="1" x14ac:dyDescent="0.25">
      <c r="A5119" t="s">
        <v>3709</v>
      </c>
      <c r="B5119" t="s">
        <v>325</v>
      </c>
      <c r="C5119" t="s">
        <v>6936</v>
      </c>
      <c r="D5119" t="s">
        <v>6936</v>
      </c>
      <c r="F5119" t="s">
        <v>1378</v>
      </c>
      <c r="G5119" t="s">
        <v>4047</v>
      </c>
      <c r="H5119">
        <v>46806</v>
      </c>
      <c r="I5119">
        <v>48</v>
      </c>
      <c r="J5119">
        <f>MATCH(A5119,Sheet1!C:C,0)</f>
        <v>16</v>
      </c>
    </row>
    <row r="5120" spans="1:10" hidden="1" x14ac:dyDescent="0.25">
      <c r="A5120" t="s">
        <v>3709</v>
      </c>
      <c r="B5120" t="s">
        <v>325</v>
      </c>
      <c r="C5120" t="s">
        <v>6937</v>
      </c>
      <c r="D5120" t="s">
        <v>6937</v>
      </c>
      <c r="F5120" t="s">
        <v>1378</v>
      </c>
      <c r="G5120" t="s">
        <v>4047</v>
      </c>
      <c r="H5120">
        <v>46806</v>
      </c>
      <c r="I5120">
        <v>48</v>
      </c>
      <c r="J5120">
        <f>MATCH(A5120,Sheet1!C:C,0)</f>
        <v>16</v>
      </c>
    </row>
    <row r="5121" spans="1:10" hidden="1" x14ac:dyDescent="0.25">
      <c r="A5121" t="s">
        <v>3709</v>
      </c>
      <c r="B5121" t="s">
        <v>325</v>
      </c>
      <c r="C5121" t="s">
        <v>6938</v>
      </c>
      <c r="D5121" t="s">
        <v>6938</v>
      </c>
      <c r="F5121" t="s">
        <v>1378</v>
      </c>
      <c r="G5121" t="s">
        <v>4047</v>
      </c>
      <c r="H5121">
        <v>46806</v>
      </c>
      <c r="I5121">
        <v>48</v>
      </c>
      <c r="J5121">
        <f>MATCH(A5121,Sheet1!C:C,0)</f>
        <v>16</v>
      </c>
    </row>
    <row r="5122" spans="1:10" hidden="1" x14ac:dyDescent="0.25">
      <c r="A5122" t="s">
        <v>3709</v>
      </c>
      <c r="B5122" t="s">
        <v>325</v>
      </c>
      <c r="C5122" t="s">
        <v>6939</v>
      </c>
      <c r="D5122" t="s">
        <v>6939</v>
      </c>
      <c r="F5122" t="s">
        <v>1378</v>
      </c>
      <c r="G5122" t="s">
        <v>4047</v>
      </c>
      <c r="H5122">
        <v>46806</v>
      </c>
      <c r="I5122">
        <v>48</v>
      </c>
      <c r="J5122">
        <f>MATCH(A5122,Sheet1!C:C,0)</f>
        <v>16</v>
      </c>
    </row>
    <row r="5123" spans="1:10" hidden="1" x14ac:dyDescent="0.25">
      <c r="A5123" t="s">
        <v>3709</v>
      </c>
      <c r="B5123" t="s">
        <v>325</v>
      </c>
      <c r="C5123" t="s">
        <v>6940</v>
      </c>
      <c r="D5123" t="s">
        <v>6940</v>
      </c>
      <c r="F5123" t="s">
        <v>1378</v>
      </c>
      <c r="G5123" t="s">
        <v>4047</v>
      </c>
      <c r="H5123">
        <v>46806</v>
      </c>
      <c r="I5123">
        <v>48</v>
      </c>
      <c r="J5123">
        <f>MATCH(A5123,Sheet1!C:C,0)</f>
        <v>16</v>
      </c>
    </row>
    <row r="5124" spans="1:10" hidden="1" x14ac:dyDescent="0.25">
      <c r="A5124" t="s">
        <v>3709</v>
      </c>
      <c r="B5124" t="s">
        <v>325</v>
      </c>
      <c r="C5124" t="s">
        <v>6941</v>
      </c>
      <c r="D5124" t="s">
        <v>6941</v>
      </c>
      <c r="F5124" t="s">
        <v>1378</v>
      </c>
      <c r="G5124" t="s">
        <v>4047</v>
      </c>
      <c r="H5124">
        <v>46805</v>
      </c>
      <c r="I5124">
        <v>48</v>
      </c>
      <c r="J5124">
        <f>MATCH(A5124,Sheet1!C:C,0)</f>
        <v>16</v>
      </c>
    </row>
    <row r="5125" spans="1:10" hidden="1" x14ac:dyDescent="0.25">
      <c r="A5125" t="s">
        <v>3709</v>
      </c>
      <c r="B5125" t="s">
        <v>325</v>
      </c>
      <c r="C5125" t="s">
        <v>6942</v>
      </c>
      <c r="D5125" t="s">
        <v>6942</v>
      </c>
      <c r="F5125" t="s">
        <v>1378</v>
      </c>
      <c r="G5125" t="s">
        <v>4047</v>
      </c>
      <c r="H5125">
        <v>46806</v>
      </c>
      <c r="I5125">
        <v>48</v>
      </c>
      <c r="J5125">
        <f>MATCH(A5125,Sheet1!C:C,0)</f>
        <v>16</v>
      </c>
    </row>
    <row r="5126" spans="1:10" hidden="1" x14ac:dyDescent="0.25">
      <c r="A5126" t="s">
        <v>3709</v>
      </c>
      <c r="B5126" t="s">
        <v>325</v>
      </c>
      <c r="C5126" t="s">
        <v>6943</v>
      </c>
      <c r="D5126" t="s">
        <v>6943</v>
      </c>
      <c r="F5126" t="s">
        <v>1378</v>
      </c>
      <c r="G5126" t="s">
        <v>4047</v>
      </c>
      <c r="H5126">
        <v>46806</v>
      </c>
      <c r="I5126">
        <v>48</v>
      </c>
      <c r="J5126">
        <f>MATCH(A5126,Sheet1!C:C,0)</f>
        <v>16</v>
      </c>
    </row>
    <row r="5127" spans="1:10" hidden="1" x14ac:dyDescent="0.25">
      <c r="A5127" t="s">
        <v>3709</v>
      </c>
      <c r="B5127" t="s">
        <v>325</v>
      </c>
      <c r="C5127" t="s">
        <v>6944</v>
      </c>
      <c r="D5127" t="s">
        <v>6944</v>
      </c>
      <c r="F5127" t="s">
        <v>4326</v>
      </c>
      <c r="G5127" t="s">
        <v>4047</v>
      </c>
      <c r="H5127">
        <v>46725</v>
      </c>
      <c r="I5127">
        <v>48</v>
      </c>
      <c r="J5127">
        <f>MATCH(A5127,Sheet1!C:C,0)</f>
        <v>16</v>
      </c>
    </row>
    <row r="5128" spans="1:10" hidden="1" x14ac:dyDescent="0.25">
      <c r="A5128" t="s">
        <v>3709</v>
      </c>
      <c r="B5128" t="s">
        <v>325</v>
      </c>
      <c r="C5128" t="s">
        <v>6945</v>
      </c>
      <c r="D5128" t="s">
        <v>6945</v>
      </c>
      <c r="F5128" t="s">
        <v>4326</v>
      </c>
      <c r="G5128" t="s">
        <v>4047</v>
      </c>
      <c r="H5128">
        <v>46725</v>
      </c>
      <c r="I5128">
        <v>48</v>
      </c>
      <c r="J5128">
        <f>MATCH(A5128,Sheet1!C:C,0)</f>
        <v>16</v>
      </c>
    </row>
    <row r="5129" spans="1:10" hidden="1" x14ac:dyDescent="0.25">
      <c r="A5129" t="s">
        <v>3709</v>
      </c>
      <c r="B5129" t="s">
        <v>325</v>
      </c>
      <c r="C5129" t="s">
        <v>6946</v>
      </c>
      <c r="D5129" t="s">
        <v>6946</v>
      </c>
      <c r="F5129" t="s">
        <v>4326</v>
      </c>
      <c r="G5129" t="s">
        <v>4047</v>
      </c>
      <c r="H5129">
        <v>46725</v>
      </c>
      <c r="I5129">
        <v>48</v>
      </c>
      <c r="J5129">
        <f>MATCH(A5129,Sheet1!C:C,0)</f>
        <v>16</v>
      </c>
    </row>
    <row r="5130" spans="1:10" hidden="1" x14ac:dyDescent="0.25">
      <c r="A5130" t="s">
        <v>3709</v>
      </c>
      <c r="B5130" t="s">
        <v>325</v>
      </c>
      <c r="C5130" t="s">
        <v>6947</v>
      </c>
      <c r="D5130" t="s">
        <v>6947</v>
      </c>
      <c r="F5130" t="s">
        <v>4326</v>
      </c>
      <c r="G5130" t="s">
        <v>4047</v>
      </c>
      <c r="H5130">
        <v>46725</v>
      </c>
      <c r="I5130">
        <v>48</v>
      </c>
      <c r="J5130">
        <f>MATCH(A5130,Sheet1!C:C,0)</f>
        <v>16</v>
      </c>
    </row>
    <row r="5131" spans="1:10" hidden="1" x14ac:dyDescent="0.25">
      <c r="A5131" t="s">
        <v>3709</v>
      </c>
      <c r="B5131" t="s">
        <v>325</v>
      </c>
      <c r="C5131" t="s">
        <v>6948</v>
      </c>
      <c r="D5131" t="s">
        <v>6948</v>
      </c>
      <c r="F5131" t="s">
        <v>4326</v>
      </c>
      <c r="G5131" t="s">
        <v>4047</v>
      </c>
      <c r="H5131">
        <v>46725</v>
      </c>
      <c r="I5131">
        <v>48</v>
      </c>
      <c r="J5131">
        <f>MATCH(A5131,Sheet1!C:C,0)</f>
        <v>16</v>
      </c>
    </row>
    <row r="5132" spans="1:10" hidden="1" x14ac:dyDescent="0.25">
      <c r="A5132" t="s">
        <v>3709</v>
      </c>
      <c r="B5132" t="s">
        <v>325</v>
      </c>
      <c r="C5132" t="s">
        <v>6949</v>
      </c>
      <c r="D5132" t="s">
        <v>6949</v>
      </c>
      <c r="F5132" t="s">
        <v>4326</v>
      </c>
      <c r="G5132" t="s">
        <v>4047</v>
      </c>
      <c r="H5132">
        <v>46725</v>
      </c>
      <c r="I5132">
        <v>48</v>
      </c>
      <c r="J5132">
        <f>MATCH(A5132,Sheet1!C:C,0)</f>
        <v>16</v>
      </c>
    </row>
    <row r="5133" spans="1:10" hidden="1" x14ac:dyDescent="0.25">
      <c r="A5133" t="s">
        <v>3709</v>
      </c>
      <c r="B5133" t="s">
        <v>325</v>
      </c>
      <c r="C5133" t="s">
        <v>6950</v>
      </c>
      <c r="D5133" t="s">
        <v>6950</v>
      </c>
      <c r="F5133" t="s">
        <v>4326</v>
      </c>
      <c r="G5133" t="s">
        <v>4047</v>
      </c>
      <c r="H5133">
        <v>46725</v>
      </c>
      <c r="I5133">
        <v>48</v>
      </c>
      <c r="J5133">
        <f>MATCH(A5133,Sheet1!C:C,0)</f>
        <v>16</v>
      </c>
    </row>
    <row r="5134" spans="1:10" hidden="1" x14ac:dyDescent="0.25">
      <c r="A5134" t="s">
        <v>3709</v>
      </c>
      <c r="B5134" t="s">
        <v>325</v>
      </c>
      <c r="C5134" t="s">
        <v>6951</v>
      </c>
      <c r="D5134" t="s">
        <v>6951</v>
      </c>
      <c r="F5134" t="s">
        <v>4326</v>
      </c>
      <c r="G5134" t="s">
        <v>4047</v>
      </c>
      <c r="H5134">
        <v>46725</v>
      </c>
      <c r="I5134">
        <v>48</v>
      </c>
      <c r="J5134">
        <f>MATCH(A5134,Sheet1!C:C,0)</f>
        <v>16</v>
      </c>
    </row>
    <row r="5135" spans="1:10" hidden="1" x14ac:dyDescent="0.25">
      <c r="A5135" t="s">
        <v>3709</v>
      </c>
      <c r="B5135" t="s">
        <v>325</v>
      </c>
      <c r="C5135" t="s">
        <v>6952</v>
      </c>
      <c r="D5135" t="s">
        <v>6952</v>
      </c>
      <c r="F5135" t="s">
        <v>4326</v>
      </c>
      <c r="G5135" t="s">
        <v>4047</v>
      </c>
      <c r="H5135">
        <v>46725</v>
      </c>
      <c r="I5135">
        <v>48</v>
      </c>
      <c r="J5135">
        <f>MATCH(A5135,Sheet1!C:C,0)</f>
        <v>16</v>
      </c>
    </row>
    <row r="5136" spans="1:10" hidden="1" x14ac:dyDescent="0.25">
      <c r="A5136" t="s">
        <v>3709</v>
      </c>
      <c r="B5136" t="s">
        <v>325</v>
      </c>
      <c r="C5136" t="s">
        <v>6953</v>
      </c>
      <c r="D5136" t="s">
        <v>6953</v>
      </c>
      <c r="F5136" t="s">
        <v>4326</v>
      </c>
      <c r="G5136" t="s">
        <v>4047</v>
      </c>
      <c r="H5136">
        <v>46725</v>
      </c>
      <c r="I5136">
        <v>48</v>
      </c>
      <c r="J5136">
        <f>MATCH(A5136,Sheet1!C:C,0)</f>
        <v>16</v>
      </c>
    </row>
    <row r="5137" spans="1:10" hidden="1" x14ac:dyDescent="0.25">
      <c r="A5137" t="s">
        <v>3709</v>
      </c>
      <c r="B5137" t="s">
        <v>325</v>
      </c>
      <c r="C5137" t="s">
        <v>6954</v>
      </c>
      <c r="D5137" t="s">
        <v>6954</v>
      </c>
      <c r="F5137" t="s">
        <v>4326</v>
      </c>
      <c r="G5137" t="s">
        <v>4047</v>
      </c>
      <c r="H5137">
        <v>46725</v>
      </c>
      <c r="I5137">
        <v>48</v>
      </c>
      <c r="J5137">
        <f>MATCH(A5137,Sheet1!C:C,0)</f>
        <v>16</v>
      </c>
    </row>
    <row r="5138" spans="1:10" hidden="1" x14ac:dyDescent="0.25">
      <c r="A5138" t="s">
        <v>3709</v>
      </c>
      <c r="B5138" t="s">
        <v>325</v>
      </c>
      <c r="C5138" t="s">
        <v>6955</v>
      </c>
      <c r="D5138" t="s">
        <v>6955</v>
      </c>
      <c r="F5138" t="s">
        <v>4326</v>
      </c>
      <c r="G5138" t="s">
        <v>4047</v>
      </c>
      <c r="H5138">
        <v>46725</v>
      </c>
      <c r="I5138">
        <v>48</v>
      </c>
      <c r="J5138">
        <f>MATCH(A5138,Sheet1!C:C,0)</f>
        <v>16</v>
      </c>
    </row>
    <row r="5139" spans="1:10" hidden="1" x14ac:dyDescent="0.25">
      <c r="A5139" t="s">
        <v>3709</v>
      </c>
      <c r="B5139" t="s">
        <v>325</v>
      </c>
      <c r="C5139" t="s">
        <v>6956</v>
      </c>
      <c r="D5139" t="s">
        <v>6956</v>
      </c>
      <c r="F5139" t="s">
        <v>4326</v>
      </c>
      <c r="G5139" t="s">
        <v>4047</v>
      </c>
      <c r="H5139">
        <v>46725</v>
      </c>
      <c r="I5139">
        <v>48</v>
      </c>
      <c r="J5139">
        <f>MATCH(A5139,Sheet1!C:C,0)</f>
        <v>16</v>
      </c>
    </row>
    <row r="5140" spans="1:10" hidden="1" x14ac:dyDescent="0.25">
      <c r="A5140" t="s">
        <v>3709</v>
      </c>
      <c r="B5140" t="s">
        <v>325</v>
      </c>
      <c r="C5140" t="s">
        <v>6957</v>
      </c>
      <c r="D5140" t="s">
        <v>6957</v>
      </c>
      <c r="F5140" t="s">
        <v>4326</v>
      </c>
      <c r="G5140" t="s">
        <v>4047</v>
      </c>
      <c r="H5140">
        <v>46725</v>
      </c>
      <c r="I5140">
        <v>48</v>
      </c>
      <c r="J5140">
        <f>MATCH(A5140,Sheet1!C:C,0)</f>
        <v>16</v>
      </c>
    </row>
    <row r="5141" spans="1:10" hidden="1" x14ac:dyDescent="0.25">
      <c r="A5141" t="s">
        <v>3709</v>
      </c>
      <c r="B5141" t="s">
        <v>325</v>
      </c>
      <c r="C5141" t="s">
        <v>6958</v>
      </c>
      <c r="D5141" t="s">
        <v>6958</v>
      </c>
      <c r="F5141" t="s">
        <v>4326</v>
      </c>
      <c r="G5141" t="s">
        <v>4047</v>
      </c>
      <c r="H5141">
        <v>46725</v>
      </c>
      <c r="I5141">
        <v>48</v>
      </c>
      <c r="J5141">
        <f>MATCH(A5141,Sheet1!C:C,0)</f>
        <v>16</v>
      </c>
    </row>
    <row r="5142" spans="1:10" hidden="1" x14ac:dyDescent="0.25">
      <c r="A5142" t="s">
        <v>3709</v>
      </c>
      <c r="B5142" t="s">
        <v>325</v>
      </c>
      <c r="C5142" t="s">
        <v>6959</v>
      </c>
      <c r="D5142" t="s">
        <v>6960</v>
      </c>
      <c r="F5142" t="s">
        <v>4326</v>
      </c>
      <c r="G5142" t="s">
        <v>4047</v>
      </c>
      <c r="H5142">
        <v>46725</v>
      </c>
      <c r="I5142">
        <v>48</v>
      </c>
      <c r="J5142">
        <f>MATCH(A5142,Sheet1!C:C,0)</f>
        <v>16</v>
      </c>
    </row>
    <row r="5143" spans="1:10" hidden="1" x14ac:dyDescent="0.25">
      <c r="A5143" t="s">
        <v>3709</v>
      </c>
      <c r="B5143" t="s">
        <v>325</v>
      </c>
      <c r="C5143" t="s">
        <v>6961</v>
      </c>
      <c r="D5143" t="s">
        <v>6961</v>
      </c>
      <c r="F5143" t="s">
        <v>4326</v>
      </c>
      <c r="G5143" t="s">
        <v>4047</v>
      </c>
      <c r="H5143">
        <v>46725</v>
      </c>
      <c r="I5143">
        <v>48</v>
      </c>
      <c r="J5143">
        <f>MATCH(A5143,Sheet1!C:C,0)</f>
        <v>16</v>
      </c>
    </row>
    <row r="5144" spans="1:10" hidden="1" x14ac:dyDescent="0.25">
      <c r="A5144" t="s">
        <v>3709</v>
      </c>
      <c r="B5144" t="s">
        <v>325</v>
      </c>
      <c r="C5144" t="s">
        <v>6962</v>
      </c>
      <c r="D5144" t="s">
        <v>6962</v>
      </c>
      <c r="F5144" t="s">
        <v>4326</v>
      </c>
      <c r="G5144" t="s">
        <v>4047</v>
      </c>
      <c r="H5144">
        <v>46725</v>
      </c>
      <c r="I5144">
        <v>48</v>
      </c>
      <c r="J5144">
        <f>MATCH(A5144,Sheet1!C:C,0)</f>
        <v>16</v>
      </c>
    </row>
    <row r="5145" spans="1:10" hidden="1" x14ac:dyDescent="0.25">
      <c r="A5145" t="s">
        <v>3709</v>
      </c>
      <c r="B5145" t="s">
        <v>325</v>
      </c>
      <c r="C5145" t="s">
        <v>6963</v>
      </c>
      <c r="D5145" t="s">
        <v>6963</v>
      </c>
      <c r="F5145" t="s">
        <v>4326</v>
      </c>
      <c r="G5145" t="s">
        <v>4047</v>
      </c>
      <c r="H5145">
        <v>46725</v>
      </c>
      <c r="I5145">
        <v>48</v>
      </c>
      <c r="J5145">
        <f>MATCH(A5145,Sheet1!C:C,0)</f>
        <v>16</v>
      </c>
    </row>
    <row r="5146" spans="1:10" hidden="1" x14ac:dyDescent="0.25">
      <c r="A5146" t="s">
        <v>3709</v>
      </c>
      <c r="B5146" t="s">
        <v>325</v>
      </c>
      <c r="C5146" t="s">
        <v>6964</v>
      </c>
      <c r="D5146" t="s">
        <v>6964</v>
      </c>
      <c r="F5146" t="s">
        <v>4326</v>
      </c>
      <c r="G5146" t="s">
        <v>4047</v>
      </c>
      <c r="H5146">
        <v>46725</v>
      </c>
      <c r="I5146">
        <v>48</v>
      </c>
      <c r="J5146">
        <f>MATCH(A5146,Sheet1!C:C,0)</f>
        <v>16</v>
      </c>
    </row>
    <row r="5147" spans="1:10" hidden="1" x14ac:dyDescent="0.25">
      <c r="A5147" t="s">
        <v>3709</v>
      </c>
      <c r="B5147" t="s">
        <v>325</v>
      </c>
      <c r="C5147" t="s">
        <v>6965</v>
      </c>
      <c r="D5147" t="s">
        <v>6965</v>
      </c>
      <c r="F5147" t="s">
        <v>4326</v>
      </c>
      <c r="G5147" t="s">
        <v>4047</v>
      </c>
      <c r="H5147">
        <v>46725</v>
      </c>
      <c r="I5147">
        <v>48</v>
      </c>
      <c r="J5147">
        <f>MATCH(A5147,Sheet1!C:C,0)</f>
        <v>16</v>
      </c>
    </row>
    <row r="5148" spans="1:10" hidden="1" x14ac:dyDescent="0.25">
      <c r="A5148" t="s">
        <v>3709</v>
      </c>
      <c r="B5148" t="s">
        <v>325</v>
      </c>
      <c r="C5148" t="s">
        <v>6966</v>
      </c>
      <c r="D5148" t="s">
        <v>6966</v>
      </c>
      <c r="F5148" t="s">
        <v>4326</v>
      </c>
      <c r="G5148" t="s">
        <v>4047</v>
      </c>
      <c r="H5148">
        <v>46725</v>
      </c>
      <c r="I5148">
        <v>48</v>
      </c>
      <c r="J5148">
        <f>MATCH(A5148,Sheet1!C:C,0)</f>
        <v>16</v>
      </c>
    </row>
    <row r="5149" spans="1:10" hidden="1" x14ac:dyDescent="0.25">
      <c r="A5149" t="s">
        <v>3709</v>
      </c>
      <c r="B5149" t="s">
        <v>325</v>
      </c>
      <c r="C5149" t="s">
        <v>6967</v>
      </c>
      <c r="D5149" t="s">
        <v>6967</v>
      </c>
      <c r="F5149" t="s">
        <v>4326</v>
      </c>
      <c r="G5149" t="s">
        <v>4047</v>
      </c>
      <c r="H5149">
        <v>46725</v>
      </c>
      <c r="I5149">
        <v>48</v>
      </c>
      <c r="J5149">
        <f>MATCH(A5149,Sheet1!C:C,0)</f>
        <v>16</v>
      </c>
    </row>
    <row r="5150" spans="1:10" hidden="1" x14ac:dyDescent="0.25">
      <c r="A5150" t="s">
        <v>3709</v>
      </c>
      <c r="B5150" t="s">
        <v>325</v>
      </c>
      <c r="C5150" t="s">
        <v>6968</v>
      </c>
      <c r="D5150" t="s">
        <v>6968</v>
      </c>
      <c r="F5150" t="s">
        <v>4326</v>
      </c>
      <c r="G5150" t="s">
        <v>4047</v>
      </c>
      <c r="H5150">
        <v>46725</v>
      </c>
      <c r="I5150">
        <v>48</v>
      </c>
      <c r="J5150">
        <f>MATCH(A5150,Sheet1!C:C,0)</f>
        <v>16</v>
      </c>
    </row>
    <row r="5151" spans="1:10" hidden="1" x14ac:dyDescent="0.25">
      <c r="A5151" t="s">
        <v>3709</v>
      </c>
      <c r="B5151" t="s">
        <v>325</v>
      </c>
      <c r="C5151" t="s">
        <v>6969</v>
      </c>
      <c r="D5151" t="s">
        <v>6969</v>
      </c>
      <c r="F5151" t="s">
        <v>1378</v>
      </c>
      <c r="G5151" t="s">
        <v>4047</v>
      </c>
      <c r="H5151">
        <v>46803</v>
      </c>
      <c r="I5151">
        <v>48</v>
      </c>
      <c r="J5151">
        <f>MATCH(A5151,Sheet1!C:C,0)</f>
        <v>16</v>
      </c>
    </row>
    <row r="5152" spans="1:10" hidden="1" x14ac:dyDescent="0.25">
      <c r="A5152" t="s">
        <v>5116</v>
      </c>
      <c r="B5152" t="s">
        <v>4460</v>
      </c>
      <c r="C5152" t="s">
        <v>7060</v>
      </c>
      <c r="D5152" t="s">
        <v>7061</v>
      </c>
      <c r="F5152" t="s">
        <v>5217</v>
      </c>
      <c r="G5152" t="s">
        <v>4047</v>
      </c>
      <c r="H5152">
        <v>46204</v>
      </c>
      <c r="I5152">
        <v>72</v>
      </c>
      <c r="J5152">
        <f>MATCH(A5152,Sheet1!C:C,0)</f>
        <v>17</v>
      </c>
    </row>
    <row r="5153" spans="1:10" hidden="1" x14ac:dyDescent="0.25">
      <c r="A5153" t="s">
        <v>5116</v>
      </c>
      <c r="B5153" t="s">
        <v>4460</v>
      </c>
      <c r="C5153" t="s">
        <v>7062</v>
      </c>
      <c r="D5153" t="s">
        <v>7063</v>
      </c>
      <c r="F5153" t="s">
        <v>5217</v>
      </c>
      <c r="G5153" t="s">
        <v>4047</v>
      </c>
      <c r="H5153">
        <v>46201</v>
      </c>
      <c r="I5153">
        <v>72</v>
      </c>
      <c r="J5153">
        <f>MATCH(A5153,Sheet1!C:C,0)</f>
        <v>17</v>
      </c>
    </row>
    <row r="5154" spans="1:10" hidden="1" x14ac:dyDescent="0.25">
      <c r="A5154" t="s">
        <v>5116</v>
      </c>
      <c r="B5154" t="s">
        <v>4460</v>
      </c>
      <c r="C5154" t="s">
        <v>7064</v>
      </c>
      <c r="D5154" t="s">
        <v>7065</v>
      </c>
      <c r="F5154" t="s">
        <v>5217</v>
      </c>
      <c r="G5154" t="s">
        <v>4047</v>
      </c>
      <c r="H5154">
        <v>46201</v>
      </c>
      <c r="I5154">
        <v>72</v>
      </c>
      <c r="J5154">
        <f>MATCH(A5154,Sheet1!C:C,0)</f>
        <v>17</v>
      </c>
    </row>
    <row r="5155" spans="1:10" hidden="1" x14ac:dyDescent="0.25">
      <c r="A5155" t="s">
        <v>2225</v>
      </c>
      <c r="B5155" t="s">
        <v>87</v>
      </c>
      <c r="C5155" t="s">
        <v>5745</v>
      </c>
      <c r="D5155" t="s">
        <v>7070</v>
      </c>
      <c r="F5155" t="s">
        <v>4512</v>
      </c>
      <c r="G5155" t="s">
        <v>4047</v>
      </c>
      <c r="H5155">
        <v>47601</v>
      </c>
      <c r="I5155">
        <v>44</v>
      </c>
      <c r="J5155" t="e">
        <f>MATCH(A5155,Sheet1!C:C,0)</f>
        <v>#N/A</v>
      </c>
    </row>
    <row r="5156" spans="1:10" hidden="1" x14ac:dyDescent="0.25">
      <c r="A5156" t="s">
        <v>2225</v>
      </c>
      <c r="B5156" t="s">
        <v>87</v>
      </c>
      <c r="C5156" t="s">
        <v>5781</v>
      </c>
      <c r="D5156" t="s">
        <v>7071</v>
      </c>
      <c r="F5156" t="s">
        <v>4512</v>
      </c>
      <c r="G5156" t="s">
        <v>4047</v>
      </c>
      <c r="H5156">
        <v>47601</v>
      </c>
      <c r="I5156">
        <v>44</v>
      </c>
      <c r="J5156" t="e">
        <f>MATCH(A5156,Sheet1!C:C,0)</f>
        <v>#N/A</v>
      </c>
    </row>
    <row r="5157" spans="1:10" hidden="1" x14ac:dyDescent="0.25">
      <c r="A5157" t="s">
        <v>2225</v>
      </c>
      <c r="B5157" t="s">
        <v>87</v>
      </c>
      <c r="C5157" t="s">
        <v>5783</v>
      </c>
      <c r="D5157" t="s">
        <v>7072</v>
      </c>
      <c r="F5157" t="s">
        <v>4512</v>
      </c>
      <c r="G5157" t="s">
        <v>4047</v>
      </c>
      <c r="H5157">
        <v>47601</v>
      </c>
      <c r="I5157">
        <v>44</v>
      </c>
      <c r="J5157" t="e">
        <f>MATCH(A5157,Sheet1!C:C,0)</f>
        <v>#N/A</v>
      </c>
    </row>
    <row r="5158" spans="1:10" hidden="1" x14ac:dyDescent="0.25">
      <c r="A5158" t="s">
        <v>2225</v>
      </c>
      <c r="B5158" t="s">
        <v>87</v>
      </c>
      <c r="C5158" t="s">
        <v>5785</v>
      </c>
      <c r="D5158" t="s">
        <v>7073</v>
      </c>
      <c r="F5158" t="s">
        <v>4512</v>
      </c>
      <c r="G5158" t="s">
        <v>4047</v>
      </c>
      <c r="H5158">
        <v>47601</v>
      </c>
      <c r="I5158">
        <v>44</v>
      </c>
      <c r="J5158" t="e">
        <f>MATCH(A5158,Sheet1!C:C,0)</f>
        <v>#N/A</v>
      </c>
    </row>
    <row r="5159" spans="1:10" hidden="1" x14ac:dyDescent="0.25">
      <c r="A5159" t="s">
        <v>2225</v>
      </c>
      <c r="B5159" t="s">
        <v>87</v>
      </c>
      <c r="C5159" t="s">
        <v>5787</v>
      </c>
      <c r="D5159" t="s">
        <v>7074</v>
      </c>
      <c r="F5159" t="s">
        <v>4512</v>
      </c>
      <c r="G5159" t="s">
        <v>4047</v>
      </c>
      <c r="H5159">
        <v>47601</v>
      </c>
      <c r="I5159">
        <v>44</v>
      </c>
      <c r="J5159" t="e">
        <f>MATCH(A5159,Sheet1!C:C,0)</f>
        <v>#N/A</v>
      </c>
    </row>
    <row r="5160" spans="1:10" hidden="1" x14ac:dyDescent="0.25">
      <c r="A5160" t="s">
        <v>2225</v>
      </c>
      <c r="B5160" t="s">
        <v>87</v>
      </c>
      <c r="C5160" t="s">
        <v>5789</v>
      </c>
      <c r="D5160" t="s">
        <v>7075</v>
      </c>
      <c r="F5160" t="s">
        <v>4512</v>
      </c>
      <c r="G5160" t="s">
        <v>4047</v>
      </c>
      <c r="H5160">
        <v>47601</v>
      </c>
      <c r="I5160">
        <v>44</v>
      </c>
      <c r="J5160" t="e">
        <f>MATCH(A5160,Sheet1!C:C,0)</f>
        <v>#N/A</v>
      </c>
    </row>
    <row r="5161" spans="1:10" hidden="1" x14ac:dyDescent="0.25">
      <c r="A5161" t="s">
        <v>2225</v>
      </c>
      <c r="B5161" t="s">
        <v>87</v>
      </c>
      <c r="C5161" t="s">
        <v>5791</v>
      </c>
      <c r="D5161" t="s">
        <v>7076</v>
      </c>
      <c r="F5161" t="s">
        <v>4512</v>
      </c>
      <c r="G5161" t="s">
        <v>4047</v>
      </c>
      <c r="H5161">
        <v>47601</v>
      </c>
      <c r="I5161">
        <v>44</v>
      </c>
      <c r="J5161" t="e">
        <f>MATCH(A5161,Sheet1!C:C,0)</f>
        <v>#N/A</v>
      </c>
    </row>
    <row r="5162" spans="1:10" hidden="1" x14ac:dyDescent="0.25">
      <c r="A5162" t="s">
        <v>2225</v>
      </c>
      <c r="B5162" t="s">
        <v>87</v>
      </c>
      <c r="C5162" t="s">
        <v>5793</v>
      </c>
      <c r="D5162" t="s">
        <v>7077</v>
      </c>
      <c r="F5162" t="s">
        <v>4512</v>
      </c>
      <c r="G5162" t="s">
        <v>4047</v>
      </c>
      <c r="H5162">
        <v>47601</v>
      </c>
      <c r="I5162">
        <v>44</v>
      </c>
      <c r="J5162" t="e">
        <f>MATCH(A5162,Sheet1!C:C,0)</f>
        <v>#N/A</v>
      </c>
    </row>
    <row r="5163" spans="1:10" hidden="1" x14ac:dyDescent="0.25">
      <c r="A5163" t="s">
        <v>2225</v>
      </c>
      <c r="B5163" t="s">
        <v>87</v>
      </c>
      <c r="C5163" t="s">
        <v>5795</v>
      </c>
      <c r="D5163" t="s">
        <v>7078</v>
      </c>
      <c r="F5163" t="s">
        <v>4512</v>
      </c>
      <c r="G5163" t="s">
        <v>4047</v>
      </c>
      <c r="H5163">
        <v>47601</v>
      </c>
      <c r="I5163">
        <v>44</v>
      </c>
      <c r="J5163" t="e">
        <f>MATCH(A5163,Sheet1!C:C,0)</f>
        <v>#N/A</v>
      </c>
    </row>
    <row r="5164" spans="1:10" hidden="1" x14ac:dyDescent="0.25">
      <c r="A5164" t="s">
        <v>2225</v>
      </c>
      <c r="B5164" t="s">
        <v>87</v>
      </c>
      <c r="C5164" t="s">
        <v>6334</v>
      </c>
      <c r="D5164" t="s">
        <v>7079</v>
      </c>
      <c r="F5164" t="s">
        <v>4512</v>
      </c>
      <c r="G5164" t="s">
        <v>4047</v>
      </c>
      <c r="H5164">
        <v>47601</v>
      </c>
      <c r="I5164">
        <v>44</v>
      </c>
      <c r="J5164" t="e">
        <f>MATCH(A5164,Sheet1!C:C,0)</f>
        <v>#N/A</v>
      </c>
    </row>
    <row r="5165" spans="1:10" hidden="1" x14ac:dyDescent="0.25">
      <c r="A5165" t="s">
        <v>2225</v>
      </c>
      <c r="B5165" t="s">
        <v>87</v>
      </c>
      <c r="C5165" t="s">
        <v>6336</v>
      </c>
      <c r="D5165" t="s">
        <v>7080</v>
      </c>
      <c r="F5165" t="s">
        <v>4512</v>
      </c>
      <c r="G5165" t="s">
        <v>4047</v>
      </c>
      <c r="H5165">
        <v>47601</v>
      </c>
      <c r="I5165">
        <v>44</v>
      </c>
      <c r="J5165" t="e">
        <f>MATCH(A5165,Sheet1!C:C,0)</f>
        <v>#N/A</v>
      </c>
    </row>
    <row r="5166" spans="1:10" hidden="1" x14ac:dyDescent="0.25">
      <c r="A5166" t="s">
        <v>2225</v>
      </c>
      <c r="B5166" t="s">
        <v>87</v>
      </c>
      <c r="C5166" t="s">
        <v>6338</v>
      </c>
      <c r="D5166" t="s">
        <v>7081</v>
      </c>
      <c r="F5166" t="s">
        <v>4512</v>
      </c>
      <c r="G5166" t="s">
        <v>4047</v>
      </c>
      <c r="H5166">
        <v>47601</v>
      </c>
      <c r="I5166">
        <v>44</v>
      </c>
      <c r="J5166" t="e">
        <f>MATCH(A5166,Sheet1!C:C,0)</f>
        <v>#N/A</v>
      </c>
    </row>
    <row r="5167" spans="1:10" hidden="1" x14ac:dyDescent="0.25">
      <c r="A5167" t="s">
        <v>2225</v>
      </c>
      <c r="B5167" t="s">
        <v>87</v>
      </c>
      <c r="C5167" t="s">
        <v>6340</v>
      </c>
      <c r="D5167" t="s">
        <v>7082</v>
      </c>
      <c r="F5167" t="s">
        <v>4512</v>
      </c>
      <c r="G5167" t="s">
        <v>4047</v>
      </c>
      <c r="H5167">
        <v>47601</v>
      </c>
      <c r="I5167">
        <v>44</v>
      </c>
      <c r="J5167" t="e">
        <f>MATCH(A5167,Sheet1!C:C,0)</f>
        <v>#N/A</v>
      </c>
    </row>
    <row r="5168" spans="1:10" hidden="1" x14ac:dyDescent="0.25">
      <c r="A5168" t="s">
        <v>2225</v>
      </c>
      <c r="B5168" t="s">
        <v>87</v>
      </c>
      <c r="C5168" t="s">
        <v>6342</v>
      </c>
      <c r="D5168" t="s">
        <v>7083</v>
      </c>
      <c r="F5168" t="s">
        <v>4512</v>
      </c>
      <c r="G5168" t="s">
        <v>4047</v>
      </c>
      <c r="H5168">
        <v>47601</v>
      </c>
      <c r="I5168">
        <v>44</v>
      </c>
      <c r="J5168" t="e">
        <f>MATCH(A5168,Sheet1!C:C,0)</f>
        <v>#N/A</v>
      </c>
    </row>
    <row r="5169" spans="1:10" hidden="1" x14ac:dyDescent="0.25">
      <c r="A5169" t="s">
        <v>2225</v>
      </c>
      <c r="B5169" t="s">
        <v>87</v>
      </c>
      <c r="C5169" t="s">
        <v>6344</v>
      </c>
      <c r="D5169" t="s">
        <v>7084</v>
      </c>
      <c r="F5169" t="s">
        <v>4512</v>
      </c>
      <c r="G5169" t="s">
        <v>4047</v>
      </c>
      <c r="H5169">
        <v>47601</v>
      </c>
      <c r="I5169">
        <v>44</v>
      </c>
      <c r="J5169" t="e">
        <f>MATCH(A5169,Sheet1!C:C,0)</f>
        <v>#N/A</v>
      </c>
    </row>
    <row r="5170" spans="1:10" hidden="1" x14ac:dyDescent="0.25">
      <c r="A5170" t="s">
        <v>1752</v>
      </c>
      <c r="B5170" t="s">
        <v>873</v>
      </c>
      <c r="C5170" t="s">
        <v>5745</v>
      </c>
      <c r="D5170" t="s">
        <v>7628</v>
      </c>
      <c r="F5170" t="s">
        <v>601</v>
      </c>
      <c r="G5170" t="s">
        <v>4047</v>
      </c>
      <c r="H5170">
        <v>47708</v>
      </c>
      <c r="I5170">
        <v>62</v>
      </c>
      <c r="J5170" t="e">
        <f>MATCH(A5170,Sheet1!C:C,0)</f>
        <v>#N/A</v>
      </c>
    </row>
    <row r="5171" spans="1:10" hidden="1" x14ac:dyDescent="0.25">
      <c r="A5171" t="s">
        <v>445</v>
      </c>
      <c r="B5171" t="s">
        <v>2583</v>
      </c>
      <c r="C5171" t="s">
        <v>5745</v>
      </c>
      <c r="D5171" t="s">
        <v>8647</v>
      </c>
      <c r="F5171" t="s">
        <v>104</v>
      </c>
      <c r="G5171" t="s">
        <v>4047</v>
      </c>
      <c r="H5171">
        <v>46124</v>
      </c>
      <c r="I5171">
        <v>24</v>
      </c>
      <c r="J5171" t="e">
        <f>MATCH(A5171,Sheet1!C:C,0)</f>
        <v>#N/A</v>
      </c>
    </row>
    <row r="5172" spans="1:10" hidden="1" x14ac:dyDescent="0.25">
      <c r="A5172" t="s">
        <v>445</v>
      </c>
      <c r="B5172" t="s">
        <v>2583</v>
      </c>
      <c r="C5172" t="s">
        <v>5781</v>
      </c>
      <c r="D5172" t="s">
        <v>8648</v>
      </c>
      <c r="F5172" t="s">
        <v>104</v>
      </c>
      <c r="G5172" t="s">
        <v>4047</v>
      </c>
      <c r="H5172">
        <v>46124</v>
      </c>
      <c r="I5172">
        <v>24</v>
      </c>
      <c r="J5172" t="e">
        <f>MATCH(A5172,Sheet1!C:C,0)</f>
        <v>#N/A</v>
      </c>
    </row>
    <row r="5173" spans="1:10" hidden="1" x14ac:dyDescent="0.25">
      <c r="A5173" t="s">
        <v>445</v>
      </c>
      <c r="B5173" t="s">
        <v>2583</v>
      </c>
      <c r="C5173" t="s">
        <v>5783</v>
      </c>
      <c r="D5173" t="s">
        <v>8649</v>
      </c>
      <c r="F5173" t="s">
        <v>104</v>
      </c>
      <c r="G5173" t="s">
        <v>4047</v>
      </c>
      <c r="H5173">
        <v>46124</v>
      </c>
      <c r="I5173">
        <v>24</v>
      </c>
      <c r="J5173" t="e">
        <f>MATCH(A5173,Sheet1!C:C,0)</f>
        <v>#N/A</v>
      </c>
    </row>
    <row r="5174" spans="1:10" hidden="1" x14ac:dyDescent="0.25">
      <c r="A5174" t="s">
        <v>822</v>
      </c>
      <c r="B5174" t="s">
        <v>4540</v>
      </c>
      <c r="C5174" t="s">
        <v>5745</v>
      </c>
      <c r="D5174" t="s">
        <v>9301</v>
      </c>
      <c r="F5174" t="s">
        <v>5217</v>
      </c>
      <c r="G5174" t="s">
        <v>4047</v>
      </c>
      <c r="H5174">
        <v>46269</v>
      </c>
      <c r="I5174">
        <v>60</v>
      </c>
      <c r="J5174" t="e">
        <f>MATCH(A5174,Sheet1!C:C,0)</f>
        <v>#N/A</v>
      </c>
    </row>
    <row r="5175" spans="1:10" hidden="1" x14ac:dyDescent="0.25">
      <c r="A5175" t="s">
        <v>4428</v>
      </c>
      <c r="B5175" t="s">
        <v>411</v>
      </c>
      <c r="C5175" t="s">
        <v>4428</v>
      </c>
      <c r="D5175" t="s">
        <v>10979</v>
      </c>
      <c r="F5175" t="s">
        <v>2953</v>
      </c>
      <c r="G5175" t="s">
        <v>4047</v>
      </c>
      <c r="H5175">
        <v>47807</v>
      </c>
      <c r="I5175">
        <v>54</v>
      </c>
      <c r="J5175" t="e">
        <f>MATCH(A5175,Sheet1!C:C,0)</f>
        <v>#N/A</v>
      </c>
    </row>
    <row r="5176" spans="1:10" hidden="1" x14ac:dyDescent="0.25">
      <c r="A5176" t="s">
        <v>5113</v>
      </c>
      <c r="B5176" t="s">
        <v>4239</v>
      </c>
      <c r="C5176" t="s">
        <v>11302</v>
      </c>
      <c r="D5176" t="s">
        <v>11303</v>
      </c>
      <c r="F5176" t="s">
        <v>1378</v>
      </c>
      <c r="G5176" t="s">
        <v>4047</v>
      </c>
      <c r="H5176">
        <v>46802</v>
      </c>
      <c r="I5176">
        <v>50</v>
      </c>
      <c r="J5176">
        <f>MATCH(A5176,Sheet1!C:C,0)</f>
        <v>18</v>
      </c>
    </row>
    <row r="5177" spans="1:10" hidden="1" x14ac:dyDescent="0.25">
      <c r="A5177" t="s">
        <v>5113</v>
      </c>
      <c r="B5177" t="s">
        <v>4239</v>
      </c>
      <c r="C5177" t="s">
        <v>11304</v>
      </c>
      <c r="D5177" t="s">
        <v>11305</v>
      </c>
      <c r="F5177" t="s">
        <v>1378</v>
      </c>
      <c r="G5177" t="s">
        <v>4047</v>
      </c>
      <c r="H5177">
        <v>46808</v>
      </c>
      <c r="I5177">
        <v>50</v>
      </c>
      <c r="J5177">
        <f>MATCH(A5177,Sheet1!C:C,0)</f>
        <v>18</v>
      </c>
    </row>
    <row r="5178" spans="1:10" hidden="1" x14ac:dyDescent="0.25">
      <c r="A5178" t="s">
        <v>5113</v>
      </c>
      <c r="B5178" t="s">
        <v>4239</v>
      </c>
      <c r="C5178" t="s">
        <v>11306</v>
      </c>
      <c r="D5178" t="s">
        <v>11307</v>
      </c>
      <c r="F5178" t="s">
        <v>1378</v>
      </c>
      <c r="G5178" t="s">
        <v>4047</v>
      </c>
      <c r="H5178">
        <v>46802</v>
      </c>
      <c r="I5178">
        <v>50</v>
      </c>
      <c r="J5178">
        <f>MATCH(A5178,Sheet1!C:C,0)</f>
        <v>18</v>
      </c>
    </row>
    <row r="5179" spans="1:10" hidden="1" x14ac:dyDescent="0.25">
      <c r="A5179" t="s">
        <v>5113</v>
      </c>
      <c r="B5179" t="s">
        <v>4239</v>
      </c>
      <c r="C5179" t="s">
        <v>11308</v>
      </c>
      <c r="D5179" t="s">
        <v>11309</v>
      </c>
      <c r="F5179" t="s">
        <v>1378</v>
      </c>
      <c r="G5179" t="s">
        <v>4047</v>
      </c>
      <c r="H5179">
        <v>46806</v>
      </c>
      <c r="I5179">
        <v>50</v>
      </c>
      <c r="J5179">
        <f>MATCH(A5179,Sheet1!C:C,0)</f>
        <v>18</v>
      </c>
    </row>
    <row r="5180" spans="1:10" hidden="1" x14ac:dyDescent="0.25">
      <c r="A5180" t="s">
        <v>5113</v>
      </c>
      <c r="B5180" t="s">
        <v>4239</v>
      </c>
      <c r="C5180" t="s">
        <v>11310</v>
      </c>
      <c r="D5180" t="s">
        <v>11311</v>
      </c>
      <c r="F5180" t="s">
        <v>1378</v>
      </c>
      <c r="G5180" t="s">
        <v>4047</v>
      </c>
      <c r="H5180">
        <v>46807</v>
      </c>
      <c r="I5180">
        <v>50</v>
      </c>
      <c r="J5180">
        <f>MATCH(A5180,Sheet1!C:C,0)</f>
        <v>18</v>
      </c>
    </row>
    <row r="5181" spans="1:10" hidden="1" x14ac:dyDescent="0.25">
      <c r="A5181" t="s">
        <v>5113</v>
      </c>
      <c r="B5181" t="s">
        <v>4239</v>
      </c>
      <c r="C5181" t="s">
        <v>11312</v>
      </c>
      <c r="D5181" t="s">
        <v>11313</v>
      </c>
      <c r="F5181" t="s">
        <v>1378</v>
      </c>
      <c r="G5181" t="s">
        <v>4047</v>
      </c>
      <c r="H5181">
        <v>46802</v>
      </c>
      <c r="I5181">
        <v>50</v>
      </c>
      <c r="J5181">
        <f>MATCH(A5181,Sheet1!C:C,0)</f>
        <v>18</v>
      </c>
    </row>
    <row r="5182" spans="1:10" hidden="1" x14ac:dyDescent="0.25">
      <c r="A5182" t="s">
        <v>5113</v>
      </c>
      <c r="B5182" t="s">
        <v>4239</v>
      </c>
      <c r="C5182" t="s">
        <v>11314</v>
      </c>
      <c r="D5182" t="s">
        <v>11315</v>
      </c>
      <c r="F5182" t="s">
        <v>1378</v>
      </c>
      <c r="G5182" t="s">
        <v>4047</v>
      </c>
      <c r="H5182">
        <v>46806</v>
      </c>
      <c r="I5182">
        <v>50</v>
      </c>
      <c r="J5182">
        <f>MATCH(A5182,Sheet1!C:C,0)</f>
        <v>18</v>
      </c>
    </row>
    <row r="5183" spans="1:10" hidden="1" x14ac:dyDescent="0.25">
      <c r="A5183" t="s">
        <v>5113</v>
      </c>
      <c r="B5183" t="s">
        <v>4239</v>
      </c>
      <c r="C5183" t="s">
        <v>11316</v>
      </c>
      <c r="D5183" t="s">
        <v>11317</v>
      </c>
      <c r="F5183" t="s">
        <v>1378</v>
      </c>
      <c r="G5183" t="s">
        <v>4047</v>
      </c>
      <c r="H5183">
        <v>46802</v>
      </c>
      <c r="I5183">
        <v>50</v>
      </c>
      <c r="J5183">
        <f>MATCH(A5183,Sheet1!C:C,0)</f>
        <v>18</v>
      </c>
    </row>
    <row r="5184" spans="1:10" hidden="1" x14ac:dyDescent="0.25">
      <c r="A5184" t="s">
        <v>5113</v>
      </c>
      <c r="B5184" t="s">
        <v>4239</v>
      </c>
      <c r="C5184" t="s">
        <v>11318</v>
      </c>
      <c r="D5184" t="s">
        <v>11319</v>
      </c>
      <c r="F5184" t="s">
        <v>1378</v>
      </c>
      <c r="G5184" t="s">
        <v>4047</v>
      </c>
      <c r="H5184">
        <v>46802</v>
      </c>
      <c r="I5184">
        <v>50</v>
      </c>
      <c r="J5184">
        <f>MATCH(A5184,Sheet1!C:C,0)</f>
        <v>18</v>
      </c>
    </row>
    <row r="5185" spans="1:10" hidden="1" x14ac:dyDescent="0.25">
      <c r="A5185" t="s">
        <v>5113</v>
      </c>
      <c r="B5185" t="s">
        <v>4239</v>
      </c>
      <c r="C5185" t="s">
        <v>11320</v>
      </c>
      <c r="D5185" t="s">
        <v>11321</v>
      </c>
      <c r="F5185" t="s">
        <v>1378</v>
      </c>
      <c r="G5185" t="s">
        <v>4047</v>
      </c>
      <c r="H5185">
        <v>46802</v>
      </c>
      <c r="I5185">
        <v>50</v>
      </c>
      <c r="J5185">
        <f>MATCH(A5185,Sheet1!C:C,0)</f>
        <v>18</v>
      </c>
    </row>
    <row r="5186" spans="1:10" hidden="1" x14ac:dyDescent="0.25">
      <c r="A5186" t="s">
        <v>5113</v>
      </c>
      <c r="B5186" t="s">
        <v>4239</v>
      </c>
      <c r="C5186" t="s">
        <v>11322</v>
      </c>
      <c r="D5186" t="s">
        <v>11323</v>
      </c>
      <c r="F5186" t="s">
        <v>1378</v>
      </c>
      <c r="G5186" t="s">
        <v>4047</v>
      </c>
      <c r="H5186">
        <v>46808</v>
      </c>
      <c r="I5186">
        <v>50</v>
      </c>
      <c r="J5186">
        <f>MATCH(A5186,Sheet1!C:C,0)</f>
        <v>18</v>
      </c>
    </row>
    <row r="5187" spans="1:10" hidden="1" x14ac:dyDescent="0.25">
      <c r="A5187" t="s">
        <v>5113</v>
      </c>
      <c r="B5187" t="s">
        <v>4239</v>
      </c>
      <c r="C5187" t="s">
        <v>11324</v>
      </c>
      <c r="D5187" t="s">
        <v>11325</v>
      </c>
      <c r="F5187" t="s">
        <v>1378</v>
      </c>
      <c r="G5187" t="s">
        <v>4047</v>
      </c>
      <c r="H5187">
        <v>46808</v>
      </c>
      <c r="I5187">
        <v>50</v>
      </c>
      <c r="J5187">
        <f>MATCH(A5187,Sheet1!C:C,0)</f>
        <v>18</v>
      </c>
    </row>
    <row r="5188" spans="1:10" hidden="1" x14ac:dyDescent="0.25">
      <c r="A5188" t="s">
        <v>5113</v>
      </c>
      <c r="B5188" t="s">
        <v>4239</v>
      </c>
      <c r="C5188" t="s">
        <v>11326</v>
      </c>
      <c r="D5188" t="s">
        <v>11327</v>
      </c>
      <c r="F5188" t="s">
        <v>1378</v>
      </c>
      <c r="G5188" t="s">
        <v>4047</v>
      </c>
      <c r="H5188">
        <v>46802</v>
      </c>
      <c r="I5188">
        <v>50</v>
      </c>
      <c r="J5188">
        <f>MATCH(A5188,Sheet1!C:C,0)</f>
        <v>18</v>
      </c>
    </row>
    <row r="5189" spans="1:10" hidden="1" x14ac:dyDescent="0.25">
      <c r="A5189" t="s">
        <v>5113</v>
      </c>
      <c r="B5189" t="s">
        <v>4239</v>
      </c>
      <c r="C5189" t="s">
        <v>11328</v>
      </c>
      <c r="D5189" t="s">
        <v>11329</v>
      </c>
      <c r="F5189" t="s">
        <v>1378</v>
      </c>
      <c r="G5189" t="s">
        <v>4047</v>
      </c>
      <c r="H5189">
        <v>46808</v>
      </c>
      <c r="I5189">
        <v>50</v>
      </c>
      <c r="J5189">
        <f>MATCH(A5189,Sheet1!C:C,0)</f>
        <v>18</v>
      </c>
    </row>
    <row r="5190" spans="1:10" hidden="1" x14ac:dyDescent="0.25">
      <c r="A5190" t="s">
        <v>5113</v>
      </c>
      <c r="B5190" t="s">
        <v>4239</v>
      </c>
      <c r="C5190" t="s">
        <v>11330</v>
      </c>
      <c r="D5190" t="s">
        <v>11331</v>
      </c>
      <c r="F5190" t="s">
        <v>1378</v>
      </c>
      <c r="G5190" t="s">
        <v>4047</v>
      </c>
      <c r="H5190">
        <v>46803</v>
      </c>
      <c r="I5190">
        <v>50</v>
      </c>
      <c r="J5190">
        <f>MATCH(A5190,Sheet1!C:C,0)</f>
        <v>18</v>
      </c>
    </row>
    <row r="5191" spans="1:10" hidden="1" x14ac:dyDescent="0.25">
      <c r="A5191" t="s">
        <v>5113</v>
      </c>
      <c r="B5191" t="s">
        <v>4239</v>
      </c>
      <c r="C5191" t="s">
        <v>11332</v>
      </c>
      <c r="D5191" t="s">
        <v>11333</v>
      </c>
      <c r="F5191" t="s">
        <v>1378</v>
      </c>
      <c r="G5191" t="s">
        <v>4047</v>
      </c>
      <c r="H5191">
        <v>46807</v>
      </c>
      <c r="I5191">
        <v>50</v>
      </c>
      <c r="J5191">
        <f>MATCH(A5191,Sheet1!C:C,0)</f>
        <v>18</v>
      </c>
    </row>
    <row r="5192" spans="1:10" hidden="1" x14ac:dyDescent="0.25">
      <c r="A5192" t="s">
        <v>5113</v>
      </c>
      <c r="B5192" t="s">
        <v>4239</v>
      </c>
      <c r="C5192" t="s">
        <v>11334</v>
      </c>
      <c r="D5192" t="s">
        <v>11335</v>
      </c>
      <c r="F5192" t="s">
        <v>1378</v>
      </c>
      <c r="G5192" t="s">
        <v>4047</v>
      </c>
      <c r="H5192">
        <v>46806</v>
      </c>
      <c r="I5192">
        <v>50</v>
      </c>
      <c r="J5192">
        <f>MATCH(A5192,Sheet1!C:C,0)</f>
        <v>18</v>
      </c>
    </row>
    <row r="5193" spans="1:10" hidden="1" x14ac:dyDescent="0.25">
      <c r="A5193" t="s">
        <v>5113</v>
      </c>
      <c r="B5193" t="s">
        <v>4239</v>
      </c>
      <c r="C5193" t="s">
        <v>11336</v>
      </c>
      <c r="D5193" t="s">
        <v>11337</v>
      </c>
      <c r="F5193" t="s">
        <v>1378</v>
      </c>
      <c r="G5193" t="s">
        <v>4047</v>
      </c>
      <c r="H5193">
        <v>46803</v>
      </c>
      <c r="I5193">
        <v>50</v>
      </c>
      <c r="J5193">
        <f>MATCH(A5193,Sheet1!C:C,0)</f>
        <v>18</v>
      </c>
    </row>
    <row r="5194" spans="1:10" hidden="1" x14ac:dyDescent="0.25">
      <c r="A5194" t="s">
        <v>5113</v>
      </c>
      <c r="B5194" t="s">
        <v>4239</v>
      </c>
      <c r="C5194" t="s">
        <v>11338</v>
      </c>
      <c r="D5194" t="s">
        <v>11339</v>
      </c>
      <c r="F5194" t="s">
        <v>1378</v>
      </c>
      <c r="G5194" t="s">
        <v>4047</v>
      </c>
      <c r="H5194">
        <v>46803</v>
      </c>
      <c r="I5194">
        <v>50</v>
      </c>
      <c r="J5194">
        <f>MATCH(A5194,Sheet1!C:C,0)</f>
        <v>18</v>
      </c>
    </row>
    <row r="5195" spans="1:10" hidden="1" x14ac:dyDescent="0.25">
      <c r="A5195" t="s">
        <v>5113</v>
      </c>
      <c r="B5195" t="s">
        <v>4239</v>
      </c>
      <c r="C5195" t="s">
        <v>11340</v>
      </c>
      <c r="D5195" t="s">
        <v>11341</v>
      </c>
      <c r="F5195" t="s">
        <v>1378</v>
      </c>
      <c r="G5195" t="s">
        <v>4047</v>
      </c>
      <c r="H5195">
        <v>46808</v>
      </c>
      <c r="I5195">
        <v>50</v>
      </c>
      <c r="J5195">
        <f>MATCH(A5195,Sheet1!C:C,0)</f>
        <v>18</v>
      </c>
    </row>
    <row r="5196" spans="1:10" hidden="1" x14ac:dyDescent="0.25">
      <c r="A5196" t="s">
        <v>5113</v>
      </c>
      <c r="B5196" t="s">
        <v>4239</v>
      </c>
      <c r="C5196" t="s">
        <v>11342</v>
      </c>
      <c r="D5196" t="s">
        <v>11342</v>
      </c>
      <c r="F5196" t="s">
        <v>1378</v>
      </c>
      <c r="G5196" t="s">
        <v>4047</v>
      </c>
      <c r="H5196">
        <v>46803</v>
      </c>
      <c r="I5196">
        <v>50</v>
      </c>
      <c r="J5196">
        <f>MATCH(A5196,Sheet1!C:C,0)</f>
        <v>18</v>
      </c>
    </row>
    <row r="5197" spans="1:10" hidden="1" x14ac:dyDescent="0.25">
      <c r="A5197" t="s">
        <v>5113</v>
      </c>
      <c r="B5197" t="s">
        <v>4239</v>
      </c>
      <c r="C5197" t="s">
        <v>11343</v>
      </c>
      <c r="D5197" t="s">
        <v>11344</v>
      </c>
      <c r="F5197" t="s">
        <v>1378</v>
      </c>
      <c r="G5197" t="s">
        <v>4047</v>
      </c>
      <c r="H5197">
        <v>46806</v>
      </c>
      <c r="I5197">
        <v>50</v>
      </c>
      <c r="J5197">
        <f>MATCH(A5197,Sheet1!C:C,0)</f>
        <v>18</v>
      </c>
    </row>
    <row r="5198" spans="1:10" hidden="1" x14ac:dyDescent="0.25">
      <c r="A5198" t="s">
        <v>5113</v>
      </c>
      <c r="B5198" t="s">
        <v>4239</v>
      </c>
      <c r="C5198" t="s">
        <v>11345</v>
      </c>
      <c r="D5198" t="s">
        <v>11346</v>
      </c>
      <c r="F5198" t="s">
        <v>1378</v>
      </c>
      <c r="G5198" t="s">
        <v>4047</v>
      </c>
      <c r="H5198">
        <v>46803</v>
      </c>
      <c r="I5198">
        <v>50</v>
      </c>
      <c r="J5198">
        <f>MATCH(A5198,Sheet1!C:C,0)</f>
        <v>18</v>
      </c>
    </row>
    <row r="5199" spans="1:10" hidden="1" x14ac:dyDescent="0.25">
      <c r="A5199" t="s">
        <v>5113</v>
      </c>
      <c r="B5199" t="s">
        <v>4239</v>
      </c>
      <c r="C5199" t="s">
        <v>11347</v>
      </c>
      <c r="D5199" t="s">
        <v>11348</v>
      </c>
      <c r="F5199" t="s">
        <v>1378</v>
      </c>
      <c r="G5199" t="s">
        <v>4047</v>
      </c>
      <c r="H5199">
        <v>46807</v>
      </c>
      <c r="I5199">
        <v>50</v>
      </c>
      <c r="J5199">
        <f>MATCH(A5199,Sheet1!C:C,0)</f>
        <v>18</v>
      </c>
    </row>
    <row r="5200" spans="1:10" hidden="1" x14ac:dyDescent="0.25">
      <c r="A5200" t="s">
        <v>5113</v>
      </c>
      <c r="B5200" t="s">
        <v>4239</v>
      </c>
      <c r="C5200" t="s">
        <v>11349</v>
      </c>
      <c r="D5200" t="s">
        <v>11350</v>
      </c>
      <c r="F5200" t="s">
        <v>1378</v>
      </c>
      <c r="G5200" t="s">
        <v>4047</v>
      </c>
      <c r="H5200">
        <v>46808</v>
      </c>
      <c r="I5200">
        <v>50</v>
      </c>
      <c r="J5200">
        <f>MATCH(A5200,Sheet1!C:C,0)</f>
        <v>18</v>
      </c>
    </row>
    <row r="5201" spans="1:10" hidden="1" x14ac:dyDescent="0.25">
      <c r="A5201" t="s">
        <v>5113</v>
      </c>
      <c r="B5201" t="s">
        <v>4239</v>
      </c>
      <c r="C5201" t="s">
        <v>11351</v>
      </c>
      <c r="D5201" t="s">
        <v>11352</v>
      </c>
      <c r="F5201" t="s">
        <v>4326</v>
      </c>
      <c r="G5201" t="s">
        <v>4047</v>
      </c>
      <c r="H5201">
        <v>46725</v>
      </c>
      <c r="I5201">
        <v>50</v>
      </c>
      <c r="J5201">
        <f>MATCH(A5201,Sheet1!C:C,0)</f>
        <v>18</v>
      </c>
    </row>
    <row r="5202" spans="1:10" hidden="1" x14ac:dyDescent="0.25">
      <c r="A5202" t="s">
        <v>4342</v>
      </c>
      <c r="B5202" t="s">
        <v>2121</v>
      </c>
      <c r="C5202" t="s">
        <v>5745</v>
      </c>
      <c r="D5202" t="s">
        <v>11692</v>
      </c>
      <c r="F5202" t="s">
        <v>2869</v>
      </c>
      <c r="G5202" t="s">
        <v>4047</v>
      </c>
      <c r="H5202">
        <v>47970</v>
      </c>
      <c r="I5202">
        <v>32</v>
      </c>
      <c r="J5202" t="e">
        <f>MATCH(A5202,Sheet1!C:C,0)</f>
        <v>#N/A</v>
      </c>
    </row>
    <row r="5203" spans="1:10" hidden="1" x14ac:dyDescent="0.25">
      <c r="A5203" t="s">
        <v>4342</v>
      </c>
      <c r="B5203" t="s">
        <v>2121</v>
      </c>
      <c r="C5203" t="s">
        <v>11693</v>
      </c>
      <c r="D5203" t="s">
        <v>11694</v>
      </c>
      <c r="F5203" t="s">
        <v>2869</v>
      </c>
      <c r="G5203" t="s">
        <v>4047</v>
      </c>
      <c r="H5203">
        <v>47970</v>
      </c>
      <c r="I5203">
        <v>32</v>
      </c>
      <c r="J5203" t="e">
        <f>MATCH(A5203,Sheet1!C:C,0)</f>
        <v>#N/A</v>
      </c>
    </row>
    <row r="5204" spans="1:10" hidden="1" x14ac:dyDescent="0.25">
      <c r="A5204" t="s">
        <v>2222</v>
      </c>
      <c r="B5204" t="s">
        <v>1661</v>
      </c>
      <c r="C5204" t="s">
        <v>12459</v>
      </c>
      <c r="D5204" t="s">
        <v>12459</v>
      </c>
      <c r="F5204" t="s">
        <v>4411</v>
      </c>
      <c r="G5204" t="s">
        <v>4047</v>
      </c>
      <c r="H5204">
        <v>47591</v>
      </c>
      <c r="I5204">
        <v>44</v>
      </c>
      <c r="J5204">
        <f>MATCH(A5204,Sheet1!C:C,0)</f>
        <v>19</v>
      </c>
    </row>
    <row r="5205" spans="1:10" hidden="1" x14ac:dyDescent="0.25">
      <c r="A5205" t="s">
        <v>2222</v>
      </c>
      <c r="B5205" t="s">
        <v>1661</v>
      </c>
      <c r="C5205" t="s">
        <v>12460</v>
      </c>
      <c r="D5205" t="s">
        <v>12460</v>
      </c>
      <c r="F5205" t="s">
        <v>4411</v>
      </c>
      <c r="G5205" t="s">
        <v>4047</v>
      </c>
      <c r="H5205">
        <v>47591</v>
      </c>
      <c r="I5205">
        <v>44</v>
      </c>
      <c r="J5205">
        <f>MATCH(A5205,Sheet1!C:C,0)</f>
        <v>19</v>
      </c>
    </row>
    <row r="5206" spans="1:10" hidden="1" x14ac:dyDescent="0.25">
      <c r="A5206" t="s">
        <v>2222</v>
      </c>
      <c r="B5206" t="s">
        <v>1661</v>
      </c>
      <c r="C5206" t="s">
        <v>12461</v>
      </c>
      <c r="D5206" t="s">
        <v>12461</v>
      </c>
      <c r="F5206" t="s">
        <v>4411</v>
      </c>
      <c r="G5206" t="s">
        <v>4047</v>
      </c>
      <c r="H5206">
        <v>47591</v>
      </c>
      <c r="I5206">
        <v>44</v>
      </c>
      <c r="J5206">
        <f>MATCH(A5206,Sheet1!C:C,0)</f>
        <v>19</v>
      </c>
    </row>
    <row r="5207" spans="1:10" hidden="1" x14ac:dyDescent="0.25">
      <c r="A5207" t="s">
        <v>2222</v>
      </c>
      <c r="B5207" t="s">
        <v>1661</v>
      </c>
      <c r="C5207" t="s">
        <v>12462</v>
      </c>
      <c r="D5207" t="s">
        <v>12462</v>
      </c>
      <c r="F5207" t="s">
        <v>4411</v>
      </c>
      <c r="G5207" t="s">
        <v>4047</v>
      </c>
      <c r="H5207">
        <v>47591</v>
      </c>
      <c r="I5207">
        <v>44</v>
      </c>
      <c r="J5207">
        <f>MATCH(A5207,Sheet1!C:C,0)</f>
        <v>19</v>
      </c>
    </row>
    <row r="5208" spans="1:10" hidden="1" x14ac:dyDescent="0.25">
      <c r="A5208" t="s">
        <v>2222</v>
      </c>
      <c r="B5208" t="s">
        <v>1661</v>
      </c>
      <c r="C5208" t="s">
        <v>12463</v>
      </c>
      <c r="D5208" t="s">
        <v>12463</v>
      </c>
      <c r="F5208" t="s">
        <v>4411</v>
      </c>
      <c r="G5208" t="s">
        <v>4047</v>
      </c>
      <c r="H5208">
        <v>47591</v>
      </c>
      <c r="I5208">
        <v>44</v>
      </c>
      <c r="J5208">
        <f>MATCH(A5208,Sheet1!C:C,0)</f>
        <v>19</v>
      </c>
    </row>
    <row r="5209" spans="1:10" hidden="1" x14ac:dyDescent="0.25">
      <c r="A5209" t="s">
        <v>2222</v>
      </c>
      <c r="B5209" t="s">
        <v>1661</v>
      </c>
      <c r="C5209" t="s">
        <v>12464</v>
      </c>
      <c r="D5209" t="s">
        <v>12464</v>
      </c>
      <c r="F5209" t="s">
        <v>4411</v>
      </c>
      <c r="G5209" t="s">
        <v>4047</v>
      </c>
      <c r="H5209">
        <v>47591</v>
      </c>
      <c r="I5209">
        <v>44</v>
      </c>
      <c r="J5209">
        <f>MATCH(A5209,Sheet1!C:C,0)</f>
        <v>19</v>
      </c>
    </row>
    <row r="5210" spans="1:10" hidden="1" x14ac:dyDescent="0.25">
      <c r="A5210" t="s">
        <v>2222</v>
      </c>
      <c r="B5210" t="s">
        <v>1661</v>
      </c>
      <c r="C5210" t="s">
        <v>12465</v>
      </c>
      <c r="D5210" t="s">
        <v>12465</v>
      </c>
      <c r="F5210" t="s">
        <v>4411</v>
      </c>
      <c r="G5210" t="s">
        <v>4047</v>
      </c>
      <c r="H5210">
        <v>47591</v>
      </c>
      <c r="I5210">
        <v>44</v>
      </c>
      <c r="J5210">
        <f>MATCH(A5210,Sheet1!C:C,0)</f>
        <v>19</v>
      </c>
    </row>
    <row r="5211" spans="1:10" hidden="1" x14ac:dyDescent="0.25">
      <c r="A5211" t="s">
        <v>2222</v>
      </c>
      <c r="B5211" t="s">
        <v>1661</v>
      </c>
      <c r="C5211" t="s">
        <v>12466</v>
      </c>
      <c r="D5211" t="s">
        <v>12466</v>
      </c>
      <c r="F5211" t="s">
        <v>4411</v>
      </c>
      <c r="G5211" t="s">
        <v>4047</v>
      </c>
      <c r="H5211">
        <v>47591</v>
      </c>
      <c r="I5211">
        <v>44</v>
      </c>
      <c r="J5211">
        <f>MATCH(A5211,Sheet1!C:C,0)</f>
        <v>19</v>
      </c>
    </row>
    <row r="5212" spans="1:10" hidden="1" x14ac:dyDescent="0.25">
      <c r="A5212" t="s">
        <v>2222</v>
      </c>
      <c r="B5212" t="s">
        <v>1661</v>
      </c>
      <c r="C5212" t="s">
        <v>12467</v>
      </c>
      <c r="D5212" t="s">
        <v>12468</v>
      </c>
      <c r="F5212" t="s">
        <v>4411</v>
      </c>
      <c r="G5212" t="s">
        <v>4047</v>
      </c>
      <c r="H5212">
        <v>47591</v>
      </c>
      <c r="I5212">
        <v>44</v>
      </c>
      <c r="J5212">
        <f>MATCH(A5212,Sheet1!C:C,0)</f>
        <v>19</v>
      </c>
    </row>
    <row r="5213" spans="1:10" hidden="1" x14ac:dyDescent="0.25">
      <c r="A5213" t="s">
        <v>2222</v>
      </c>
      <c r="B5213" t="s">
        <v>1661</v>
      </c>
      <c r="C5213" t="s">
        <v>12469</v>
      </c>
      <c r="D5213" t="s">
        <v>12470</v>
      </c>
      <c r="F5213" t="s">
        <v>4411</v>
      </c>
      <c r="G5213" t="s">
        <v>4047</v>
      </c>
      <c r="H5213">
        <v>47591</v>
      </c>
      <c r="I5213">
        <v>44</v>
      </c>
      <c r="J5213">
        <f>MATCH(A5213,Sheet1!C:C,0)</f>
        <v>19</v>
      </c>
    </row>
    <row r="5214" spans="1:10" hidden="1" x14ac:dyDescent="0.25">
      <c r="A5214" t="s">
        <v>2222</v>
      </c>
      <c r="B5214" t="s">
        <v>1661</v>
      </c>
      <c r="C5214" t="s">
        <v>12471</v>
      </c>
      <c r="D5214" t="s">
        <v>12471</v>
      </c>
      <c r="F5214" t="s">
        <v>4411</v>
      </c>
      <c r="G5214" t="s">
        <v>4047</v>
      </c>
      <c r="H5214">
        <v>47591</v>
      </c>
      <c r="I5214">
        <v>44</v>
      </c>
      <c r="J5214">
        <f>MATCH(A5214,Sheet1!C:C,0)</f>
        <v>19</v>
      </c>
    </row>
    <row r="5215" spans="1:10" hidden="1" x14ac:dyDescent="0.25">
      <c r="A5215" t="s">
        <v>2222</v>
      </c>
      <c r="B5215" t="s">
        <v>1661</v>
      </c>
      <c r="C5215" t="s">
        <v>12472</v>
      </c>
      <c r="D5215" t="s">
        <v>12472</v>
      </c>
      <c r="F5215" t="s">
        <v>4411</v>
      </c>
      <c r="G5215" t="s">
        <v>4047</v>
      </c>
      <c r="H5215">
        <v>47591</v>
      </c>
      <c r="I5215">
        <v>44</v>
      </c>
      <c r="J5215">
        <f>MATCH(A5215,Sheet1!C:C,0)</f>
        <v>19</v>
      </c>
    </row>
    <row r="5216" spans="1:10" hidden="1" x14ac:dyDescent="0.25">
      <c r="A5216" t="s">
        <v>2222</v>
      </c>
      <c r="B5216" t="s">
        <v>1661</v>
      </c>
      <c r="C5216" t="s">
        <v>12473</v>
      </c>
      <c r="D5216" t="s">
        <v>12473</v>
      </c>
      <c r="F5216" t="s">
        <v>4411</v>
      </c>
      <c r="G5216" t="s">
        <v>4047</v>
      </c>
      <c r="H5216">
        <v>47591</v>
      </c>
      <c r="I5216">
        <v>44</v>
      </c>
      <c r="J5216">
        <f>MATCH(A5216,Sheet1!C:C,0)</f>
        <v>19</v>
      </c>
    </row>
    <row r="5217" spans="1:10" hidden="1" x14ac:dyDescent="0.25">
      <c r="A5217" t="s">
        <v>2222</v>
      </c>
      <c r="B5217" t="s">
        <v>1661</v>
      </c>
      <c r="C5217" t="s">
        <v>12474</v>
      </c>
      <c r="D5217" t="s">
        <v>12474</v>
      </c>
      <c r="F5217" t="s">
        <v>4411</v>
      </c>
      <c r="G5217" t="s">
        <v>4047</v>
      </c>
      <c r="H5217">
        <v>47591</v>
      </c>
      <c r="I5217">
        <v>44</v>
      </c>
      <c r="J5217">
        <f>MATCH(A5217,Sheet1!C:C,0)</f>
        <v>19</v>
      </c>
    </row>
    <row r="5218" spans="1:10" hidden="1" x14ac:dyDescent="0.25">
      <c r="A5218" t="s">
        <v>2222</v>
      </c>
      <c r="B5218" t="s">
        <v>1661</v>
      </c>
      <c r="C5218" t="s">
        <v>12475</v>
      </c>
      <c r="D5218" t="s">
        <v>12475</v>
      </c>
      <c r="F5218" t="s">
        <v>4411</v>
      </c>
      <c r="G5218" t="s">
        <v>4047</v>
      </c>
      <c r="H5218">
        <v>47591</v>
      </c>
      <c r="I5218">
        <v>44</v>
      </c>
      <c r="J5218">
        <f>MATCH(A5218,Sheet1!C:C,0)</f>
        <v>19</v>
      </c>
    </row>
    <row r="5219" spans="1:10" hidden="1" x14ac:dyDescent="0.25">
      <c r="A5219" t="s">
        <v>2222</v>
      </c>
      <c r="B5219" t="s">
        <v>1661</v>
      </c>
      <c r="C5219" t="s">
        <v>12476</v>
      </c>
      <c r="D5219" t="s">
        <v>12476</v>
      </c>
      <c r="F5219" t="s">
        <v>4411</v>
      </c>
      <c r="G5219" t="s">
        <v>4047</v>
      </c>
      <c r="H5219">
        <v>47591</v>
      </c>
      <c r="I5219">
        <v>44</v>
      </c>
      <c r="J5219">
        <f>MATCH(A5219,Sheet1!C:C,0)</f>
        <v>19</v>
      </c>
    </row>
    <row r="5220" spans="1:10" hidden="1" x14ac:dyDescent="0.25">
      <c r="A5220" t="s">
        <v>2222</v>
      </c>
      <c r="B5220" t="s">
        <v>1661</v>
      </c>
      <c r="C5220" t="s">
        <v>12477</v>
      </c>
      <c r="D5220" t="s">
        <v>12477</v>
      </c>
      <c r="F5220" t="s">
        <v>4411</v>
      </c>
      <c r="G5220" t="s">
        <v>4047</v>
      </c>
      <c r="H5220">
        <v>47591</v>
      </c>
      <c r="I5220">
        <v>44</v>
      </c>
      <c r="J5220">
        <f>MATCH(A5220,Sheet1!C:C,0)</f>
        <v>19</v>
      </c>
    </row>
    <row r="5221" spans="1:10" hidden="1" x14ac:dyDescent="0.25">
      <c r="A5221" t="s">
        <v>2222</v>
      </c>
      <c r="B5221" t="s">
        <v>1661</v>
      </c>
      <c r="C5221" t="s">
        <v>12478</v>
      </c>
      <c r="D5221" t="s">
        <v>12478</v>
      </c>
      <c r="F5221" t="s">
        <v>4411</v>
      </c>
      <c r="G5221" t="s">
        <v>4047</v>
      </c>
      <c r="H5221">
        <v>47591</v>
      </c>
      <c r="I5221">
        <v>44</v>
      </c>
      <c r="J5221">
        <f>MATCH(A5221,Sheet1!C:C,0)</f>
        <v>19</v>
      </c>
    </row>
    <row r="5222" spans="1:10" hidden="1" x14ac:dyDescent="0.25">
      <c r="A5222" t="s">
        <v>2222</v>
      </c>
      <c r="B5222" t="s">
        <v>1661</v>
      </c>
      <c r="C5222" t="s">
        <v>12479</v>
      </c>
      <c r="D5222" t="s">
        <v>12480</v>
      </c>
      <c r="F5222" t="s">
        <v>4411</v>
      </c>
      <c r="G5222" t="s">
        <v>4047</v>
      </c>
      <c r="H5222">
        <v>47591</v>
      </c>
      <c r="I5222">
        <v>44</v>
      </c>
      <c r="J5222">
        <f>MATCH(A5222,Sheet1!C:C,0)</f>
        <v>19</v>
      </c>
    </row>
    <row r="5223" spans="1:10" hidden="1" x14ac:dyDescent="0.25">
      <c r="A5223" t="s">
        <v>2222</v>
      </c>
      <c r="B5223" t="s">
        <v>1661</v>
      </c>
      <c r="C5223" t="s">
        <v>12481</v>
      </c>
      <c r="D5223" t="s">
        <v>12482</v>
      </c>
      <c r="F5223" t="s">
        <v>4411</v>
      </c>
      <c r="G5223" t="s">
        <v>4047</v>
      </c>
      <c r="H5223">
        <v>47591</v>
      </c>
      <c r="I5223">
        <v>44</v>
      </c>
      <c r="J5223">
        <f>MATCH(A5223,Sheet1!C:C,0)</f>
        <v>19</v>
      </c>
    </row>
    <row r="5224" spans="1:10" hidden="1" x14ac:dyDescent="0.25">
      <c r="A5224" t="s">
        <v>2222</v>
      </c>
      <c r="B5224" t="s">
        <v>1661</v>
      </c>
      <c r="C5224" t="s">
        <v>12483</v>
      </c>
      <c r="D5224" t="s">
        <v>12484</v>
      </c>
      <c r="F5224" t="s">
        <v>4411</v>
      </c>
      <c r="G5224" t="s">
        <v>4047</v>
      </c>
      <c r="H5224">
        <v>47591</v>
      </c>
      <c r="I5224">
        <v>44</v>
      </c>
      <c r="J5224">
        <f>MATCH(A5224,Sheet1!C:C,0)</f>
        <v>19</v>
      </c>
    </row>
    <row r="5225" spans="1:10" hidden="1" x14ac:dyDescent="0.25">
      <c r="A5225" t="s">
        <v>2222</v>
      </c>
      <c r="B5225" t="s">
        <v>1661</v>
      </c>
      <c r="C5225" t="s">
        <v>12485</v>
      </c>
      <c r="D5225" t="s">
        <v>12486</v>
      </c>
      <c r="F5225" t="s">
        <v>4411</v>
      </c>
      <c r="G5225" t="s">
        <v>4047</v>
      </c>
      <c r="H5225">
        <v>47591</v>
      </c>
      <c r="I5225">
        <v>44</v>
      </c>
      <c r="J5225">
        <f>MATCH(A5225,Sheet1!C:C,0)</f>
        <v>19</v>
      </c>
    </row>
    <row r="5226" spans="1:10" hidden="1" x14ac:dyDescent="0.25">
      <c r="A5226" t="s">
        <v>2222</v>
      </c>
      <c r="B5226" t="s">
        <v>1661</v>
      </c>
      <c r="C5226" t="s">
        <v>12487</v>
      </c>
      <c r="D5226" t="s">
        <v>12488</v>
      </c>
      <c r="F5226" t="s">
        <v>4411</v>
      </c>
      <c r="G5226" t="s">
        <v>4047</v>
      </c>
      <c r="H5226">
        <v>47591</v>
      </c>
      <c r="I5226">
        <v>44</v>
      </c>
      <c r="J5226">
        <f>MATCH(A5226,Sheet1!C:C,0)</f>
        <v>19</v>
      </c>
    </row>
    <row r="5227" spans="1:10" hidden="1" x14ac:dyDescent="0.25">
      <c r="A5227" t="s">
        <v>3285</v>
      </c>
      <c r="B5227" t="s">
        <v>5232</v>
      </c>
      <c r="C5227" t="s">
        <v>12491</v>
      </c>
      <c r="D5227" t="s">
        <v>12491</v>
      </c>
      <c r="F5227" t="s">
        <v>1378</v>
      </c>
      <c r="G5227" t="s">
        <v>4047</v>
      </c>
      <c r="H5227">
        <v>46805</v>
      </c>
      <c r="I5227">
        <v>55</v>
      </c>
      <c r="J5227" t="e">
        <f>MATCH(A5227,Sheet1!C:C,0)</f>
        <v>#N/A</v>
      </c>
    </row>
    <row r="5228" spans="1:10" hidden="1" x14ac:dyDescent="0.25">
      <c r="A5228" t="s">
        <v>2258</v>
      </c>
      <c r="B5228" t="s">
        <v>3758</v>
      </c>
      <c r="C5228" t="s">
        <v>12728</v>
      </c>
      <c r="D5228" t="s">
        <v>12729</v>
      </c>
      <c r="F5228" t="s">
        <v>1378</v>
      </c>
      <c r="G5228" t="s">
        <v>4047</v>
      </c>
      <c r="H5228">
        <v>46805</v>
      </c>
      <c r="I5228">
        <v>43</v>
      </c>
      <c r="J5228" t="e">
        <f>MATCH(A5228,Sheet1!C:C,0)</f>
        <v>#N/A</v>
      </c>
    </row>
    <row r="5229" spans="1:10" hidden="1" x14ac:dyDescent="0.25">
      <c r="A5229" t="s">
        <v>2258</v>
      </c>
      <c r="B5229" t="s">
        <v>3758</v>
      </c>
      <c r="C5229" t="s">
        <v>12730</v>
      </c>
      <c r="D5229" t="s">
        <v>12731</v>
      </c>
      <c r="F5229" t="s">
        <v>1378</v>
      </c>
      <c r="G5229" t="s">
        <v>4047</v>
      </c>
      <c r="H5229">
        <v>46805</v>
      </c>
      <c r="I5229">
        <v>43</v>
      </c>
      <c r="J5229" t="e">
        <f>MATCH(A5229,Sheet1!C:C,0)</f>
        <v>#N/A</v>
      </c>
    </row>
    <row r="5230" spans="1:10" hidden="1" x14ac:dyDescent="0.25">
      <c r="A5230" t="s">
        <v>2126</v>
      </c>
      <c r="B5230" t="s">
        <v>4041</v>
      </c>
      <c r="C5230" t="s">
        <v>5745</v>
      </c>
      <c r="D5230" t="s">
        <v>13352</v>
      </c>
      <c r="F5230" t="s">
        <v>443</v>
      </c>
      <c r="G5230" t="s">
        <v>4047</v>
      </c>
      <c r="H5230">
        <v>46072</v>
      </c>
      <c r="I5230">
        <v>49</v>
      </c>
      <c r="J5230" t="e">
        <f>MATCH(A5230,Sheet1!C:C,0)</f>
        <v>#N/A</v>
      </c>
    </row>
    <row r="5231" spans="1:10" hidden="1" x14ac:dyDescent="0.25">
      <c r="A5231" t="s">
        <v>5566</v>
      </c>
      <c r="B5231" t="s">
        <v>1544</v>
      </c>
      <c r="C5231" t="s">
        <v>13418</v>
      </c>
      <c r="D5231" t="s">
        <v>13419</v>
      </c>
      <c r="F5231" t="s">
        <v>1271</v>
      </c>
      <c r="G5231" t="s">
        <v>4047</v>
      </c>
      <c r="H5231">
        <v>46902</v>
      </c>
      <c r="I5231">
        <v>45</v>
      </c>
      <c r="J5231">
        <f>MATCH(A5231,Sheet1!C:C,0)</f>
        <v>20</v>
      </c>
    </row>
    <row r="5232" spans="1:10" hidden="1" x14ac:dyDescent="0.25">
      <c r="A5232" t="s">
        <v>5566</v>
      </c>
      <c r="B5232" t="s">
        <v>1544</v>
      </c>
      <c r="C5232" t="s">
        <v>13420</v>
      </c>
      <c r="D5232" t="s">
        <v>13421</v>
      </c>
      <c r="F5232" t="s">
        <v>1271</v>
      </c>
      <c r="G5232" t="s">
        <v>4047</v>
      </c>
      <c r="H5232">
        <v>46902</v>
      </c>
      <c r="I5232">
        <v>45</v>
      </c>
      <c r="J5232">
        <f>MATCH(A5232,Sheet1!C:C,0)</f>
        <v>20</v>
      </c>
    </row>
    <row r="5233" spans="1:10" hidden="1" x14ac:dyDescent="0.25">
      <c r="A5233" t="s">
        <v>5566</v>
      </c>
      <c r="B5233" t="s">
        <v>1544</v>
      </c>
      <c r="C5233" t="s">
        <v>13422</v>
      </c>
      <c r="D5233" t="s">
        <v>13423</v>
      </c>
      <c r="F5233" t="s">
        <v>1271</v>
      </c>
      <c r="G5233" t="s">
        <v>4047</v>
      </c>
      <c r="H5233">
        <v>46902</v>
      </c>
      <c r="I5233">
        <v>45</v>
      </c>
      <c r="J5233">
        <f>MATCH(A5233,Sheet1!C:C,0)</f>
        <v>20</v>
      </c>
    </row>
    <row r="5234" spans="1:10" hidden="1" x14ac:dyDescent="0.25">
      <c r="A5234" t="s">
        <v>5566</v>
      </c>
      <c r="B5234" t="s">
        <v>1544</v>
      </c>
      <c r="C5234" t="s">
        <v>13424</v>
      </c>
      <c r="D5234" t="s">
        <v>13425</v>
      </c>
      <c r="F5234" t="s">
        <v>1271</v>
      </c>
      <c r="G5234" t="s">
        <v>4047</v>
      </c>
      <c r="H5234">
        <v>46902</v>
      </c>
      <c r="I5234">
        <v>45</v>
      </c>
      <c r="J5234">
        <f>MATCH(A5234,Sheet1!C:C,0)</f>
        <v>20</v>
      </c>
    </row>
    <row r="5235" spans="1:10" hidden="1" x14ac:dyDescent="0.25">
      <c r="A5235" t="s">
        <v>5566</v>
      </c>
      <c r="B5235" t="s">
        <v>1544</v>
      </c>
      <c r="C5235" t="s">
        <v>13426</v>
      </c>
      <c r="D5235" t="s">
        <v>13427</v>
      </c>
      <c r="F5235" t="s">
        <v>1271</v>
      </c>
      <c r="G5235" t="s">
        <v>4047</v>
      </c>
      <c r="H5235">
        <v>46902</v>
      </c>
      <c r="I5235">
        <v>45</v>
      </c>
      <c r="J5235">
        <f>MATCH(A5235,Sheet1!C:C,0)</f>
        <v>20</v>
      </c>
    </row>
    <row r="5236" spans="1:10" hidden="1" x14ac:dyDescent="0.25">
      <c r="A5236" t="s">
        <v>5566</v>
      </c>
      <c r="B5236" t="s">
        <v>1544</v>
      </c>
      <c r="C5236" t="s">
        <v>13428</v>
      </c>
      <c r="D5236" t="s">
        <v>13429</v>
      </c>
      <c r="F5236" t="s">
        <v>1271</v>
      </c>
      <c r="G5236" t="s">
        <v>4047</v>
      </c>
      <c r="H5236">
        <v>46902</v>
      </c>
      <c r="I5236">
        <v>45</v>
      </c>
      <c r="J5236">
        <f>MATCH(A5236,Sheet1!C:C,0)</f>
        <v>20</v>
      </c>
    </row>
    <row r="5237" spans="1:10" hidden="1" x14ac:dyDescent="0.25">
      <c r="A5237" t="s">
        <v>5566</v>
      </c>
      <c r="B5237" t="s">
        <v>1544</v>
      </c>
      <c r="C5237" t="s">
        <v>13430</v>
      </c>
      <c r="D5237" t="s">
        <v>13431</v>
      </c>
      <c r="F5237" t="s">
        <v>1271</v>
      </c>
      <c r="G5237" t="s">
        <v>4047</v>
      </c>
      <c r="H5237">
        <v>46902</v>
      </c>
      <c r="I5237">
        <v>45</v>
      </c>
      <c r="J5237">
        <f>MATCH(A5237,Sheet1!C:C,0)</f>
        <v>20</v>
      </c>
    </row>
    <row r="5238" spans="1:10" hidden="1" x14ac:dyDescent="0.25">
      <c r="A5238" t="s">
        <v>5566</v>
      </c>
      <c r="B5238" t="s">
        <v>1544</v>
      </c>
      <c r="C5238" t="s">
        <v>13432</v>
      </c>
      <c r="D5238" t="s">
        <v>13433</v>
      </c>
      <c r="F5238" t="s">
        <v>1271</v>
      </c>
      <c r="G5238" t="s">
        <v>4047</v>
      </c>
      <c r="H5238">
        <v>46902</v>
      </c>
      <c r="I5238">
        <v>45</v>
      </c>
      <c r="J5238">
        <f>MATCH(A5238,Sheet1!C:C,0)</f>
        <v>20</v>
      </c>
    </row>
    <row r="5239" spans="1:10" hidden="1" x14ac:dyDescent="0.25">
      <c r="A5239" t="s">
        <v>5566</v>
      </c>
      <c r="B5239" t="s">
        <v>1544</v>
      </c>
      <c r="C5239" t="s">
        <v>13434</v>
      </c>
      <c r="D5239" t="s">
        <v>13435</v>
      </c>
      <c r="F5239" t="s">
        <v>1271</v>
      </c>
      <c r="G5239" t="s">
        <v>4047</v>
      </c>
      <c r="H5239">
        <v>46902</v>
      </c>
      <c r="I5239">
        <v>45</v>
      </c>
      <c r="J5239">
        <f>MATCH(A5239,Sheet1!C:C,0)</f>
        <v>20</v>
      </c>
    </row>
    <row r="5240" spans="1:10" hidden="1" x14ac:dyDescent="0.25">
      <c r="A5240" t="s">
        <v>2897</v>
      </c>
      <c r="B5240" t="s">
        <v>2800</v>
      </c>
      <c r="C5240" t="s">
        <v>5745</v>
      </c>
      <c r="D5240" t="s">
        <v>13657</v>
      </c>
      <c r="F5240" t="s">
        <v>865</v>
      </c>
      <c r="G5240" t="s">
        <v>4047</v>
      </c>
      <c r="H5240">
        <v>47904</v>
      </c>
      <c r="I5240">
        <v>40</v>
      </c>
      <c r="J5240" t="e">
        <f>MATCH(A5240,Sheet1!C:C,0)</f>
        <v>#N/A</v>
      </c>
    </row>
    <row r="5241" spans="1:10" hidden="1" x14ac:dyDescent="0.25">
      <c r="A5241" t="s">
        <v>4277</v>
      </c>
      <c r="B5241" t="s">
        <v>2367</v>
      </c>
      <c r="C5241" t="s">
        <v>13863</v>
      </c>
      <c r="D5241" t="s">
        <v>13864</v>
      </c>
      <c r="F5241" t="s">
        <v>151</v>
      </c>
      <c r="G5241" t="s">
        <v>4047</v>
      </c>
      <c r="H5241">
        <v>47542</v>
      </c>
      <c r="I5241">
        <v>56</v>
      </c>
      <c r="J5241" t="e">
        <f>MATCH(A5241,Sheet1!C:C,0)</f>
        <v>#N/A</v>
      </c>
    </row>
    <row r="5242" spans="1:10" hidden="1" x14ac:dyDescent="0.25">
      <c r="A5242" t="s">
        <v>4277</v>
      </c>
      <c r="B5242" t="s">
        <v>2367</v>
      </c>
      <c r="C5242" t="s">
        <v>13865</v>
      </c>
      <c r="D5242" t="s">
        <v>13866</v>
      </c>
      <c r="F5242" t="s">
        <v>151</v>
      </c>
      <c r="G5242" t="s">
        <v>4047</v>
      </c>
      <c r="H5242">
        <v>47542</v>
      </c>
      <c r="I5242">
        <v>56</v>
      </c>
      <c r="J5242" t="e">
        <f>MATCH(A5242,Sheet1!C:C,0)</f>
        <v>#N/A</v>
      </c>
    </row>
    <row r="5243" spans="1:10" hidden="1" x14ac:dyDescent="0.25">
      <c r="A5243" t="s">
        <v>4277</v>
      </c>
      <c r="B5243" t="s">
        <v>2367</v>
      </c>
      <c r="C5243" t="s">
        <v>13867</v>
      </c>
      <c r="D5243" t="s">
        <v>13868</v>
      </c>
      <c r="F5243" t="s">
        <v>151</v>
      </c>
      <c r="G5243" t="s">
        <v>4047</v>
      </c>
      <c r="H5243">
        <v>47542</v>
      </c>
      <c r="I5243">
        <v>56</v>
      </c>
      <c r="J5243" t="e">
        <f>MATCH(A5243,Sheet1!C:C,0)</f>
        <v>#N/A</v>
      </c>
    </row>
    <row r="5244" spans="1:10" hidden="1" x14ac:dyDescent="0.25">
      <c r="A5244" t="s">
        <v>2544</v>
      </c>
      <c r="B5244" t="s">
        <v>4123</v>
      </c>
      <c r="C5244" t="s">
        <v>13871</v>
      </c>
      <c r="D5244" t="s">
        <v>13872</v>
      </c>
      <c r="F5244" t="s">
        <v>2953</v>
      </c>
      <c r="G5244" t="s">
        <v>4047</v>
      </c>
      <c r="H5244">
        <v>47807</v>
      </c>
      <c r="I5244">
        <v>40</v>
      </c>
      <c r="J5244">
        <f>MATCH(A5244,Sheet1!C:C,0)</f>
        <v>21</v>
      </c>
    </row>
    <row r="5245" spans="1:10" hidden="1" x14ac:dyDescent="0.25">
      <c r="A5245" t="s">
        <v>2544</v>
      </c>
      <c r="B5245" t="s">
        <v>4123</v>
      </c>
      <c r="C5245" t="s">
        <v>13873</v>
      </c>
      <c r="D5245" t="s">
        <v>13874</v>
      </c>
      <c r="F5245" t="s">
        <v>2953</v>
      </c>
      <c r="G5245" t="s">
        <v>4047</v>
      </c>
      <c r="H5245">
        <v>47805</v>
      </c>
      <c r="I5245">
        <v>40</v>
      </c>
      <c r="J5245">
        <f>MATCH(A5245,Sheet1!C:C,0)</f>
        <v>21</v>
      </c>
    </row>
    <row r="5246" spans="1:10" hidden="1" x14ac:dyDescent="0.25">
      <c r="A5246" t="s">
        <v>2544</v>
      </c>
      <c r="B5246" t="s">
        <v>4123</v>
      </c>
      <c r="C5246" t="s">
        <v>13875</v>
      </c>
      <c r="D5246" t="s">
        <v>13876</v>
      </c>
      <c r="F5246" t="s">
        <v>2953</v>
      </c>
      <c r="G5246" t="s">
        <v>4047</v>
      </c>
      <c r="H5246">
        <v>47807</v>
      </c>
      <c r="I5246">
        <v>40</v>
      </c>
      <c r="J5246">
        <f>MATCH(A5246,Sheet1!C:C,0)</f>
        <v>21</v>
      </c>
    </row>
    <row r="5247" spans="1:10" hidden="1" x14ac:dyDescent="0.25">
      <c r="A5247" t="s">
        <v>2544</v>
      </c>
      <c r="B5247" t="s">
        <v>4123</v>
      </c>
      <c r="C5247" t="s">
        <v>13877</v>
      </c>
      <c r="D5247" t="s">
        <v>13878</v>
      </c>
      <c r="F5247" t="s">
        <v>2953</v>
      </c>
      <c r="G5247" t="s">
        <v>4047</v>
      </c>
      <c r="H5247">
        <v>47807</v>
      </c>
      <c r="I5247">
        <v>40</v>
      </c>
      <c r="J5247">
        <f>MATCH(A5247,Sheet1!C:C,0)</f>
        <v>21</v>
      </c>
    </row>
    <row r="5248" spans="1:10" hidden="1" x14ac:dyDescent="0.25">
      <c r="A5248" t="s">
        <v>2544</v>
      </c>
      <c r="B5248" t="s">
        <v>4123</v>
      </c>
      <c r="C5248" t="s">
        <v>13879</v>
      </c>
      <c r="D5248" t="s">
        <v>13880</v>
      </c>
      <c r="F5248" t="s">
        <v>2953</v>
      </c>
      <c r="G5248" t="s">
        <v>4047</v>
      </c>
      <c r="H5248">
        <v>47807</v>
      </c>
      <c r="I5248">
        <v>40</v>
      </c>
      <c r="J5248">
        <f>MATCH(A5248,Sheet1!C:C,0)</f>
        <v>21</v>
      </c>
    </row>
    <row r="5249" spans="1:10" hidden="1" x14ac:dyDescent="0.25">
      <c r="A5249" t="s">
        <v>2544</v>
      </c>
      <c r="B5249" t="s">
        <v>4123</v>
      </c>
      <c r="C5249" t="s">
        <v>13881</v>
      </c>
      <c r="D5249" t="s">
        <v>13882</v>
      </c>
      <c r="F5249" t="s">
        <v>2953</v>
      </c>
      <c r="G5249" t="s">
        <v>4047</v>
      </c>
      <c r="H5249">
        <v>47807</v>
      </c>
      <c r="I5249">
        <v>40</v>
      </c>
      <c r="J5249">
        <f>MATCH(A5249,Sheet1!C:C,0)</f>
        <v>21</v>
      </c>
    </row>
    <row r="5250" spans="1:10" hidden="1" x14ac:dyDescent="0.25">
      <c r="A5250" t="s">
        <v>2544</v>
      </c>
      <c r="B5250" t="s">
        <v>4123</v>
      </c>
      <c r="C5250" t="s">
        <v>13883</v>
      </c>
      <c r="D5250" t="s">
        <v>13884</v>
      </c>
      <c r="F5250" t="s">
        <v>2953</v>
      </c>
      <c r="G5250" t="s">
        <v>4047</v>
      </c>
      <c r="H5250">
        <v>47807</v>
      </c>
      <c r="I5250">
        <v>40</v>
      </c>
      <c r="J5250">
        <f>MATCH(A5250,Sheet1!C:C,0)</f>
        <v>21</v>
      </c>
    </row>
    <row r="5251" spans="1:10" hidden="1" x14ac:dyDescent="0.25">
      <c r="A5251" t="s">
        <v>2544</v>
      </c>
      <c r="B5251" t="s">
        <v>4123</v>
      </c>
      <c r="C5251" t="s">
        <v>13885</v>
      </c>
      <c r="D5251" t="s">
        <v>13886</v>
      </c>
      <c r="F5251" t="s">
        <v>2953</v>
      </c>
      <c r="G5251" t="s">
        <v>4047</v>
      </c>
      <c r="H5251">
        <v>47804</v>
      </c>
      <c r="I5251">
        <v>40</v>
      </c>
      <c r="J5251">
        <f>MATCH(A5251,Sheet1!C:C,0)</f>
        <v>21</v>
      </c>
    </row>
    <row r="5252" spans="1:10" hidden="1" x14ac:dyDescent="0.25">
      <c r="A5252" t="s">
        <v>2544</v>
      </c>
      <c r="B5252" t="s">
        <v>4123</v>
      </c>
      <c r="C5252" t="s">
        <v>13887</v>
      </c>
      <c r="D5252" t="s">
        <v>13888</v>
      </c>
      <c r="F5252" t="s">
        <v>2953</v>
      </c>
      <c r="G5252" t="s">
        <v>4047</v>
      </c>
      <c r="H5252">
        <v>47805</v>
      </c>
      <c r="I5252">
        <v>40</v>
      </c>
      <c r="J5252">
        <f>MATCH(A5252,Sheet1!C:C,0)</f>
        <v>21</v>
      </c>
    </row>
    <row r="5253" spans="1:10" hidden="1" x14ac:dyDescent="0.25">
      <c r="A5253" t="s">
        <v>2544</v>
      </c>
      <c r="B5253" t="s">
        <v>4123</v>
      </c>
      <c r="C5253" t="s">
        <v>13889</v>
      </c>
      <c r="D5253" t="s">
        <v>13890</v>
      </c>
      <c r="F5253" t="s">
        <v>2953</v>
      </c>
      <c r="G5253" t="s">
        <v>4047</v>
      </c>
      <c r="H5253">
        <v>47805</v>
      </c>
      <c r="I5253">
        <v>40</v>
      </c>
      <c r="J5253">
        <f>MATCH(A5253,Sheet1!C:C,0)</f>
        <v>21</v>
      </c>
    </row>
    <row r="5254" spans="1:10" hidden="1" x14ac:dyDescent="0.25">
      <c r="A5254" t="s">
        <v>2544</v>
      </c>
      <c r="B5254" t="s">
        <v>4123</v>
      </c>
      <c r="C5254" t="s">
        <v>13891</v>
      </c>
      <c r="D5254" t="s">
        <v>13892</v>
      </c>
      <c r="F5254" t="s">
        <v>2953</v>
      </c>
      <c r="G5254" t="s">
        <v>4047</v>
      </c>
      <c r="H5254">
        <v>47807</v>
      </c>
      <c r="I5254">
        <v>40</v>
      </c>
      <c r="J5254">
        <f>MATCH(A5254,Sheet1!C:C,0)</f>
        <v>21</v>
      </c>
    </row>
    <row r="5255" spans="1:10" hidden="1" x14ac:dyDescent="0.25">
      <c r="A5255" t="s">
        <v>2544</v>
      </c>
      <c r="B5255" t="s">
        <v>4123</v>
      </c>
      <c r="C5255" t="s">
        <v>13893</v>
      </c>
      <c r="D5255" t="s">
        <v>13894</v>
      </c>
      <c r="F5255" t="s">
        <v>2953</v>
      </c>
      <c r="G5255" t="s">
        <v>4047</v>
      </c>
      <c r="H5255">
        <v>47805</v>
      </c>
      <c r="I5255">
        <v>40</v>
      </c>
      <c r="J5255">
        <f>MATCH(A5255,Sheet1!C:C,0)</f>
        <v>21</v>
      </c>
    </row>
    <row r="5256" spans="1:10" hidden="1" x14ac:dyDescent="0.25">
      <c r="A5256" t="s">
        <v>2544</v>
      </c>
      <c r="B5256" t="s">
        <v>4123</v>
      </c>
      <c r="C5256" t="s">
        <v>13895</v>
      </c>
      <c r="D5256" t="s">
        <v>13896</v>
      </c>
      <c r="F5256" t="s">
        <v>2953</v>
      </c>
      <c r="G5256" t="s">
        <v>4047</v>
      </c>
      <c r="H5256">
        <v>47807</v>
      </c>
      <c r="I5256">
        <v>40</v>
      </c>
      <c r="J5256">
        <f>MATCH(A5256,Sheet1!C:C,0)</f>
        <v>21</v>
      </c>
    </row>
    <row r="5257" spans="1:10" hidden="1" x14ac:dyDescent="0.25">
      <c r="A5257" t="s">
        <v>2544</v>
      </c>
      <c r="B5257" t="s">
        <v>4123</v>
      </c>
      <c r="C5257" t="s">
        <v>13897</v>
      </c>
      <c r="D5257" t="s">
        <v>13898</v>
      </c>
      <c r="F5257" t="s">
        <v>2953</v>
      </c>
      <c r="G5257" t="s">
        <v>4047</v>
      </c>
      <c r="H5257">
        <v>47803</v>
      </c>
      <c r="I5257">
        <v>40</v>
      </c>
      <c r="J5257">
        <f>MATCH(A5257,Sheet1!C:C,0)</f>
        <v>21</v>
      </c>
    </row>
    <row r="5258" spans="1:10" hidden="1" x14ac:dyDescent="0.25">
      <c r="A5258" t="s">
        <v>2544</v>
      </c>
      <c r="B5258" t="s">
        <v>4123</v>
      </c>
      <c r="C5258" t="s">
        <v>13899</v>
      </c>
      <c r="D5258" t="s">
        <v>13900</v>
      </c>
      <c r="F5258" t="s">
        <v>2953</v>
      </c>
      <c r="G5258" t="s">
        <v>4047</v>
      </c>
      <c r="H5258">
        <v>47803</v>
      </c>
      <c r="I5258">
        <v>40</v>
      </c>
      <c r="J5258">
        <f>MATCH(A5258,Sheet1!C:C,0)</f>
        <v>21</v>
      </c>
    </row>
    <row r="5259" spans="1:10" hidden="1" x14ac:dyDescent="0.25">
      <c r="A5259" t="s">
        <v>2544</v>
      </c>
      <c r="B5259" t="s">
        <v>4123</v>
      </c>
      <c r="C5259" t="s">
        <v>13901</v>
      </c>
      <c r="D5259" t="s">
        <v>13902</v>
      </c>
      <c r="F5259" t="s">
        <v>2953</v>
      </c>
      <c r="G5259" t="s">
        <v>4047</v>
      </c>
      <c r="H5259">
        <v>47805</v>
      </c>
      <c r="I5259">
        <v>40</v>
      </c>
      <c r="J5259">
        <f>MATCH(A5259,Sheet1!C:C,0)</f>
        <v>21</v>
      </c>
    </row>
    <row r="5260" spans="1:10" hidden="1" x14ac:dyDescent="0.25">
      <c r="A5260" t="s">
        <v>2544</v>
      </c>
      <c r="B5260" t="s">
        <v>4123</v>
      </c>
      <c r="C5260" t="s">
        <v>13903</v>
      </c>
      <c r="D5260" t="s">
        <v>13904</v>
      </c>
      <c r="F5260" t="s">
        <v>2953</v>
      </c>
      <c r="G5260" t="s">
        <v>4047</v>
      </c>
      <c r="H5260">
        <v>47807</v>
      </c>
      <c r="I5260">
        <v>40</v>
      </c>
      <c r="J5260">
        <f>MATCH(A5260,Sheet1!C:C,0)</f>
        <v>21</v>
      </c>
    </row>
    <row r="5261" spans="1:10" hidden="1" x14ac:dyDescent="0.25">
      <c r="A5261" t="s">
        <v>2544</v>
      </c>
      <c r="B5261" t="s">
        <v>4123</v>
      </c>
      <c r="C5261" t="s">
        <v>13905</v>
      </c>
      <c r="D5261" t="s">
        <v>13906</v>
      </c>
      <c r="F5261" t="s">
        <v>2953</v>
      </c>
      <c r="G5261" t="s">
        <v>4047</v>
      </c>
      <c r="H5261">
        <v>47807</v>
      </c>
      <c r="I5261">
        <v>40</v>
      </c>
      <c r="J5261">
        <f>MATCH(A5261,Sheet1!C:C,0)</f>
        <v>21</v>
      </c>
    </row>
    <row r="5262" spans="1:10" hidden="1" x14ac:dyDescent="0.25">
      <c r="A5262" t="s">
        <v>2544</v>
      </c>
      <c r="B5262" t="s">
        <v>4123</v>
      </c>
      <c r="C5262" t="s">
        <v>13907</v>
      </c>
      <c r="D5262" t="s">
        <v>13908</v>
      </c>
      <c r="F5262" t="s">
        <v>2953</v>
      </c>
      <c r="G5262" t="s">
        <v>4047</v>
      </c>
      <c r="H5262">
        <v>47807</v>
      </c>
      <c r="I5262">
        <v>40</v>
      </c>
      <c r="J5262">
        <f>MATCH(A5262,Sheet1!C:C,0)</f>
        <v>21</v>
      </c>
    </row>
    <row r="5263" spans="1:10" hidden="1" x14ac:dyDescent="0.25">
      <c r="A5263" t="s">
        <v>2544</v>
      </c>
      <c r="B5263" t="s">
        <v>4123</v>
      </c>
      <c r="C5263" t="s">
        <v>13909</v>
      </c>
      <c r="D5263" t="s">
        <v>13910</v>
      </c>
      <c r="F5263" t="s">
        <v>2953</v>
      </c>
      <c r="G5263" t="s">
        <v>4047</v>
      </c>
      <c r="H5263">
        <v>47807</v>
      </c>
      <c r="I5263">
        <v>40</v>
      </c>
      <c r="J5263">
        <f>MATCH(A5263,Sheet1!C:C,0)</f>
        <v>21</v>
      </c>
    </row>
    <row r="5264" spans="1:10" hidden="1" x14ac:dyDescent="0.25">
      <c r="A5264" t="s">
        <v>2544</v>
      </c>
      <c r="B5264" t="s">
        <v>4123</v>
      </c>
      <c r="C5264" t="s">
        <v>13911</v>
      </c>
      <c r="D5264" t="s">
        <v>13912</v>
      </c>
      <c r="F5264" t="s">
        <v>2953</v>
      </c>
      <c r="G5264" t="s">
        <v>4047</v>
      </c>
      <c r="H5264">
        <v>47807</v>
      </c>
      <c r="I5264">
        <v>40</v>
      </c>
      <c r="J5264">
        <f>MATCH(A5264,Sheet1!C:C,0)</f>
        <v>21</v>
      </c>
    </row>
    <row r="5265" spans="1:10" hidden="1" x14ac:dyDescent="0.25">
      <c r="A5265" t="s">
        <v>5149</v>
      </c>
      <c r="B5265" t="s">
        <v>4590</v>
      </c>
      <c r="C5265" t="s">
        <v>5745</v>
      </c>
      <c r="D5265" t="s">
        <v>12716</v>
      </c>
      <c r="F5265" t="s">
        <v>1378</v>
      </c>
      <c r="G5265" t="s">
        <v>4047</v>
      </c>
      <c r="H5265">
        <v>46818</v>
      </c>
      <c r="I5265">
        <v>119</v>
      </c>
      <c r="J5265" t="e">
        <f>MATCH(A5265,Sheet1!C:C,0)</f>
        <v>#N/A</v>
      </c>
    </row>
    <row r="5266" spans="1:10" hidden="1" x14ac:dyDescent="0.25">
      <c r="A5266" t="s">
        <v>2172</v>
      </c>
      <c r="B5266" t="s">
        <v>398</v>
      </c>
      <c r="C5266" t="s">
        <v>5745</v>
      </c>
      <c r="D5266" t="s">
        <v>10323</v>
      </c>
      <c r="F5266" t="s">
        <v>4644</v>
      </c>
      <c r="G5266" t="s">
        <v>4047</v>
      </c>
      <c r="H5266">
        <v>46037</v>
      </c>
      <c r="I5266">
        <v>123</v>
      </c>
      <c r="J5266" t="e">
        <f>MATCH(A5266,Sheet1!C:C,0)</f>
        <v>#N/A</v>
      </c>
    </row>
    <row r="5267" spans="1:10" hidden="1" x14ac:dyDescent="0.25">
      <c r="A5267" t="s">
        <v>3236</v>
      </c>
      <c r="B5267" t="s">
        <v>2230</v>
      </c>
      <c r="C5267" t="s">
        <v>5745</v>
      </c>
      <c r="D5267" t="s">
        <v>13858</v>
      </c>
      <c r="F5267" t="s">
        <v>3439</v>
      </c>
      <c r="G5267" t="s">
        <v>4047</v>
      </c>
      <c r="H5267">
        <v>47201</v>
      </c>
      <c r="I5267">
        <v>114</v>
      </c>
      <c r="J5267" t="e">
        <f>MATCH(A5267,Sheet1!C:C,0)</f>
        <v>#N/A</v>
      </c>
    </row>
    <row r="5268" spans="1:10" hidden="1" x14ac:dyDescent="0.25">
      <c r="A5268" t="s">
        <v>3236</v>
      </c>
      <c r="B5268" t="s">
        <v>2230</v>
      </c>
      <c r="C5268" t="s">
        <v>5781</v>
      </c>
      <c r="D5268" t="s">
        <v>13859</v>
      </c>
      <c r="F5268" t="s">
        <v>3439</v>
      </c>
      <c r="G5268" t="s">
        <v>4047</v>
      </c>
      <c r="H5268">
        <v>47201</v>
      </c>
      <c r="I5268">
        <v>114</v>
      </c>
      <c r="J5268" t="e">
        <f>MATCH(A5268,Sheet1!C:C,0)</f>
        <v>#N/A</v>
      </c>
    </row>
    <row r="5269" spans="1:10" hidden="1" x14ac:dyDescent="0.25">
      <c r="A5269" t="s">
        <v>3236</v>
      </c>
      <c r="B5269" t="s">
        <v>2230</v>
      </c>
      <c r="C5269" t="s">
        <v>5783</v>
      </c>
      <c r="D5269" t="s">
        <v>13860</v>
      </c>
      <c r="F5269" t="s">
        <v>3439</v>
      </c>
      <c r="G5269" t="s">
        <v>4047</v>
      </c>
      <c r="H5269">
        <v>47201</v>
      </c>
      <c r="I5269">
        <v>114</v>
      </c>
      <c r="J5269" t="e">
        <f>MATCH(A5269,Sheet1!C:C,0)</f>
        <v>#N/A</v>
      </c>
    </row>
    <row r="5270" spans="1:10" hidden="1" x14ac:dyDescent="0.25">
      <c r="A5270" t="s">
        <v>3236</v>
      </c>
      <c r="B5270" t="s">
        <v>2230</v>
      </c>
      <c r="C5270" t="s">
        <v>5785</v>
      </c>
      <c r="D5270" t="s">
        <v>13861</v>
      </c>
      <c r="F5270" t="s">
        <v>3439</v>
      </c>
      <c r="G5270" t="s">
        <v>4047</v>
      </c>
      <c r="H5270">
        <v>47201</v>
      </c>
      <c r="I5270">
        <v>114</v>
      </c>
      <c r="J5270" t="e">
        <f>MATCH(A5270,Sheet1!C:C,0)</f>
        <v>#N/A</v>
      </c>
    </row>
    <row r="5271" spans="1:10" hidden="1" x14ac:dyDescent="0.25">
      <c r="A5271" t="s">
        <v>3171</v>
      </c>
      <c r="B5271" t="s">
        <v>3193</v>
      </c>
      <c r="C5271" t="s">
        <v>5745</v>
      </c>
      <c r="D5271" t="s">
        <v>12387</v>
      </c>
      <c r="F5271" t="s">
        <v>1843</v>
      </c>
      <c r="G5271" t="s">
        <v>4047</v>
      </c>
      <c r="H5271">
        <v>46947</v>
      </c>
      <c r="I5271">
        <v>30</v>
      </c>
      <c r="J5271">
        <f>MATCH(A5271,Sheet1!C:C,0)</f>
        <v>22</v>
      </c>
    </row>
    <row r="5272" spans="1:10" hidden="1" x14ac:dyDescent="0.25">
      <c r="A5272" t="s">
        <v>3171</v>
      </c>
      <c r="B5272" t="s">
        <v>3193</v>
      </c>
      <c r="C5272" t="s">
        <v>5781</v>
      </c>
      <c r="D5272" t="s">
        <v>12388</v>
      </c>
      <c r="F5272" t="s">
        <v>1843</v>
      </c>
      <c r="G5272" t="s">
        <v>4047</v>
      </c>
      <c r="H5272">
        <v>46947</v>
      </c>
      <c r="I5272">
        <v>30</v>
      </c>
      <c r="J5272">
        <f>MATCH(A5272,Sheet1!C:C,0)</f>
        <v>22</v>
      </c>
    </row>
    <row r="5273" spans="1:10" hidden="1" x14ac:dyDescent="0.25">
      <c r="A5273" t="s">
        <v>3171</v>
      </c>
      <c r="B5273" t="s">
        <v>3193</v>
      </c>
      <c r="C5273" t="s">
        <v>5783</v>
      </c>
      <c r="D5273" t="s">
        <v>12389</v>
      </c>
      <c r="F5273" t="s">
        <v>1843</v>
      </c>
      <c r="G5273" t="s">
        <v>4047</v>
      </c>
      <c r="H5273">
        <v>46947</v>
      </c>
      <c r="I5273">
        <v>30</v>
      </c>
      <c r="J5273">
        <f>MATCH(A5273,Sheet1!C:C,0)</f>
        <v>22</v>
      </c>
    </row>
    <row r="5274" spans="1:10" hidden="1" x14ac:dyDescent="0.25">
      <c r="A5274" t="s">
        <v>3171</v>
      </c>
      <c r="B5274" t="s">
        <v>3193</v>
      </c>
      <c r="C5274" t="s">
        <v>5785</v>
      </c>
      <c r="D5274" t="s">
        <v>12390</v>
      </c>
      <c r="F5274" t="s">
        <v>1843</v>
      </c>
      <c r="G5274" t="s">
        <v>4047</v>
      </c>
      <c r="H5274">
        <v>46947</v>
      </c>
      <c r="I5274">
        <v>30</v>
      </c>
      <c r="J5274">
        <f>MATCH(A5274,Sheet1!C:C,0)</f>
        <v>22</v>
      </c>
    </row>
    <row r="5275" spans="1:10" hidden="1" x14ac:dyDescent="0.25">
      <c r="A5275" t="s">
        <v>3171</v>
      </c>
      <c r="B5275" t="s">
        <v>3193</v>
      </c>
      <c r="C5275" t="s">
        <v>5787</v>
      </c>
      <c r="D5275" t="s">
        <v>12391</v>
      </c>
      <c r="F5275" t="s">
        <v>1843</v>
      </c>
      <c r="G5275" t="s">
        <v>4047</v>
      </c>
      <c r="H5275">
        <v>46947</v>
      </c>
      <c r="I5275">
        <v>30</v>
      </c>
      <c r="J5275">
        <f>MATCH(A5275,Sheet1!C:C,0)</f>
        <v>22</v>
      </c>
    </row>
    <row r="5276" spans="1:10" hidden="1" x14ac:dyDescent="0.25">
      <c r="A5276" t="s">
        <v>3171</v>
      </c>
      <c r="B5276" t="s">
        <v>3193</v>
      </c>
      <c r="C5276" t="s">
        <v>5789</v>
      </c>
      <c r="D5276" t="s">
        <v>12392</v>
      </c>
      <c r="F5276" t="s">
        <v>1843</v>
      </c>
      <c r="G5276" t="s">
        <v>4047</v>
      </c>
      <c r="H5276">
        <v>46947</v>
      </c>
      <c r="I5276">
        <v>30</v>
      </c>
      <c r="J5276">
        <f>MATCH(A5276,Sheet1!C:C,0)</f>
        <v>22</v>
      </c>
    </row>
    <row r="5277" spans="1:10" hidden="1" x14ac:dyDescent="0.25">
      <c r="A5277" t="s">
        <v>3171</v>
      </c>
      <c r="B5277" t="s">
        <v>3193</v>
      </c>
      <c r="C5277" t="s">
        <v>5791</v>
      </c>
      <c r="D5277" t="s">
        <v>12393</v>
      </c>
      <c r="F5277" t="s">
        <v>1843</v>
      </c>
      <c r="G5277" t="s">
        <v>4047</v>
      </c>
      <c r="H5277">
        <v>46947</v>
      </c>
      <c r="I5277">
        <v>30</v>
      </c>
      <c r="J5277">
        <f>MATCH(A5277,Sheet1!C:C,0)</f>
        <v>22</v>
      </c>
    </row>
    <row r="5278" spans="1:10" hidden="1" x14ac:dyDescent="0.25">
      <c r="A5278" t="s">
        <v>3171</v>
      </c>
      <c r="B5278" t="s">
        <v>3193</v>
      </c>
      <c r="C5278" t="s">
        <v>5793</v>
      </c>
      <c r="D5278" t="s">
        <v>12394</v>
      </c>
      <c r="F5278" t="s">
        <v>1843</v>
      </c>
      <c r="G5278" t="s">
        <v>4047</v>
      </c>
      <c r="H5278">
        <v>46947</v>
      </c>
      <c r="I5278">
        <v>30</v>
      </c>
      <c r="J5278">
        <f>MATCH(A5278,Sheet1!C:C,0)</f>
        <v>22</v>
      </c>
    </row>
    <row r="5279" spans="1:10" hidden="1" x14ac:dyDescent="0.25">
      <c r="A5279" t="s">
        <v>3171</v>
      </c>
      <c r="B5279" t="s">
        <v>3193</v>
      </c>
      <c r="C5279" t="s">
        <v>5795</v>
      </c>
      <c r="D5279" t="s">
        <v>12395</v>
      </c>
      <c r="F5279" t="s">
        <v>1843</v>
      </c>
      <c r="G5279" t="s">
        <v>4047</v>
      </c>
      <c r="H5279">
        <v>46947</v>
      </c>
      <c r="I5279">
        <v>30</v>
      </c>
      <c r="J5279">
        <f>MATCH(A5279,Sheet1!C:C,0)</f>
        <v>22</v>
      </c>
    </row>
    <row r="5280" spans="1:10" hidden="1" x14ac:dyDescent="0.25">
      <c r="A5280" t="s">
        <v>3171</v>
      </c>
      <c r="B5280" t="s">
        <v>3193</v>
      </c>
      <c r="C5280" t="s">
        <v>6334</v>
      </c>
      <c r="D5280" t="s">
        <v>12396</v>
      </c>
      <c r="F5280" t="s">
        <v>1843</v>
      </c>
      <c r="G5280" t="s">
        <v>4047</v>
      </c>
      <c r="H5280">
        <v>46947</v>
      </c>
      <c r="I5280">
        <v>30</v>
      </c>
      <c r="J5280">
        <f>MATCH(A5280,Sheet1!C:C,0)</f>
        <v>22</v>
      </c>
    </row>
    <row r="5281" spans="1:10" hidden="1" x14ac:dyDescent="0.25">
      <c r="A5281" t="s">
        <v>3171</v>
      </c>
      <c r="B5281" t="s">
        <v>3193</v>
      </c>
      <c r="C5281" t="s">
        <v>6336</v>
      </c>
      <c r="D5281" t="s">
        <v>12397</v>
      </c>
      <c r="F5281" t="s">
        <v>1843</v>
      </c>
      <c r="G5281" t="s">
        <v>4047</v>
      </c>
      <c r="H5281">
        <v>46947</v>
      </c>
      <c r="I5281">
        <v>30</v>
      </c>
      <c r="J5281">
        <f>MATCH(A5281,Sheet1!C:C,0)</f>
        <v>22</v>
      </c>
    </row>
    <row r="5282" spans="1:10" hidden="1" x14ac:dyDescent="0.25">
      <c r="A5282" t="s">
        <v>3171</v>
      </c>
      <c r="B5282" t="s">
        <v>3193</v>
      </c>
      <c r="C5282" t="s">
        <v>6338</v>
      </c>
      <c r="D5282" t="s">
        <v>12398</v>
      </c>
      <c r="F5282" t="s">
        <v>1843</v>
      </c>
      <c r="G5282" t="s">
        <v>4047</v>
      </c>
      <c r="H5282">
        <v>46947</v>
      </c>
      <c r="I5282">
        <v>30</v>
      </c>
      <c r="J5282">
        <f>MATCH(A5282,Sheet1!C:C,0)</f>
        <v>22</v>
      </c>
    </row>
    <row r="5283" spans="1:10" hidden="1" x14ac:dyDescent="0.25">
      <c r="A5283" t="s">
        <v>3171</v>
      </c>
      <c r="B5283" t="s">
        <v>3193</v>
      </c>
      <c r="C5283" t="s">
        <v>6340</v>
      </c>
      <c r="D5283" t="s">
        <v>12399</v>
      </c>
      <c r="F5283" t="s">
        <v>1843</v>
      </c>
      <c r="G5283" t="s">
        <v>4047</v>
      </c>
      <c r="H5283">
        <v>46947</v>
      </c>
      <c r="I5283">
        <v>30</v>
      </c>
      <c r="J5283">
        <f>MATCH(A5283,Sheet1!C:C,0)</f>
        <v>22</v>
      </c>
    </row>
    <row r="5284" spans="1:10" hidden="1" x14ac:dyDescent="0.25">
      <c r="A5284" t="s">
        <v>3171</v>
      </c>
      <c r="B5284" t="s">
        <v>3193</v>
      </c>
      <c r="C5284" t="s">
        <v>6342</v>
      </c>
      <c r="D5284" t="s">
        <v>12400</v>
      </c>
      <c r="F5284" t="s">
        <v>1843</v>
      </c>
      <c r="G5284" t="s">
        <v>4047</v>
      </c>
      <c r="H5284">
        <v>46947</v>
      </c>
      <c r="I5284">
        <v>30</v>
      </c>
      <c r="J5284">
        <f>MATCH(A5284,Sheet1!C:C,0)</f>
        <v>22</v>
      </c>
    </row>
    <row r="5285" spans="1:10" hidden="1" x14ac:dyDescent="0.25">
      <c r="A5285" t="s">
        <v>3171</v>
      </c>
      <c r="B5285" t="s">
        <v>3193</v>
      </c>
      <c r="C5285" t="s">
        <v>6344</v>
      </c>
      <c r="D5285" t="s">
        <v>12401</v>
      </c>
      <c r="F5285" t="s">
        <v>1843</v>
      </c>
      <c r="G5285" t="s">
        <v>4047</v>
      </c>
      <c r="H5285">
        <v>46947</v>
      </c>
      <c r="I5285">
        <v>30</v>
      </c>
      <c r="J5285">
        <f>MATCH(A5285,Sheet1!C:C,0)</f>
        <v>22</v>
      </c>
    </row>
    <row r="5286" spans="1:10" hidden="1" x14ac:dyDescent="0.25">
      <c r="A5286" t="s">
        <v>3171</v>
      </c>
      <c r="B5286" t="s">
        <v>3193</v>
      </c>
      <c r="C5286" t="s">
        <v>6346</v>
      </c>
      <c r="D5286" t="s">
        <v>12402</v>
      </c>
      <c r="F5286" t="s">
        <v>1843</v>
      </c>
      <c r="G5286" t="s">
        <v>4047</v>
      </c>
      <c r="H5286">
        <v>46947</v>
      </c>
      <c r="I5286">
        <v>30</v>
      </c>
      <c r="J5286">
        <f>MATCH(A5286,Sheet1!C:C,0)</f>
        <v>22</v>
      </c>
    </row>
    <row r="5287" spans="1:10" hidden="1" x14ac:dyDescent="0.25">
      <c r="A5287" t="s">
        <v>3171</v>
      </c>
      <c r="B5287" t="s">
        <v>3193</v>
      </c>
      <c r="C5287" t="s">
        <v>6348</v>
      </c>
      <c r="D5287" t="s">
        <v>12403</v>
      </c>
      <c r="F5287" t="s">
        <v>1843</v>
      </c>
      <c r="G5287" t="s">
        <v>4047</v>
      </c>
      <c r="H5287">
        <v>46947</v>
      </c>
      <c r="I5287">
        <v>30</v>
      </c>
      <c r="J5287">
        <f>MATCH(A5287,Sheet1!C:C,0)</f>
        <v>22</v>
      </c>
    </row>
    <row r="5288" spans="1:10" hidden="1" x14ac:dyDescent="0.25">
      <c r="A5288" t="s">
        <v>3171</v>
      </c>
      <c r="B5288" t="s">
        <v>3193</v>
      </c>
      <c r="C5288" t="s">
        <v>6350</v>
      </c>
      <c r="D5288" t="s">
        <v>12404</v>
      </c>
      <c r="F5288" t="s">
        <v>1843</v>
      </c>
      <c r="G5288" t="s">
        <v>4047</v>
      </c>
      <c r="H5288">
        <v>46947</v>
      </c>
      <c r="I5288">
        <v>30</v>
      </c>
      <c r="J5288">
        <f>MATCH(A5288,Sheet1!C:C,0)</f>
        <v>22</v>
      </c>
    </row>
    <row r="5289" spans="1:10" hidden="1" x14ac:dyDescent="0.25">
      <c r="A5289" t="s">
        <v>3171</v>
      </c>
      <c r="B5289" t="s">
        <v>3193</v>
      </c>
      <c r="C5289" t="s">
        <v>6351</v>
      </c>
      <c r="D5289" t="s">
        <v>12405</v>
      </c>
      <c r="F5289" t="s">
        <v>1843</v>
      </c>
      <c r="G5289" t="s">
        <v>4047</v>
      </c>
      <c r="H5289">
        <v>46947</v>
      </c>
      <c r="I5289">
        <v>30</v>
      </c>
      <c r="J5289">
        <f>MATCH(A5289,Sheet1!C:C,0)</f>
        <v>22</v>
      </c>
    </row>
    <row r="5290" spans="1:10" hidden="1" x14ac:dyDescent="0.25">
      <c r="A5290" t="s">
        <v>3171</v>
      </c>
      <c r="B5290" t="s">
        <v>3193</v>
      </c>
      <c r="C5290" t="s">
        <v>6353</v>
      </c>
      <c r="D5290" t="s">
        <v>12406</v>
      </c>
      <c r="F5290" t="s">
        <v>1843</v>
      </c>
      <c r="G5290" t="s">
        <v>4047</v>
      </c>
      <c r="H5290">
        <v>46947</v>
      </c>
      <c r="I5290">
        <v>30</v>
      </c>
      <c r="J5290">
        <f>MATCH(A5290,Sheet1!C:C,0)</f>
        <v>22</v>
      </c>
    </row>
    <row r="5291" spans="1:10" hidden="1" x14ac:dyDescent="0.25">
      <c r="A5291" t="s">
        <v>3171</v>
      </c>
      <c r="B5291" t="s">
        <v>3193</v>
      </c>
      <c r="C5291" t="s">
        <v>6355</v>
      </c>
      <c r="D5291" t="s">
        <v>12407</v>
      </c>
      <c r="F5291" t="s">
        <v>1843</v>
      </c>
      <c r="G5291" t="s">
        <v>4047</v>
      </c>
      <c r="H5291">
        <v>46947</v>
      </c>
      <c r="I5291">
        <v>30</v>
      </c>
      <c r="J5291">
        <f>MATCH(A5291,Sheet1!C:C,0)</f>
        <v>22</v>
      </c>
    </row>
    <row r="5292" spans="1:10" hidden="1" x14ac:dyDescent="0.25">
      <c r="A5292" t="s">
        <v>3171</v>
      </c>
      <c r="B5292" t="s">
        <v>3193</v>
      </c>
      <c r="C5292" t="s">
        <v>6357</v>
      </c>
      <c r="D5292" t="s">
        <v>12408</v>
      </c>
      <c r="F5292" t="s">
        <v>1843</v>
      </c>
      <c r="G5292" t="s">
        <v>4047</v>
      </c>
      <c r="H5292">
        <v>46947</v>
      </c>
      <c r="I5292">
        <v>30</v>
      </c>
      <c r="J5292">
        <f>MATCH(A5292,Sheet1!C:C,0)</f>
        <v>22</v>
      </c>
    </row>
    <row r="5293" spans="1:10" hidden="1" x14ac:dyDescent="0.25">
      <c r="A5293" t="s">
        <v>3171</v>
      </c>
      <c r="B5293" t="s">
        <v>3193</v>
      </c>
      <c r="C5293" t="s">
        <v>6359</v>
      </c>
      <c r="D5293" t="s">
        <v>12409</v>
      </c>
      <c r="F5293" t="s">
        <v>1843</v>
      </c>
      <c r="G5293" t="s">
        <v>4047</v>
      </c>
      <c r="H5293">
        <v>46947</v>
      </c>
      <c r="I5293">
        <v>30</v>
      </c>
      <c r="J5293">
        <f>MATCH(A5293,Sheet1!C:C,0)</f>
        <v>22</v>
      </c>
    </row>
    <row r="5294" spans="1:10" hidden="1" x14ac:dyDescent="0.25">
      <c r="A5294" t="s">
        <v>3171</v>
      </c>
      <c r="B5294" t="s">
        <v>3193</v>
      </c>
      <c r="C5294" t="s">
        <v>6361</v>
      </c>
      <c r="D5294" t="s">
        <v>12410</v>
      </c>
      <c r="F5294" t="s">
        <v>1843</v>
      </c>
      <c r="G5294" t="s">
        <v>4047</v>
      </c>
      <c r="H5294">
        <v>46947</v>
      </c>
      <c r="I5294">
        <v>30</v>
      </c>
      <c r="J5294">
        <f>MATCH(A5294,Sheet1!C:C,0)</f>
        <v>22</v>
      </c>
    </row>
    <row r="5295" spans="1:10" hidden="1" x14ac:dyDescent="0.25">
      <c r="A5295" t="s">
        <v>3171</v>
      </c>
      <c r="B5295" t="s">
        <v>3193</v>
      </c>
      <c r="C5295" t="s">
        <v>6363</v>
      </c>
      <c r="D5295" t="s">
        <v>12411</v>
      </c>
      <c r="F5295" t="s">
        <v>1843</v>
      </c>
      <c r="G5295" t="s">
        <v>4047</v>
      </c>
      <c r="H5295">
        <v>46947</v>
      </c>
      <c r="I5295">
        <v>30</v>
      </c>
      <c r="J5295">
        <f>MATCH(A5295,Sheet1!C:C,0)</f>
        <v>22</v>
      </c>
    </row>
    <row r="5296" spans="1:10" hidden="1" x14ac:dyDescent="0.25">
      <c r="A5296" t="s">
        <v>3171</v>
      </c>
      <c r="B5296" t="s">
        <v>3193</v>
      </c>
      <c r="C5296" t="s">
        <v>6365</v>
      </c>
      <c r="D5296" t="s">
        <v>12412</v>
      </c>
      <c r="F5296" t="s">
        <v>1843</v>
      </c>
      <c r="G5296" t="s">
        <v>4047</v>
      </c>
      <c r="H5296">
        <v>46947</v>
      </c>
      <c r="I5296">
        <v>30</v>
      </c>
      <c r="J5296">
        <f>MATCH(A5296,Sheet1!C:C,0)</f>
        <v>22</v>
      </c>
    </row>
    <row r="5297" spans="1:10" hidden="1" x14ac:dyDescent="0.25">
      <c r="A5297" t="s">
        <v>3171</v>
      </c>
      <c r="B5297" t="s">
        <v>3193</v>
      </c>
      <c r="C5297" t="s">
        <v>6367</v>
      </c>
      <c r="D5297" t="s">
        <v>12413</v>
      </c>
      <c r="F5297" t="s">
        <v>1843</v>
      </c>
      <c r="G5297" t="s">
        <v>4047</v>
      </c>
      <c r="H5297">
        <v>46947</v>
      </c>
      <c r="I5297">
        <v>30</v>
      </c>
      <c r="J5297">
        <f>MATCH(A5297,Sheet1!C:C,0)</f>
        <v>22</v>
      </c>
    </row>
    <row r="5298" spans="1:10" hidden="1" x14ac:dyDescent="0.25">
      <c r="A5298" t="s">
        <v>3171</v>
      </c>
      <c r="B5298" t="s">
        <v>3193</v>
      </c>
      <c r="C5298" t="s">
        <v>6369</v>
      </c>
      <c r="D5298" t="s">
        <v>12414</v>
      </c>
      <c r="F5298" t="s">
        <v>1843</v>
      </c>
      <c r="G5298" t="s">
        <v>4047</v>
      </c>
      <c r="H5298">
        <v>46947</v>
      </c>
      <c r="I5298">
        <v>30</v>
      </c>
      <c r="J5298">
        <f>MATCH(A5298,Sheet1!C:C,0)</f>
        <v>22</v>
      </c>
    </row>
    <row r="5299" spans="1:10" hidden="1" x14ac:dyDescent="0.25">
      <c r="A5299" t="s">
        <v>3171</v>
      </c>
      <c r="B5299" t="s">
        <v>3193</v>
      </c>
      <c r="C5299" t="s">
        <v>6371</v>
      </c>
      <c r="D5299" t="s">
        <v>12415</v>
      </c>
      <c r="F5299" t="s">
        <v>1843</v>
      </c>
      <c r="G5299" t="s">
        <v>4047</v>
      </c>
      <c r="H5299">
        <v>46947</v>
      </c>
      <c r="I5299">
        <v>30</v>
      </c>
      <c r="J5299">
        <f>MATCH(A5299,Sheet1!C:C,0)</f>
        <v>22</v>
      </c>
    </row>
    <row r="5300" spans="1:10" hidden="1" x14ac:dyDescent="0.25">
      <c r="A5300" t="s">
        <v>3171</v>
      </c>
      <c r="B5300" t="s">
        <v>3193</v>
      </c>
      <c r="C5300" t="s">
        <v>6373</v>
      </c>
      <c r="D5300" t="s">
        <v>12416</v>
      </c>
      <c r="F5300" t="s">
        <v>1843</v>
      </c>
      <c r="G5300" t="s">
        <v>4047</v>
      </c>
      <c r="H5300">
        <v>46947</v>
      </c>
      <c r="I5300">
        <v>30</v>
      </c>
      <c r="J5300">
        <f>MATCH(A5300,Sheet1!C:C,0)</f>
        <v>22</v>
      </c>
    </row>
    <row r="5301" spans="1:10" hidden="1" x14ac:dyDescent="0.25">
      <c r="A5301" t="s">
        <v>1260</v>
      </c>
      <c r="B5301" t="s">
        <v>1489</v>
      </c>
      <c r="C5301" t="s">
        <v>5745</v>
      </c>
      <c r="D5301" t="s">
        <v>12511</v>
      </c>
      <c r="F5301" t="s">
        <v>435</v>
      </c>
      <c r="G5301" t="s">
        <v>4047</v>
      </c>
      <c r="H5301">
        <v>47250</v>
      </c>
      <c r="I5301">
        <v>50</v>
      </c>
      <c r="J5301" t="e">
        <f>MATCH(A5301,Sheet1!C:C,0)</f>
        <v>#N/A</v>
      </c>
    </row>
    <row r="5302" spans="1:10" hidden="1" x14ac:dyDescent="0.25">
      <c r="A5302" t="s">
        <v>1260</v>
      </c>
      <c r="B5302" t="s">
        <v>1489</v>
      </c>
      <c r="C5302" t="s">
        <v>5781</v>
      </c>
      <c r="D5302" t="s">
        <v>12512</v>
      </c>
      <c r="F5302" t="s">
        <v>435</v>
      </c>
      <c r="G5302" t="s">
        <v>4047</v>
      </c>
      <c r="H5302">
        <v>47250</v>
      </c>
      <c r="I5302">
        <v>50</v>
      </c>
      <c r="J5302" t="e">
        <f>MATCH(A5302,Sheet1!C:C,0)</f>
        <v>#N/A</v>
      </c>
    </row>
    <row r="5303" spans="1:10" hidden="1" x14ac:dyDescent="0.25">
      <c r="A5303" t="s">
        <v>3809</v>
      </c>
      <c r="B5303" t="s">
        <v>555</v>
      </c>
      <c r="C5303" t="s">
        <v>5745</v>
      </c>
      <c r="D5303" t="s">
        <v>8945</v>
      </c>
      <c r="F5303" t="s">
        <v>1378</v>
      </c>
      <c r="G5303" t="s">
        <v>4047</v>
      </c>
      <c r="H5303">
        <v>46845</v>
      </c>
      <c r="I5303">
        <v>125</v>
      </c>
      <c r="J5303" t="e">
        <f>MATCH(A5303,Sheet1!C:C,0)</f>
        <v>#N/A</v>
      </c>
    </row>
    <row r="5304" spans="1:10" hidden="1" x14ac:dyDescent="0.25">
      <c r="A5304" t="s">
        <v>255</v>
      </c>
      <c r="B5304" t="s">
        <v>1911</v>
      </c>
      <c r="C5304" t="s">
        <v>10329</v>
      </c>
      <c r="D5304" t="s">
        <v>10330</v>
      </c>
      <c r="F5304" t="s">
        <v>3967</v>
      </c>
      <c r="G5304" t="s">
        <v>4047</v>
      </c>
      <c r="H5304">
        <v>46312</v>
      </c>
      <c r="I5304">
        <v>206</v>
      </c>
      <c r="J5304" t="e">
        <f>MATCH(A5304,Sheet1!C:C,0)</f>
        <v>#N/A</v>
      </c>
    </row>
    <row r="5305" spans="1:10" hidden="1" x14ac:dyDescent="0.25">
      <c r="A5305" t="s">
        <v>4122</v>
      </c>
      <c r="B5305" t="s">
        <v>395</v>
      </c>
      <c r="C5305" t="s">
        <v>5745</v>
      </c>
      <c r="D5305" t="s">
        <v>9992</v>
      </c>
      <c r="F5305" t="s">
        <v>2365</v>
      </c>
      <c r="G5305" t="s">
        <v>4047</v>
      </c>
      <c r="H5305">
        <v>46544</v>
      </c>
      <c r="I5305">
        <v>128</v>
      </c>
      <c r="J5305" t="e">
        <f>MATCH(A5305,Sheet1!C:C,0)</f>
        <v>#N/A</v>
      </c>
    </row>
    <row r="5306" spans="1:10" hidden="1" x14ac:dyDescent="0.25">
      <c r="A5306" t="s">
        <v>4122</v>
      </c>
      <c r="B5306" t="s">
        <v>395</v>
      </c>
      <c r="C5306" t="s">
        <v>5777</v>
      </c>
      <c r="D5306" t="s">
        <v>9993</v>
      </c>
      <c r="F5306" t="s">
        <v>2365</v>
      </c>
      <c r="G5306" t="s">
        <v>4047</v>
      </c>
      <c r="H5306">
        <v>46545</v>
      </c>
      <c r="I5306">
        <v>128</v>
      </c>
      <c r="J5306" t="e">
        <f>MATCH(A5306,Sheet1!C:C,0)</f>
        <v>#N/A</v>
      </c>
    </row>
    <row r="5307" spans="1:10" hidden="1" x14ac:dyDescent="0.25">
      <c r="A5307" t="s">
        <v>4122</v>
      </c>
      <c r="B5307" t="s">
        <v>395</v>
      </c>
      <c r="C5307" t="s">
        <v>5781</v>
      </c>
      <c r="D5307" t="s">
        <v>9994</v>
      </c>
      <c r="F5307" t="s">
        <v>2365</v>
      </c>
      <c r="G5307" t="s">
        <v>4047</v>
      </c>
      <c r="H5307">
        <v>46544</v>
      </c>
      <c r="I5307">
        <v>128</v>
      </c>
      <c r="J5307" t="e">
        <f>MATCH(A5307,Sheet1!C:C,0)</f>
        <v>#N/A</v>
      </c>
    </row>
    <row r="5308" spans="1:10" hidden="1" x14ac:dyDescent="0.25">
      <c r="A5308" t="s">
        <v>4122</v>
      </c>
      <c r="B5308" t="s">
        <v>395</v>
      </c>
      <c r="C5308" t="s">
        <v>5783</v>
      </c>
      <c r="D5308" t="s">
        <v>9995</v>
      </c>
      <c r="F5308" t="s">
        <v>2365</v>
      </c>
      <c r="G5308" t="s">
        <v>4047</v>
      </c>
      <c r="H5308">
        <v>46544</v>
      </c>
      <c r="I5308">
        <v>128</v>
      </c>
      <c r="J5308" t="e">
        <f>MATCH(A5308,Sheet1!C:C,0)</f>
        <v>#N/A</v>
      </c>
    </row>
    <row r="5309" spans="1:10" hidden="1" x14ac:dyDescent="0.25">
      <c r="A5309" t="s">
        <v>4122</v>
      </c>
      <c r="B5309" t="s">
        <v>395</v>
      </c>
      <c r="C5309" t="s">
        <v>5785</v>
      </c>
      <c r="D5309" t="s">
        <v>9996</v>
      </c>
      <c r="F5309" t="s">
        <v>2365</v>
      </c>
      <c r="G5309" t="s">
        <v>4047</v>
      </c>
      <c r="H5309">
        <v>46544</v>
      </c>
      <c r="I5309">
        <v>128</v>
      </c>
      <c r="J5309" t="e">
        <f>MATCH(A5309,Sheet1!C:C,0)</f>
        <v>#N/A</v>
      </c>
    </row>
    <row r="5310" spans="1:10" hidden="1" x14ac:dyDescent="0.25">
      <c r="A5310" t="s">
        <v>4122</v>
      </c>
      <c r="B5310" t="s">
        <v>395</v>
      </c>
      <c r="C5310" t="s">
        <v>5787</v>
      </c>
      <c r="D5310" t="s">
        <v>9997</v>
      </c>
      <c r="F5310" t="s">
        <v>2365</v>
      </c>
      <c r="G5310" t="s">
        <v>4047</v>
      </c>
      <c r="H5310">
        <v>46544</v>
      </c>
      <c r="I5310">
        <v>128</v>
      </c>
      <c r="J5310" t="e">
        <f>MATCH(A5310,Sheet1!C:C,0)</f>
        <v>#N/A</v>
      </c>
    </row>
    <row r="5311" spans="1:10" hidden="1" x14ac:dyDescent="0.25">
      <c r="A5311" t="s">
        <v>4122</v>
      </c>
      <c r="B5311" t="s">
        <v>395</v>
      </c>
      <c r="C5311" t="s">
        <v>5789</v>
      </c>
      <c r="D5311" t="s">
        <v>9998</v>
      </c>
      <c r="F5311" t="s">
        <v>2365</v>
      </c>
      <c r="G5311" t="s">
        <v>4047</v>
      </c>
      <c r="H5311">
        <v>46544</v>
      </c>
      <c r="I5311">
        <v>128</v>
      </c>
      <c r="J5311" t="e">
        <f>MATCH(A5311,Sheet1!C:C,0)</f>
        <v>#N/A</v>
      </c>
    </row>
    <row r="5312" spans="1:10" hidden="1" x14ac:dyDescent="0.25">
      <c r="A5312" t="s">
        <v>4122</v>
      </c>
      <c r="B5312" t="s">
        <v>395</v>
      </c>
      <c r="C5312" t="s">
        <v>5791</v>
      </c>
      <c r="D5312" t="s">
        <v>9999</v>
      </c>
      <c r="F5312" t="s">
        <v>2365</v>
      </c>
      <c r="G5312" t="s">
        <v>4047</v>
      </c>
      <c r="H5312">
        <v>46544</v>
      </c>
      <c r="I5312">
        <v>128</v>
      </c>
      <c r="J5312" t="e">
        <f>MATCH(A5312,Sheet1!C:C,0)</f>
        <v>#N/A</v>
      </c>
    </row>
    <row r="5313" spans="1:10" hidden="1" x14ac:dyDescent="0.25">
      <c r="A5313" t="s">
        <v>4122</v>
      </c>
      <c r="B5313" t="s">
        <v>395</v>
      </c>
      <c r="C5313" t="s">
        <v>5793</v>
      </c>
      <c r="D5313" t="s">
        <v>10000</v>
      </c>
      <c r="F5313" t="s">
        <v>2365</v>
      </c>
      <c r="G5313" t="s">
        <v>4047</v>
      </c>
      <c r="H5313">
        <v>46545</v>
      </c>
      <c r="I5313">
        <v>128</v>
      </c>
      <c r="J5313" t="e">
        <f>MATCH(A5313,Sheet1!C:C,0)</f>
        <v>#N/A</v>
      </c>
    </row>
    <row r="5314" spans="1:10" hidden="1" x14ac:dyDescent="0.25">
      <c r="A5314" t="s">
        <v>4122</v>
      </c>
      <c r="B5314" t="s">
        <v>395</v>
      </c>
      <c r="C5314" t="s">
        <v>5795</v>
      </c>
      <c r="D5314" t="s">
        <v>10001</v>
      </c>
      <c r="F5314" t="s">
        <v>2365</v>
      </c>
      <c r="G5314" t="s">
        <v>4047</v>
      </c>
      <c r="H5314">
        <v>46545</v>
      </c>
      <c r="I5314">
        <v>128</v>
      </c>
      <c r="J5314" t="e">
        <f>MATCH(A5314,Sheet1!C:C,0)</f>
        <v>#N/A</v>
      </c>
    </row>
    <row r="5315" spans="1:10" hidden="1" x14ac:dyDescent="0.25">
      <c r="A5315" t="s">
        <v>137</v>
      </c>
      <c r="B5315" t="s">
        <v>5485</v>
      </c>
      <c r="C5315" t="s">
        <v>5745</v>
      </c>
      <c r="D5315" t="s">
        <v>12215</v>
      </c>
      <c r="F5315" t="s">
        <v>5217</v>
      </c>
      <c r="G5315" t="s">
        <v>4047</v>
      </c>
      <c r="H5315">
        <v>46227</v>
      </c>
      <c r="I5315">
        <v>68</v>
      </c>
      <c r="J5315" t="e">
        <f>MATCH(A5315,Sheet1!C:C,0)</f>
        <v>#N/A</v>
      </c>
    </row>
    <row r="5316" spans="1:10" hidden="1" x14ac:dyDescent="0.25">
      <c r="A5316" t="s">
        <v>137</v>
      </c>
      <c r="B5316" t="s">
        <v>5485</v>
      </c>
      <c r="C5316" t="s">
        <v>5781</v>
      </c>
      <c r="D5316" t="s">
        <v>12216</v>
      </c>
      <c r="F5316" t="s">
        <v>5217</v>
      </c>
      <c r="G5316" t="s">
        <v>4047</v>
      </c>
      <c r="H5316">
        <v>46227</v>
      </c>
      <c r="I5316">
        <v>68</v>
      </c>
      <c r="J5316" t="e">
        <f>MATCH(A5316,Sheet1!C:C,0)</f>
        <v>#N/A</v>
      </c>
    </row>
    <row r="5317" spans="1:10" hidden="1" x14ac:dyDescent="0.25">
      <c r="A5317" t="s">
        <v>137</v>
      </c>
      <c r="B5317" t="s">
        <v>5485</v>
      </c>
      <c r="C5317" t="s">
        <v>5783</v>
      </c>
      <c r="D5317" t="s">
        <v>12217</v>
      </c>
      <c r="F5317" t="s">
        <v>5217</v>
      </c>
      <c r="G5317" t="s">
        <v>4047</v>
      </c>
      <c r="H5317">
        <v>46227</v>
      </c>
      <c r="I5317">
        <v>68</v>
      </c>
      <c r="J5317" t="e">
        <f>MATCH(A5317,Sheet1!C:C,0)</f>
        <v>#N/A</v>
      </c>
    </row>
    <row r="5318" spans="1:10" hidden="1" x14ac:dyDescent="0.25">
      <c r="A5318" t="s">
        <v>4260</v>
      </c>
      <c r="B5318" t="s">
        <v>2188</v>
      </c>
      <c r="C5318" t="s">
        <v>5745</v>
      </c>
      <c r="D5318" t="s">
        <v>12218</v>
      </c>
      <c r="F5318" t="s">
        <v>5217</v>
      </c>
      <c r="G5318" t="s">
        <v>4047</v>
      </c>
      <c r="H5318">
        <v>46227</v>
      </c>
      <c r="I5318">
        <v>68</v>
      </c>
      <c r="J5318" t="e">
        <f>MATCH(A5318,Sheet1!C:C,0)</f>
        <v>#N/A</v>
      </c>
    </row>
    <row r="5319" spans="1:10" hidden="1" x14ac:dyDescent="0.25">
      <c r="A5319" t="s">
        <v>4260</v>
      </c>
      <c r="B5319" t="s">
        <v>2188</v>
      </c>
      <c r="C5319" t="s">
        <v>5781</v>
      </c>
      <c r="D5319" t="s">
        <v>12219</v>
      </c>
      <c r="F5319" t="s">
        <v>5217</v>
      </c>
      <c r="G5319" t="s">
        <v>4047</v>
      </c>
      <c r="H5319">
        <v>46227</v>
      </c>
      <c r="I5319">
        <v>68</v>
      </c>
      <c r="J5319" t="e">
        <f>MATCH(A5319,Sheet1!C:C,0)</f>
        <v>#N/A</v>
      </c>
    </row>
    <row r="5320" spans="1:10" hidden="1" x14ac:dyDescent="0.25">
      <c r="A5320" t="s">
        <v>4260</v>
      </c>
      <c r="B5320" t="s">
        <v>2188</v>
      </c>
      <c r="C5320" t="s">
        <v>5783</v>
      </c>
      <c r="D5320" t="s">
        <v>12220</v>
      </c>
      <c r="F5320" t="s">
        <v>5217</v>
      </c>
      <c r="G5320" t="s">
        <v>4047</v>
      </c>
      <c r="H5320">
        <v>46227</v>
      </c>
      <c r="I5320">
        <v>68</v>
      </c>
      <c r="J5320" t="e">
        <f>MATCH(A5320,Sheet1!C:C,0)</f>
        <v>#N/A</v>
      </c>
    </row>
    <row r="5321" spans="1:10" hidden="1" x14ac:dyDescent="0.25">
      <c r="A5321" t="s">
        <v>4260</v>
      </c>
      <c r="B5321" t="s">
        <v>2188</v>
      </c>
      <c r="C5321" t="s">
        <v>5785</v>
      </c>
      <c r="D5321" t="s">
        <v>12221</v>
      </c>
      <c r="F5321" t="s">
        <v>5217</v>
      </c>
      <c r="G5321" t="s">
        <v>4047</v>
      </c>
      <c r="H5321">
        <v>46227</v>
      </c>
      <c r="I5321">
        <v>68</v>
      </c>
      <c r="J5321" t="e">
        <f>MATCH(A5321,Sheet1!C:C,0)</f>
        <v>#N/A</v>
      </c>
    </row>
    <row r="5322" spans="1:10" hidden="1" x14ac:dyDescent="0.25">
      <c r="A5322" t="s">
        <v>2391</v>
      </c>
      <c r="B5322" t="s">
        <v>5077</v>
      </c>
      <c r="C5322" t="s">
        <v>5745</v>
      </c>
      <c r="D5322" t="s">
        <v>12222</v>
      </c>
      <c r="F5322" t="s">
        <v>5217</v>
      </c>
      <c r="G5322" t="s">
        <v>4047</v>
      </c>
      <c r="H5322">
        <v>46227</v>
      </c>
      <c r="I5322">
        <v>48</v>
      </c>
      <c r="J5322" t="e">
        <f>MATCH(A5322,Sheet1!C:C,0)</f>
        <v>#N/A</v>
      </c>
    </row>
    <row r="5323" spans="1:10" hidden="1" x14ac:dyDescent="0.25">
      <c r="A5323" t="s">
        <v>2391</v>
      </c>
      <c r="B5323" t="s">
        <v>5077</v>
      </c>
      <c r="C5323" t="s">
        <v>5781</v>
      </c>
      <c r="D5323" t="s">
        <v>12223</v>
      </c>
      <c r="F5323" t="s">
        <v>5217</v>
      </c>
      <c r="G5323" t="s">
        <v>4047</v>
      </c>
      <c r="H5323">
        <v>46227</v>
      </c>
      <c r="I5323">
        <v>48</v>
      </c>
      <c r="J5323" t="e">
        <f>MATCH(A5323,Sheet1!C:C,0)</f>
        <v>#N/A</v>
      </c>
    </row>
    <row r="5324" spans="1:10" hidden="1" x14ac:dyDescent="0.25">
      <c r="A5324" t="s">
        <v>1749</v>
      </c>
      <c r="B5324" t="s">
        <v>1757</v>
      </c>
      <c r="C5324" t="s">
        <v>5745</v>
      </c>
      <c r="D5324" t="s">
        <v>12224</v>
      </c>
      <c r="F5324" t="s">
        <v>5217</v>
      </c>
      <c r="G5324" t="s">
        <v>4047</v>
      </c>
      <c r="H5324">
        <v>46227</v>
      </c>
      <c r="I5324">
        <v>42</v>
      </c>
      <c r="J5324" t="e">
        <f>MATCH(A5324,Sheet1!C:C,0)</f>
        <v>#N/A</v>
      </c>
    </row>
    <row r="5325" spans="1:10" hidden="1" x14ac:dyDescent="0.25">
      <c r="A5325" t="s">
        <v>1749</v>
      </c>
      <c r="B5325" t="s">
        <v>1757</v>
      </c>
      <c r="C5325" t="s">
        <v>5781</v>
      </c>
      <c r="D5325" t="s">
        <v>12225</v>
      </c>
      <c r="F5325" t="s">
        <v>5217</v>
      </c>
      <c r="G5325" t="s">
        <v>4047</v>
      </c>
      <c r="H5325">
        <v>46227</v>
      </c>
      <c r="I5325">
        <v>42</v>
      </c>
      <c r="J5325" t="e">
        <f>MATCH(A5325,Sheet1!C:C,0)</f>
        <v>#N/A</v>
      </c>
    </row>
    <row r="5326" spans="1:10" hidden="1" x14ac:dyDescent="0.25">
      <c r="A5326" t="s">
        <v>1749</v>
      </c>
      <c r="B5326" t="s">
        <v>1757</v>
      </c>
      <c r="C5326" t="s">
        <v>5783</v>
      </c>
      <c r="D5326" t="s">
        <v>12226</v>
      </c>
      <c r="F5326" t="s">
        <v>5217</v>
      </c>
      <c r="G5326" t="s">
        <v>4047</v>
      </c>
      <c r="H5326">
        <v>46227</v>
      </c>
      <c r="I5326">
        <v>42</v>
      </c>
      <c r="J5326" t="e">
        <f>MATCH(A5326,Sheet1!C:C,0)</f>
        <v>#N/A</v>
      </c>
    </row>
    <row r="5327" spans="1:10" hidden="1" x14ac:dyDescent="0.25">
      <c r="A5327" t="s">
        <v>1787</v>
      </c>
      <c r="B5327" t="s">
        <v>2094</v>
      </c>
      <c r="C5327" t="s">
        <v>5745</v>
      </c>
      <c r="D5327" t="s">
        <v>12226</v>
      </c>
      <c r="F5327" t="s">
        <v>5217</v>
      </c>
      <c r="G5327" t="s">
        <v>4047</v>
      </c>
      <c r="H5327">
        <v>46227</v>
      </c>
      <c r="I5327">
        <v>78</v>
      </c>
      <c r="J5327" t="e">
        <f>MATCH(A5327,Sheet1!C:C,0)</f>
        <v>#N/A</v>
      </c>
    </row>
    <row r="5328" spans="1:10" hidden="1" x14ac:dyDescent="0.25">
      <c r="A5328" t="s">
        <v>1787</v>
      </c>
      <c r="B5328" t="s">
        <v>2094</v>
      </c>
      <c r="C5328" t="s">
        <v>5781</v>
      </c>
      <c r="D5328" t="s">
        <v>12227</v>
      </c>
      <c r="F5328" t="s">
        <v>5217</v>
      </c>
      <c r="G5328" t="s">
        <v>4047</v>
      </c>
      <c r="H5328">
        <v>46227</v>
      </c>
      <c r="I5328">
        <v>78</v>
      </c>
      <c r="J5328" t="e">
        <f>MATCH(A5328,Sheet1!C:C,0)</f>
        <v>#N/A</v>
      </c>
    </row>
    <row r="5329" spans="1:10" hidden="1" x14ac:dyDescent="0.25">
      <c r="A5329" t="s">
        <v>1787</v>
      </c>
      <c r="B5329" t="s">
        <v>2094</v>
      </c>
      <c r="C5329" t="s">
        <v>5783</v>
      </c>
      <c r="D5329" t="s">
        <v>12228</v>
      </c>
      <c r="F5329" t="s">
        <v>5217</v>
      </c>
      <c r="G5329" t="s">
        <v>4047</v>
      </c>
      <c r="H5329">
        <v>46227</v>
      </c>
      <c r="I5329">
        <v>78</v>
      </c>
      <c r="J5329" t="e">
        <f>MATCH(A5329,Sheet1!C:C,0)</f>
        <v>#N/A</v>
      </c>
    </row>
    <row r="5330" spans="1:10" hidden="1" x14ac:dyDescent="0.25">
      <c r="A5330" t="s">
        <v>1787</v>
      </c>
      <c r="B5330" t="s">
        <v>2094</v>
      </c>
      <c r="C5330" t="s">
        <v>5785</v>
      </c>
      <c r="D5330" t="s">
        <v>12229</v>
      </c>
      <c r="F5330" t="s">
        <v>5217</v>
      </c>
      <c r="G5330" t="s">
        <v>4047</v>
      </c>
      <c r="H5330">
        <v>46227</v>
      </c>
      <c r="I5330">
        <v>78</v>
      </c>
      <c r="J5330" t="e">
        <f>MATCH(A5330,Sheet1!C:C,0)</f>
        <v>#N/A</v>
      </c>
    </row>
    <row r="5331" spans="1:10" hidden="1" x14ac:dyDescent="0.25">
      <c r="A5331" t="s">
        <v>4052</v>
      </c>
      <c r="B5331" t="s">
        <v>5318</v>
      </c>
      <c r="C5331" t="s">
        <v>6077</v>
      </c>
      <c r="D5331" t="s">
        <v>7471</v>
      </c>
      <c r="F5331" t="s">
        <v>601</v>
      </c>
      <c r="G5331" t="s">
        <v>4047</v>
      </c>
      <c r="H5331">
        <v>47715</v>
      </c>
      <c r="I5331">
        <v>307</v>
      </c>
      <c r="J5331" t="e">
        <f>MATCH(A5331,Sheet1!C:C,0)</f>
        <v>#N/A</v>
      </c>
    </row>
    <row r="5332" spans="1:10" hidden="1" x14ac:dyDescent="0.25">
      <c r="A5332" t="s">
        <v>4052</v>
      </c>
      <c r="B5332" t="s">
        <v>5318</v>
      </c>
      <c r="C5332" t="s">
        <v>6079</v>
      </c>
      <c r="D5332" t="s">
        <v>7472</v>
      </c>
      <c r="F5332" t="s">
        <v>601</v>
      </c>
      <c r="G5332" t="s">
        <v>4047</v>
      </c>
      <c r="H5332">
        <v>47715</v>
      </c>
      <c r="I5332">
        <v>307</v>
      </c>
      <c r="J5332" t="e">
        <f>MATCH(A5332,Sheet1!C:C,0)</f>
        <v>#N/A</v>
      </c>
    </row>
    <row r="5333" spans="1:10" hidden="1" x14ac:dyDescent="0.25">
      <c r="A5333" t="s">
        <v>4052</v>
      </c>
      <c r="B5333" t="s">
        <v>5318</v>
      </c>
      <c r="C5333" t="s">
        <v>6081</v>
      </c>
      <c r="D5333" t="s">
        <v>7473</v>
      </c>
      <c r="F5333" t="s">
        <v>601</v>
      </c>
      <c r="G5333" t="s">
        <v>4047</v>
      </c>
      <c r="H5333">
        <v>47715</v>
      </c>
      <c r="I5333">
        <v>307</v>
      </c>
      <c r="J5333" t="e">
        <f>MATCH(A5333,Sheet1!C:C,0)</f>
        <v>#N/A</v>
      </c>
    </row>
    <row r="5334" spans="1:10" hidden="1" x14ac:dyDescent="0.25">
      <c r="A5334" t="s">
        <v>4052</v>
      </c>
      <c r="B5334" t="s">
        <v>5318</v>
      </c>
      <c r="C5334" t="s">
        <v>6083</v>
      </c>
      <c r="D5334" t="s">
        <v>7474</v>
      </c>
      <c r="F5334" t="s">
        <v>601</v>
      </c>
      <c r="G5334" t="s">
        <v>4047</v>
      </c>
      <c r="H5334">
        <v>47715</v>
      </c>
      <c r="I5334">
        <v>307</v>
      </c>
      <c r="J5334" t="e">
        <f>MATCH(A5334,Sheet1!C:C,0)</f>
        <v>#N/A</v>
      </c>
    </row>
    <row r="5335" spans="1:10" hidden="1" x14ac:dyDescent="0.25">
      <c r="A5335" t="s">
        <v>4052</v>
      </c>
      <c r="B5335" t="s">
        <v>5318</v>
      </c>
      <c r="C5335" t="s">
        <v>6085</v>
      </c>
      <c r="D5335" t="s">
        <v>7475</v>
      </c>
      <c r="F5335" t="s">
        <v>601</v>
      </c>
      <c r="G5335" t="s">
        <v>4047</v>
      </c>
      <c r="H5335">
        <v>47715</v>
      </c>
      <c r="I5335">
        <v>307</v>
      </c>
      <c r="J5335" t="e">
        <f>MATCH(A5335,Sheet1!C:C,0)</f>
        <v>#N/A</v>
      </c>
    </row>
    <row r="5336" spans="1:10" hidden="1" x14ac:dyDescent="0.25">
      <c r="A5336" t="s">
        <v>4052</v>
      </c>
      <c r="B5336" t="s">
        <v>5318</v>
      </c>
      <c r="C5336" t="s">
        <v>6087</v>
      </c>
      <c r="D5336" t="s">
        <v>7476</v>
      </c>
      <c r="F5336" t="s">
        <v>601</v>
      </c>
      <c r="G5336" t="s">
        <v>4047</v>
      </c>
      <c r="H5336">
        <v>47715</v>
      </c>
      <c r="I5336">
        <v>307</v>
      </c>
      <c r="J5336" t="e">
        <f>MATCH(A5336,Sheet1!C:C,0)</f>
        <v>#N/A</v>
      </c>
    </row>
    <row r="5337" spans="1:10" hidden="1" x14ac:dyDescent="0.25">
      <c r="A5337" t="s">
        <v>4052</v>
      </c>
      <c r="B5337" t="s">
        <v>5318</v>
      </c>
      <c r="C5337" t="s">
        <v>6089</v>
      </c>
      <c r="D5337" t="s">
        <v>7477</v>
      </c>
      <c r="F5337" t="s">
        <v>601</v>
      </c>
      <c r="G5337" t="s">
        <v>4047</v>
      </c>
      <c r="H5337">
        <v>47715</v>
      </c>
      <c r="I5337">
        <v>307</v>
      </c>
      <c r="J5337" t="e">
        <f>MATCH(A5337,Sheet1!C:C,0)</f>
        <v>#N/A</v>
      </c>
    </row>
    <row r="5338" spans="1:10" hidden="1" x14ac:dyDescent="0.25">
      <c r="A5338" t="s">
        <v>4052</v>
      </c>
      <c r="B5338" t="s">
        <v>5318</v>
      </c>
      <c r="C5338" t="s">
        <v>6091</v>
      </c>
      <c r="D5338" t="s">
        <v>7478</v>
      </c>
      <c r="F5338" t="s">
        <v>601</v>
      </c>
      <c r="G5338" t="s">
        <v>4047</v>
      </c>
      <c r="H5338">
        <v>47715</v>
      </c>
      <c r="I5338">
        <v>307</v>
      </c>
      <c r="J5338" t="e">
        <f>MATCH(A5338,Sheet1!C:C,0)</f>
        <v>#N/A</v>
      </c>
    </row>
    <row r="5339" spans="1:10" hidden="1" x14ac:dyDescent="0.25">
      <c r="A5339" t="s">
        <v>4052</v>
      </c>
      <c r="B5339" t="s">
        <v>5318</v>
      </c>
      <c r="C5339" t="s">
        <v>7189</v>
      </c>
      <c r="D5339" t="s">
        <v>7479</v>
      </c>
      <c r="F5339" t="s">
        <v>601</v>
      </c>
      <c r="G5339" t="s">
        <v>4047</v>
      </c>
      <c r="H5339">
        <v>47715</v>
      </c>
      <c r="I5339">
        <v>307</v>
      </c>
      <c r="J5339" t="e">
        <f>MATCH(A5339,Sheet1!C:C,0)</f>
        <v>#N/A</v>
      </c>
    </row>
    <row r="5340" spans="1:10" hidden="1" x14ac:dyDescent="0.25">
      <c r="A5340" t="s">
        <v>4052</v>
      </c>
      <c r="B5340" t="s">
        <v>5318</v>
      </c>
      <c r="C5340" t="s">
        <v>5777</v>
      </c>
      <c r="D5340" t="s">
        <v>7480</v>
      </c>
      <c r="F5340" t="s">
        <v>601</v>
      </c>
      <c r="G5340" t="s">
        <v>4047</v>
      </c>
      <c r="H5340">
        <v>47715</v>
      </c>
      <c r="I5340">
        <v>307</v>
      </c>
      <c r="J5340" t="e">
        <f>MATCH(A5340,Sheet1!C:C,0)</f>
        <v>#N/A</v>
      </c>
    </row>
    <row r="5341" spans="1:10" hidden="1" x14ac:dyDescent="0.25">
      <c r="A5341" t="s">
        <v>4052</v>
      </c>
      <c r="B5341" t="s">
        <v>5318</v>
      </c>
      <c r="C5341" t="s">
        <v>5779</v>
      </c>
      <c r="D5341" t="s">
        <v>7481</v>
      </c>
      <c r="F5341" t="s">
        <v>601</v>
      </c>
      <c r="G5341" t="s">
        <v>4047</v>
      </c>
      <c r="H5341">
        <v>47715</v>
      </c>
      <c r="I5341">
        <v>307</v>
      </c>
      <c r="J5341" t="e">
        <f>MATCH(A5341,Sheet1!C:C,0)</f>
        <v>#N/A</v>
      </c>
    </row>
    <row r="5342" spans="1:10" hidden="1" x14ac:dyDescent="0.25">
      <c r="A5342" t="s">
        <v>4052</v>
      </c>
      <c r="B5342" t="s">
        <v>5318</v>
      </c>
      <c r="C5342" t="s">
        <v>5815</v>
      </c>
      <c r="D5342" t="s">
        <v>7482</v>
      </c>
      <c r="F5342" t="s">
        <v>601</v>
      </c>
      <c r="G5342" t="s">
        <v>4047</v>
      </c>
      <c r="H5342">
        <v>47715</v>
      </c>
      <c r="I5342">
        <v>307</v>
      </c>
      <c r="J5342" t="e">
        <f>MATCH(A5342,Sheet1!C:C,0)</f>
        <v>#N/A</v>
      </c>
    </row>
    <row r="5343" spans="1:10" hidden="1" x14ac:dyDescent="0.25">
      <c r="A5343" t="s">
        <v>4052</v>
      </c>
      <c r="B5343" t="s">
        <v>5318</v>
      </c>
      <c r="C5343" t="s">
        <v>5817</v>
      </c>
      <c r="D5343" t="s">
        <v>7483</v>
      </c>
      <c r="F5343" t="s">
        <v>601</v>
      </c>
      <c r="G5343" t="s">
        <v>4047</v>
      </c>
      <c r="H5343">
        <v>47715</v>
      </c>
      <c r="I5343">
        <v>307</v>
      </c>
      <c r="J5343" t="e">
        <f>MATCH(A5343,Sheet1!C:C,0)</f>
        <v>#N/A</v>
      </c>
    </row>
    <row r="5344" spans="1:10" hidden="1" x14ac:dyDescent="0.25">
      <c r="A5344" t="s">
        <v>4052</v>
      </c>
      <c r="B5344" t="s">
        <v>5318</v>
      </c>
      <c r="C5344" t="s">
        <v>6043</v>
      </c>
      <c r="D5344" t="s">
        <v>7484</v>
      </c>
      <c r="F5344" t="s">
        <v>601</v>
      </c>
      <c r="G5344" t="s">
        <v>4047</v>
      </c>
      <c r="H5344">
        <v>47715</v>
      </c>
      <c r="I5344">
        <v>307</v>
      </c>
      <c r="J5344" t="e">
        <f>MATCH(A5344,Sheet1!C:C,0)</f>
        <v>#N/A</v>
      </c>
    </row>
    <row r="5345" spans="1:10" hidden="1" x14ac:dyDescent="0.25">
      <c r="A5345" t="s">
        <v>4052</v>
      </c>
      <c r="B5345" t="s">
        <v>5318</v>
      </c>
      <c r="C5345" t="s">
        <v>6045</v>
      </c>
      <c r="D5345" t="s">
        <v>7485</v>
      </c>
      <c r="F5345" t="s">
        <v>601</v>
      </c>
      <c r="G5345" t="s">
        <v>4047</v>
      </c>
      <c r="H5345">
        <v>47715</v>
      </c>
      <c r="I5345">
        <v>307</v>
      </c>
      <c r="J5345" t="e">
        <f>MATCH(A5345,Sheet1!C:C,0)</f>
        <v>#N/A</v>
      </c>
    </row>
    <row r="5346" spans="1:10" hidden="1" x14ac:dyDescent="0.25">
      <c r="A5346" t="s">
        <v>4052</v>
      </c>
      <c r="B5346" t="s">
        <v>5318</v>
      </c>
      <c r="C5346" t="s">
        <v>6047</v>
      </c>
      <c r="D5346" t="s">
        <v>7486</v>
      </c>
      <c r="F5346" t="s">
        <v>601</v>
      </c>
      <c r="G5346" t="s">
        <v>4047</v>
      </c>
      <c r="H5346">
        <v>47715</v>
      </c>
      <c r="I5346">
        <v>307</v>
      </c>
      <c r="J5346" t="e">
        <f>MATCH(A5346,Sheet1!C:C,0)</f>
        <v>#N/A</v>
      </c>
    </row>
    <row r="5347" spans="1:10" hidden="1" x14ac:dyDescent="0.25">
      <c r="A5347" t="s">
        <v>4052</v>
      </c>
      <c r="B5347" t="s">
        <v>5318</v>
      </c>
      <c r="C5347" t="s">
        <v>6049</v>
      </c>
      <c r="D5347" t="s">
        <v>7487</v>
      </c>
      <c r="F5347" t="s">
        <v>601</v>
      </c>
      <c r="G5347" t="s">
        <v>4047</v>
      </c>
      <c r="H5347">
        <v>47715</v>
      </c>
      <c r="I5347">
        <v>307</v>
      </c>
      <c r="J5347" t="e">
        <f>MATCH(A5347,Sheet1!C:C,0)</f>
        <v>#N/A</v>
      </c>
    </row>
    <row r="5348" spans="1:10" hidden="1" x14ac:dyDescent="0.25">
      <c r="A5348" t="s">
        <v>4052</v>
      </c>
      <c r="B5348" t="s">
        <v>5318</v>
      </c>
      <c r="C5348" t="s">
        <v>6051</v>
      </c>
      <c r="D5348" t="s">
        <v>7488</v>
      </c>
      <c r="F5348" t="s">
        <v>601</v>
      </c>
      <c r="G5348" t="s">
        <v>4047</v>
      </c>
      <c r="H5348">
        <v>47715</v>
      </c>
      <c r="I5348">
        <v>307</v>
      </c>
      <c r="J5348" t="e">
        <f>MATCH(A5348,Sheet1!C:C,0)</f>
        <v>#N/A</v>
      </c>
    </row>
    <row r="5349" spans="1:10" hidden="1" x14ac:dyDescent="0.25">
      <c r="A5349" t="s">
        <v>4052</v>
      </c>
      <c r="B5349" t="s">
        <v>5318</v>
      </c>
      <c r="C5349" t="s">
        <v>6053</v>
      </c>
      <c r="D5349" t="s">
        <v>7489</v>
      </c>
      <c r="F5349" t="s">
        <v>601</v>
      </c>
      <c r="G5349" t="s">
        <v>4047</v>
      </c>
      <c r="H5349">
        <v>47715</v>
      </c>
      <c r="I5349">
        <v>307</v>
      </c>
      <c r="J5349" t="e">
        <f>MATCH(A5349,Sheet1!C:C,0)</f>
        <v>#N/A</v>
      </c>
    </row>
    <row r="5350" spans="1:10" hidden="1" x14ac:dyDescent="0.25">
      <c r="A5350" t="s">
        <v>4052</v>
      </c>
      <c r="B5350" t="s">
        <v>5318</v>
      </c>
      <c r="C5350" t="s">
        <v>6056</v>
      </c>
      <c r="D5350" t="s">
        <v>7490</v>
      </c>
      <c r="F5350" t="s">
        <v>601</v>
      </c>
      <c r="G5350" t="s">
        <v>4047</v>
      </c>
      <c r="H5350">
        <v>47715</v>
      </c>
      <c r="I5350">
        <v>307</v>
      </c>
      <c r="J5350" t="e">
        <f>MATCH(A5350,Sheet1!C:C,0)</f>
        <v>#N/A</v>
      </c>
    </row>
    <row r="5351" spans="1:10" hidden="1" x14ac:dyDescent="0.25">
      <c r="A5351" t="s">
        <v>4052</v>
      </c>
      <c r="B5351" t="s">
        <v>5318</v>
      </c>
      <c r="C5351" t="s">
        <v>6058</v>
      </c>
      <c r="D5351" t="s">
        <v>7491</v>
      </c>
      <c r="F5351" t="s">
        <v>601</v>
      </c>
      <c r="G5351" t="s">
        <v>4047</v>
      </c>
      <c r="H5351">
        <v>47715</v>
      </c>
      <c r="I5351">
        <v>307</v>
      </c>
      <c r="J5351" t="e">
        <f>MATCH(A5351,Sheet1!C:C,0)</f>
        <v>#N/A</v>
      </c>
    </row>
    <row r="5352" spans="1:10" hidden="1" x14ac:dyDescent="0.25">
      <c r="A5352" t="s">
        <v>4052</v>
      </c>
      <c r="B5352" t="s">
        <v>5318</v>
      </c>
      <c r="C5352" t="s">
        <v>6060</v>
      </c>
      <c r="D5352" t="s">
        <v>7492</v>
      </c>
      <c r="F5352" t="s">
        <v>601</v>
      </c>
      <c r="G5352" t="s">
        <v>4047</v>
      </c>
      <c r="H5352">
        <v>47715</v>
      </c>
      <c r="I5352">
        <v>307</v>
      </c>
      <c r="J5352" t="e">
        <f>MATCH(A5352,Sheet1!C:C,0)</f>
        <v>#N/A</v>
      </c>
    </row>
    <row r="5353" spans="1:10" hidden="1" x14ac:dyDescent="0.25">
      <c r="A5353" t="s">
        <v>4052</v>
      </c>
      <c r="B5353" t="s">
        <v>5318</v>
      </c>
      <c r="C5353" t="s">
        <v>6062</v>
      </c>
      <c r="D5353" t="s">
        <v>7493</v>
      </c>
      <c r="F5353" t="s">
        <v>601</v>
      </c>
      <c r="G5353" t="s">
        <v>4047</v>
      </c>
      <c r="H5353">
        <v>47715</v>
      </c>
      <c r="I5353">
        <v>307</v>
      </c>
      <c r="J5353" t="e">
        <f>MATCH(A5353,Sheet1!C:C,0)</f>
        <v>#N/A</v>
      </c>
    </row>
    <row r="5354" spans="1:10" hidden="1" x14ac:dyDescent="0.25">
      <c r="A5354" t="s">
        <v>4052</v>
      </c>
      <c r="B5354" t="s">
        <v>5318</v>
      </c>
      <c r="C5354" t="s">
        <v>6064</v>
      </c>
      <c r="D5354" t="s">
        <v>7494</v>
      </c>
      <c r="F5354" t="s">
        <v>601</v>
      </c>
      <c r="G5354" t="s">
        <v>4047</v>
      </c>
      <c r="H5354">
        <v>47715</v>
      </c>
      <c r="I5354">
        <v>307</v>
      </c>
      <c r="J5354" t="e">
        <f>MATCH(A5354,Sheet1!C:C,0)</f>
        <v>#N/A</v>
      </c>
    </row>
    <row r="5355" spans="1:10" hidden="1" x14ac:dyDescent="0.25">
      <c r="A5355" t="s">
        <v>4295</v>
      </c>
      <c r="B5355" t="s">
        <v>2395</v>
      </c>
      <c r="C5355" t="s">
        <v>10552</v>
      </c>
      <c r="D5355" t="s">
        <v>10553</v>
      </c>
      <c r="F5355" t="s">
        <v>233</v>
      </c>
      <c r="G5355" t="s">
        <v>4047</v>
      </c>
      <c r="H5355">
        <v>47403</v>
      </c>
      <c r="I5355">
        <v>208</v>
      </c>
      <c r="J5355" t="e">
        <f>MATCH(A5355,Sheet1!C:C,0)</f>
        <v>#N/A</v>
      </c>
    </row>
    <row r="5356" spans="1:10" hidden="1" x14ac:dyDescent="0.25">
      <c r="A5356" t="s">
        <v>4295</v>
      </c>
      <c r="B5356" t="s">
        <v>2395</v>
      </c>
      <c r="C5356" t="s">
        <v>10554</v>
      </c>
      <c r="D5356" t="s">
        <v>10555</v>
      </c>
      <c r="F5356" t="s">
        <v>233</v>
      </c>
      <c r="G5356" t="s">
        <v>4047</v>
      </c>
      <c r="H5356">
        <v>47403</v>
      </c>
      <c r="I5356">
        <v>208</v>
      </c>
      <c r="J5356" t="e">
        <f>MATCH(A5356,Sheet1!C:C,0)</f>
        <v>#N/A</v>
      </c>
    </row>
    <row r="5357" spans="1:10" hidden="1" x14ac:dyDescent="0.25">
      <c r="A5357" t="s">
        <v>4295</v>
      </c>
      <c r="B5357" t="s">
        <v>2395</v>
      </c>
      <c r="C5357" t="s">
        <v>10556</v>
      </c>
      <c r="D5357" t="s">
        <v>10557</v>
      </c>
      <c r="F5357" t="s">
        <v>233</v>
      </c>
      <c r="G5357" t="s">
        <v>4047</v>
      </c>
      <c r="H5357">
        <v>47403</v>
      </c>
      <c r="I5357">
        <v>208</v>
      </c>
      <c r="J5357" t="e">
        <f>MATCH(A5357,Sheet1!C:C,0)</f>
        <v>#N/A</v>
      </c>
    </row>
    <row r="5358" spans="1:10" hidden="1" x14ac:dyDescent="0.25">
      <c r="A5358" t="s">
        <v>4295</v>
      </c>
      <c r="B5358" t="s">
        <v>2395</v>
      </c>
      <c r="C5358" t="s">
        <v>10558</v>
      </c>
      <c r="D5358" t="s">
        <v>10559</v>
      </c>
      <c r="F5358" t="s">
        <v>233</v>
      </c>
      <c r="G5358" t="s">
        <v>4047</v>
      </c>
      <c r="H5358">
        <v>47403</v>
      </c>
      <c r="I5358">
        <v>208</v>
      </c>
      <c r="J5358" t="e">
        <f>MATCH(A5358,Sheet1!C:C,0)</f>
        <v>#N/A</v>
      </c>
    </row>
    <row r="5359" spans="1:10" hidden="1" x14ac:dyDescent="0.25">
      <c r="A5359" t="s">
        <v>4295</v>
      </c>
      <c r="B5359" t="s">
        <v>2395</v>
      </c>
      <c r="C5359" t="s">
        <v>10560</v>
      </c>
      <c r="D5359" t="s">
        <v>10561</v>
      </c>
      <c r="F5359" t="s">
        <v>233</v>
      </c>
      <c r="G5359" t="s">
        <v>4047</v>
      </c>
      <c r="H5359">
        <v>47403</v>
      </c>
      <c r="I5359">
        <v>208</v>
      </c>
      <c r="J5359" t="e">
        <f>MATCH(A5359,Sheet1!C:C,0)</f>
        <v>#N/A</v>
      </c>
    </row>
    <row r="5360" spans="1:10" hidden="1" x14ac:dyDescent="0.25">
      <c r="A5360" t="s">
        <v>4295</v>
      </c>
      <c r="B5360" t="s">
        <v>2395</v>
      </c>
      <c r="C5360" t="s">
        <v>10562</v>
      </c>
      <c r="D5360" t="s">
        <v>10563</v>
      </c>
      <c r="F5360" t="s">
        <v>233</v>
      </c>
      <c r="G5360" t="s">
        <v>4047</v>
      </c>
      <c r="H5360">
        <v>47403</v>
      </c>
      <c r="I5360">
        <v>208</v>
      </c>
      <c r="J5360" t="e">
        <f>MATCH(A5360,Sheet1!C:C,0)</f>
        <v>#N/A</v>
      </c>
    </row>
    <row r="5361" spans="1:10" hidden="1" x14ac:dyDescent="0.25">
      <c r="A5361" t="s">
        <v>4295</v>
      </c>
      <c r="B5361" t="s">
        <v>2395</v>
      </c>
      <c r="C5361" t="s">
        <v>10564</v>
      </c>
      <c r="D5361" t="s">
        <v>10565</v>
      </c>
      <c r="F5361" t="s">
        <v>233</v>
      </c>
      <c r="G5361" t="s">
        <v>4047</v>
      </c>
      <c r="H5361">
        <v>47403</v>
      </c>
      <c r="I5361">
        <v>208</v>
      </c>
      <c r="J5361" t="e">
        <f>MATCH(A5361,Sheet1!C:C,0)</f>
        <v>#N/A</v>
      </c>
    </row>
    <row r="5362" spans="1:10" hidden="1" x14ac:dyDescent="0.25">
      <c r="A5362" t="s">
        <v>4295</v>
      </c>
      <c r="B5362" t="s">
        <v>2395</v>
      </c>
      <c r="C5362" t="s">
        <v>10566</v>
      </c>
      <c r="D5362" t="s">
        <v>10567</v>
      </c>
      <c r="F5362" t="s">
        <v>233</v>
      </c>
      <c r="G5362" t="s">
        <v>4047</v>
      </c>
      <c r="H5362">
        <v>47403</v>
      </c>
      <c r="I5362">
        <v>208</v>
      </c>
      <c r="J5362" t="e">
        <f>MATCH(A5362,Sheet1!C:C,0)</f>
        <v>#N/A</v>
      </c>
    </row>
    <row r="5363" spans="1:10" hidden="1" x14ac:dyDescent="0.25">
      <c r="A5363" t="s">
        <v>4295</v>
      </c>
      <c r="B5363" t="s">
        <v>2395</v>
      </c>
      <c r="C5363" t="s">
        <v>10568</v>
      </c>
      <c r="D5363" t="s">
        <v>10569</v>
      </c>
      <c r="F5363" t="s">
        <v>233</v>
      </c>
      <c r="G5363" t="s">
        <v>4047</v>
      </c>
      <c r="H5363">
        <v>47403</v>
      </c>
      <c r="I5363">
        <v>208</v>
      </c>
      <c r="J5363" t="e">
        <f>MATCH(A5363,Sheet1!C:C,0)</f>
        <v>#N/A</v>
      </c>
    </row>
    <row r="5364" spans="1:10" hidden="1" x14ac:dyDescent="0.25">
      <c r="A5364" t="s">
        <v>4295</v>
      </c>
      <c r="B5364" t="s">
        <v>2395</v>
      </c>
      <c r="C5364" t="s">
        <v>10570</v>
      </c>
      <c r="D5364" t="s">
        <v>10571</v>
      </c>
      <c r="F5364" t="s">
        <v>233</v>
      </c>
      <c r="G5364" t="s">
        <v>4047</v>
      </c>
      <c r="H5364">
        <v>47403</v>
      </c>
      <c r="I5364">
        <v>208</v>
      </c>
      <c r="J5364" t="e">
        <f>MATCH(A5364,Sheet1!C:C,0)</f>
        <v>#N/A</v>
      </c>
    </row>
    <row r="5365" spans="1:10" hidden="1" x14ac:dyDescent="0.25">
      <c r="A5365" t="s">
        <v>4295</v>
      </c>
      <c r="B5365" t="s">
        <v>2395</v>
      </c>
      <c r="C5365" t="s">
        <v>10572</v>
      </c>
      <c r="D5365" t="s">
        <v>10573</v>
      </c>
      <c r="F5365" t="s">
        <v>233</v>
      </c>
      <c r="G5365" t="s">
        <v>4047</v>
      </c>
      <c r="H5365">
        <v>47403</v>
      </c>
      <c r="I5365">
        <v>208</v>
      </c>
      <c r="J5365" t="e">
        <f>MATCH(A5365,Sheet1!C:C,0)</f>
        <v>#N/A</v>
      </c>
    </row>
    <row r="5366" spans="1:10" hidden="1" x14ac:dyDescent="0.25">
      <c r="A5366" t="s">
        <v>4295</v>
      </c>
      <c r="B5366" t="s">
        <v>2395</v>
      </c>
      <c r="C5366" t="s">
        <v>10574</v>
      </c>
      <c r="D5366" t="s">
        <v>10575</v>
      </c>
      <c r="F5366" t="s">
        <v>233</v>
      </c>
      <c r="G5366" t="s">
        <v>4047</v>
      </c>
      <c r="H5366">
        <v>47403</v>
      </c>
      <c r="I5366">
        <v>208</v>
      </c>
      <c r="J5366" t="e">
        <f>MATCH(A5366,Sheet1!C:C,0)</f>
        <v>#N/A</v>
      </c>
    </row>
    <row r="5367" spans="1:10" hidden="1" x14ac:dyDescent="0.25">
      <c r="A5367" t="s">
        <v>4295</v>
      </c>
      <c r="B5367" t="s">
        <v>2395</v>
      </c>
      <c r="C5367" t="s">
        <v>10576</v>
      </c>
      <c r="D5367" t="s">
        <v>10577</v>
      </c>
      <c r="F5367" t="s">
        <v>233</v>
      </c>
      <c r="G5367" t="s">
        <v>4047</v>
      </c>
      <c r="H5367">
        <v>47403</v>
      </c>
      <c r="I5367">
        <v>208</v>
      </c>
      <c r="J5367" t="e">
        <f>MATCH(A5367,Sheet1!C:C,0)</f>
        <v>#N/A</v>
      </c>
    </row>
    <row r="5368" spans="1:10" hidden="1" x14ac:dyDescent="0.25">
      <c r="A5368" t="s">
        <v>4295</v>
      </c>
      <c r="B5368" t="s">
        <v>2395</v>
      </c>
      <c r="C5368" t="s">
        <v>10578</v>
      </c>
      <c r="D5368" t="s">
        <v>10579</v>
      </c>
      <c r="F5368" t="s">
        <v>233</v>
      </c>
      <c r="G5368" t="s">
        <v>4047</v>
      </c>
      <c r="H5368">
        <v>47403</v>
      </c>
      <c r="I5368">
        <v>208</v>
      </c>
      <c r="J5368" t="e">
        <f>MATCH(A5368,Sheet1!C:C,0)</f>
        <v>#N/A</v>
      </c>
    </row>
    <row r="5369" spans="1:10" hidden="1" x14ac:dyDescent="0.25">
      <c r="A5369" t="s">
        <v>4295</v>
      </c>
      <c r="B5369" t="s">
        <v>2395</v>
      </c>
      <c r="C5369" t="s">
        <v>10580</v>
      </c>
      <c r="D5369" t="s">
        <v>10581</v>
      </c>
      <c r="F5369" t="s">
        <v>233</v>
      </c>
      <c r="G5369" t="s">
        <v>4047</v>
      </c>
      <c r="H5369">
        <v>47403</v>
      </c>
      <c r="I5369">
        <v>208</v>
      </c>
      <c r="J5369" t="e">
        <f>MATCH(A5369,Sheet1!C:C,0)</f>
        <v>#N/A</v>
      </c>
    </row>
    <row r="5370" spans="1:10" hidden="1" x14ac:dyDescent="0.25">
      <c r="A5370" t="s">
        <v>4295</v>
      </c>
      <c r="B5370" t="s">
        <v>2395</v>
      </c>
      <c r="C5370" t="s">
        <v>10582</v>
      </c>
      <c r="D5370" t="s">
        <v>10583</v>
      </c>
      <c r="F5370" t="s">
        <v>233</v>
      </c>
      <c r="G5370" t="s">
        <v>4047</v>
      </c>
      <c r="H5370">
        <v>47403</v>
      </c>
      <c r="I5370">
        <v>208</v>
      </c>
      <c r="J5370" t="e">
        <f>MATCH(A5370,Sheet1!C:C,0)</f>
        <v>#N/A</v>
      </c>
    </row>
    <row r="5371" spans="1:10" hidden="1" x14ac:dyDescent="0.25">
      <c r="A5371" t="s">
        <v>4295</v>
      </c>
      <c r="B5371" t="s">
        <v>2395</v>
      </c>
      <c r="C5371" t="s">
        <v>10584</v>
      </c>
      <c r="D5371" t="s">
        <v>10585</v>
      </c>
      <c r="F5371" t="s">
        <v>233</v>
      </c>
      <c r="G5371" t="s">
        <v>4047</v>
      </c>
      <c r="H5371">
        <v>47403</v>
      </c>
      <c r="I5371">
        <v>208</v>
      </c>
      <c r="J5371" t="e">
        <f>MATCH(A5371,Sheet1!C:C,0)</f>
        <v>#N/A</v>
      </c>
    </row>
    <row r="5372" spans="1:10" hidden="1" x14ac:dyDescent="0.25">
      <c r="A5372" t="s">
        <v>4295</v>
      </c>
      <c r="B5372" t="s">
        <v>2395</v>
      </c>
      <c r="C5372" t="s">
        <v>10586</v>
      </c>
      <c r="D5372" t="s">
        <v>10587</v>
      </c>
      <c r="F5372" t="s">
        <v>233</v>
      </c>
      <c r="G5372" t="s">
        <v>4047</v>
      </c>
      <c r="H5372">
        <v>47403</v>
      </c>
      <c r="I5372">
        <v>208</v>
      </c>
      <c r="J5372" t="e">
        <f>MATCH(A5372,Sheet1!C:C,0)</f>
        <v>#N/A</v>
      </c>
    </row>
    <row r="5373" spans="1:10" hidden="1" x14ac:dyDescent="0.25">
      <c r="A5373" t="s">
        <v>4295</v>
      </c>
      <c r="B5373" t="s">
        <v>2395</v>
      </c>
      <c r="C5373" t="s">
        <v>10588</v>
      </c>
      <c r="D5373" t="s">
        <v>10589</v>
      </c>
      <c r="F5373" t="s">
        <v>233</v>
      </c>
      <c r="G5373" t="s">
        <v>4047</v>
      </c>
      <c r="H5373">
        <v>47403</v>
      </c>
      <c r="I5373">
        <v>208</v>
      </c>
      <c r="J5373" t="e">
        <f>MATCH(A5373,Sheet1!C:C,0)</f>
        <v>#N/A</v>
      </c>
    </row>
    <row r="5374" spans="1:10" hidden="1" x14ac:dyDescent="0.25">
      <c r="A5374" t="s">
        <v>4295</v>
      </c>
      <c r="B5374" t="s">
        <v>2395</v>
      </c>
      <c r="C5374" t="s">
        <v>10590</v>
      </c>
      <c r="D5374" t="s">
        <v>10591</v>
      </c>
      <c r="F5374" t="s">
        <v>233</v>
      </c>
      <c r="G5374" t="s">
        <v>4047</v>
      </c>
      <c r="H5374">
        <v>47403</v>
      </c>
      <c r="I5374">
        <v>208</v>
      </c>
      <c r="J5374" t="e">
        <f>MATCH(A5374,Sheet1!C:C,0)</f>
        <v>#N/A</v>
      </c>
    </row>
    <row r="5375" spans="1:10" hidden="1" x14ac:dyDescent="0.25">
      <c r="A5375" t="s">
        <v>4295</v>
      </c>
      <c r="B5375" t="s">
        <v>2395</v>
      </c>
      <c r="C5375" t="s">
        <v>10592</v>
      </c>
      <c r="D5375" t="s">
        <v>10593</v>
      </c>
      <c r="F5375" t="s">
        <v>233</v>
      </c>
      <c r="G5375" t="s">
        <v>4047</v>
      </c>
      <c r="H5375">
        <v>47403</v>
      </c>
      <c r="I5375">
        <v>208</v>
      </c>
      <c r="J5375" t="e">
        <f>MATCH(A5375,Sheet1!C:C,0)</f>
        <v>#N/A</v>
      </c>
    </row>
    <row r="5376" spans="1:10" hidden="1" x14ac:dyDescent="0.25">
      <c r="A5376" t="s">
        <v>4295</v>
      </c>
      <c r="B5376" t="s">
        <v>2395</v>
      </c>
      <c r="C5376" t="s">
        <v>10594</v>
      </c>
      <c r="D5376" t="s">
        <v>10595</v>
      </c>
      <c r="F5376" t="s">
        <v>233</v>
      </c>
      <c r="G5376" t="s">
        <v>4047</v>
      </c>
      <c r="H5376">
        <v>47403</v>
      </c>
      <c r="I5376">
        <v>208</v>
      </c>
      <c r="J5376" t="e">
        <f>MATCH(A5376,Sheet1!C:C,0)</f>
        <v>#N/A</v>
      </c>
    </row>
    <row r="5377" spans="1:10" hidden="1" x14ac:dyDescent="0.25">
      <c r="A5377" t="s">
        <v>4295</v>
      </c>
      <c r="B5377" t="s">
        <v>2395</v>
      </c>
      <c r="C5377" t="s">
        <v>10596</v>
      </c>
      <c r="D5377" t="s">
        <v>10597</v>
      </c>
      <c r="F5377" t="s">
        <v>233</v>
      </c>
      <c r="G5377" t="s">
        <v>4047</v>
      </c>
      <c r="H5377">
        <v>47403</v>
      </c>
      <c r="I5377">
        <v>208</v>
      </c>
      <c r="J5377" t="e">
        <f>MATCH(A5377,Sheet1!C:C,0)</f>
        <v>#N/A</v>
      </c>
    </row>
    <row r="5378" spans="1:10" hidden="1" x14ac:dyDescent="0.25">
      <c r="A5378" t="s">
        <v>4295</v>
      </c>
      <c r="B5378" t="s">
        <v>2395</v>
      </c>
      <c r="C5378" t="s">
        <v>10598</v>
      </c>
      <c r="D5378" t="s">
        <v>10599</v>
      </c>
      <c r="F5378" t="s">
        <v>233</v>
      </c>
      <c r="G5378" t="s">
        <v>4047</v>
      </c>
      <c r="H5378">
        <v>47403</v>
      </c>
      <c r="I5378">
        <v>208</v>
      </c>
      <c r="J5378" t="e">
        <f>MATCH(A5378,Sheet1!C:C,0)</f>
        <v>#N/A</v>
      </c>
    </row>
    <row r="5379" spans="1:10" hidden="1" x14ac:dyDescent="0.25">
      <c r="A5379" t="s">
        <v>4295</v>
      </c>
      <c r="B5379" t="s">
        <v>2395</v>
      </c>
      <c r="C5379" t="s">
        <v>6140</v>
      </c>
      <c r="D5379" t="s">
        <v>10600</v>
      </c>
      <c r="F5379" t="s">
        <v>233</v>
      </c>
      <c r="G5379" t="s">
        <v>4047</v>
      </c>
      <c r="H5379">
        <v>47403</v>
      </c>
      <c r="I5379">
        <v>208</v>
      </c>
      <c r="J5379" t="e">
        <f>MATCH(A5379,Sheet1!C:C,0)</f>
        <v>#N/A</v>
      </c>
    </row>
    <row r="5380" spans="1:10" hidden="1" x14ac:dyDescent="0.25">
      <c r="A5380" t="s">
        <v>4295</v>
      </c>
      <c r="B5380" t="s">
        <v>2395</v>
      </c>
      <c r="C5380" t="s">
        <v>10601</v>
      </c>
      <c r="D5380" t="s">
        <v>10602</v>
      </c>
      <c r="F5380" t="s">
        <v>233</v>
      </c>
      <c r="G5380" t="s">
        <v>4047</v>
      </c>
      <c r="H5380">
        <v>47403</v>
      </c>
      <c r="I5380">
        <v>208</v>
      </c>
      <c r="J5380" t="e">
        <f>MATCH(A5380,Sheet1!C:C,0)</f>
        <v>#N/A</v>
      </c>
    </row>
    <row r="5381" spans="1:10" hidden="1" x14ac:dyDescent="0.25">
      <c r="A5381" t="s">
        <v>4295</v>
      </c>
      <c r="B5381" t="s">
        <v>2395</v>
      </c>
      <c r="C5381" t="s">
        <v>10603</v>
      </c>
      <c r="D5381" t="s">
        <v>10604</v>
      </c>
      <c r="F5381" t="s">
        <v>233</v>
      </c>
      <c r="G5381" t="s">
        <v>4047</v>
      </c>
      <c r="H5381">
        <v>47403</v>
      </c>
      <c r="I5381">
        <v>208</v>
      </c>
      <c r="J5381" t="e">
        <f>MATCH(A5381,Sheet1!C:C,0)</f>
        <v>#N/A</v>
      </c>
    </row>
    <row r="5382" spans="1:10" hidden="1" x14ac:dyDescent="0.25">
      <c r="A5382" t="s">
        <v>4295</v>
      </c>
      <c r="B5382" t="s">
        <v>2395</v>
      </c>
      <c r="C5382" t="s">
        <v>10605</v>
      </c>
      <c r="D5382" t="s">
        <v>10606</v>
      </c>
      <c r="F5382" t="s">
        <v>233</v>
      </c>
      <c r="G5382" t="s">
        <v>4047</v>
      </c>
      <c r="H5382">
        <v>47403</v>
      </c>
      <c r="I5382">
        <v>208</v>
      </c>
      <c r="J5382" t="e">
        <f>MATCH(A5382,Sheet1!C:C,0)</f>
        <v>#N/A</v>
      </c>
    </row>
    <row r="5383" spans="1:10" hidden="1" x14ac:dyDescent="0.25">
      <c r="A5383" t="s">
        <v>4295</v>
      </c>
      <c r="B5383" t="s">
        <v>2395</v>
      </c>
      <c r="C5383" t="s">
        <v>10607</v>
      </c>
      <c r="D5383" t="s">
        <v>10608</v>
      </c>
      <c r="F5383" t="s">
        <v>233</v>
      </c>
      <c r="G5383" t="s">
        <v>4047</v>
      </c>
      <c r="H5383">
        <v>47403</v>
      </c>
      <c r="I5383">
        <v>208</v>
      </c>
      <c r="J5383" t="e">
        <f>MATCH(A5383,Sheet1!C:C,0)</f>
        <v>#N/A</v>
      </c>
    </row>
    <row r="5384" spans="1:10" hidden="1" x14ac:dyDescent="0.25">
      <c r="A5384" t="s">
        <v>4295</v>
      </c>
      <c r="B5384" t="s">
        <v>2395</v>
      </c>
      <c r="C5384" t="s">
        <v>10609</v>
      </c>
      <c r="D5384" t="s">
        <v>10610</v>
      </c>
      <c r="F5384" t="s">
        <v>233</v>
      </c>
      <c r="G5384" t="s">
        <v>4047</v>
      </c>
      <c r="H5384">
        <v>47403</v>
      </c>
      <c r="I5384">
        <v>208</v>
      </c>
      <c r="J5384" t="e">
        <f>MATCH(A5384,Sheet1!C:C,0)</f>
        <v>#N/A</v>
      </c>
    </row>
    <row r="5385" spans="1:10" hidden="1" x14ac:dyDescent="0.25">
      <c r="A5385" t="s">
        <v>4295</v>
      </c>
      <c r="B5385" t="s">
        <v>2395</v>
      </c>
      <c r="C5385" t="s">
        <v>10611</v>
      </c>
      <c r="D5385" t="s">
        <v>10612</v>
      </c>
      <c r="F5385" t="s">
        <v>233</v>
      </c>
      <c r="G5385" t="s">
        <v>4047</v>
      </c>
      <c r="H5385">
        <v>47403</v>
      </c>
      <c r="I5385">
        <v>208</v>
      </c>
      <c r="J5385" t="e">
        <f>MATCH(A5385,Sheet1!C:C,0)</f>
        <v>#N/A</v>
      </c>
    </row>
    <row r="5386" spans="1:10" hidden="1" x14ac:dyDescent="0.25">
      <c r="A5386" t="s">
        <v>4295</v>
      </c>
      <c r="B5386" t="s">
        <v>2395</v>
      </c>
      <c r="C5386" t="s">
        <v>10613</v>
      </c>
      <c r="D5386" t="s">
        <v>10614</v>
      </c>
      <c r="F5386" t="s">
        <v>233</v>
      </c>
      <c r="G5386" t="s">
        <v>4047</v>
      </c>
      <c r="H5386">
        <v>47403</v>
      </c>
      <c r="I5386">
        <v>208</v>
      </c>
      <c r="J5386" t="e">
        <f>MATCH(A5386,Sheet1!C:C,0)</f>
        <v>#N/A</v>
      </c>
    </row>
    <row r="5387" spans="1:10" hidden="1" x14ac:dyDescent="0.25">
      <c r="A5387" t="s">
        <v>4295</v>
      </c>
      <c r="B5387" t="s">
        <v>2395</v>
      </c>
      <c r="C5387" t="s">
        <v>10615</v>
      </c>
      <c r="D5387" t="s">
        <v>10616</v>
      </c>
      <c r="F5387" t="s">
        <v>233</v>
      </c>
      <c r="G5387" t="s">
        <v>4047</v>
      </c>
      <c r="H5387">
        <v>47403</v>
      </c>
      <c r="I5387">
        <v>208</v>
      </c>
      <c r="J5387" t="e">
        <f>MATCH(A5387,Sheet1!C:C,0)</f>
        <v>#N/A</v>
      </c>
    </row>
    <row r="5388" spans="1:10" hidden="1" x14ac:dyDescent="0.25">
      <c r="A5388" t="s">
        <v>4295</v>
      </c>
      <c r="B5388" t="s">
        <v>2395</v>
      </c>
      <c r="C5388" t="s">
        <v>10617</v>
      </c>
      <c r="D5388" t="s">
        <v>10618</v>
      </c>
      <c r="F5388" t="s">
        <v>233</v>
      </c>
      <c r="G5388" t="s">
        <v>4047</v>
      </c>
      <c r="H5388">
        <v>47403</v>
      </c>
      <c r="I5388">
        <v>208</v>
      </c>
      <c r="J5388" t="e">
        <f>MATCH(A5388,Sheet1!C:C,0)</f>
        <v>#N/A</v>
      </c>
    </row>
    <row r="5389" spans="1:10" hidden="1" x14ac:dyDescent="0.25">
      <c r="A5389" t="s">
        <v>4116</v>
      </c>
      <c r="B5389" t="s">
        <v>1275</v>
      </c>
      <c r="C5389" t="s">
        <v>5771</v>
      </c>
      <c r="D5389" t="s">
        <v>5772</v>
      </c>
      <c r="F5389" t="s">
        <v>773</v>
      </c>
      <c r="G5389" t="s">
        <v>4047</v>
      </c>
      <c r="H5389">
        <v>46580</v>
      </c>
      <c r="I5389">
        <v>71</v>
      </c>
      <c r="J5389" t="e">
        <f>MATCH(A5389,Sheet1!C:C,0)</f>
        <v>#N/A</v>
      </c>
    </row>
    <row r="5390" spans="1:10" hidden="1" x14ac:dyDescent="0.25">
      <c r="A5390" t="s">
        <v>4184</v>
      </c>
      <c r="B5390" t="s">
        <v>2074</v>
      </c>
      <c r="C5390" t="s">
        <v>5745</v>
      </c>
      <c r="D5390" t="s">
        <v>3559</v>
      </c>
      <c r="F5390" t="s">
        <v>599</v>
      </c>
      <c r="G5390" t="s">
        <v>4047</v>
      </c>
      <c r="H5390">
        <v>47390</v>
      </c>
      <c r="I5390">
        <v>50</v>
      </c>
      <c r="J5390" t="e">
        <f>MATCH(A5390,Sheet1!C:C,0)</f>
        <v>#N/A</v>
      </c>
    </row>
    <row r="5391" spans="1:10" hidden="1" x14ac:dyDescent="0.25">
      <c r="A5391" t="s">
        <v>1506</v>
      </c>
      <c r="B5391" t="s">
        <v>544</v>
      </c>
      <c r="C5391" t="s">
        <v>1506</v>
      </c>
      <c r="D5391" t="s">
        <v>7944</v>
      </c>
      <c r="F5391" t="s">
        <v>5217</v>
      </c>
      <c r="G5391" t="s">
        <v>4047</v>
      </c>
      <c r="H5391">
        <v>46201</v>
      </c>
      <c r="I5391">
        <v>106</v>
      </c>
      <c r="J5391" t="e">
        <f>MATCH(A5391,Sheet1!C:C,0)</f>
        <v>#N/A</v>
      </c>
    </row>
    <row r="5392" spans="1:10" hidden="1" x14ac:dyDescent="0.25">
      <c r="A5392" t="s">
        <v>1506</v>
      </c>
      <c r="B5392" t="s">
        <v>544</v>
      </c>
      <c r="C5392" t="s">
        <v>7945</v>
      </c>
      <c r="D5392" t="s">
        <v>7946</v>
      </c>
      <c r="F5392" t="s">
        <v>5217</v>
      </c>
      <c r="G5392" t="s">
        <v>4047</v>
      </c>
      <c r="H5392">
        <v>46201</v>
      </c>
      <c r="I5392">
        <v>106</v>
      </c>
      <c r="J5392" t="e">
        <f>MATCH(A5392,Sheet1!C:C,0)</f>
        <v>#N/A</v>
      </c>
    </row>
    <row r="5393" spans="1:10" hidden="1" x14ac:dyDescent="0.25">
      <c r="A5393" t="s">
        <v>1506</v>
      </c>
      <c r="B5393" t="s">
        <v>544</v>
      </c>
      <c r="C5393" t="s">
        <v>7947</v>
      </c>
      <c r="D5393" t="s">
        <v>7948</v>
      </c>
      <c r="F5393" t="s">
        <v>5217</v>
      </c>
      <c r="G5393" t="s">
        <v>4047</v>
      </c>
      <c r="H5393">
        <v>46201</v>
      </c>
      <c r="I5393">
        <v>106</v>
      </c>
      <c r="J5393" t="e">
        <f>MATCH(A5393,Sheet1!C:C,0)</f>
        <v>#N/A</v>
      </c>
    </row>
    <row r="5394" spans="1:10" hidden="1" x14ac:dyDescent="0.25">
      <c r="A5394" t="s">
        <v>664</v>
      </c>
      <c r="B5394" t="s">
        <v>179</v>
      </c>
      <c r="C5394" t="s">
        <v>8784</v>
      </c>
      <c r="D5394" t="s">
        <v>8785</v>
      </c>
      <c r="F5394" t="s">
        <v>601</v>
      </c>
      <c r="G5394" t="s">
        <v>4047</v>
      </c>
      <c r="H5394">
        <v>47708</v>
      </c>
      <c r="I5394">
        <v>60</v>
      </c>
      <c r="J5394">
        <f>MATCH(A5394,Sheet1!C:C,0)</f>
        <v>23</v>
      </c>
    </row>
    <row r="5395" spans="1:10" hidden="1" x14ac:dyDescent="0.25">
      <c r="A5395" t="s">
        <v>664</v>
      </c>
      <c r="B5395" t="s">
        <v>179</v>
      </c>
      <c r="C5395" t="s">
        <v>8786</v>
      </c>
      <c r="D5395" t="s">
        <v>8787</v>
      </c>
      <c r="F5395" t="s">
        <v>601</v>
      </c>
      <c r="G5395" t="s">
        <v>4047</v>
      </c>
      <c r="H5395">
        <v>47708</v>
      </c>
      <c r="I5395">
        <v>60</v>
      </c>
      <c r="J5395">
        <f>MATCH(A5395,Sheet1!C:C,0)</f>
        <v>23</v>
      </c>
    </row>
    <row r="5396" spans="1:10" hidden="1" x14ac:dyDescent="0.25">
      <c r="A5396" t="s">
        <v>664</v>
      </c>
      <c r="B5396" t="s">
        <v>179</v>
      </c>
      <c r="C5396" t="s">
        <v>8788</v>
      </c>
      <c r="D5396" t="s">
        <v>8789</v>
      </c>
      <c r="F5396" t="s">
        <v>601</v>
      </c>
      <c r="G5396" t="s">
        <v>4047</v>
      </c>
      <c r="H5396">
        <v>47708</v>
      </c>
      <c r="I5396">
        <v>60</v>
      </c>
      <c r="J5396">
        <f>MATCH(A5396,Sheet1!C:C,0)</f>
        <v>23</v>
      </c>
    </row>
    <row r="5397" spans="1:10" hidden="1" x14ac:dyDescent="0.25">
      <c r="A5397" t="s">
        <v>664</v>
      </c>
      <c r="B5397" t="s">
        <v>179</v>
      </c>
      <c r="C5397" t="s">
        <v>8790</v>
      </c>
      <c r="D5397" t="s">
        <v>8791</v>
      </c>
      <c r="F5397" t="s">
        <v>601</v>
      </c>
      <c r="G5397" t="s">
        <v>4047</v>
      </c>
      <c r="H5397">
        <v>47708</v>
      </c>
      <c r="I5397">
        <v>60</v>
      </c>
      <c r="J5397">
        <f>MATCH(A5397,Sheet1!C:C,0)</f>
        <v>23</v>
      </c>
    </row>
    <row r="5398" spans="1:10" hidden="1" x14ac:dyDescent="0.25">
      <c r="A5398" t="s">
        <v>664</v>
      </c>
      <c r="B5398" t="s">
        <v>179</v>
      </c>
      <c r="C5398" t="s">
        <v>8792</v>
      </c>
      <c r="D5398" t="s">
        <v>8793</v>
      </c>
      <c r="F5398" t="s">
        <v>601</v>
      </c>
      <c r="G5398" t="s">
        <v>4047</v>
      </c>
      <c r="H5398">
        <v>47708</v>
      </c>
      <c r="I5398">
        <v>60</v>
      </c>
      <c r="J5398">
        <f>MATCH(A5398,Sheet1!C:C,0)</f>
        <v>23</v>
      </c>
    </row>
    <row r="5399" spans="1:10" hidden="1" x14ac:dyDescent="0.25">
      <c r="A5399" t="s">
        <v>664</v>
      </c>
      <c r="B5399" t="s">
        <v>179</v>
      </c>
      <c r="C5399" t="s">
        <v>8794</v>
      </c>
      <c r="D5399" t="s">
        <v>8795</v>
      </c>
      <c r="F5399" t="s">
        <v>601</v>
      </c>
      <c r="G5399" t="s">
        <v>4047</v>
      </c>
      <c r="H5399">
        <v>47708</v>
      </c>
      <c r="I5399">
        <v>60</v>
      </c>
      <c r="J5399">
        <f>MATCH(A5399,Sheet1!C:C,0)</f>
        <v>23</v>
      </c>
    </row>
    <row r="5400" spans="1:10" hidden="1" x14ac:dyDescent="0.25">
      <c r="A5400" t="s">
        <v>664</v>
      </c>
      <c r="B5400" t="s">
        <v>179</v>
      </c>
      <c r="C5400" t="s">
        <v>8796</v>
      </c>
      <c r="D5400" t="s">
        <v>8797</v>
      </c>
      <c r="F5400" t="s">
        <v>601</v>
      </c>
      <c r="G5400" t="s">
        <v>4047</v>
      </c>
      <c r="H5400">
        <v>47708</v>
      </c>
      <c r="I5400">
        <v>60</v>
      </c>
      <c r="J5400">
        <f>MATCH(A5400,Sheet1!C:C,0)</f>
        <v>23</v>
      </c>
    </row>
    <row r="5401" spans="1:10" hidden="1" x14ac:dyDescent="0.25">
      <c r="A5401" t="s">
        <v>664</v>
      </c>
      <c r="B5401" t="s">
        <v>179</v>
      </c>
      <c r="C5401" t="s">
        <v>8798</v>
      </c>
      <c r="D5401" t="s">
        <v>8799</v>
      </c>
      <c r="F5401" t="s">
        <v>601</v>
      </c>
      <c r="G5401" t="s">
        <v>4047</v>
      </c>
      <c r="H5401">
        <v>47708</v>
      </c>
      <c r="I5401">
        <v>60</v>
      </c>
      <c r="J5401">
        <f>MATCH(A5401,Sheet1!C:C,0)</f>
        <v>23</v>
      </c>
    </row>
    <row r="5402" spans="1:10" hidden="1" x14ac:dyDescent="0.25">
      <c r="A5402" t="s">
        <v>664</v>
      </c>
      <c r="B5402" t="s">
        <v>179</v>
      </c>
      <c r="C5402" t="s">
        <v>8800</v>
      </c>
      <c r="D5402" t="s">
        <v>8801</v>
      </c>
      <c r="F5402" t="s">
        <v>601</v>
      </c>
      <c r="G5402" t="s">
        <v>4047</v>
      </c>
      <c r="H5402">
        <v>47708</v>
      </c>
      <c r="I5402">
        <v>60</v>
      </c>
      <c r="J5402">
        <f>MATCH(A5402,Sheet1!C:C,0)</f>
        <v>23</v>
      </c>
    </row>
    <row r="5403" spans="1:10" hidden="1" x14ac:dyDescent="0.25">
      <c r="A5403" t="s">
        <v>664</v>
      </c>
      <c r="B5403" t="s">
        <v>179</v>
      </c>
      <c r="C5403" t="s">
        <v>8802</v>
      </c>
      <c r="D5403" t="s">
        <v>8803</v>
      </c>
      <c r="F5403" t="s">
        <v>601</v>
      </c>
      <c r="G5403" t="s">
        <v>4047</v>
      </c>
      <c r="H5403">
        <v>47708</v>
      </c>
      <c r="I5403">
        <v>60</v>
      </c>
      <c r="J5403">
        <f>MATCH(A5403,Sheet1!C:C,0)</f>
        <v>23</v>
      </c>
    </row>
    <row r="5404" spans="1:10" hidden="1" x14ac:dyDescent="0.25">
      <c r="A5404" t="s">
        <v>664</v>
      </c>
      <c r="B5404" t="s">
        <v>179</v>
      </c>
      <c r="C5404" t="s">
        <v>8804</v>
      </c>
      <c r="D5404" t="s">
        <v>8805</v>
      </c>
      <c r="F5404" t="s">
        <v>601</v>
      </c>
      <c r="G5404" t="s">
        <v>4047</v>
      </c>
      <c r="H5404">
        <v>47708</v>
      </c>
      <c r="I5404">
        <v>60</v>
      </c>
      <c r="J5404">
        <f>MATCH(A5404,Sheet1!C:C,0)</f>
        <v>23</v>
      </c>
    </row>
    <row r="5405" spans="1:10" hidden="1" x14ac:dyDescent="0.25">
      <c r="A5405" t="s">
        <v>664</v>
      </c>
      <c r="B5405" t="s">
        <v>179</v>
      </c>
      <c r="C5405" t="s">
        <v>8806</v>
      </c>
      <c r="D5405" t="s">
        <v>8807</v>
      </c>
      <c r="F5405" t="s">
        <v>601</v>
      </c>
      <c r="G5405" t="s">
        <v>4047</v>
      </c>
      <c r="H5405">
        <v>47708</v>
      </c>
      <c r="I5405">
        <v>60</v>
      </c>
      <c r="J5405">
        <f>MATCH(A5405,Sheet1!C:C,0)</f>
        <v>23</v>
      </c>
    </row>
    <row r="5406" spans="1:10" hidden="1" x14ac:dyDescent="0.25">
      <c r="A5406" t="s">
        <v>664</v>
      </c>
      <c r="B5406" t="s">
        <v>179</v>
      </c>
      <c r="C5406" t="s">
        <v>8808</v>
      </c>
      <c r="D5406" t="s">
        <v>8809</v>
      </c>
      <c r="F5406" t="s">
        <v>601</v>
      </c>
      <c r="G5406" t="s">
        <v>4047</v>
      </c>
      <c r="H5406">
        <v>47708</v>
      </c>
      <c r="I5406">
        <v>60</v>
      </c>
      <c r="J5406">
        <f>MATCH(A5406,Sheet1!C:C,0)</f>
        <v>23</v>
      </c>
    </row>
    <row r="5407" spans="1:10" hidden="1" x14ac:dyDescent="0.25">
      <c r="A5407" t="s">
        <v>664</v>
      </c>
      <c r="B5407" t="s">
        <v>179</v>
      </c>
      <c r="C5407" t="s">
        <v>8810</v>
      </c>
      <c r="D5407" t="s">
        <v>8811</v>
      </c>
      <c r="F5407" t="s">
        <v>601</v>
      </c>
      <c r="G5407" t="s">
        <v>4047</v>
      </c>
      <c r="H5407">
        <v>47708</v>
      </c>
      <c r="I5407">
        <v>60</v>
      </c>
      <c r="J5407">
        <f>MATCH(A5407,Sheet1!C:C,0)</f>
        <v>23</v>
      </c>
    </row>
    <row r="5408" spans="1:10" hidden="1" x14ac:dyDescent="0.25">
      <c r="A5408" t="s">
        <v>664</v>
      </c>
      <c r="B5408" t="s">
        <v>179</v>
      </c>
      <c r="C5408" t="s">
        <v>8812</v>
      </c>
      <c r="D5408" t="s">
        <v>8813</v>
      </c>
      <c r="F5408" t="s">
        <v>601</v>
      </c>
      <c r="G5408" t="s">
        <v>4047</v>
      </c>
      <c r="H5408">
        <v>47708</v>
      </c>
      <c r="I5408">
        <v>60</v>
      </c>
      <c r="J5408">
        <f>MATCH(A5408,Sheet1!C:C,0)</f>
        <v>23</v>
      </c>
    </row>
    <row r="5409" spans="1:10" hidden="1" x14ac:dyDescent="0.25">
      <c r="A5409" t="s">
        <v>664</v>
      </c>
      <c r="B5409" t="s">
        <v>179</v>
      </c>
      <c r="C5409" t="s">
        <v>8814</v>
      </c>
      <c r="D5409" t="s">
        <v>8815</v>
      </c>
      <c r="F5409" t="s">
        <v>601</v>
      </c>
      <c r="G5409" t="s">
        <v>4047</v>
      </c>
      <c r="H5409">
        <v>47708</v>
      </c>
      <c r="I5409">
        <v>60</v>
      </c>
      <c r="J5409">
        <f>MATCH(A5409,Sheet1!C:C,0)</f>
        <v>23</v>
      </c>
    </row>
    <row r="5410" spans="1:10" hidden="1" x14ac:dyDescent="0.25">
      <c r="A5410" t="s">
        <v>664</v>
      </c>
      <c r="B5410" t="s">
        <v>179</v>
      </c>
      <c r="C5410" t="s">
        <v>8816</v>
      </c>
      <c r="D5410" t="s">
        <v>8817</v>
      </c>
      <c r="F5410" t="s">
        <v>601</v>
      </c>
      <c r="G5410" t="s">
        <v>4047</v>
      </c>
      <c r="H5410">
        <v>47708</v>
      </c>
      <c r="I5410">
        <v>60</v>
      </c>
      <c r="J5410">
        <f>MATCH(A5410,Sheet1!C:C,0)</f>
        <v>23</v>
      </c>
    </row>
    <row r="5411" spans="1:10" hidden="1" x14ac:dyDescent="0.25">
      <c r="A5411" t="s">
        <v>664</v>
      </c>
      <c r="B5411" t="s">
        <v>179</v>
      </c>
      <c r="C5411" t="s">
        <v>8818</v>
      </c>
      <c r="D5411" t="s">
        <v>8819</v>
      </c>
      <c r="F5411" t="s">
        <v>601</v>
      </c>
      <c r="G5411" t="s">
        <v>4047</v>
      </c>
      <c r="H5411">
        <v>47708</v>
      </c>
      <c r="I5411">
        <v>60</v>
      </c>
      <c r="J5411">
        <f>MATCH(A5411,Sheet1!C:C,0)</f>
        <v>23</v>
      </c>
    </row>
    <row r="5412" spans="1:10" hidden="1" x14ac:dyDescent="0.25">
      <c r="A5412" t="s">
        <v>664</v>
      </c>
      <c r="B5412" t="s">
        <v>179</v>
      </c>
      <c r="C5412" t="s">
        <v>8820</v>
      </c>
      <c r="D5412" t="s">
        <v>8821</v>
      </c>
      <c r="F5412" t="s">
        <v>601</v>
      </c>
      <c r="G5412" t="s">
        <v>4047</v>
      </c>
      <c r="H5412">
        <v>47708</v>
      </c>
      <c r="I5412">
        <v>60</v>
      </c>
      <c r="J5412">
        <f>MATCH(A5412,Sheet1!C:C,0)</f>
        <v>23</v>
      </c>
    </row>
    <row r="5413" spans="1:10" hidden="1" x14ac:dyDescent="0.25">
      <c r="A5413" t="s">
        <v>664</v>
      </c>
      <c r="B5413" t="s">
        <v>179</v>
      </c>
      <c r="C5413" t="s">
        <v>8822</v>
      </c>
      <c r="D5413" t="s">
        <v>8823</v>
      </c>
      <c r="F5413" t="s">
        <v>601</v>
      </c>
      <c r="G5413" t="s">
        <v>4047</v>
      </c>
      <c r="H5413">
        <v>47708</v>
      </c>
      <c r="I5413">
        <v>60</v>
      </c>
      <c r="J5413">
        <f>MATCH(A5413,Sheet1!C:C,0)</f>
        <v>23</v>
      </c>
    </row>
    <row r="5414" spans="1:10" hidden="1" x14ac:dyDescent="0.25">
      <c r="A5414" t="s">
        <v>664</v>
      </c>
      <c r="B5414" t="s">
        <v>179</v>
      </c>
      <c r="C5414" t="s">
        <v>8824</v>
      </c>
      <c r="D5414" t="s">
        <v>8825</v>
      </c>
      <c r="F5414" t="s">
        <v>601</v>
      </c>
      <c r="G5414" t="s">
        <v>4047</v>
      </c>
      <c r="H5414">
        <v>47708</v>
      </c>
      <c r="I5414">
        <v>60</v>
      </c>
      <c r="J5414">
        <f>MATCH(A5414,Sheet1!C:C,0)</f>
        <v>23</v>
      </c>
    </row>
    <row r="5415" spans="1:10" hidden="1" x14ac:dyDescent="0.25">
      <c r="A5415" t="s">
        <v>664</v>
      </c>
      <c r="B5415" t="s">
        <v>179</v>
      </c>
      <c r="C5415" t="s">
        <v>8826</v>
      </c>
      <c r="D5415" t="s">
        <v>8827</v>
      </c>
      <c r="F5415" t="s">
        <v>601</v>
      </c>
      <c r="G5415" t="s">
        <v>4047</v>
      </c>
      <c r="H5415">
        <v>47708</v>
      </c>
      <c r="I5415">
        <v>60</v>
      </c>
      <c r="J5415">
        <f>MATCH(A5415,Sheet1!C:C,0)</f>
        <v>23</v>
      </c>
    </row>
    <row r="5416" spans="1:10" hidden="1" x14ac:dyDescent="0.25">
      <c r="A5416" t="s">
        <v>664</v>
      </c>
      <c r="B5416" t="s">
        <v>179</v>
      </c>
      <c r="C5416" t="s">
        <v>8828</v>
      </c>
      <c r="D5416" t="s">
        <v>8829</v>
      </c>
      <c r="F5416" t="s">
        <v>601</v>
      </c>
      <c r="G5416" t="s">
        <v>4047</v>
      </c>
      <c r="H5416">
        <v>47708</v>
      </c>
      <c r="I5416">
        <v>60</v>
      </c>
      <c r="J5416">
        <f>MATCH(A5416,Sheet1!C:C,0)</f>
        <v>23</v>
      </c>
    </row>
    <row r="5417" spans="1:10" hidden="1" x14ac:dyDescent="0.25">
      <c r="A5417" t="s">
        <v>664</v>
      </c>
      <c r="B5417" t="s">
        <v>179</v>
      </c>
      <c r="C5417" t="s">
        <v>8830</v>
      </c>
      <c r="D5417" t="s">
        <v>8831</v>
      </c>
      <c r="F5417" t="s">
        <v>601</v>
      </c>
      <c r="G5417" t="s">
        <v>4047</v>
      </c>
      <c r="H5417">
        <v>47708</v>
      </c>
      <c r="I5417">
        <v>60</v>
      </c>
      <c r="J5417">
        <f>MATCH(A5417,Sheet1!C:C,0)</f>
        <v>23</v>
      </c>
    </row>
    <row r="5418" spans="1:10" hidden="1" x14ac:dyDescent="0.25">
      <c r="A5418" t="s">
        <v>664</v>
      </c>
      <c r="B5418" t="s">
        <v>179</v>
      </c>
      <c r="C5418" t="s">
        <v>8832</v>
      </c>
      <c r="D5418" t="s">
        <v>8833</v>
      </c>
      <c r="F5418" t="s">
        <v>601</v>
      </c>
      <c r="G5418" t="s">
        <v>4047</v>
      </c>
      <c r="H5418">
        <v>47708</v>
      </c>
      <c r="I5418">
        <v>60</v>
      </c>
      <c r="J5418">
        <f>MATCH(A5418,Sheet1!C:C,0)</f>
        <v>23</v>
      </c>
    </row>
    <row r="5419" spans="1:10" hidden="1" x14ac:dyDescent="0.25">
      <c r="A5419" t="s">
        <v>664</v>
      </c>
      <c r="B5419" t="s">
        <v>179</v>
      </c>
      <c r="C5419" t="s">
        <v>8834</v>
      </c>
      <c r="D5419" t="s">
        <v>8835</v>
      </c>
      <c r="F5419" t="s">
        <v>601</v>
      </c>
      <c r="G5419" t="s">
        <v>4047</v>
      </c>
      <c r="H5419">
        <v>47708</v>
      </c>
      <c r="I5419">
        <v>60</v>
      </c>
      <c r="J5419">
        <f>MATCH(A5419,Sheet1!C:C,0)</f>
        <v>23</v>
      </c>
    </row>
    <row r="5420" spans="1:10" hidden="1" x14ac:dyDescent="0.25">
      <c r="A5420" t="s">
        <v>664</v>
      </c>
      <c r="B5420" t="s">
        <v>179</v>
      </c>
      <c r="C5420" t="s">
        <v>8836</v>
      </c>
      <c r="D5420" t="s">
        <v>8837</v>
      </c>
      <c r="F5420" t="s">
        <v>601</v>
      </c>
      <c r="G5420" t="s">
        <v>4047</v>
      </c>
      <c r="H5420">
        <v>47708</v>
      </c>
      <c r="I5420">
        <v>60</v>
      </c>
      <c r="J5420">
        <f>MATCH(A5420,Sheet1!C:C,0)</f>
        <v>23</v>
      </c>
    </row>
    <row r="5421" spans="1:10" hidden="1" x14ac:dyDescent="0.25">
      <c r="A5421" t="s">
        <v>664</v>
      </c>
      <c r="B5421" t="s">
        <v>179</v>
      </c>
      <c r="C5421" t="s">
        <v>8838</v>
      </c>
      <c r="D5421" t="s">
        <v>8839</v>
      </c>
      <c r="F5421" t="s">
        <v>601</v>
      </c>
      <c r="G5421" t="s">
        <v>4047</v>
      </c>
      <c r="H5421">
        <v>47708</v>
      </c>
      <c r="I5421">
        <v>60</v>
      </c>
      <c r="J5421">
        <f>MATCH(A5421,Sheet1!C:C,0)</f>
        <v>23</v>
      </c>
    </row>
    <row r="5422" spans="1:10" hidden="1" x14ac:dyDescent="0.25">
      <c r="A5422" t="s">
        <v>664</v>
      </c>
      <c r="B5422" t="s">
        <v>179</v>
      </c>
      <c r="C5422" t="s">
        <v>8840</v>
      </c>
      <c r="D5422" t="s">
        <v>8841</v>
      </c>
      <c r="F5422" t="s">
        <v>601</v>
      </c>
      <c r="G5422" t="s">
        <v>4047</v>
      </c>
      <c r="H5422">
        <v>47708</v>
      </c>
      <c r="I5422">
        <v>60</v>
      </c>
      <c r="J5422">
        <f>MATCH(A5422,Sheet1!C:C,0)</f>
        <v>23</v>
      </c>
    </row>
    <row r="5423" spans="1:10" hidden="1" x14ac:dyDescent="0.25">
      <c r="A5423" t="s">
        <v>3241</v>
      </c>
      <c r="B5423" t="s">
        <v>5251</v>
      </c>
      <c r="C5423" t="s">
        <v>5745</v>
      </c>
      <c r="D5423" t="s">
        <v>9324</v>
      </c>
      <c r="F5423" t="s">
        <v>3439</v>
      </c>
      <c r="G5423" t="s">
        <v>4047</v>
      </c>
      <c r="H5423">
        <v>47201</v>
      </c>
      <c r="I5423">
        <v>60</v>
      </c>
      <c r="J5423" t="e">
        <f>MATCH(A5423,Sheet1!C:C,0)</f>
        <v>#N/A</v>
      </c>
    </row>
    <row r="5424" spans="1:10" hidden="1" x14ac:dyDescent="0.25">
      <c r="A5424" t="s">
        <v>3241</v>
      </c>
      <c r="B5424" t="s">
        <v>5251</v>
      </c>
      <c r="C5424" t="s">
        <v>5781</v>
      </c>
      <c r="D5424" t="s">
        <v>9325</v>
      </c>
      <c r="F5424" t="s">
        <v>3439</v>
      </c>
      <c r="G5424" t="s">
        <v>4047</v>
      </c>
      <c r="H5424">
        <v>47201</v>
      </c>
      <c r="I5424">
        <v>60</v>
      </c>
      <c r="J5424" t="e">
        <f>MATCH(A5424,Sheet1!C:C,0)</f>
        <v>#N/A</v>
      </c>
    </row>
    <row r="5425" spans="1:10" hidden="1" x14ac:dyDescent="0.25">
      <c r="A5425" t="s">
        <v>2485</v>
      </c>
      <c r="B5425" t="s">
        <v>3430</v>
      </c>
      <c r="C5425" t="s">
        <v>5745</v>
      </c>
      <c r="D5425" t="s">
        <v>9715</v>
      </c>
      <c r="F5425" t="s">
        <v>2953</v>
      </c>
      <c r="G5425" t="s">
        <v>4047</v>
      </c>
      <c r="H5425">
        <v>47807</v>
      </c>
      <c r="I5425">
        <v>34</v>
      </c>
      <c r="J5425" t="e">
        <f>MATCH(A5425,Sheet1!C:C,0)</f>
        <v>#N/A</v>
      </c>
    </row>
    <row r="5426" spans="1:10" hidden="1" x14ac:dyDescent="0.25">
      <c r="A5426" t="s">
        <v>2485</v>
      </c>
      <c r="B5426" t="s">
        <v>3430</v>
      </c>
      <c r="C5426" t="s">
        <v>9716</v>
      </c>
      <c r="D5426" t="s">
        <v>9717</v>
      </c>
      <c r="F5426" t="s">
        <v>2953</v>
      </c>
      <c r="G5426" t="s">
        <v>4047</v>
      </c>
      <c r="H5426">
        <v>47807</v>
      </c>
      <c r="I5426">
        <v>34</v>
      </c>
      <c r="J5426" t="e">
        <f>MATCH(A5426,Sheet1!C:C,0)</f>
        <v>#N/A</v>
      </c>
    </row>
    <row r="5427" spans="1:10" hidden="1" x14ac:dyDescent="0.25">
      <c r="A5427" t="s">
        <v>4528</v>
      </c>
      <c r="B5427" t="s">
        <v>4232</v>
      </c>
      <c r="C5427" t="s">
        <v>5745</v>
      </c>
      <c r="D5427" t="s">
        <v>9801</v>
      </c>
      <c r="F5427" t="s">
        <v>601</v>
      </c>
      <c r="G5427" t="s">
        <v>4047</v>
      </c>
      <c r="H5427">
        <v>47713</v>
      </c>
      <c r="I5427">
        <v>60</v>
      </c>
      <c r="J5427">
        <f>MATCH(A5427,Sheet1!C:C,0)</f>
        <v>24</v>
      </c>
    </row>
    <row r="5428" spans="1:10" hidden="1" x14ac:dyDescent="0.25">
      <c r="A5428" t="s">
        <v>4528</v>
      </c>
      <c r="B5428" t="s">
        <v>4232</v>
      </c>
      <c r="C5428" t="s">
        <v>5781</v>
      </c>
      <c r="D5428" t="s">
        <v>9802</v>
      </c>
      <c r="F5428" t="s">
        <v>601</v>
      </c>
      <c r="G5428" t="s">
        <v>4047</v>
      </c>
      <c r="H5428">
        <v>47713</v>
      </c>
      <c r="I5428">
        <v>60</v>
      </c>
      <c r="J5428">
        <f>MATCH(A5428,Sheet1!C:C,0)</f>
        <v>24</v>
      </c>
    </row>
    <row r="5429" spans="1:10" hidden="1" x14ac:dyDescent="0.25">
      <c r="A5429" t="s">
        <v>4528</v>
      </c>
      <c r="B5429" t="s">
        <v>4232</v>
      </c>
      <c r="C5429" t="s">
        <v>5783</v>
      </c>
      <c r="D5429" t="s">
        <v>9803</v>
      </c>
      <c r="F5429" t="s">
        <v>601</v>
      </c>
      <c r="G5429" t="s">
        <v>4047</v>
      </c>
      <c r="H5429">
        <v>47713</v>
      </c>
      <c r="I5429">
        <v>60</v>
      </c>
      <c r="J5429">
        <f>MATCH(A5429,Sheet1!C:C,0)</f>
        <v>24</v>
      </c>
    </row>
    <row r="5430" spans="1:10" hidden="1" x14ac:dyDescent="0.25">
      <c r="A5430" t="s">
        <v>4528</v>
      </c>
      <c r="B5430" t="s">
        <v>4232</v>
      </c>
      <c r="C5430" t="s">
        <v>5785</v>
      </c>
      <c r="D5430" t="s">
        <v>9804</v>
      </c>
      <c r="F5430" t="s">
        <v>601</v>
      </c>
      <c r="G5430" t="s">
        <v>4047</v>
      </c>
      <c r="H5430">
        <v>47713</v>
      </c>
      <c r="I5430">
        <v>60</v>
      </c>
      <c r="J5430">
        <f>MATCH(A5430,Sheet1!C:C,0)</f>
        <v>24</v>
      </c>
    </row>
    <row r="5431" spans="1:10" hidden="1" x14ac:dyDescent="0.25">
      <c r="A5431" t="s">
        <v>4528</v>
      </c>
      <c r="B5431" t="s">
        <v>4232</v>
      </c>
      <c r="C5431" t="s">
        <v>5787</v>
      </c>
      <c r="D5431" t="s">
        <v>9805</v>
      </c>
      <c r="F5431" t="s">
        <v>601</v>
      </c>
      <c r="G5431" t="s">
        <v>4047</v>
      </c>
      <c r="H5431">
        <v>47713</v>
      </c>
      <c r="I5431">
        <v>60</v>
      </c>
      <c r="J5431">
        <f>MATCH(A5431,Sheet1!C:C,0)</f>
        <v>24</v>
      </c>
    </row>
    <row r="5432" spans="1:10" hidden="1" x14ac:dyDescent="0.25">
      <c r="A5432" t="s">
        <v>4528</v>
      </c>
      <c r="B5432" t="s">
        <v>4232</v>
      </c>
      <c r="C5432" t="s">
        <v>5789</v>
      </c>
      <c r="D5432" t="s">
        <v>9806</v>
      </c>
      <c r="F5432" t="s">
        <v>601</v>
      </c>
      <c r="G5432" t="s">
        <v>4047</v>
      </c>
      <c r="H5432">
        <v>47713</v>
      </c>
      <c r="I5432">
        <v>60</v>
      </c>
      <c r="J5432">
        <f>MATCH(A5432,Sheet1!C:C,0)</f>
        <v>24</v>
      </c>
    </row>
    <row r="5433" spans="1:10" hidden="1" x14ac:dyDescent="0.25">
      <c r="A5433" t="s">
        <v>4528</v>
      </c>
      <c r="B5433" t="s">
        <v>4232</v>
      </c>
      <c r="C5433" t="s">
        <v>5791</v>
      </c>
      <c r="D5433" t="s">
        <v>9807</v>
      </c>
      <c r="F5433" t="s">
        <v>601</v>
      </c>
      <c r="G5433" t="s">
        <v>4047</v>
      </c>
      <c r="H5433">
        <v>47713</v>
      </c>
      <c r="I5433">
        <v>60</v>
      </c>
      <c r="J5433">
        <f>MATCH(A5433,Sheet1!C:C,0)</f>
        <v>24</v>
      </c>
    </row>
    <row r="5434" spans="1:10" hidden="1" x14ac:dyDescent="0.25">
      <c r="A5434" t="s">
        <v>4528</v>
      </c>
      <c r="B5434" t="s">
        <v>4232</v>
      </c>
      <c r="C5434" t="s">
        <v>5793</v>
      </c>
      <c r="D5434" t="s">
        <v>9808</v>
      </c>
      <c r="F5434" t="s">
        <v>601</v>
      </c>
      <c r="G5434" t="s">
        <v>4047</v>
      </c>
      <c r="H5434">
        <v>47713</v>
      </c>
      <c r="I5434">
        <v>60</v>
      </c>
      <c r="J5434">
        <f>MATCH(A5434,Sheet1!C:C,0)</f>
        <v>24</v>
      </c>
    </row>
    <row r="5435" spans="1:10" hidden="1" x14ac:dyDescent="0.25">
      <c r="A5435" t="s">
        <v>4528</v>
      </c>
      <c r="B5435" t="s">
        <v>4232</v>
      </c>
      <c r="C5435" t="s">
        <v>5795</v>
      </c>
      <c r="D5435" t="s">
        <v>9809</v>
      </c>
      <c r="F5435" t="s">
        <v>601</v>
      </c>
      <c r="G5435" t="s">
        <v>4047</v>
      </c>
      <c r="H5435">
        <v>47713</v>
      </c>
      <c r="I5435">
        <v>60</v>
      </c>
      <c r="J5435">
        <f>MATCH(A5435,Sheet1!C:C,0)</f>
        <v>24</v>
      </c>
    </row>
    <row r="5436" spans="1:10" hidden="1" x14ac:dyDescent="0.25">
      <c r="A5436" t="s">
        <v>4528</v>
      </c>
      <c r="B5436" t="s">
        <v>4232</v>
      </c>
      <c r="C5436" t="s">
        <v>6334</v>
      </c>
      <c r="D5436" t="s">
        <v>9810</v>
      </c>
      <c r="F5436" t="s">
        <v>601</v>
      </c>
      <c r="G5436" t="s">
        <v>4047</v>
      </c>
      <c r="H5436">
        <v>47713</v>
      </c>
      <c r="I5436">
        <v>60</v>
      </c>
      <c r="J5436">
        <f>MATCH(A5436,Sheet1!C:C,0)</f>
        <v>24</v>
      </c>
    </row>
    <row r="5437" spans="1:10" hidden="1" x14ac:dyDescent="0.25">
      <c r="A5437" t="s">
        <v>4528</v>
      </c>
      <c r="B5437" t="s">
        <v>4232</v>
      </c>
      <c r="C5437" t="s">
        <v>6336</v>
      </c>
      <c r="D5437" t="s">
        <v>9811</v>
      </c>
      <c r="F5437" t="s">
        <v>601</v>
      </c>
      <c r="G5437" t="s">
        <v>4047</v>
      </c>
      <c r="H5437">
        <v>47713</v>
      </c>
      <c r="I5437">
        <v>60</v>
      </c>
      <c r="J5437">
        <f>MATCH(A5437,Sheet1!C:C,0)</f>
        <v>24</v>
      </c>
    </row>
    <row r="5438" spans="1:10" hidden="1" x14ac:dyDescent="0.25">
      <c r="A5438" t="s">
        <v>4528</v>
      </c>
      <c r="B5438" t="s">
        <v>4232</v>
      </c>
      <c r="C5438" t="s">
        <v>6338</v>
      </c>
      <c r="D5438" t="s">
        <v>9812</v>
      </c>
      <c r="F5438" t="s">
        <v>601</v>
      </c>
      <c r="G5438" t="s">
        <v>4047</v>
      </c>
      <c r="H5438">
        <v>47713</v>
      </c>
      <c r="I5438">
        <v>60</v>
      </c>
      <c r="J5438">
        <f>MATCH(A5438,Sheet1!C:C,0)</f>
        <v>24</v>
      </c>
    </row>
    <row r="5439" spans="1:10" hidden="1" x14ac:dyDescent="0.25">
      <c r="A5439" t="s">
        <v>4528</v>
      </c>
      <c r="B5439" t="s">
        <v>4232</v>
      </c>
      <c r="C5439" t="s">
        <v>6340</v>
      </c>
      <c r="D5439" t="s">
        <v>9813</v>
      </c>
      <c r="F5439" t="s">
        <v>601</v>
      </c>
      <c r="G5439" t="s">
        <v>4047</v>
      </c>
      <c r="H5439">
        <v>47713</v>
      </c>
      <c r="I5439">
        <v>60</v>
      </c>
      <c r="J5439">
        <f>MATCH(A5439,Sheet1!C:C,0)</f>
        <v>24</v>
      </c>
    </row>
    <row r="5440" spans="1:10" hidden="1" x14ac:dyDescent="0.25">
      <c r="A5440" t="s">
        <v>4528</v>
      </c>
      <c r="B5440" t="s">
        <v>4232</v>
      </c>
      <c r="C5440" t="s">
        <v>6342</v>
      </c>
      <c r="D5440" t="s">
        <v>9814</v>
      </c>
      <c r="F5440" t="s">
        <v>601</v>
      </c>
      <c r="G5440" t="s">
        <v>4047</v>
      </c>
      <c r="H5440">
        <v>47713</v>
      </c>
      <c r="I5440">
        <v>60</v>
      </c>
      <c r="J5440">
        <f>MATCH(A5440,Sheet1!C:C,0)</f>
        <v>24</v>
      </c>
    </row>
    <row r="5441" spans="1:10" hidden="1" x14ac:dyDescent="0.25">
      <c r="A5441" t="s">
        <v>4528</v>
      </c>
      <c r="B5441" t="s">
        <v>4232</v>
      </c>
      <c r="C5441" t="s">
        <v>6351</v>
      </c>
      <c r="D5441" t="s">
        <v>9815</v>
      </c>
      <c r="F5441" t="s">
        <v>601</v>
      </c>
      <c r="G5441" t="s">
        <v>4047</v>
      </c>
      <c r="H5441">
        <v>47713</v>
      </c>
      <c r="I5441">
        <v>60</v>
      </c>
      <c r="J5441">
        <f>MATCH(A5441,Sheet1!C:C,0)</f>
        <v>24</v>
      </c>
    </row>
    <row r="5442" spans="1:10" hidden="1" x14ac:dyDescent="0.25">
      <c r="A5442" t="s">
        <v>4528</v>
      </c>
      <c r="B5442" t="s">
        <v>4232</v>
      </c>
      <c r="C5442" t="s">
        <v>6353</v>
      </c>
      <c r="D5442" t="s">
        <v>9816</v>
      </c>
      <c r="F5442" t="s">
        <v>601</v>
      </c>
      <c r="G5442" t="s">
        <v>4047</v>
      </c>
      <c r="H5442">
        <v>47713</v>
      </c>
      <c r="I5442">
        <v>60</v>
      </c>
      <c r="J5442">
        <f>MATCH(A5442,Sheet1!C:C,0)</f>
        <v>24</v>
      </c>
    </row>
    <row r="5443" spans="1:10" hidden="1" x14ac:dyDescent="0.25">
      <c r="A5443" t="s">
        <v>4528</v>
      </c>
      <c r="B5443" t="s">
        <v>4232</v>
      </c>
      <c r="C5443" t="s">
        <v>6355</v>
      </c>
      <c r="D5443" t="s">
        <v>9817</v>
      </c>
      <c r="F5443" t="s">
        <v>601</v>
      </c>
      <c r="G5443" t="s">
        <v>4047</v>
      </c>
      <c r="H5443">
        <v>47713</v>
      </c>
      <c r="I5443">
        <v>60</v>
      </c>
      <c r="J5443">
        <f>MATCH(A5443,Sheet1!C:C,0)</f>
        <v>24</v>
      </c>
    </row>
    <row r="5444" spans="1:10" hidden="1" x14ac:dyDescent="0.25">
      <c r="A5444" t="s">
        <v>4528</v>
      </c>
      <c r="B5444" t="s">
        <v>4232</v>
      </c>
      <c r="C5444" t="s">
        <v>6361</v>
      </c>
      <c r="D5444" t="s">
        <v>9818</v>
      </c>
      <c r="F5444" t="s">
        <v>601</v>
      </c>
      <c r="G5444" t="s">
        <v>4047</v>
      </c>
      <c r="H5444">
        <v>47713</v>
      </c>
      <c r="I5444">
        <v>60</v>
      </c>
      <c r="J5444">
        <f>MATCH(A5444,Sheet1!C:C,0)</f>
        <v>24</v>
      </c>
    </row>
    <row r="5445" spans="1:10" hidden="1" x14ac:dyDescent="0.25">
      <c r="A5445" t="s">
        <v>4528</v>
      </c>
      <c r="B5445" t="s">
        <v>4232</v>
      </c>
      <c r="C5445" t="s">
        <v>6363</v>
      </c>
      <c r="D5445" t="s">
        <v>9819</v>
      </c>
      <c r="F5445" t="s">
        <v>601</v>
      </c>
      <c r="G5445" t="s">
        <v>4047</v>
      </c>
      <c r="H5445">
        <v>47713</v>
      </c>
      <c r="I5445">
        <v>60</v>
      </c>
      <c r="J5445">
        <f>MATCH(A5445,Sheet1!C:C,0)</f>
        <v>24</v>
      </c>
    </row>
    <row r="5446" spans="1:10" hidden="1" x14ac:dyDescent="0.25">
      <c r="A5446" t="s">
        <v>4528</v>
      </c>
      <c r="B5446" t="s">
        <v>4232</v>
      </c>
      <c r="C5446" t="s">
        <v>6369</v>
      </c>
      <c r="D5446" t="s">
        <v>9820</v>
      </c>
      <c r="F5446" t="s">
        <v>601</v>
      </c>
      <c r="G5446" t="s">
        <v>4047</v>
      </c>
      <c r="H5446">
        <v>47713</v>
      </c>
      <c r="I5446">
        <v>60</v>
      </c>
      <c r="J5446">
        <f>MATCH(A5446,Sheet1!C:C,0)</f>
        <v>24</v>
      </c>
    </row>
    <row r="5447" spans="1:10" hidden="1" x14ac:dyDescent="0.25">
      <c r="A5447" t="s">
        <v>4528</v>
      </c>
      <c r="B5447" t="s">
        <v>4232</v>
      </c>
      <c r="C5447" t="s">
        <v>6371</v>
      </c>
      <c r="D5447" t="s">
        <v>9821</v>
      </c>
      <c r="F5447" t="s">
        <v>601</v>
      </c>
      <c r="G5447" t="s">
        <v>4047</v>
      </c>
      <c r="H5447">
        <v>47713</v>
      </c>
      <c r="I5447">
        <v>60</v>
      </c>
      <c r="J5447">
        <f>MATCH(A5447,Sheet1!C:C,0)</f>
        <v>24</v>
      </c>
    </row>
    <row r="5448" spans="1:10" hidden="1" x14ac:dyDescent="0.25">
      <c r="A5448" t="s">
        <v>4528</v>
      </c>
      <c r="B5448" t="s">
        <v>4232</v>
      </c>
      <c r="C5448" t="s">
        <v>6379</v>
      </c>
      <c r="D5448" t="s">
        <v>9822</v>
      </c>
      <c r="F5448" t="s">
        <v>601</v>
      </c>
      <c r="G5448" t="s">
        <v>4047</v>
      </c>
      <c r="H5448">
        <v>47713</v>
      </c>
      <c r="I5448">
        <v>60</v>
      </c>
      <c r="J5448">
        <f>MATCH(A5448,Sheet1!C:C,0)</f>
        <v>24</v>
      </c>
    </row>
    <row r="5449" spans="1:10" hidden="1" x14ac:dyDescent="0.25">
      <c r="A5449" t="s">
        <v>4528</v>
      </c>
      <c r="B5449" t="s">
        <v>4232</v>
      </c>
      <c r="C5449" t="s">
        <v>6381</v>
      </c>
      <c r="D5449" t="s">
        <v>9823</v>
      </c>
      <c r="F5449" t="s">
        <v>601</v>
      </c>
      <c r="G5449" t="s">
        <v>4047</v>
      </c>
      <c r="H5449">
        <v>47713</v>
      </c>
      <c r="I5449">
        <v>60</v>
      </c>
      <c r="J5449">
        <f>MATCH(A5449,Sheet1!C:C,0)</f>
        <v>24</v>
      </c>
    </row>
    <row r="5450" spans="1:10" hidden="1" x14ac:dyDescent="0.25">
      <c r="A5450" t="s">
        <v>4528</v>
      </c>
      <c r="B5450" t="s">
        <v>4232</v>
      </c>
      <c r="C5450" t="s">
        <v>6383</v>
      </c>
      <c r="D5450" t="s">
        <v>9824</v>
      </c>
      <c r="F5450" t="s">
        <v>601</v>
      </c>
      <c r="G5450" t="s">
        <v>4047</v>
      </c>
      <c r="H5450">
        <v>47713</v>
      </c>
      <c r="I5450">
        <v>60</v>
      </c>
      <c r="J5450">
        <f>MATCH(A5450,Sheet1!C:C,0)</f>
        <v>24</v>
      </c>
    </row>
    <row r="5451" spans="1:10" hidden="1" x14ac:dyDescent="0.25">
      <c r="A5451" t="s">
        <v>4528</v>
      </c>
      <c r="B5451" t="s">
        <v>4232</v>
      </c>
      <c r="C5451" t="s">
        <v>6385</v>
      </c>
      <c r="D5451" t="s">
        <v>9825</v>
      </c>
      <c r="F5451" t="s">
        <v>601</v>
      </c>
      <c r="G5451" t="s">
        <v>4047</v>
      </c>
      <c r="H5451">
        <v>47713</v>
      </c>
      <c r="I5451">
        <v>60</v>
      </c>
      <c r="J5451">
        <f>MATCH(A5451,Sheet1!C:C,0)</f>
        <v>24</v>
      </c>
    </row>
    <row r="5452" spans="1:10" hidden="1" x14ac:dyDescent="0.25">
      <c r="A5452" t="s">
        <v>4528</v>
      </c>
      <c r="B5452" t="s">
        <v>4232</v>
      </c>
      <c r="C5452" t="s">
        <v>6387</v>
      </c>
      <c r="D5452" t="s">
        <v>9826</v>
      </c>
      <c r="F5452" t="s">
        <v>601</v>
      </c>
      <c r="G5452" t="s">
        <v>4047</v>
      </c>
      <c r="H5452">
        <v>47713</v>
      </c>
      <c r="I5452">
        <v>60</v>
      </c>
      <c r="J5452">
        <f>MATCH(A5452,Sheet1!C:C,0)</f>
        <v>24</v>
      </c>
    </row>
    <row r="5453" spans="1:10" hidden="1" x14ac:dyDescent="0.25">
      <c r="A5453" t="s">
        <v>4717</v>
      </c>
      <c r="B5453" t="s">
        <v>998</v>
      </c>
      <c r="C5453" t="s">
        <v>5745</v>
      </c>
      <c r="D5453" t="s">
        <v>10633</v>
      </c>
      <c r="F5453" t="s">
        <v>5217</v>
      </c>
      <c r="G5453" t="s">
        <v>4047</v>
      </c>
      <c r="H5453">
        <v>46202</v>
      </c>
      <c r="I5453">
        <v>63</v>
      </c>
      <c r="J5453" t="e">
        <f>MATCH(A5453,Sheet1!C:C,0)</f>
        <v>#N/A</v>
      </c>
    </row>
    <row r="5454" spans="1:10" hidden="1" x14ac:dyDescent="0.25">
      <c r="A5454" t="s">
        <v>4159</v>
      </c>
      <c r="B5454" t="s">
        <v>1625</v>
      </c>
      <c r="C5454" t="s">
        <v>5745</v>
      </c>
      <c r="D5454" t="s">
        <v>10307</v>
      </c>
      <c r="F5454" t="s">
        <v>233</v>
      </c>
      <c r="G5454" t="s">
        <v>4047</v>
      </c>
      <c r="H5454">
        <v>47404</v>
      </c>
      <c r="I5454">
        <v>50</v>
      </c>
      <c r="J5454" t="e">
        <f>MATCH(A5454,Sheet1!C:C,0)</f>
        <v>#N/A</v>
      </c>
    </row>
    <row r="5455" spans="1:10" hidden="1" x14ac:dyDescent="0.25">
      <c r="A5455" t="s">
        <v>2350</v>
      </c>
      <c r="B5455" t="s">
        <v>2618</v>
      </c>
      <c r="C5455" t="s">
        <v>5745</v>
      </c>
      <c r="D5455" t="s">
        <v>11739</v>
      </c>
      <c r="F5455" t="s">
        <v>5217</v>
      </c>
      <c r="G5455" t="s">
        <v>4047</v>
      </c>
      <c r="H5455">
        <v>46208</v>
      </c>
      <c r="I5455">
        <v>60</v>
      </c>
      <c r="J5455" t="e">
        <f>MATCH(A5455,Sheet1!C:C,0)</f>
        <v>#N/A</v>
      </c>
    </row>
    <row r="5456" spans="1:10" hidden="1" x14ac:dyDescent="0.25">
      <c r="A5456" t="s">
        <v>1698</v>
      </c>
      <c r="B5456" t="s">
        <v>2205</v>
      </c>
      <c r="C5456" t="s">
        <v>5745</v>
      </c>
      <c r="D5456" t="s">
        <v>789</v>
      </c>
      <c r="F5456" t="s">
        <v>233</v>
      </c>
      <c r="G5456" t="s">
        <v>4047</v>
      </c>
      <c r="H5456">
        <v>47404</v>
      </c>
      <c r="I5456">
        <v>31</v>
      </c>
      <c r="J5456" t="e">
        <f>MATCH(A5456,Sheet1!C:C,0)</f>
        <v>#N/A</v>
      </c>
    </row>
    <row r="5457" spans="1:10" hidden="1" x14ac:dyDescent="0.25">
      <c r="A5457" t="s">
        <v>3861</v>
      </c>
      <c r="B5457" t="s">
        <v>2360</v>
      </c>
      <c r="C5457" t="s">
        <v>3861</v>
      </c>
      <c r="D5457" t="s">
        <v>12569</v>
      </c>
      <c r="F5457" t="s">
        <v>12570</v>
      </c>
      <c r="G5457" t="s">
        <v>4047</v>
      </c>
      <c r="H5457">
        <v>47876</v>
      </c>
      <c r="I5457">
        <v>64</v>
      </c>
      <c r="J5457" t="e">
        <f>MATCH(A5457,Sheet1!C:C,0)</f>
        <v>#N/A</v>
      </c>
    </row>
    <row r="5458" spans="1:10" hidden="1" x14ac:dyDescent="0.25">
      <c r="A5458" t="s">
        <v>1256</v>
      </c>
      <c r="B5458" t="s">
        <v>1402</v>
      </c>
      <c r="C5458" t="s">
        <v>5745</v>
      </c>
      <c r="D5458" t="s">
        <v>13153</v>
      </c>
      <c r="E5458" t="s">
        <v>5745</v>
      </c>
      <c r="F5458" t="s">
        <v>3439</v>
      </c>
      <c r="G5458" t="s">
        <v>4047</v>
      </c>
      <c r="H5458">
        <v>47201</v>
      </c>
      <c r="I5458">
        <v>36</v>
      </c>
      <c r="J5458" t="e">
        <f>MATCH(A5458,Sheet1!C:C,0)</f>
        <v>#N/A</v>
      </c>
    </row>
    <row r="5459" spans="1:10" hidden="1" x14ac:dyDescent="0.25">
      <c r="A5459" t="s">
        <v>1256</v>
      </c>
      <c r="B5459" t="s">
        <v>1402</v>
      </c>
      <c r="C5459" t="s">
        <v>5781</v>
      </c>
      <c r="D5459" t="s">
        <v>13153</v>
      </c>
      <c r="E5459" t="s">
        <v>5781</v>
      </c>
      <c r="F5459" t="s">
        <v>3439</v>
      </c>
      <c r="G5459" t="s">
        <v>4047</v>
      </c>
      <c r="H5459">
        <v>47201</v>
      </c>
      <c r="I5459">
        <v>36</v>
      </c>
      <c r="J5459" t="e">
        <f>MATCH(A5459,Sheet1!C:C,0)</f>
        <v>#N/A</v>
      </c>
    </row>
    <row r="5460" spans="1:10" hidden="1" x14ac:dyDescent="0.25">
      <c r="A5460" t="s">
        <v>1201</v>
      </c>
      <c r="B5460" t="s">
        <v>2498</v>
      </c>
      <c r="C5460">
        <v>505</v>
      </c>
      <c r="D5460" t="s">
        <v>13197</v>
      </c>
      <c r="F5460" t="s">
        <v>3110</v>
      </c>
      <c r="G5460" t="s">
        <v>4047</v>
      </c>
      <c r="H5460">
        <v>46511</v>
      </c>
      <c r="I5460">
        <v>48</v>
      </c>
      <c r="J5460" t="e">
        <f>MATCH(A5460,Sheet1!C:C,0)</f>
        <v>#N/A</v>
      </c>
    </row>
    <row r="5461" spans="1:10" hidden="1" x14ac:dyDescent="0.25">
      <c r="A5461" t="s">
        <v>1201</v>
      </c>
      <c r="B5461" t="s">
        <v>2498</v>
      </c>
      <c r="C5461">
        <v>506</v>
      </c>
      <c r="D5461" t="s">
        <v>13198</v>
      </c>
      <c r="F5461" t="s">
        <v>3110</v>
      </c>
      <c r="G5461" t="s">
        <v>4047</v>
      </c>
      <c r="H5461">
        <v>46511</v>
      </c>
      <c r="I5461">
        <v>48</v>
      </c>
      <c r="J5461" t="e">
        <f>MATCH(A5461,Sheet1!C:C,0)</f>
        <v>#N/A</v>
      </c>
    </row>
    <row r="5462" spans="1:10" hidden="1" x14ac:dyDescent="0.25">
      <c r="A5462" t="s">
        <v>1201</v>
      </c>
      <c r="B5462" t="s">
        <v>2498</v>
      </c>
      <c r="C5462" t="s">
        <v>13199</v>
      </c>
      <c r="D5462" t="s">
        <v>13200</v>
      </c>
      <c r="F5462" t="s">
        <v>3110</v>
      </c>
      <c r="G5462" t="s">
        <v>4047</v>
      </c>
      <c r="H5462">
        <v>46511</v>
      </c>
      <c r="I5462">
        <v>48</v>
      </c>
      <c r="J5462" t="e">
        <f>MATCH(A5462,Sheet1!C:C,0)</f>
        <v>#N/A</v>
      </c>
    </row>
    <row r="5463" spans="1:10" hidden="1" x14ac:dyDescent="0.25">
      <c r="A5463" t="s">
        <v>1201</v>
      </c>
      <c r="B5463" t="s">
        <v>2498</v>
      </c>
      <c r="C5463" t="s">
        <v>13201</v>
      </c>
      <c r="D5463" t="s">
        <v>13202</v>
      </c>
      <c r="F5463" t="s">
        <v>3110</v>
      </c>
      <c r="G5463" t="s">
        <v>4047</v>
      </c>
      <c r="H5463">
        <v>46511</v>
      </c>
      <c r="I5463">
        <v>48</v>
      </c>
      <c r="J5463" t="e">
        <f>MATCH(A5463,Sheet1!C:C,0)</f>
        <v>#N/A</v>
      </c>
    </row>
    <row r="5464" spans="1:10" hidden="1" x14ac:dyDescent="0.25">
      <c r="A5464" t="s">
        <v>1201</v>
      </c>
      <c r="B5464" t="s">
        <v>2498</v>
      </c>
      <c r="C5464" t="s">
        <v>13203</v>
      </c>
      <c r="D5464" t="s">
        <v>13204</v>
      </c>
      <c r="F5464" t="s">
        <v>3110</v>
      </c>
      <c r="G5464" t="s">
        <v>4047</v>
      </c>
      <c r="H5464">
        <v>46511</v>
      </c>
      <c r="I5464">
        <v>48</v>
      </c>
      <c r="J5464" t="e">
        <f>MATCH(A5464,Sheet1!C:C,0)</f>
        <v>#N/A</v>
      </c>
    </row>
    <row r="5465" spans="1:10" hidden="1" x14ac:dyDescent="0.25">
      <c r="A5465" t="s">
        <v>1201</v>
      </c>
      <c r="B5465" t="s">
        <v>2498</v>
      </c>
      <c r="C5465">
        <v>518</v>
      </c>
      <c r="D5465" t="s">
        <v>13205</v>
      </c>
      <c r="F5465" t="s">
        <v>3110</v>
      </c>
      <c r="G5465" t="s">
        <v>4047</v>
      </c>
      <c r="H5465">
        <v>46511</v>
      </c>
      <c r="I5465">
        <v>48</v>
      </c>
      <c r="J5465" t="e">
        <f>MATCH(A5465,Sheet1!C:C,0)</f>
        <v>#N/A</v>
      </c>
    </row>
    <row r="5466" spans="1:10" hidden="1" x14ac:dyDescent="0.25">
      <c r="A5466" t="s">
        <v>3397</v>
      </c>
      <c r="B5466" t="s">
        <v>5011</v>
      </c>
      <c r="C5466" t="s">
        <v>13417</v>
      </c>
      <c r="D5466" t="s">
        <v>13417</v>
      </c>
      <c r="F5466" t="s">
        <v>1271</v>
      </c>
      <c r="G5466" t="s">
        <v>4047</v>
      </c>
      <c r="H5466">
        <v>46901</v>
      </c>
      <c r="I5466">
        <v>35</v>
      </c>
      <c r="J5466" t="e">
        <f>MATCH(A5466,Sheet1!C:C,0)</f>
        <v>#N/A</v>
      </c>
    </row>
    <row r="5467" spans="1:10" hidden="1" x14ac:dyDescent="0.25">
      <c r="A5467" t="s">
        <v>3145</v>
      </c>
      <c r="B5467" t="s">
        <v>3500</v>
      </c>
      <c r="C5467" t="s">
        <v>5745</v>
      </c>
      <c r="D5467" t="s">
        <v>13656</v>
      </c>
      <c r="F5467" t="s">
        <v>1271</v>
      </c>
      <c r="G5467" t="s">
        <v>4047</v>
      </c>
      <c r="H5467">
        <v>46901</v>
      </c>
      <c r="I5467">
        <v>51</v>
      </c>
      <c r="J5467" t="e">
        <f>MATCH(A5467,Sheet1!C:C,0)</f>
        <v>#N/A</v>
      </c>
    </row>
    <row r="5468" spans="1:10" hidden="1" x14ac:dyDescent="0.25">
      <c r="A5468" t="s">
        <v>2535</v>
      </c>
      <c r="B5468" t="s">
        <v>1349</v>
      </c>
      <c r="C5468" t="s">
        <v>12972</v>
      </c>
      <c r="D5468" t="s">
        <v>12973</v>
      </c>
      <c r="F5468" t="s">
        <v>52</v>
      </c>
      <c r="G5468" t="s">
        <v>4047</v>
      </c>
      <c r="H5468">
        <v>46016</v>
      </c>
      <c r="I5468">
        <v>130</v>
      </c>
      <c r="J5468" t="e">
        <f>MATCH(A5468,Sheet1!C:C,0)</f>
        <v>#N/A</v>
      </c>
    </row>
    <row r="5469" spans="1:10" hidden="1" x14ac:dyDescent="0.25">
      <c r="A5469" t="s">
        <v>2535</v>
      </c>
      <c r="B5469" t="s">
        <v>1349</v>
      </c>
      <c r="C5469" t="s">
        <v>12974</v>
      </c>
      <c r="D5469" t="s">
        <v>12975</v>
      </c>
      <c r="F5469" t="s">
        <v>52</v>
      </c>
      <c r="G5469" t="s">
        <v>4047</v>
      </c>
      <c r="H5469">
        <v>46016</v>
      </c>
      <c r="I5469">
        <v>130</v>
      </c>
      <c r="J5469" t="e">
        <f>MATCH(A5469,Sheet1!C:C,0)</f>
        <v>#N/A</v>
      </c>
    </row>
    <row r="5470" spans="1:10" hidden="1" x14ac:dyDescent="0.25">
      <c r="A5470" t="s">
        <v>2535</v>
      </c>
      <c r="B5470" t="s">
        <v>1349</v>
      </c>
      <c r="C5470" t="s">
        <v>12976</v>
      </c>
      <c r="D5470" t="s">
        <v>12977</v>
      </c>
      <c r="F5470" t="s">
        <v>52</v>
      </c>
      <c r="G5470" t="s">
        <v>4047</v>
      </c>
      <c r="H5470">
        <v>46016</v>
      </c>
      <c r="I5470">
        <v>130</v>
      </c>
      <c r="J5470" t="e">
        <f>MATCH(A5470,Sheet1!C:C,0)</f>
        <v>#N/A</v>
      </c>
    </row>
    <row r="5471" spans="1:10" hidden="1" x14ac:dyDescent="0.25">
      <c r="A5471" t="s">
        <v>2535</v>
      </c>
      <c r="B5471" t="s">
        <v>1349</v>
      </c>
      <c r="C5471" t="s">
        <v>12978</v>
      </c>
      <c r="D5471" t="s">
        <v>12979</v>
      </c>
      <c r="F5471" t="s">
        <v>52</v>
      </c>
      <c r="G5471" t="s">
        <v>4047</v>
      </c>
      <c r="H5471">
        <v>46016</v>
      </c>
      <c r="I5471">
        <v>130</v>
      </c>
      <c r="J5471" t="e">
        <f>MATCH(A5471,Sheet1!C:C,0)</f>
        <v>#N/A</v>
      </c>
    </row>
    <row r="5472" spans="1:10" hidden="1" x14ac:dyDescent="0.25">
      <c r="A5472" t="s">
        <v>3553</v>
      </c>
      <c r="B5472" t="s">
        <v>1731</v>
      </c>
      <c r="C5472" t="s">
        <v>5745</v>
      </c>
      <c r="D5472" t="s">
        <v>9188</v>
      </c>
      <c r="F5472" t="s">
        <v>2916</v>
      </c>
      <c r="G5472" t="s">
        <v>4047</v>
      </c>
      <c r="H5472">
        <v>47906</v>
      </c>
      <c r="I5472">
        <v>174</v>
      </c>
      <c r="J5472" t="e">
        <f>MATCH(A5472,Sheet1!C:C,0)</f>
        <v>#N/A</v>
      </c>
    </row>
    <row r="5473" spans="1:10" hidden="1" x14ac:dyDescent="0.25">
      <c r="A5473" t="s">
        <v>4712</v>
      </c>
      <c r="B5473" t="s">
        <v>446</v>
      </c>
      <c r="C5473" t="s">
        <v>5773</v>
      </c>
      <c r="D5473" t="s">
        <v>5774</v>
      </c>
      <c r="F5473" t="s">
        <v>4387</v>
      </c>
      <c r="G5473" t="s">
        <v>4047</v>
      </c>
      <c r="H5473">
        <v>46410</v>
      </c>
      <c r="I5473">
        <v>75</v>
      </c>
      <c r="J5473" t="e">
        <f>MATCH(A5473,Sheet1!C:C,0)</f>
        <v>#N/A</v>
      </c>
    </row>
    <row r="5474" spans="1:10" hidden="1" x14ac:dyDescent="0.25">
      <c r="A5474" t="s">
        <v>1730</v>
      </c>
      <c r="B5474" t="s">
        <v>4121</v>
      </c>
      <c r="C5474" t="s">
        <v>5745</v>
      </c>
      <c r="D5474" t="s">
        <v>13250</v>
      </c>
      <c r="F5474" t="s">
        <v>5217</v>
      </c>
      <c r="G5474" t="s">
        <v>4047</v>
      </c>
      <c r="H5474">
        <v>46201</v>
      </c>
      <c r="I5474">
        <v>30</v>
      </c>
      <c r="J5474" t="e">
        <f>MATCH(A5474,Sheet1!C:C,0)</f>
        <v>#N/A</v>
      </c>
    </row>
    <row r="5475" spans="1:10" hidden="1" x14ac:dyDescent="0.25">
      <c r="A5475" t="s">
        <v>1447</v>
      </c>
      <c r="B5475" t="s">
        <v>754</v>
      </c>
      <c r="C5475" t="s">
        <v>1447</v>
      </c>
      <c r="D5475" t="s">
        <v>7571</v>
      </c>
      <c r="F5475" t="s">
        <v>7</v>
      </c>
      <c r="G5475" t="s">
        <v>4047</v>
      </c>
      <c r="H5475">
        <v>46615</v>
      </c>
      <c r="I5475">
        <v>179</v>
      </c>
      <c r="J5475" t="e">
        <f>MATCH(A5475,Sheet1!C:C,0)</f>
        <v>#N/A</v>
      </c>
    </row>
    <row r="5476" spans="1:10" hidden="1" x14ac:dyDescent="0.25">
      <c r="A5476" t="s">
        <v>1447</v>
      </c>
      <c r="B5476" t="s">
        <v>754</v>
      </c>
      <c r="C5476" t="s">
        <v>7572</v>
      </c>
      <c r="D5476" t="s">
        <v>7573</v>
      </c>
      <c r="F5476" t="s">
        <v>7</v>
      </c>
      <c r="G5476" t="s">
        <v>4047</v>
      </c>
      <c r="H5476">
        <v>46615</v>
      </c>
      <c r="I5476">
        <v>179</v>
      </c>
      <c r="J5476" t="e">
        <f>MATCH(A5476,Sheet1!C:C,0)</f>
        <v>#N/A</v>
      </c>
    </row>
    <row r="5477" spans="1:10" hidden="1" x14ac:dyDescent="0.25">
      <c r="A5477" t="s">
        <v>1447</v>
      </c>
      <c r="B5477" t="s">
        <v>754</v>
      </c>
      <c r="C5477" t="s">
        <v>7574</v>
      </c>
      <c r="D5477" t="s">
        <v>7575</v>
      </c>
      <c r="F5477" t="s">
        <v>7</v>
      </c>
      <c r="G5477" t="s">
        <v>4047</v>
      </c>
      <c r="H5477">
        <v>46615</v>
      </c>
      <c r="I5477">
        <v>179</v>
      </c>
      <c r="J5477" t="e">
        <f>MATCH(A5477,Sheet1!C:C,0)</f>
        <v>#N/A</v>
      </c>
    </row>
    <row r="5478" spans="1:10" hidden="1" x14ac:dyDescent="0.25">
      <c r="A5478" t="s">
        <v>1447</v>
      </c>
      <c r="B5478" t="s">
        <v>754</v>
      </c>
      <c r="C5478" t="s">
        <v>7576</v>
      </c>
      <c r="D5478" t="s">
        <v>7577</v>
      </c>
      <c r="F5478" t="s">
        <v>7</v>
      </c>
      <c r="G5478" t="s">
        <v>4047</v>
      </c>
      <c r="H5478">
        <v>46615</v>
      </c>
      <c r="I5478">
        <v>179</v>
      </c>
      <c r="J5478" t="e">
        <f>MATCH(A5478,Sheet1!C:C,0)</f>
        <v>#N/A</v>
      </c>
    </row>
    <row r="5479" spans="1:10" hidden="1" x14ac:dyDescent="0.25">
      <c r="A5479" t="s">
        <v>1447</v>
      </c>
      <c r="B5479" t="s">
        <v>754</v>
      </c>
      <c r="C5479" t="s">
        <v>7578</v>
      </c>
      <c r="D5479" t="s">
        <v>7579</v>
      </c>
      <c r="F5479" t="s">
        <v>7</v>
      </c>
      <c r="G5479" t="s">
        <v>4047</v>
      </c>
      <c r="H5479">
        <v>46615</v>
      </c>
      <c r="I5479">
        <v>179</v>
      </c>
      <c r="J5479" t="e">
        <f>MATCH(A5479,Sheet1!C:C,0)</f>
        <v>#N/A</v>
      </c>
    </row>
    <row r="5480" spans="1:10" hidden="1" x14ac:dyDescent="0.25">
      <c r="A5480" t="s">
        <v>2853</v>
      </c>
      <c r="B5480" t="s">
        <v>4617</v>
      </c>
      <c r="C5480" t="s">
        <v>6855</v>
      </c>
      <c r="D5480" t="s">
        <v>6856</v>
      </c>
      <c r="F5480" t="s">
        <v>5614</v>
      </c>
      <c r="G5480" t="s">
        <v>4047</v>
      </c>
      <c r="H5480">
        <v>46910</v>
      </c>
      <c r="I5480">
        <v>172</v>
      </c>
      <c r="J5480">
        <f>MATCH(A5480,Sheet1!C:C,0)</f>
        <v>25</v>
      </c>
    </row>
    <row r="5481" spans="1:10" hidden="1" x14ac:dyDescent="0.25">
      <c r="A5481" t="s">
        <v>2853</v>
      </c>
      <c r="B5481" t="s">
        <v>4617</v>
      </c>
      <c r="C5481" t="s">
        <v>6857</v>
      </c>
      <c r="D5481" t="s">
        <v>6856</v>
      </c>
      <c r="F5481" t="s">
        <v>28</v>
      </c>
      <c r="G5481" t="s">
        <v>4047</v>
      </c>
      <c r="H5481">
        <v>46910</v>
      </c>
      <c r="I5481">
        <v>172</v>
      </c>
      <c r="J5481">
        <f>MATCH(A5481,Sheet1!C:C,0)</f>
        <v>25</v>
      </c>
    </row>
    <row r="5482" spans="1:10" hidden="1" x14ac:dyDescent="0.25">
      <c r="A5482" t="s">
        <v>2853</v>
      </c>
      <c r="B5482" t="s">
        <v>4617</v>
      </c>
      <c r="C5482" t="s">
        <v>6858</v>
      </c>
      <c r="D5482" t="s">
        <v>6859</v>
      </c>
      <c r="F5482" t="s">
        <v>5448</v>
      </c>
      <c r="G5482" t="s">
        <v>4047</v>
      </c>
      <c r="H5482">
        <v>47948</v>
      </c>
      <c r="I5482">
        <v>172</v>
      </c>
      <c r="J5482">
        <f>MATCH(A5482,Sheet1!C:C,0)</f>
        <v>25</v>
      </c>
    </row>
    <row r="5483" spans="1:10" hidden="1" x14ac:dyDescent="0.25">
      <c r="A5483" t="s">
        <v>2853</v>
      </c>
      <c r="B5483" t="s">
        <v>4617</v>
      </c>
      <c r="C5483" t="s">
        <v>6860</v>
      </c>
      <c r="D5483" t="s">
        <v>6859</v>
      </c>
      <c r="F5483" t="s">
        <v>5448</v>
      </c>
      <c r="G5483" t="s">
        <v>4047</v>
      </c>
      <c r="H5483">
        <v>47948</v>
      </c>
      <c r="I5483">
        <v>172</v>
      </c>
      <c r="J5483">
        <f>MATCH(A5483,Sheet1!C:C,0)</f>
        <v>25</v>
      </c>
    </row>
    <row r="5484" spans="1:10" hidden="1" x14ac:dyDescent="0.25">
      <c r="A5484" t="s">
        <v>2853</v>
      </c>
      <c r="B5484" t="s">
        <v>4617</v>
      </c>
      <c r="C5484" t="s">
        <v>6861</v>
      </c>
      <c r="D5484" t="s">
        <v>6859</v>
      </c>
      <c r="F5484" t="s">
        <v>5448</v>
      </c>
      <c r="G5484" t="s">
        <v>4047</v>
      </c>
      <c r="H5484">
        <v>47948</v>
      </c>
      <c r="I5484">
        <v>172</v>
      </c>
      <c r="J5484">
        <f>MATCH(A5484,Sheet1!C:C,0)</f>
        <v>25</v>
      </c>
    </row>
    <row r="5485" spans="1:10" hidden="1" x14ac:dyDescent="0.25">
      <c r="A5485" t="s">
        <v>2853</v>
      </c>
      <c r="B5485" t="s">
        <v>4617</v>
      </c>
      <c r="C5485" t="s">
        <v>6862</v>
      </c>
      <c r="D5485" t="s">
        <v>6863</v>
      </c>
      <c r="F5485" t="s">
        <v>5448</v>
      </c>
      <c r="G5485" t="s">
        <v>4047</v>
      </c>
      <c r="H5485">
        <v>47948</v>
      </c>
      <c r="I5485">
        <v>172</v>
      </c>
      <c r="J5485">
        <f>MATCH(A5485,Sheet1!C:C,0)</f>
        <v>25</v>
      </c>
    </row>
    <row r="5486" spans="1:10" hidden="1" x14ac:dyDescent="0.25">
      <c r="A5486" t="s">
        <v>2853</v>
      </c>
      <c r="B5486" t="s">
        <v>4617</v>
      </c>
      <c r="C5486" t="s">
        <v>6864</v>
      </c>
      <c r="D5486" t="s">
        <v>6865</v>
      </c>
      <c r="F5486" t="s">
        <v>5448</v>
      </c>
      <c r="G5486" t="s">
        <v>4047</v>
      </c>
      <c r="H5486">
        <v>47948</v>
      </c>
      <c r="I5486">
        <v>172</v>
      </c>
      <c r="J5486">
        <f>MATCH(A5486,Sheet1!C:C,0)</f>
        <v>25</v>
      </c>
    </row>
    <row r="5487" spans="1:10" hidden="1" x14ac:dyDescent="0.25">
      <c r="A5487" t="s">
        <v>2853</v>
      </c>
      <c r="B5487" t="s">
        <v>4617</v>
      </c>
      <c r="C5487" t="s">
        <v>6866</v>
      </c>
      <c r="D5487" t="s">
        <v>6859</v>
      </c>
      <c r="F5487" t="s">
        <v>5448</v>
      </c>
      <c r="G5487" t="s">
        <v>4047</v>
      </c>
      <c r="H5487">
        <v>47948</v>
      </c>
      <c r="I5487">
        <v>172</v>
      </c>
      <c r="J5487">
        <f>MATCH(A5487,Sheet1!C:C,0)</f>
        <v>25</v>
      </c>
    </row>
    <row r="5488" spans="1:10" hidden="1" x14ac:dyDescent="0.25">
      <c r="A5488" t="s">
        <v>2853</v>
      </c>
      <c r="B5488" t="s">
        <v>4617</v>
      </c>
      <c r="C5488" t="s">
        <v>6867</v>
      </c>
      <c r="D5488" t="s">
        <v>6868</v>
      </c>
      <c r="F5488" t="s">
        <v>5616</v>
      </c>
      <c r="G5488" t="s">
        <v>4047</v>
      </c>
      <c r="H5488">
        <v>46787</v>
      </c>
      <c r="I5488">
        <v>172</v>
      </c>
      <c r="J5488">
        <f>MATCH(A5488,Sheet1!C:C,0)</f>
        <v>25</v>
      </c>
    </row>
    <row r="5489" spans="1:10" hidden="1" x14ac:dyDescent="0.25">
      <c r="A5489" t="s">
        <v>2853</v>
      </c>
      <c r="B5489" t="s">
        <v>4617</v>
      </c>
      <c r="C5489" t="s">
        <v>6869</v>
      </c>
      <c r="D5489" t="s">
        <v>6870</v>
      </c>
      <c r="F5489" t="s">
        <v>5616</v>
      </c>
      <c r="G5489" t="s">
        <v>4047</v>
      </c>
      <c r="H5489">
        <v>46787</v>
      </c>
      <c r="I5489">
        <v>172</v>
      </c>
      <c r="J5489">
        <f>MATCH(A5489,Sheet1!C:C,0)</f>
        <v>25</v>
      </c>
    </row>
    <row r="5490" spans="1:10" hidden="1" x14ac:dyDescent="0.25">
      <c r="A5490" t="s">
        <v>2853</v>
      </c>
      <c r="B5490" t="s">
        <v>4617</v>
      </c>
      <c r="C5490" t="s">
        <v>6871</v>
      </c>
      <c r="D5490" t="s">
        <v>6872</v>
      </c>
      <c r="F5490" t="s">
        <v>5616</v>
      </c>
      <c r="G5490" t="s">
        <v>4047</v>
      </c>
      <c r="H5490">
        <v>46787</v>
      </c>
      <c r="I5490">
        <v>172</v>
      </c>
      <c r="J5490">
        <f>MATCH(A5490,Sheet1!C:C,0)</f>
        <v>25</v>
      </c>
    </row>
    <row r="5491" spans="1:10" hidden="1" x14ac:dyDescent="0.25">
      <c r="A5491" t="s">
        <v>2853</v>
      </c>
      <c r="B5491" t="s">
        <v>4617</v>
      </c>
      <c r="C5491" t="s">
        <v>6873</v>
      </c>
      <c r="D5491" t="s">
        <v>6870</v>
      </c>
      <c r="F5491" t="s">
        <v>5616</v>
      </c>
      <c r="G5491" t="s">
        <v>4047</v>
      </c>
      <c r="H5491">
        <v>46787</v>
      </c>
      <c r="I5491">
        <v>172</v>
      </c>
      <c r="J5491">
        <f>MATCH(A5491,Sheet1!C:C,0)</f>
        <v>25</v>
      </c>
    </row>
    <row r="5492" spans="1:10" hidden="1" x14ac:dyDescent="0.25">
      <c r="A5492" t="s">
        <v>2853</v>
      </c>
      <c r="B5492" t="s">
        <v>4617</v>
      </c>
      <c r="C5492" t="s">
        <v>6874</v>
      </c>
      <c r="D5492" t="s">
        <v>6875</v>
      </c>
      <c r="F5492" t="s">
        <v>5615</v>
      </c>
      <c r="G5492" t="s">
        <v>4047</v>
      </c>
      <c r="H5492">
        <v>47165</v>
      </c>
      <c r="I5492">
        <v>172</v>
      </c>
      <c r="J5492">
        <f>MATCH(A5492,Sheet1!C:C,0)</f>
        <v>25</v>
      </c>
    </row>
    <row r="5493" spans="1:10" hidden="1" x14ac:dyDescent="0.25">
      <c r="A5493" t="s">
        <v>2853</v>
      </c>
      <c r="B5493" t="s">
        <v>4617</v>
      </c>
      <c r="C5493" t="s">
        <v>6876</v>
      </c>
      <c r="D5493" t="s">
        <v>6877</v>
      </c>
      <c r="F5493" t="s">
        <v>5615</v>
      </c>
      <c r="G5493" t="s">
        <v>4047</v>
      </c>
      <c r="H5493">
        <v>47165</v>
      </c>
      <c r="I5493">
        <v>172</v>
      </c>
      <c r="J5493">
        <f>MATCH(A5493,Sheet1!C:C,0)</f>
        <v>25</v>
      </c>
    </row>
    <row r="5494" spans="1:10" hidden="1" x14ac:dyDescent="0.25">
      <c r="A5494" t="s">
        <v>2853</v>
      </c>
      <c r="B5494" t="s">
        <v>4617</v>
      </c>
      <c r="C5494" t="s">
        <v>6878</v>
      </c>
      <c r="D5494" t="s">
        <v>6877</v>
      </c>
      <c r="F5494" t="s">
        <v>5615</v>
      </c>
      <c r="G5494" t="s">
        <v>4047</v>
      </c>
      <c r="H5494">
        <v>47165</v>
      </c>
      <c r="I5494">
        <v>172</v>
      </c>
      <c r="J5494">
        <f>MATCH(A5494,Sheet1!C:C,0)</f>
        <v>25</v>
      </c>
    </row>
    <row r="5495" spans="1:10" hidden="1" x14ac:dyDescent="0.25">
      <c r="A5495" t="s">
        <v>2853</v>
      </c>
      <c r="B5495" t="s">
        <v>4617</v>
      </c>
      <c r="C5495" t="s">
        <v>6879</v>
      </c>
      <c r="D5495" t="s">
        <v>6877</v>
      </c>
      <c r="F5495" t="s">
        <v>5615</v>
      </c>
      <c r="G5495" t="s">
        <v>4047</v>
      </c>
      <c r="H5495">
        <v>47165</v>
      </c>
      <c r="I5495">
        <v>172</v>
      </c>
      <c r="J5495">
        <f>MATCH(A5495,Sheet1!C:C,0)</f>
        <v>25</v>
      </c>
    </row>
    <row r="5496" spans="1:10" hidden="1" x14ac:dyDescent="0.25">
      <c r="A5496" t="s">
        <v>2853</v>
      </c>
      <c r="B5496" t="s">
        <v>4617</v>
      </c>
      <c r="C5496" t="s">
        <v>6880</v>
      </c>
      <c r="D5496" t="s">
        <v>6877</v>
      </c>
      <c r="F5496" t="s">
        <v>5615</v>
      </c>
      <c r="G5496" t="s">
        <v>4047</v>
      </c>
      <c r="H5496">
        <v>47165</v>
      </c>
      <c r="I5496">
        <v>172</v>
      </c>
      <c r="J5496">
        <f>MATCH(A5496,Sheet1!C:C,0)</f>
        <v>25</v>
      </c>
    </row>
    <row r="5497" spans="1:10" hidden="1" x14ac:dyDescent="0.25">
      <c r="A5497" t="s">
        <v>2853</v>
      </c>
      <c r="B5497" t="s">
        <v>4617</v>
      </c>
      <c r="C5497" t="s">
        <v>6881</v>
      </c>
      <c r="D5497" t="s">
        <v>6882</v>
      </c>
      <c r="F5497" t="s">
        <v>3110</v>
      </c>
      <c r="G5497" t="s">
        <v>4047</v>
      </c>
      <c r="H5497">
        <v>46511</v>
      </c>
      <c r="I5497">
        <v>172</v>
      </c>
      <c r="J5497">
        <f>MATCH(A5497,Sheet1!C:C,0)</f>
        <v>25</v>
      </c>
    </row>
    <row r="5498" spans="1:10" hidden="1" x14ac:dyDescent="0.25">
      <c r="A5498" t="s">
        <v>2853</v>
      </c>
      <c r="B5498" t="s">
        <v>4617</v>
      </c>
      <c r="C5498" t="s">
        <v>6883</v>
      </c>
      <c r="D5498" t="s">
        <v>6882</v>
      </c>
      <c r="F5498" t="s">
        <v>3110</v>
      </c>
      <c r="G5498" t="s">
        <v>4047</v>
      </c>
      <c r="H5498">
        <v>46511</v>
      </c>
      <c r="I5498">
        <v>172</v>
      </c>
      <c r="J5498">
        <f>MATCH(A5498,Sheet1!C:C,0)</f>
        <v>25</v>
      </c>
    </row>
    <row r="5499" spans="1:10" hidden="1" x14ac:dyDescent="0.25">
      <c r="A5499" t="s">
        <v>2853</v>
      </c>
      <c r="B5499" t="s">
        <v>4617</v>
      </c>
      <c r="C5499" t="s">
        <v>6884</v>
      </c>
      <c r="D5499" t="s">
        <v>6882</v>
      </c>
      <c r="F5499" t="s">
        <v>3110</v>
      </c>
      <c r="G5499" t="s">
        <v>4047</v>
      </c>
      <c r="H5499">
        <v>46511</v>
      </c>
      <c r="I5499">
        <v>172</v>
      </c>
      <c r="J5499">
        <f>MATCH(A5499,Sheet1!C:C,0)</f>
        <v>25</v>
      </c>
    </row>
    <row r="5500" spans="1:10" hidden="1" x14ac:dyDescent="0.25">
      <c r="A5500" t="s">
        <v>2853</v>
      </c>
      <c r="B5500" t="s">
        <v>4617</v>
      </c>
      <c r="C5500" t="s">
        <v>6885</v>
      </c>
      <c r="D5500" t="s">
        <v>6886</v>
      </c>
      <c r="F5500" t="s">
        <v>28</v>
      </c>
      <c r="G5500" t="s">
        <v>4047</v>
      </c>
      <c r="H5500">
        <v>46714</v>
      </c>
      <c r="I5500">
        <v>172</v>
      </c>
      <c r="J5500">
        <f>MATCH(A5500,Sheet1!C:C,0)</f>
        <v>25</v>
      </c>
    </row>
    <row r="5501" spans="1:10" hidden="1" x14ac:dyDescent="0.25">
      <c r="A5501" t="s">
        <v>2853</v>
      </c>
      <c r="B5501" t="s">
        <v>4617</v>
      </c>
      <c r="C5501" t="s">
        <v>6887</v>
      </c>
      <c r="D5501" t="s">
        <v>6888</v>
      </c>
      <c r="F5501" t="s">
        <v>28</v>
      </c>
      <c r="G5501" t="s">
        <v>4047</v>
      </c>
      <c r="H5501">
        <v>46714</v>
      </c>
      <c r="I5501">
        <v>172</v>
      </c>
      <c r="J5501">
        <f>MATCH(A5501,Sheet1!C:C,0)</f>
        <v>25</v>
      </c>
    </row>
    <row r="5502" spans="1:10" hidden="1" x14ac:dyDescent="0.25">
      <c r="A5502" t="s">
        <v>2853</v>
      </c>
      <c r="B5502" t="s">
        <v>4617</v>
      </c>
      <c r="C5502" t="s">
        <v>6889</v>
      </c>
      <c r="D5502" t="s">
        <v>6888</v>
      </c>
      <c r="F5502" t="s">
        <v>28</v>
      </c>
      <c r="G5502" t="s">
        <v>4047</v>
      </c>
      <c r="H5502">
        <v>46714</v>
      </c>
      <c r="I5502">
        <v>172</v>
      </c>
      <c r="J5502">
        <f>MATCH(A5502,Sheet1!C:C,0)</f>
        <v>25</v>
      </c>
    </row>
    <row r="5503" spans="1:10" hidden="1" x14ac:dyDescent="0.25">
      <c r="A5503" t="s">
        <v>2853</v>
      </c>
      <c r="B5503" t="s">
        <v>4617</v>
      </c>
      <c r="C5503" t="s">
        <v>6890</v>
      </c>
      <c r="D5503" t="s">
        <v>6891</v>
      </c>
      <c r="F5503" t="s">
        <v>1374</v>
      </c>
      <c r="G5503" t="s">
        <v>4047</v>
      </c>
      <c r="H5503">
        <v>47043</v>
      </c>
      <c r="I5503">
        <v>172</v>
      </c>
      <c r="J5503">
        <f>MATCH(A5503,Sheet1!C:C,0)</f>
        <v>25</v>
      </c>
    </row>
    <row r="5504" spans="1:10" hidden="1" x14ac:dyDescent="0.25">
      <c r="A5504" t="s">
        <v>2853</v>
      </c>
      <c r="B5504" t="s">
        <v>4617</v>
      </c>
      <c r="C5504" t="s">
        <v>6892</v>
      </c>
      <c r="D5504" t="s">
        <v>6893</v>
      </c>
      <c r="F5504" t="s">
        <v>1374</v>
      </c>
      <c r="G5504" t="s">
        <v>4047</v>
      </c>
      <c r="H5504">
        <v>47043</v>
      </c>
      <c r="I5504">
        <v>172</v>
      </c>
      <c r="J5504">
        <f>MATCH(A5504,Sheet1!C:C,0)</f>
        <v>25</v>
      </c>
    </row>
    <row r="5505" spans="1:10" hidden="1" x14ac:dyDescent="0.25">
      <c r="A5505" t="s">
        <v>2853</v>
      </c>
      <c r="B5505" t="s">
        <v>4617</v>
      </c>
      <c r="C5505" t="s">
        <v>6894</v>
      </c>
      <c r="D5505" t="s">
        <v>6895</v>
      </c>
      <c r="F5505" t="s">
        <v>1374</v>
      </c>
      <c r="G5505" t="s">
        <v>4047</v>
      </c>
      <c r="H5505">
        <v>47043</v>
      </c>
      <c r="I5505">
        <v>172</v>
      </c>
      <c r="J5505">
        <f>MATCH(A5505,Sheet1!C:C,0)</f>
        <v>25</v>
      </c>
    </row>
    <row r="5506" spans="1:10" hidden="1" x14ac:dyDescent="0.25">
      <c r="A5506" t="s">
        <v>2853</v>
      </c>
      <c r="B5506" t="s">
        <v>4617</v>
      </c>
      <c r="C5506" t="s">
        <v>6896</v>
      </c>
      <c r="D5506" t="s">
        <v>6893</v>
      </c>
      <c r="F5506" t="s">
        <v>1374</v>
      </c>
      <c r="G5506" t="s">
        <v>4047</v>
      </c>
      <c r="H5506">
        <v>47043</v>
      </c>
      <c r="I5506">
        <v>172</v>
      </c>
      <c r="J5506">
        <f>MATCH(A5506,Sheet1!C:C,0)</f>
        <v>25</v>
      </c>
    </row>
    <row r="5507" spans="1:10" hidden="1" x14ac:dyDescent="0.25">
      <c r="A5507" t="s">
        <v>4300</v>
      </c>
      <c r="B5507" t="s">
        <v>807</v>
      </c>
      <c r="C5507" t="s">
        <v>6897</v>
      </c>
      <c r="D5507" t="s">
        <v>6898</v>
      </c>
      <c r="F5507" t="s">
        <v>4153</v>
      </c>
      <c r="G5507" t="s">
        <v>4047</v>
      </c>
      <c r="H5507">
        <v>46733</v>
      </c>
      <c r="I5507">
        <v>87</v>
      </c>
      <c r="J5507">
        <f>MATCH(A5507,Sheet1!C:C,0)</f>
        <v>26</v>
      </c>
    </row>
    <row r="5508" spans="1:10" hidden="1" x14ac:dyDescent="0.25">
      <c r="A5508" t="s">
        <v>4300</v>
      </c>
      <c r="B5508" t="s">
        <v>807</v>
      </c>
      <c r="C5508" t="s">
        <v>6899</v>
      </c>
      <c r="D5508" t="s">
        <v>6900</v>
      </c>
      <c r="F5508" t="s">
        <v>4153</v>
      </c>
      <c r="G5508" t="s">
        <v>4047</v>
      </c>
      <c r="H5508">
        <v>46733</v>
      </c>
      <c r="I5508">
        <v>87</v>
      </c>
      <c r="J5508">
        <f>MATCH(A5508,Sheet1!C:C,0)</f>
        <v>26</v>
      </c>
    </row>
    <row r="5509" spans="1:10" hidden="1" x14ac:dyDescent="0.25">
      <c r="A5509" t="s">
        <v>4300</v>
      </c>
      <c r="B5509" t="s">
        <v>807</v>
      </c>
      <c r="C5509" t="s">
        <v>6901</v>
      </c>
      <c r="D5509" t="s">
        <v>6902</v>
      </c>
      <c r="F5509" t="s">
        <v>4153</v>
      </c>
      <c r="G5509" t="s">
        <v>4047</v>
      </c>
      <c r="H5509">
        <v>46740</v>
      </c>
      <c r="I5509">
        <v>87</v>
      </c>
      <c r="J5509">
        <f>MATCH(A5509,Sheet1!C:C,0)</f>
        <v>26</v>
      </c>
    </row>
    <row r="5510" spans="1:10" hidden="1" x14ac:dyDescent="0.25">
      <c r="A5510" t="s">
        <v>4300</v>
      </c>
      <c r="B5510" t="s">
        <v>807</v>
      </c>
      <c r="C5510" t="s">
        <v>6903</v>
      </c>
      <c r="D5510" t="s">
        <v>6904</v>
      </c>
      <c r="F5510" t="s">
        <v>5619</v>
      </c>
      <c r="G5510" t="s">
        <v>4047</v>
      </c>
      <c r="H5510">
        <v>46773</v>
      </c>
      <c r="I5510">
        <v>87</v>
      </c>
      <c r="J5510">
        <f>MATCH(A5510,Sheet1!C:C,0)</f>
        <v>26</v>
      </c>
    </row>
    <row r="5511" spans="1:10" hidden="1" x14ac:dyDescent="0.25">
      <c r="A5511" t="s">
        <v>4300</v>
      </c>
      <c r="B5511" t="s">
        <v>807</v>
      </c>
      <c r="C5511" t="s">
        <v>6905</v>
      </c>
      <c r="D5511" t="s">
        <v>6904</v>
      </c>
      <c r="F5511" t="s">
        <v>5619</v>
      </c>
      <c r="G5511" t="s">
        <v>4047</v>
      </c>
      <c r="H5511">
        <v>46733</v>
      </c>
      <c r="I5511">
        <v>87</v>
      </c>
      <c r="J5511">
        <f>MATCH(A5511,Sheet1!C:C,0)</f>
        <v>26</v>
      </c>
    </row>
    <row r="5512" spans="1:10" hidden="1" x14ac:dyDescent="0.25">
      <c r="A5512" t="s">
        <v>4300</v>
      </c>
      <c r="B5512" t="s">
        <v>807</v>
      </c>
      <c r="C5512" t="s">
        <v>6906</v>
      </c>
      <c r="D5512" t="s">
        <v>6904</v>
      </c>
      <c r="F5512" t="s">
        <v>5619</v>
      </c>
      <c r="G5512" t="s">
        <v>4047</v>
      </c>
      <c r="H5512">
        <v>46733</v>
      </c>
      <c r="I5512">
        <v>87</v>
      </c>
      <c r="J5512">
        <f>MATCH(A5512,Sheet1!C:C,0)</f>
        <v>26</v>
      </c>
    </row>
    <row r="5513" spans="1:10" hidden="1" x14ac:dyDescent="0.25">
      <c r="A5513" t="s">
        <v>4300</v>
      </c>
      <c r="B5513" t="s">
        <v>807</v>
      </c>
      <c r="C5513" t="s">
        <v>6907</v>
      </c>
      <c r="D5513" t="s">
        <v>6904</v>
      </c>
      <c r="F5513" t="s">
        <v>5619</v>
      </c>
      <c r="G5513" t="s">
        <v>4047</v>
      </c>
      <c r="H5513">
        <v>46733</v>
      </c>
      <c r="I5513">
        <v>87</v>
      </c>
      <c r="J5513">
        <f>MATCH(A5513,Sheet1!C:C,0)</f>
        <v>26</v>
      </c>
    </row>
    <row r="5514" spans="1:10" hidden="1" x14ac:dyDescent="0.25">
      <c r="A5514" t="s">
        <v>4300</v>
      </c>
      <c r="B5514" t="s">
        <v>807</v>
      </c>
      <c r="C5514" t="s">
        <v>6908</v>
      </c>
      <c r="D5514" t="s">
        <v>6909</v>
      </c>
      <c r="F5514" t="s">
        <v>5618</v>
      </c>
      <c r="G5514" t="s">
        <v>4047</v>
      </c>
      <c r="H5514">
        <v>47465</v>
      </c>
      <c r="I5514">
        <v>87</v>
      </c>
      <c r="J5514">
        <f>MATCH(A5514,Sheet1!C:C,0)</f>
        <v>26</v>
      </c>
    </row>
    <row r="5515" spans="1:10" hidden="1" x14ac:dyDescent="0.25">
      <c r="A5515" t="s">
        <v>4300</v>
      </c>
      <c r="B5515" t="s">
        <v>807</v>
      </c>
      <c r="C5515" t="s">
        <v>6910</v>
      </c>
      <c r="D5515" t="s">
        <v>6911</v>
      </c>
      <c r="F5515" t="s">
        <v>5618</v>
      </c>
      <c r="G5515" t="s">
        <v>4047</v>
      </c>
      <c r="H5515">
        <v>47465</v>
      </c>
      <c r="I5515">
        <v>87</v>
      </c>
      <c r="J5515">
        <f>MATCH(A5515,Sheet1!C:C,0)</f>
        <v>26</v>
      </c>
    </row>
    <row r="5516" spans="1:10" hidden="1" x14ac:dyDescent="0.25">
      <c r="A5516" t="s">
        <v>4300</v>
      </c>
      <c r="B5516" t="s">
        <v>807</v>
      </c>
      <c r="C5516" t="s">
        <v>6912</v>
      </c>
      <c r="D5516" t="s">
        <v>6911</v>
      </c>
      <c r="F5516" t="s">
        <v>6913</v>
      </c>
      <c r="G5516" t="s">
        <v>4047</v>
      </c>
      <c r="H5516">
        <v>47465</v>
      </c>
      <c r="I5516">
        <v>87</v>
      </c>
      <c r="J5516">
        <f>MATCH(A5516,Sheet1!C:C,0)</f>
        <v>26</v>
      </c>
    </row>
    <row r="5517" spans="1:10" hidden="1" x14ac:dyDescent="0.25">
      <c r="A5517" t="s">
        <v>4300</v>
      </c>
      <c r="B5517" t="s">
        <v>807</v>
      </c>
      <c r="C5517" t="s">
        <v>6914</v>
      </c>
      <c r="D5517" t="s">
        <v>6915</v>
      </c>
      <c r="E5517" t="s">
        <v>4497</v>
      </c>
      <c r="F5517" t="s">
        <v>1903</v>
      </c>
      <c r="G5517" t="s">
        <v>4047</v>
      </c>
      <c r="H5517">
        <v>46733</v>
      </c>
      <c r="I5517">
        <v>87</v>
      </c>
      <c r="J5517">
        <f>MATCH(A5517,Sheet1!C:C,0)</f>
        <v>26</v>
      </c>
    </row>
    <row r="5518" spans="1:10" hidden="1" x14ac:dyDescent="0.25">
      <c r="A5518" t="s">
        <v>4300</v>
      </c>
      <c r="B5518" t="s">
        <v>807</v>
      </c>
      <c r="C5518" t="s">
        <v>6916</v>
      </c>
      <c r="D5518" t="s">
        <v>6915</v>
      </c>
      <c r="F5518" t="s">
        <v>1903</v>
      </c>
      <c r="G5518" t="s">
        <v>4047</v>
      </c>
      <c r="H5518">
        <v>46733</v>
      </c>
      <c r="I5518">
        <v>87</v>
      </c>
      <c r="J5518">
        <f>MATCH(A5518,Sheet1!C:C,0)</f>
        <v>26</v>
      </c>
    </row>
    <row r="5519" spans="1:10" hidden="1" x14ac:dyDescent="0.25">
      <c r="A5519" t="s">
        <v>4300</v>
      </c>
      <c r="B5519" t="s">
        <v>807</v>
      </c>
      <c r="C5519" t="s">
        <v>6917</v>
      </c>
      <c r="D5519" t="s">
        <v>6915</v>
      </c>
      <c r="F5519" t="s">
        <v>1903</v>
      </c>
      <c r="G5519" t="s">
        <v>4047</v>
      </c>
      <c r="H5519">
        <v>46733</v>
      </c>
      <c r="I5519">
        <v>87</v>
      </c>
      <c r="J5519">
        <f>MATCH(A5519,Sheet1!C:C,0)</f>
        <v>26</v>
      </c>
    </row>
    <row r="5520" spans="1:10" hidden="1" x14ac:dyDescent="0.25">
      <c r="A5520" t="s">
        <v>4300</v>
      </c>
      <c r="B5520" t="s">
        <v>807</v>
      </c>
      <c r="C5520" t="s">
        <v>6918</v>
      </c>
      <c r="D5520" t="s">
        <v>6915</v>
      </c>
      <c r="F5520" t="s">
        <v>1903</v>
      </c>
      <c r="G5520" t="s">
        <v>4047</v>
      </c>
      <c r="H5520">
        <v>46733</v>
      </c>
      <c r="I5520">
        <v>87</v>
      </c>
      <c r="J5520">
        <f>MATCH(A5520,Sheet1!C:C,0)</f>
        <v>26</v>
      </c>
    </row>
    <row r="5521" spans="1:10" hidden="1" x14ac:dyDescent="0.25">
      <c r="A5521" t="s">
        <v>4300</v>
      </c>
      <c r="B5521" t="s">
        <v>807</v>
      </c>
      <c r="C5521" t="s">
        <v>6919</v>
      </c>
      <c r="D5521" t="s">
        <v>6915</v>
      </c>
      <c r="F5521" t="s">
        <v>1903</v>
      </c>
      <c r="G5521" t="s">
        <v>4047</v>
      </c>
      <c r="H5521">
        <v>46733</v>
      </c>
      <c r="I5521">
        <v>87</v>
      </c>
      <c r="J5521">
        <f>MATCH(A5521,Sheet1!C:C,0)</f>
        <v>26</v>
      </c>
    </row>
    <row r="5522" spans="1:10" hidden="1" x14ac:dyDescent="0.25">
      <c r="A5522" t="s">
        <v>1090</v>
      </c>
      <c r="B5522" t="s">
        <v>1557</v>
      </c>
      <c r="C5522" t="s">
        <v>10078</v>
      </c>
      <c r="D5522" t="s">
        <v>10079</v>
      </c>
      <c r="F5522" t="s">
        <v>5622</v>
      </c>
      <c r="G5522" t="s">
        <v>4047</v>
      </c>
      <c r="H5522">
        <v>46181</v>
      </c>
      <c r="I5522">
        <v>212</v>
      </c>
      <c r="J5522">
        <f>MATCH(A5522,Sheet1!C:C,0)</f>
        <v>27</v>
      </c>
    </row>
    <row r="5523" spans="1:10" hidden="1" x14ac:dyDescent="0.25">
      <c r="A5523" t="s">
        <v>1090</v>
      </c>
      <c r="B5523" t="s">
        <v>1557</v>
      </c>
      <c r="C5523" t="s">
        <v>10080</v>
      </c>
      <c r="D5523" t="s">
        <v>10081</v>
      </c>
      <c r="F5523" t="s">
        <v>5625</v>
      </c>
      <c r="G5523" t="s">
        <v>4047</v>
      </c>
      <c r="H5523">
        <v>47989</v>
      </c>
      <c r="I5523">
        <v>212</v>
      </c>
      <c r="J5523">
        <f>MATCH(A5523,Sheet1!C:C,0)</f>
        <v>27</v>
      </c>
    </row>
    <row r="5524" spans="1:10" hidden="1" x14ac:dyDescent="0.25">
      <c r="A5524" t="s">
        <v>1090</v>
      </c>
      <c r="B5524" t="s">
        <v>1557</v>
      </c>
      <c r="C5524" t="s">
        <v>10082</v>
      </c>
      <c r="D5524" t="s">
        <v>10083</v>
      </c>
      <c r="F5524" t="s">
        <v>5625</v>
      </c>
      <c r="G5524" t="s">
        <v>4047</v>
      </c>
      <c r="H5524">
        <v>47989</v>
      </c>
      <c r="I5524">
        <v>212</v>
      </c>
      <c r="J5524">
        <f>MATCH(A5524,Sheet1!C:C,0)</f>
        <v>27</v>
      </c>
    </row>
    <row r="5525" spans="1:10" hidden="1" x14ac:dyDescent="0.25">
      <c r="A5525" t="s">
        <v>1090</v>
      </c>
      <c r="B5525" t="s">
        <v>1557</v>
      </c>
      <c r="C5525" t="s">
        <v>10084</v>
      </c>
      <c r="D5525" t="s">
        <v>10085</v>
      </c>
      <c r="F5525" t="s">
        <v>5625</v>
      </c>
      <c r="G5525" t="s">
        <v>4047</v>
      </c>
      <c r="H5525">
        <v>47989</v>
      </c>
      <c r="I5525">
        <v>212</v>
      </c>
      <c r="J5525">
        <f>MATCH(A5525,Sheet1!C:C,0)</f>
        <v>27</v>
      </c>
    </row>
    <row r="5526" spans="1:10" hidden="1" x14ac:dyDescent="0.25">
      <c r="A5526" t="s">
        <v>1090</v>
      </c>
      <c r="B5526" t="s">
        <v>1557</v>
      </c>
      <c r="C5526" t="s">
        <v>10086</v>
      </c>
      <c r="D5526" t="s">
        <v>10087</v>
      </c>
      <c r="F5526" t="s">
        <v>5625</v>
      </c>
      <c r="G5526" t="s">
        <v>4047</v>
      </c>
      <c r="H5526">
        <v>47989</v>
      </c>
      <c r="I5526">
        <v>212</v>
      </c>
      <c r="J5526">
        <f>MATCH(A5526,Sheet1!C:C,0)</f>
        <v>27</v>
      </c>
    </row>
    <row r="5527" spans="1:10" hidden="1" x14ac:dyDescent="0.25">
      <c r="A5527" t="s">
        <v>1090</v>
      </c>
      <c r="B5527" t="s">
        <v>1557</v>
      </c>
      <c r="C5527" t="s">
        <v>10088</v>
      </c>
      <c r="D5527" t="s">
        <v>10089</v>
      </c>
      <c r="F5527" t="s">
        <v>5625</v>
      </c>
      <c r="G5527" t="s">
        <v>4047</v>
      </c>
      <c r="H5527">
        <v>47989</v>
      </c>
      <c r="I5527">
        <v>212</v>
      </c>
      <c r="J5527">
        <f>MATCH(A5527,Sheet1!C:C,0)</f>
        <v>27</v>
      </c>
    </row>
    <row r="5528" spans="1:10" hidden="1" x14ac:dyDescent="0.25">
      <c r="A5528" t="s">
        <v>1090</v>
      </c>
      <c r="B5528" t="s">
        <v>1557</v>
      </c>
      <c r="C5528" t="s">
        <v>10090</v>
      </c>
      <c r="D5528" t="s">
        <v>10091</v>
      </c>
      <c r="F5528" t="s">
        <v>256</v>
      </c>
      <c r="G5528" t="s">
        <v>4047</v>
      </c>
      <c r="H5528">
        <v>47933</v>
      </c>
      <c r="I5528">
        <v>212</v>
      </c>
      <c r="J5528">
        <f>MATCH(A5528,Sheet1!C:C,0)</f>
        <v>27</v>
      </c>
    </row>
    <row r="5529" spans="1:10" hidden="1" x14ac:dyDescent="0.25">
      <c r="A5529" t="s">
        <v>1090</v>
      </c>
      <c r="B5529" t="s">
        <v>1557</v>
      </c>
      <c r="C5529" t="s">
        <v>10092</v>
      </c>
      <c r="D5529" t="s">
        <v>10093</v>
      </c>
      <c r="F5529" t="s">
        <v>256</v>
      </c>
      <c r="G5529" t="s">
        <v>4047</v>
      </c>
      <c r="H5529">
        <v>47933</v>
      </c>
      <c r="I5529">
        <v>212</v>
      </c>
      <c r="J5529">
        <f>MATCH(A5529,Sheet1!C:C,0)</f>
        <v>27</v>
      </c>
    </row>
    <row r="5530" spans="1:10" hidden="1" x14ac:dyDescent="0.25">
      <c r="A5530" t="s">
        <v>1090</v>
      </c>
      <c r="B5530" t="s">
        <v>1557</v>
      </c>
      <c r="C5530" t="s">
        <v>10094</v>
      </c>
      <c r="D5530" t="s">
        <v>10095</v>
      </c>
      <c r="F5530" t="s">
        <v>256</v>
      </c>
      <c r="G5530" t="s">
        <v>4047</v>
      </c>
      <c r="H5530">
        <v>47933</v>
      </c>
      <c r="I5530">
        <v>212</v>
      </c>
      <c r="J5530">
        <f>MATCH(A5530,Sheet1!C:C,0)</f>
        <v>27</v>
      </c>
    </row>
    <row r="5531" spans="1:10" hidden="1" x14ac:dyDescent="0.25">
      <c r="A5531" t="s">
        <v>1090</v>
      </c>
      <c r="B5531" t="s">
        <v>1557</v>
      </c>
      <c r="C5531" t="s">
        <v>10096</v>
      </c>
      <c r="D5531" t="s">
        <v>10097</v>
      </c>
      <c r="F5531" t="s">
        <v>256</v>
      </c>
      <c r="G5531" t="s">
        <v>4047</v>
      </c>
      <c r="H5531">
        <v>47933</v>
      </c>
      <c r="I5531">
        <v>212</v>
      </c>
      <c r="J5531">
        <f>MATCH(A5531,Sheet1!C:C,0)</f>
        <v>27</v>
      </c>
    </row>
    <row r="5532" spans="1:10" hidden="1" x14ac:dyDescent="0.25">
      <c r="A5532" t="s">
        <v>1090</v>
      </c>
      <c r="B5532" t="s">
        <v>1557</v>
      </c>
      <c r="C5532" t="s">
        <v>10098</v>
      </c>
      <c r="D5532" t="s">
        <v>10099</v>
      </c>
      <c r="F5532" t="s">
        <v>256</v>
      </c>
      <c r="G5532" t="s">
        <v>4047</v>
      </c>
      <c r="H5532">
        <v>47933</v>
      </c>
      <c r="I5532">
        <v>212</v>
      </c>
      <c r="J5532">
        <f>MATCH(A5532,Sheet1!C:C,0)</f>
        <v>27</v>
      </c>
    </row>
    <row r="5533" spans="1:10" hidden="1" x14ac:dyDescent="0.25">
      <c r="A5533" t="s">
        <v>1090</v>
      </c>
      <c r="B5533" t="s">
        <v>1557</v>
      </c>
      <c r="C5533" t="s">
        <v>10100</v>
      </c>
      <c r="D5533" t="s">
        <v>10101</v>
      </c>
      <c r="F5533" t="s">
        <v>256</v>
      </c>
      <c r="G5533" t="s">
        <v>4047</v>
      </c>
      <c r="H5533">
        <v>47933</v>
      </c>
      <c r="I5533">
        <v>212</v>
      </c>
      <c r="J5533">
        <f>MATCH(A5533,Sheet1!C:C,0)</f>
        <v>27</v>
      </c>
    </row>
    <row r="5534" spans="1:10" hidden="1" x14ac:dyDescent="0.25">
      <c r="A5534" t="s">
        <v>1090</v>
      </c>
      <c r="B5534" t="s">
        <v>1557</v>
      </c>
      <c r="C5534" t="s">
        <v>10102</v>
      </c>
      <c r="D5534" t="s">
        <v>10103</v>
      </c>
      <c r="F5534" t="s">
        <v>256</v>
      </c>
      <c r="G5534" t="s">
        <v>4047</v>
      </c>
      <c r="H5534">
        <v>47933</v>
      </c>
      <c r="I5534">
        <v>212</v>
      </c>
      <c r="J5534">
        <f>MATCH(A5534,Sheet1!C:C,0)</f>
        <v>27</v>
      </c>
    </row>
    <row r="5535" spans="1:10" hidden="1" x14ac:dyDescent="0.25">
      <c r="A5535" t="s">
        <v>1090</v>
      </c>
      <c r="B5535" t="s">
        <v>1557</v>
      </c>
      <c r="C5535" t="s">
        <v>10104</v>
      </c>
      <c r="D5535" t="s">
        <v>10105</v>
      </c>
      <c r="F5535" t="s">
        <v>256</v>
      </c>
      <c r="G5535" t="s">
        <v>4047</v>
      </c>
      <c r="H5535">
        <v>47933</v>
      </c>
      <c r="I5535">
        <v>212</v>
      </c>
      <c r="J5535">
        <f>MATCH(A5535,Sheet1!C:C,0)</f>
        <v>27</v>
      </c>
    </row>
    <row r="5536" spans="1:10" hidden="1" x14ac:dyDescent="0.25">
      <c r="A5536" t="s">
        <v>1090</v>
      </c>
      <c r="B5536" t="s">
        <v>1557</v>
      </c>
      <c r="C5536" t="s">
        <v>10106</v>
      </c>
      <c r="D5536" t="s">
        <v>10107</v>
      </c>
      <c r="F5536" t="s">
        <v>256</v>
      </c>
      <c r="G5536" t="s">
        <v>4047</v>
      </c>
      <c r="H5536">
        <v>47933</v>
      </c>
      <c r="I5536">
        <v>212</v>
      </c>
      <c r="J5536">
        <f>MATCH(A5536,Sheet1!C:C,0)</f>
        <v>27</v>
      </c>
    </row>
    <row r="5537" spans="1:10" hidden="1" x14ac:dyDescent="0.25">
      <c r="A5537" t="s">
        <v>1090</v>
      </c>
      <c r="B5537" t="s">
        <v>1557</v>
      </c>
      <c r="C5537" t="s">
        <v>10108</v>
      </c>
      <c r="D5537" t="s">
        <v>10109</v>
      </c>
      <c r="F5537" t="s">
        <v>256</v>
      </c>
      <c r="G5537" t="s">
        <v>4047</v>
      </c>
      <c r="H5537">
        <v>47933</v>
      </c>
      <c r="I5537">
        <v>212</v>
      </c>
      <c r="J5537">
        <f>MATCH(A5537,Sheet1!C:C,0)</f>
        <v>27</v>
      </c>
    </row>
    <row r="5538" spans="1:10" hidden="1" x14ac:dyDescent="0.25">
      <c r="A5538" t="s">
        <v>1090</v>
      </c>
      <c r="B5538" t="s">
        <v>1557</v>
      </c>
      <c r="C5538" t="s">
        <v>10110</v>
      </c>
      <c r="D5538" t="s">
        <v>10111</v>
      </c>
      <c r="F5538" t="s">
        <v>5620</v>
      </c>
      <c r="G5538" t="s">
        <v>4047</v>
      </c>
      <c r="H5538">
        <v>46939</v>
      </c>
      <c r="I5538">
        <v>212</v>
      </c>
      <c r="J5538">
        <f>MATCH(A5538,Sheet1!C:C,0)</f>
        <v>27</v>
      </c>
    </row>
    <row r="5539" spans="1:10" hidden="1" x14ac:dyDescent="0.25">
      <c r="A5539" t="s">
        <v>1090</v>
      </c>
      <c r="B5539" t="s">
        <v>1557</v>
      </c>
      <c r="C5539" t="s">
        <v>10112</v>
      </c>
      <c r="D5539" t="s">
        <v>10113</v>
      </c>
      <c r="F5539" t="s">
        <v>5620</v>
      </c>
      <c r="G5539" t="s">
        <v>4047</v>
      </c>
      <c r="H5539">
        <v>46939</v>
      </c>
      <c r="I5539">
        <v>212</v>
      </c>
      <c r="J5539">
        <f>MATCH(A5539,Sheet1!C:C,0)</f>
        <v>27</v>
      </c>
    </row>
    <row r="5540" spans="1:10" hidden="1" x14ac:dyDescent="0.25">
      <c r="A5540" t="s">
        <v>1090</v>
      </c>
      <c r="B5540" t="s">
        <v>1557</v>
      </c>
      <c r="C5540" t="s">
        <v>10114</v>
      </c>
      <c r="D5540" t="s">
        <v>10115</v>
      </c>
      <c r="F5540" t="s">
        <v>5620</v>
      </c>
      <c r="G5540" t="s">
        <v>4047</v>
      </c>
      <c r="H5540">
        <v>46939</v>
      </c>
      <c r="I5540">
        <v>212</v>
      </c>
      <c r="J5540">
        <f>MATCH(A5540,Sheet1!C:C,0)</f>
        <v>27</v>
      </c>
    </row>
    <row r="5541" spans="1:10" hidden="1" x14ac:dyDescent="0.25">
      <c r="A5541" t="s">
        <v>1090</v>
      </c>
      <c r="B5541" t="s">
        <v>1557</v>
      </c>
      <c r="C5541" t="s">
        <v>10116</v>
      </c>
      <c r="D5541" t="s">
        <v>10117</v>
      </c>
      <c r="F5541" t="s">
        <v>5620</v>
      </c>
      <c r="G5541" t="s">
        <v>4047</v>
      </c>
      <c r="H5541">
        <v>46939</v>
      </c>
      <c r="I5541">
        <v>212</v>
      </c>
      <c r="J5541">
        <f>MATCH(A5541,Sheet1!C:C,0)</f>
        <v>27</v>
      </c>
    </row>
    <row r="5542" spans="1:10" hidden="1" x14ac:dyDescent="0.25">
      <c r="A5542" t="s">
        <v>1090</v>
      </c>
      <c r="B5542" t="s">
        <v>1557</v>
      </c>
      <c r="C5542" t="s">
        <v>10118</v>
      </c>
      <c r="D5542" t="s">
        <v>10119</v>
      </c>
      <c r="F5542" t="s">
        <v>5621</v>
      </c>
      <c r="G5542" t="s">
        <v>4047</v>
      </c>
      <c r="H5542">
        <v>47024</v>
      </c>
      <c r="I5542">
        <v>212</v>
      </c>
      <c r="J5542">
        <f>MATCH(A5542,Sheet1!C:C,0)</f>
        <v>27</v>
      </c>
    </row>
    <row r="5543" spans="1:10" hidden="1" x14ac:dyDescent="0.25">
      <c r="A5543" t="s">
        <v>1090</v>
      </c>
      <c r="B5543" t="s">
        <v>1557</v>
      </c>
      <c r="C5543" t="s">
        <v>10120</v>
      </c>
      <c r="D5543" t="s">
        <v>10121</v>
      </c>
      <c r="F5543" t="s">
        <v>5624</v>
      </c>
      <c r="G5543" t="s">
        <v>4047</v>
      </c>
      <c r="H5543">
        <v>47955</v>
      </c>
      <c r="I5543">
        <v>212</v>
      </c>
      <c r="J5543">
        <f>MATCH(A5543,Sheet1!C:C,0)</f>
        <v>27</v>
      </c>
    </row>
    <row r="5544" spans="1:10" hidden="1" x14ac:dyDescent="0.25">
      <c r="A5544" t="s">
        <v>1090</v>
      </c>
      <c r="B5544" t="s">
        <v>1557</v>
      </c>
      <c r="C5544" t="s">
        <v>10122</v>
      </c>
      <c r="D5544" t="s">
        <v>10123</v>
      </c>
      <c r="F5544" t="s">
        <v>5624</v>
      </c>
      <c r="G5544" t="s">
        <v>4047</v>
      </c>
      <c r="H5544">
        <v>47955</v>
      </c>
      <c r="I5544">
        <v>212</v>
      </c>
      <c r="J5544">
        <f>MATCH(A5544,Sheet1!C:C,0)</f>
        <v>27</v>
      </c>
    </row>
    <row r="5545" spans="1:10" hidden="1" x14ac:dyDescent="0.25">
      <c r="A5545" t="s">
        <v>1090</v>
      </c>
      <c r="B5545" t="s">
        <v>1557</v>
      </c>
      <c r="C5545" t="s">
        <v>10124</v>
      </c>
      <c r="D5545" t="s">
        <v>10125</v>
      </c>
      <c r="F5545" t="s">
        <v>5624</v>
      </c>
      <c r="G5545" t="s">
        <v>4047</v>
      </c>
      <c r="H5545">
        <v>47955</v>
      </c>
      <c r="I5545">
        <v>212</v>
      </c>
      <c r="J5545">
        <f>MATCH(A5545,Sheet1!C:C,0)</f>
        <v>27</v>
      </c>
    </row>
    <row r="5546" spans="1:10" hidden="1" x14ac:dyDescent="0.25">
      <c r="A5546" t="s">
        <v>1090</v>
      </c>
      <c r="B5546" t="s">
        <v>1557</v>
      </c>
      <c r="C5546" t="s">
        <v>10126</v>
      </c>
      <c r="D5546" t="s">
        <v>10127</v>
      </c>
      <c r="F5546" t="s">
        <v>5624</v>
      </c>
      <c r="G5546" t="s">
        <v>4047</v>
      </c>
      <c r="H5546">
        <v>47955</v>
      </c>
      <c r="I5546">
        <v>212</v>
      </c>
      <c r="J5546">
        <f>MATCH(A5546,Sheet1!C:C,0)</f>
        <v>27</v>
      </c>
    </row>
    <row r="5547" spans="1:10" hidden="1" x14ac:dyDescent="0.25">
      <c r="A5547" t="s">
        <v>1090</v>
      </c>
      <c r="B5547" t="s">
        <v>1557</v>
      </c>
      <c r="C5547" t="s">
        <v>10128</v>
      </c>
      <c r="D5547" t="s">
        <v>10129</v>
      </c>
      <c r="F5547" t="s">
        <v>5624</v>
      </c>
      <c r="G5547" t="s">
        <v>4047</v>
      </c>
      <c r="H5547">
        <v>47955</v>
      </c>
      <c r="I5547">
        <v>212</v>
      </c>
      <c r="J5547">
        <f>MATCH(A5547,Sheet1!C:C,0)</f>
        <v>27</v>
      </c>
    </row>
    <row r="5548" spans="1:10" hidden="1" x14ac:dyDescent="0.25">
      <c r="A5548" t="s">
        <v>1090</v>
      </c>
      <c r="B5548" t="s">
        <v>1557</v>
      </c>
      <c r="C5548" t="s">
        <v>10130</v>
      </c>
      <c r="D5548" t="s">
        <v>10131</v>
      </c>
      <c r="F5548" t="s">
        <v>5624</v>
      </c>
      <c r="G5548" t="s">
        <v>4047</v>
      </c>
      <c r="H5548">
        <v>47955</v>
      </c>
      <c r="I5548">
        <v>212</v>
      </c>
      <c r="J5548">
        <f>MATCH(A5548,Sheet1!C:C,0)</f>
        <v>27</v>
      </c>
    </row>
    <row r="5549" spans="1:10" hidden="1" x14ac:dyDescent="0.25">
      <c r="A5549" t="s">
        <v>1090</v>
      </c>
      <c r="B5549" t="s">
        <v>1557</v>
      </c>
      <c r="C5549" t="s">
        <v>10132</v>
      </c>
      <c r="D5549" t="s">
        <v>10133</v>
      </c>
      <c r="F5549" t="s">
        <v>5624</v>
      </c>
      <c r="G5549" t="s">
        <v>4047</v>
      </c>
      <c r="H5549">
        <v>47955</v>
      </c>
      <c r="I5549">
        <v>212</v>
      </c>
      <c r="J5549">
        <f>MATCH(A5549,Sheet1!C:C,0)</f>
        <v>27</v>
      </c>
    </row>
    <row r="5550" spans="1:10" hidden="1" x14ac:dyDescent="0.25">
      <c r="A5550" t="s">
        <v>1090</v>
      </c>
      <c r="B5550" t="s">
        <v>1557</v>
      </c>
      <c r="C5550" t="s">
        <v>10134</v>
      </c>
      <c r="D5550" t="s">
        <v>10135</v>
      </c>
      <c r="F5550" t="s">
        <v>5626</v>
      </c>
      <c r="G5550" t="s">
        <v>4047</v>
      </c>
      <c r="H5550">
        <v>47850</v>
      </c>
      <c r="I5550">
        <v>212</v>
      </c>
      <c r="J5550">
        <f>MATCH(A5550,Sheet1!C:C,0)</f>
        <v>27</v>
      </c>
    </row>
    <row r="5551" spans="1:10" hidden="1" x14ac:dyDescent="0.25">
      <c r="A5551" t="s">
        <v>1090</v>
      </c>
      <c r="B5551" t="s">
        <v>1557</v>
      </c>
      <c r="C5551" t="s">
        <v>10136</v>
      </c>
      <c r="D5551" t="s">
        <v>10137</v>
      </c>
      <c r="F5551" t="s">
        <v>5626</v>
      </c>
      <c r="G5551" t="s">
        <v>4047</v>
      </c>
      <c r="H5551">
        <v>47850</v>
      </c>
      <c r="I5551">
        <v>212</v>
      </c>
      <c r="J5551">
        <f>MATCH(A5551,Sheet1!C:C,0)</f>
        <v>27</v>
      </c>
    </row>
    <row r="5552" spans="1:10" hidden="1" x14ac:dyDescent="0.25">
      <c r="A5552" t="s">
        <v>1090</v>
      </c>
      <c r="B5552" t="s">
        <v>1557</v>
      </c>
      <c r="C5552" t="s">
        <v>10138</v>
      </c>
      <c r="D5552" t="s">
        <v>10139</v>
      </c>
      <c r="F5552" t="s">
        <v>5623</v>
      </c>
      <c r="G5552" t="s">
        <v>4047</v>
      </c>
      <c r="H5552">
        <v>46571</v>
      </c>
      <c r="I5552">
        <v>212</v>
      </c>
      <c r="J5552">
        <f>MATCH(A5552,Sheet1!C:C,0)</f>
        <v>27</v>
      </c>
    </row>
    <row r="5553" spans="1:10" hidden="1" x14ac:dyDescent="0.25">
      <c r="A5553" t="s">
        <v>1090</v>
      </c>
      <c r="B5553" t="s">
        <v>1557</v>
      </c>
      <c r="C5553" t="s">
        <v>10140</v>
      </c>
      <c r="D5553" t="s">
        <v>10141</v>
      </c>
      <c r="F5553" t="s">
        <v>5623</v>
      </c>
      <c r="G5553" t="s">
        <v>4047</v>
      </c>
      <c r="H5553">
        <v>46571</v>
      </c>
      <c r="I5553">
        <v>212</v>
      </c>
      <c r="J5553">
        <f>MATCH(A5553,Sheet1!C:C,0)</f>
        <v>27</v>
      </c>
    </row>
    <row r="5554" spans="1:10" hidden="1" x14ac:dyDescent="0.25">
      <c r="A5554" t="s">
        <v>1090</v>
      </c>
      <c r="B5554" t="s">
        <v>1557</v>
      </c>
      <c r="C5554" t="s">
        <v>10142</v>
      </c>
      <c r="D5554" t="s">
        <v>10143</v>
      </c>
      <c r="F5554" t="s">
        <v>5623</v>
      </c>
      <c r="G5554" t="s">
        <v>4047</v>
      </c>
      <c r="H5554">
        <v>46571</v>
      </c>
      <c r="I5554">
        <v>212</v>
      </c>
      <c r="J5554">
        <f>MATCH(A5554,Sheet1!C:C,0)</f>
        <v>27</v>
      </c>
    </row>
    <row r="5555" spans="1:10" hidden="1" x14ac:dyDescent="0.25">
      <c r="A5555" t="s">
        <v>1090</v>
      </c>
      <c r="B5555" t="s">
        <v>1557</v>
      </c>
      <c r="C5555" t="s">
        <v>10144</v>
      </c>
      <c r="D5555" t="s">
        <v>10145</v>
      </c>
      <c r="F5555" t="s">
        <v>5623</v>
      </c>
      <c r="G5555" t="s">
        <v>4047</v>
      </c>
      <c r="H5555">
        <v>46571</v>
      </c>
      <c r="I5555">
        <v>212</v>
      </c>
      <c r="J5555">
        <f>MATCH(A5555,Sheet1!C:C,0)</f>
        <v>27</v>
      </c>
    </row>
    <row r="5556" spans="1:10" hidden="1" x14ac:dyDescent="0.25">
      <c r="A5556" t="s">
        <v>1090</v>
      </c>
      <c r="B5556" t="s">
        <v>1557</v>
      </c>
      <c r="C5556" t="s">
        <v>10146</v>
      </c>
      <c r="D5556" t="s">
        <v>10147</v>
      </c>
      <c r="F5556" t="s">
        <v>1374</v>
      </c>
      <c r="G5556" t="s">
        <v>4047</v>
      </c>
      <c r="H5556">
        <v>47043</v>
      </c>
      <c r="I5556">
        <v>212</v>
      </c>
      <c r="J5556">
        <f>MATCH(A5556,Sheet1!C:C,0)</f>
        <v>27</v>
      </c>
    </row>
    <row r="5557" spans="1:10" hidden="1" x14ac:dyDescent="0.25">
      <c r="A5557" t="s">
        <v>1090</v>
      </c>
      <c r="B5557" t="s">
        <v>1557</v>
      </c>
      <c r="C5557" t="s">
        <v>10148</v>
      </c>
      <c r="D5557" t="s">
        <v>10149</v>
      </c>
      <c r="F5557" t="s">
        <v>1374</v>
      </c>
      <c r="G5557" t="s">
        <v>4047</v>
      </c>
      <c r="H5557">
        <v>47043</v>
      </c>
      <c r="I5557">
        <v>212</v>
      </c>
      <c r="J5557">
        <f>MATCH(A5557,Sheet1!C:C,0)</f>
        <v>27</v>
      </c>
    </row>
    <row r="5558" spans="1:10" hidden="1" x14ac:dyDescent="0.25">
      <c r="A5558" t="s">
        <v>439</v>
      </c>
      <c r="B5558" t="s">
        <v>3799</v>
      </c>
      <c r="C5558" t="s">
        <v>10150</v>
      </c>
      <c r="D5558" t="s">
        <v>10151</v>
      </c>
      <c r="F5558" t="s">
        <v>4765</v>
      </c>
      <c r="G5558" t="s">
        <v>4047</v>
      </c>
      <c r="H5558">
        <v>47170</v>
      </c>
      <c r="I5558">
        <v>124</v>
      </c>
      <c r="J5558">
        <f>MATCH(A5558,Sheet1!C:C,0)</f>
        <v>28</v>
      </c>
    </row>
    <row r="5559" spans="1:10" hidden="1" x14ac:dyDescent="0.25">
      <c r="A5559" t="s">
        <v>439</v>
      </c>
      <c r="B5559" t="s">
        <v>3799</v>
      </c>
      <c r="C5559" t="s">
        <v>10152</v>
      </c>
      <c r="D5559" t="s">
        <v>10153</v>
      </c>
      <c r="F5559" t="s">
        <v>4765</v>
      </c>
      <c r="G5559" t="s">
        <v>4047</v>
      </c>
      <c r="H5559">
        <v>47170</v>
      </c>
      <c r="I5559">
        <v>124</v>
      </c>
      <c r="J5559">
        <f>MATCH(A5559,Sheet1!C:C,0)</f>
        <v>28</v>
      </c>
    </row>
    <row r="5560" spans="1:10" hidden="1" x14ac:dyDescent="0.25">
      <c r="A5560" t="s">
        <v>439</v>
      </c>
      <c r="B5560" t="s">
        <v>3799</v>
      </c>
      <c r="C5560" t="s">
        <v>10154</v>
      </c>
      <c r="D5560" t="s">
        <v>10155</v>
      </c>
      <c r="F5560" t="s">
        <v>4765</v>
      </c>
      <c r="G5560" t="s">
        <v>4047</v>
      </c>
      <c r="H5560">
        <v>47170</v>
      </c>
      <c r="I5560">
        <v>124</v>
      </c>
      <c r="J5560">
        <f>MATCH(A5560,Sheet1!C:C,0)</f>
        <v>28</v>
      </c>
    </row>
    <row r="5561" spans="1:10" hidden="1" x14ac:dyDescent="0.25">
      <c r="A5561" t="s">
        <v>439</v>
      </c>
      <c r="B5561" t="s">
        <v>3799</v>
      </c>
      <c r="C5561" t="s">
        <v>10156</v>
      </c>
      <c r="D5561" t="s">
        <v>10157</v>
      </c>
      <c r="F5561" t="s">
        <v>4765</v>
      </c>
      <c r="G5561" t="s">
        <v>4047</v>
      </c>
      <c r="H5561">
        <v>47170</v>
      </c>
      <c r="I5561">
        <v>124</v>
      </c>
      <c r="J5561">
        <f>MATCH(A5561,Sheet1!C:C,0)</f>
        <v>28</v>
      </c>
    </row>
    <row r="5562" spans="1:10" hidden="1" x14ac:dyDescent="0.25">
      <c r="A5562" t="s">
        <v>439</v>
      </c>
      <c r="B5562" t="s">
        <v>3799</v>
      </c>
      <c r="C5562" t="s">
        <v>10158</v>
      </c>
      <c r="D5562" t="s">
        <v>10159</v>
      </c>
      <c r="F5562" t="s">
        <v>4765</v>
      </c>
      <c r="G5562" t="s">
        <v>4047</v>
      </c>
      <c r="H5562">
        <v>47170</v>
      </c>
      <c r="I5562">
        <v>124</v>
      </c>
      <c r="J5562">
        <f>MATCH(A5562,Sheet1!C:C,0)</f>
        <v>28</v>
      </c>
    </row>
    <row r="5563" spans="1:10" hidden="1" x14ac:dyDescent="0.25">
      <c r="A5563" t="s">
        <v>439</v>
      </c>
      <c r="B5563" t="s">
        <v>3799</v>
      </c>
      <c r="C5563" t="s">
        <v>10160</v>
      </c>
      <c r="D5563" t="s">
        <v>10161</v>
      </c>
      <c r="F5563" t="s">
        <v>4765</v>
      </c>
      <c r="G5563" t="s">
        <v>4047</v>
      </c>
      <c r="H5563">
        <v>47170</v>
      </c>
      <c r="I5563">
        <v>124</v>
      </c>
      <c r="J5563">
        <f>MATCH(A5563,Sheet1!C:C,0)</f>
        <v>28</v>
      </c>
    </row>
    <row r="5564" spans="1:10" hidden="1" x14ac:dyDescent="0.25">
      <c r="A5564" t="s">
        <v>439</v>
      </c>
      <c r="B5564" t="s">
        <v>3799</v>
      </c>
      <c r="C5564" t="s">
        <v>10162</v>
      </c>
      <c r="D5564" t="s">
        <v>10163</v>
      </c>
      <c r="F5564" t="s">
        <v>10164</v>
      </c>
      <c r="G5564" t="s">
        <v>4047</v>
      </c>
      <c r="H5564">
        <v>47348</v>
      </c>
      <c r="I5564">
        <v>124</v>
      </c>
      <c r="J5564">
        <f>MATCH(A5564,Sheet1!C:C,0)</f>
        <v>28</v>
      </c>
    </row>
    <row r="5565" spans="1:10" hidden="1" x14ac:dyDescent="0.25">
      <c r="A5565" t="s">
        <v>439</v>
      </c>
      <c r="B5565" t="s">
        <v>3799</v>
      </c>
      <c r="C5565" t="s">
        <v>10165</v>
      </c>
      <c r="D5565" t="s">
        <v>10166</v>
      </c>
      <c r="F5565" t="s">
        <v>3374</v>
      </c>
      <c r="G5565" t="s">
        <v>4047</v>
      </c>
      <c r="H5565">
        <v>47348</v>
      </c>
      <c r="I5565">
        <v>124</v>
      </c>
      <c r="J5565">
        <f>MATCH(A5565,Sheet1!C:C,0)</f>
        <v>28</v>
      </c>
    </row>
    <row r="5566" spans="1:10" hidden="1" x14ac:dyDescent="0.25">
      <c r="A5566" t="s">
        <v>439</v>
      </c>
      <c r="B5566" t="s">
        <v>3799</v>
      </c>
      <c r="C5566" t="s">
        <v>10167</v>
      </c>
      <c r="D5566" t="s">
        <v>10168</v>
      </c>
      <c r="F5566" t="s">
        <v>3374</v>
      </c>
      <c r="G5566" t="s">
        <v>4047</v>
      </c>
      <c r="H5566">
        <v>47348</v>
      </c>
      <c r="I5566">
        <v>124</v>
      </c>
      <c r="J5566">
        <f>MATCH(A5566,Sheet1!C:C,0)</f>
        <v>28</v>
      </c>
    </row>
    <row r="5567" spans="1:10" hidden="1" x14ac:dyDescent="0.25">
      <c r="A5567" t="s">
        <v>439</v>
      </c>
      <c r="B5567" t="s">
        <v>3799</v>
      </c>
      <c r="C5567" t="s">
        <v>10169</v>
      </c>
      <c r="D5567" t="s">
        <v>10170</v>
      </c>
      <c r="F5567" t="s">
        <v>3374</v>
      </c>
      <c r="G5567" t="s">
        <v>4047</v>
      </c>
      <c r="H5567">
        <v>47348</v>
      </c>
      <c r="I5567">
        <v>124</v>
      </c>
      <c r="J5567">
        <f>MATCH(A5567,Sheet1!C:C,0)</f>
        <v>28</v>
      </c>
    </row>
    <row r="5568" spans="1:10" hidden="1" x14ac:dyDescent="0.25">
      <c r="A5568" t="s">
        <v>439</v>
      </c>
      <c r="B5568" t="s">
        <v>3799</v>
      </c>
      <c r="C5568" t="s">
        <v>10171</v>
      </c>
      <c r="D5568" t="s">
        <v>10172</v>
      </c>
      <c r="F5568" t="s">
        <v>3374</v>
      </c>
      <c r="G5568" t="s">
        <v>4047</v>
      </c>
      <c r="H5568">
        <v>47348</v>
      </c>
      <c r="I5568">
        <v>124</v>
      </c>
      <c r="J5568">
        <f>MATCH(A5568,Sheet1!C:C,0)</f>
        <v>28</v>
      </c>
    </row>
    <row r="5569" spans="1:10" hidden="1" x14ac:dyDescent="0.25">
      <c r="A5569" t="s">
        <v>439</v>
      </c>
      <c r="B5569" t="s">
        <v>3799</v>
      </c>
      <c r="C5569" t="s">
        <v>10173</v>
      </c>
      <c r="D5569" t="s">
        <v>10174</v>
      </c>
      <c r="F5569" t="s">
        <v>3374</v>
      </c>
      <c r="G5569" t="s">
        <v>4047</v>
      </c>
      <c r="H5569">
        <v>47348</v>
      </c>
      <c r="I5569">
        <v>124</v>
      </c>
      <c r="J5569">
        <f>MATCH(A5569,Sheet1!C:C,0)</f>
        <v>28</v>
      </c>
    </row>
    <row r="5570" spans="1:10" hidden="1" x14ac:dyDescent="0.25">
      <c r="A5570" t="s">
        <v>439</v>
      </c>
      <c r="B5570" t="s">
        <v>3799</v>
      </c>
      <c r="C5570" t="s">
        <v>10175</v>
      </c>
      <c r="D5570" t="s">
        <v>10176</v>
      </c>
      <c r="F5570" t="s">
        <v>5283</v>
      </c>
      <c r="G5570" t="s">
        <v>4047</v>
      </c>
      <c r="H5570">
        <v>47111</v>
      </c>
      <c r="I5570">
        <v>124</v>
      </c>
      <c r="J5570">
        <f>MATCH(A5570,Sheet1!C:C,0)</f>
        <v>28</v>
      </c>
    </row>
    <row r="5571" spans="1:10" hidden="1" x14ac:dyDescent="0.25">
      <c r="A5571" t="s">
        <v>439</v>
      </c>
      <c r="B5571" t="s">
        <v>3799</v>
      </c>
      <c r="C5571" t="s">
        <v>10177</v>
      </c>
      <c r="D5571" t="s">
        <v>10178</v>
      </c>
      <c r="F5571" t="s">
        <v>5283</v>
      </c>
      <c r="G5571" t="s">
        <v>4047</v>
      </c>
      <c r="H5571">
        <v>47111</v>
      </c>
      <c r="I5571">
        <v>124</v>
      </c>
      <c r="J5571">
        <f>MATCH(A5571,Sheet1!C:C,0)</f>
        <v>28</v>
      </c>
    </row>
    <row r="5572" spans="1:10" hidden="1" x14ac:dyDescent="0.25">
      <c r="A5572" t="s">
        <v>439</v>
      </c>
      <c r="B5572" t="s">
        <v>3799</v>
      </c>
      <c r="C5572" t="s">
        <v>10179</v>
      </c>
      <c r="D5572" t="s">
        <v>10180</v>
      </c>
      <c r="F5572" t="s">
        <v>5283</v>
      </c>
      <c r="G5572" t="s">
        <v>4047</v>
      </c>
      <c r="H5572">
        <v>47111</v>
      </c>
      <c r="I5572">
        <v>124</v>
      </c>
      <c r="J5572">
        <f>MATCH(A5572,Sheet1!C:C,0)</f>
        <v>28</v>
      </c>
    </row>
    <row r="5573" spans="1:10" hidden="1" x14ac:dyDescent="0.25">
      <c r="A5573" t="s">
        <v>439</v>
      </c>
      <c r="B5573" t="s">
        <v>3799</v>
      </c>
      <c r="C5573" t="s">
        <v>10181</v>
      </c>
      <c r="D5573" t="s">
        <v>10182</v>
      </c>
      <c r="F5573" t="s">
        <v>5283</v>
      </c>
      <c r="G5573" t="s">
        <v>4047</v>
      </c>
      <c r="H5573">
        <v>47111</v>
      </c>
      <c r="I5573">
        <v>124</v>
      </c>
      <c r="J5573">
        <f>MATCH(A5573,Sheet1!C:C,0)</f>
        <v>28</v>
      </c>
    </row>
    <row r="5574" spans="1:10" hidden="1" x14ac:dyDescent="0.25">
      <c r="A5574" t="s">
        <v>439</v>
      </c>
      <c r="B5574" t="s">
        <v>3799</v>
      </c>
      <c r="C5574" t="s">
        <v>10183</v>
      </c>
      <c r="D5574" t="s">
        <v>10184</v>
      </c>
      <c r="F5574" t="s">
        <v>5283</v>
      </c>
      <c r="G5574" t="s">
        <v>4047</v>
      </c>
      <c r="H5574">
        <v>47111</v>
      </c>
      <c r="I5574">
        <v>124</v>
      </c>
      <c r="J5574">
        <f>MATCH(A5574,Sheet1!C:C,0)</f>
        <v>28</v>
      </c>
    </row>
    <row r="5575" spans="1:10" hidden="1" x14ac:dyDescent="0.25">
      <c r="A5575" t="s">
        <v>439</v>
      </c>
      <c r="B5575" t="s">
        <v>3799</v>
      </c>
      <c r="C5575" t="s">
        <v>10185</v>
      </c>
      <c r="D5575" t="s">
        <v>10186</v>
      </c>
      <c r="F5575" t="s">
        <v>5283</v>
      </c>
      <c r="G5575" t="s">
        <v>4047</v>
      </c>
      <c r="H5575">
        <v>47111</v>
      </c>
      <c r="I5575">
        <v>124</v>
      </c>
      <c r="J5575">
        <f>MATCH(A5575,Sheet1!C:C,0)</f>
        <v>28</v>
      </c>
    </row>
    <row r="5576" spans="1:10" hidden="1" x14ac:dyDescent="0.25">
      <c r="A5576" t="s">
        <v>439</v>
      </c>
      <c r="B5576" t="s">
        <v>3799</v>
      </c>
      <c r="C5576" t="s">
        <v>10187</v>
      </c>
      <c r="D5576" t="s">
        <v>10188</v>
      </c>
      <c r="F5576" t="s">
        <v>5283</v>
      </c>
      <c r="G5576" t="s">
        <v>4047</v>
      </c>
      <c r="H5576">
        <v>47111</v>
      </c>
      <c r="I5576">
        <v>124</v>
      </c>
      <c r="J5576">
        <f>MATCH(A5576,Sheet1!C:C,0)</f>
        <v>28</v>
      </c>
    </row>
    <row r="5577" spans="1:10" hidden="1" x14ac:dyDescent="0.25">
      <c r="A5577" t="s">
        <v>4524</v>
      </c>
      <c r="B5577" t="s">
        <v>4270</v>
      </c>
      <c r="C5577" t="s">
        <v>5745</v>
      </c>
      <c r="D5577" t="s">
        <v>14028</v>
      </c>
      <c r="F5577" t="s">
        <v>599</v>
      </c>
      <c r="G5577" t="s">
        <v>4047</v>
      </c>
      <c r="H5577">
        <v>47390</v>
      </c>
      <c r="I5577">
        <v>78</v>
      </c>
      <c r="J5577">
        <f>MATCH(A5577,Sheet1!C:C,0)</f>
        <v>29</v>
      </c>
    </row>
    <row r="5578" spans="1:10" hidden="1" x14ac:dyDescent="0.25">
      <c r="A5578" t="s">
        <v>4524</v>
      </c>
      <c r="B5578" t="s">
        <v>4270</v>
      </c>
      <c r="C5578" t="s">
        <v>5781</v>
      </c>
      <c r="D5578" t="s">
        <v>14029</v>
      </c>
      <c r="F5578" t="s">
        <v>599</v>
      </c>
      <c r="G5578" t="s">
        <v>4047</v>
      </c>
      <c r="H5578">
        <v>47390</v>
      </c>
      <c r="I5578">
        <v>78</v>
      </c>
      <c r="J5578">
        <f>MATCH(A5578,Sheet1!C:C,0)</f>
        <v>29</v>
      </c>
    </row>
    <row r="5579" spans="1:10" hidden="1" x14ac:dyDescent="0.25">
      <c r="A5579" t="s">
        <v>4524</v>
      </c>
      <c r="B5579" t="s">
        <v>4270</v>
      </c>
      <c r="C5579" t="s">
        <v>11672</v>
      </c>
      <c r="D5579" t="s">
        <v>14030</v>
      </c>
      <c r="F5579" t="s">
        <v>599</v>
      </c>
      <c r="G5579" t="s">
        <v>4047</v>
      </c>
      <c r="H5579">
        <v>47390</v>
      </c>
      <c r="I5579">
        <v>78</v>
      </c>
      <c r="J5579">
        <f>MATCH(A5579,Sheet1!C:C,0)</f>
        <v>29</v>
      </c>
    </row>
    <row r="5580" spans="1:10" hidden="1" x14ac:dyDescent="0.25">
      <c r="A5580" t="s">
        <v>4524</v>
      </c>
      <c r="B5580" t="s">
        <v>4270</v>
      </c>
      <c r="C5580" t="s">
        <v>5785</v>
      </c>
      <c r="D5580" t="s">
        <v>14031</v>
      </c>
      <c r="F5580" t="s">
        <v>599</v>
      </c>
      <c r="G5580" t="s">
        <v>4047</v>
      </c>
      <c r="H5580">
        <v>47390</v>
      </c>
      <c r="I5580">
        <v>78</v>
      </c>
      <c r="J5580">
        <f>MATCH(A5580,Sheet1!C:C,0)</f>
        <v>29</v>
      </c>
    </row>
    <row r="5581" spans="1:10" hidden="1" x14ac:dyDescent="0.25">
      <c r="A5581" t="s">
        <v>4524</v>
      </c>
      <c r="B5581" t="s">
        <v>4270</v>
      </c>
      <c r="C5581" t="s">
        <v>8082</v>
      </c>
      <c r="D5581" t="s">
        <v>14032</v>
      </c>
      <c r="F5581" t="s">
        <v>5627</v>
      </c>
      <c r="G5581" t="s">
        <v>4047</v>
      </c>
      <c r="H5581">
        <v>46919</v>
      </c>
      <c r="I5581">
        <v>78</v>
      </c>
      <c r="J5581">
        <f>MATCH(A5581,Sheet1!C:C,0)</f>
        <v>29</v>
      </c>
    </row>
    <row r="5582" spans="1:10" hidden="1" x14ac:dyDescent="0.25">
      <c r="A5582" t="s">
        <v>4524</v>
      </c>
      <c r="B5582" t="s">
        <v>4270</v>
      </c>
      <c r="C5582" t="s">
        <v>8082</v>
      </c>
      <c r="D5582" t="s">
        <v>14033</v>
      </c>
      <c r="F5582" t="s">
        <v>4899</v>
      </c>
      <c r="G5582" t="s">
        <v>4047</v>
      </c>
      <c r="H5582">
        <v>47371</v>
      </c>
      <c r="I5582">
        <v>78</v>
      </c>
      <c r="J5582">
        <f>MATCH(A5582,Sheet1!C:C,0)</f>
        <v>29</v>
      </c>
    </row>
    <row r="5583" spans="1:10" hidden="1" x14ac:dyDescent="0.25">
      <c r="A5583" t="s">
        <v>4524</v>
      </c>
      <c r="B5583" t="s">
        <v>4270</v>
      </c>
      <c r="C5583" t="s">
        <v>14034</v>
      </c>
      <c r="D5583" t="s">
        <v>14035</v>
      </c>
      <c r="F5583" t="s">
        <v>5627</v>
      </c>
      <c r="G5583" t="s">
        <v>4047</v>
      </c>
      <c r="H5583">
        <v>46919</v>
      </c>
      <c r="I5583">
        <v>78</v>
      </c>
      <c r="J5583">
        <f>MATCH(A5583,Sheet1!C:C,0)</f>
        <v>29</v>
      </c>
    </row>
    <row r="5584" spans="1:10" hidden="1" x14ac:dyDescent="0.25">
      <c r="A5584" t="s">
        <v>4524</v>
      </c>
      <c r="B5584" t="s">
        <v>4270</v>
      </c>
      <c r="C5584" t="s">
        <v>14034</v>
      </c>
      <c r="D5584" t="s">
        <v>14036</v>
      </c>
      <c r="F5584" t="s">
        <v>4899</v>
      </c>
      <c r="G5584" t="s">
        <v>4047</v>
      </c>
      <c r="H5584">
        <v>47371</v>
      </c>
      <c r="I5584">
        <v>78</v>
      </c>
      <c r="J5584">
        <f>MATCH(A5584,Sheet1!C:C,0)</f>
        <v>29</v>
      </c>
    </row>
    <row r="5585" spans="1:10" hidden="1" x14ac:dyDescent="0.25">
      <c r="A5585" t="s">
        <v>4524</v>
      </c>
      <c r="B5585" t="s">
        <v>4270</v>
      </c>
      <c r="C5585" t="s">
        <v>14037</v>
      </c>
      <c r="D5585" t="s">
        <v>14038</v>
      </c>
      <c r="F5585" t="s">
        <v>5627</v>
      </c>
      <c r="G5585" t="s">
        <v>4047</v>
      </c>
      <c r="H5585">
        <v>46919</v>
      </c>
      <c r="I5585">
        <v>78</v>
      </c>
      <c r="J5585">
        <f>MATCH(A5585,Sheet1!C:C,0)</f>
        <v>29</v>
      </c>
    </row>
    <row r="5586" spans="1:10" hidden="1" x14ac:dyDescent="0.25">
      <c r="A5586" t="s">
        <v>4524</v>
      </c>
      <c r="B5586" t="s">
        <v>4270</v>
      </c>
      <c r="C5586" t="s">
        <v>6316</v>
      </c>
      <c r="D5586" t="s">
        <v>14039</v>
      </c>
      <c r="F5586" t="s">
        <v>5627</v>
      </c>
      <c r="G5586" t="s">
        <v>4047</v>
      </c>
      <c r="H5586">
        <v>46919</v>
      </c>
      <c r="I5586">
        <v>78</v>
      </c>
      <c r="J5586">
        <f>MATCH(A5586,Sheet1!C:C,0)</f>
        <v>29</v>
      </c>
    </row>
    <row r="5587" spans="1:10" hidden="1" x14ac:dyDescent="0.25">
      <c r="A5587" t="s">
        <v>4524</v>
      </c>
      <c r="B5587" t="s">
        <v>4270</v>
      </c>
      <c r="C5587" t="s">
        <v>14040</v>
      </c>
      <c r="D5587" t="s">
        <v>14041</v>
      </c>
      <c r="F5587" t="s">
        <v>5627</v>
      </c>
      <c r="G5587" t="s">
        <v>4047</v>
      </c>
      <c r="H5587">
        <v>46919</v>
      </c>
      <c r="I5587">
        <v>78</v>
      </c>
      <c r="J5587">
        <f>MATCH(A5587,Sheet1!C:C,0)</f>
        <v>29</v>
      </c>
    </row>
    <row r="5588" spans="1:10" hidden="1" x14ac:dyDescent="0.25">
      <c r="A5588" t="s">
        <v>4524</v>
      </c>
      <c r="B5588" t="s">
        <v>4270</v>
      </c>
      <c r="C5588" t="s">
        <v>14042</v>
      </c>
      <c r="D5588" t="s">
        <v>14043</v>
      </c>
      <c r="F5588" t="s">
        <v>5627</v>
      </c>
      <c r="G5588" t="s">
        <v>4047</v>
      </c>
      <c r="H5588">
        <v>46919</v>
      </c>
      <c r="I5588">
        <v>78</v>
      </c>
      <c r="J5588">
        <f>MATCH(A5588,Sheet1!C:C,0)</f>
        <v>29</v>
      </c>
    </row>
    <row r="5589" spans="1:10" hidden="1" x14ac:dyDescent="0.25">
      <c r="A5589" t="s">
        <v>3601</v>
      </c>
      <c r="B5589" t="s">
        <v>4668</v>
      </c>
      <c r="C5589" t="s">
        <v>14044</v>
      </c>
      <c r="D5589" t="s">
        <v>14045</v>
      </c>
      <c r="F5589" t="s">
        <v>5629</v>
      </c>
      <c r="G5589" t="s">
        <v>4047</v>
      </c>
      <c r="H5589">
        <v>47923</v>
      </c>
      <c r="I5589">
        <v>100</v>
      </c>
      <c r="J5589">
        <f>MATCH(A5589,Sheet1!C:C,0)</f>
        <v>30</v>
      </c>
    </row>
    <row r="5590" spans="1:10" hidden="1" x14ac:dyDescent="0.25">
      <c r="A5590" t="s">
        <v>3601</v>
      </c>
      <c r="B5590" t="s">
        <v>4668</v>
      </c>
      <c r="C5590" t="s">
        <v>14046</v>
      </c>
      <c r="D5590" t="s">
        <v>14047</v>
      </c>
      <c r="F5590" t="s">
        <v>5629</v>
      </c>
      <c r="G5590" t="s">
        <v>4047</v>
      </c>
      <c r="H5590">
        <v>47923</v>
      </c>
      <c r="I5590">
        <v>100</v>
      </c>
      <c r="J5590">
        <f>MATCH(A5590,Sheet1!C:C,0)</f>
        <v>30</v>
      </c>
    </row>
    <row r="5591" spans="1:10" hidden="1" x14ac:dyDescent="0.25">
      <c r="A5591" t="s">
        <v>3601</v>
      </c>
      <c r="B5591" t="s">
        <v>4668</v>
      </c>
      <c r="C5591" t="s">
        <v>14048</v>
      </c>
      <c r="D5591" t="s">
        <v>14049</v>
      </c>
      <c r="F5591" t="s">
        <v>2869</v>
      </c>
      <c r="G5591" t="s">
        <v>4047</v>
      </c>
      <c r="H5591">
        <v>47970</v>
      </c>
      <c r="I5591">
        <v>100</v>
      </c>
      <c r="J5591">
        <f>MATCH(A5591,Sheet1!C:C,0)</f>
        <v>30</v>
      </c>
    </row>
    <row r="5592" spans="1:10" hidden="1" x14ac:dyDescent="0.25">
      <c r="A5592" t="s">
        <v>3601</v>
      </c>
      <c r="B5592" t="s">
        <v>4668</v>
      </c>
      <c r="C5592" t="s">
        <v>14050</v>
      </c>
      <c r="D5592" t="s">
        <v>14051</v>
      </c>
      <c r="F5592" t="s">
        <v>2869</v>
      </c>
      <c r="G5592" t="s">
        <v>4047</v>
      </c>
      <c r="H5592">
        <v>47970</v>
      </c>
      <c r="I5592">
        <v>100</v>
      </c>
      <c r="J5592">
        <f>MATCH(A5592,Sheet1!C:C,0)</f>
        <v>30</v>
      </c>
    </row>
    <row r="5593" spans="1:10" hidden="1" x14ac:dyDescent="0.25">
      <c r="A5593" t="s">
        <v>3601</v>
      </c>
      <c r="B5593" t="s">
        <v>4668</v>
      </c>
      <c r="C5593" t="s">
        <v>14052</v>
      </c>
      <c r="D5593" t="s">
        <v>14053</v>
      </c>
      <c r="F5593" t="s">
        <v>2869</v>
      </c>
      <c r="G5593" t="s">
        <v>4047</v>
      </c>
      <c r="H5593">
        <v>47970</v>
      </c>
      <c r="I5593">
        <v>100</v>
      </c>
      <c r="J5593">
        <f>MATCH(A5593,Sheet1!C:C,0)</f>
        <v>30</v>
      </c>
    </row>
    <row r="5594" spans="1:10" hidden="1" x14ac:dyDescent="0.25">
      <c r="A5594" t="s">
        <v>3601</v>
      </c>
      <c r="B5594" t="s">
        <v>4668</v>
      </c>
      <c r="C5594" t="s">
        <v>14054</v>
      </c>
      <c r="D5594" t="s">
        <v>14055</v>
      </c>
      <c r="F5594" t="s">
        <v>2869</v>
      </c>
      <c r="G5594" t="s">
        <v>4047</v>
      </c>
      <c r="H5594">
        <v>47970</v>
      </c>
      <c r="I5594">
        <v>100</v>
      </c>
      <c r="J5594">
        <f>MATCH(A5594,Sheet1!C:C,0)</f>
        <v>30</v>
      </c>
    </row>
    <row r="5595" spans="1:10" hidden="1" x14ac:dyDescent="0.25">
      <c r="A5595" t="s">
        <v>3601</v>
      </c>
      <c r="B5595" t="s">
        <v>4668</v>
      </c>
      <c r="C5595" t="s">
        <v>14056</v>
      </c>
      <c r="D5595" t="s">
        <v>14057</v>
      </c>
      <c r="F5595" t="s">
        <v>2869</v>
      </c>
      <c r="G5595" t="s">
        <v>4047</v>
      </c>
      <c r="H5595">
        <v>47970</v>
      </c>
      <c r="I5595">
        <v>100</v>
      </c>
      <c r="J5595">
        <f>MATCH(A5595,Sheet1!C:C,0)</f>
        <v>30</v>
      </c>
    </row>
    <row r="5596" spans="1:10" hidden="1" x14ac:dyDescent="0.25">
      <c r="A5596" t="s">
        <v>3601</v>
      </c>
      <c r="B5596" t="s">
        <v>4668</v>
      </c>
      <c r="C5596" t="s">
        <v>14058</v>
      </c>
      <c r="D5596" t="s">
        <v>14059</v>
      </c>
      <c r="F5596" t="s">
        <v>2869</v>
      </c>
      <c r="G5596" t="s">
        <v>4047</v>
      </c>
      <c r="H5596">
        <v>47970</v>
      </c>
      <c r="I5596">
        <v>100</v>
      </c>
      <c r="J5596">
        <f>MATCH(A5596,Sheet1!C:C,0)</f>
        <v>30</v>
      </c>
    </row>
    <row r="5597" spans="1:10" hidden="1" x14ac:dyDescent="0.25">
      <c r="A5597" t="s">
        <v>3601</v>
      </c>
      <c r="B5597" t="s">
        <v>4668</v>
      </c>
      <c r="C5597" t="s">
        <v>14060</v>
      </c>
      <c r="D5597" t="s">
        <v>14061</v>
      </c>
      <c r="F5597" t="s">
        <v>2869</v>
      </c>
      <c r="G5597" t="s">
        <v>4047</v>
      </c>
      <c r="H5597">
        <v>47970</v>
      </c>
      <c r="I5597">
        <v>100</v>
      </c>
      <c r="J5597">
        <f>MATCH(A5597,Sheet1!C:C,0)</f>
        <v>30</v>
      </c>
    </row>
    <row r="5598" spans="1:10" hidden="1" x14ac:dyDescent="0.25">
      <c r="A5598" t="s">
        <v>3601</v>
      </c>
      <c r="B5598" t="s">
        <v>4668</v>
      </c>
      <c r="C5598" t="s">
        <v>14062</v>
      </c>
      <c r="D5598" t="s">
        <v>14063</v>
      </c>
      <c r="F5598" t="s">
        <v>2869</v>
      </c>
      <c r="G5598" t="s">
        <v>4047</v>
      </c>
      <c r="H5598">
        <v>47970</v>
      </c>
      <c r="I5598">
        <v>100</v>
      </c>
      <c r="J5598">
        <f>MATCH(A5598,Sheet1!C:C,0)</f>
        <v>30</v>
      </c>
    </row>
    <row r="5599" spans="1:10" hidden="1" x14ac:dyDescent="0.25">
      <c r="A5599" t="s">
        <v>3601</v>
      </c>
      <c r="B5599" t="s">
        <v>4668</v>
      </c>
      <c r="C5599" t="s">
        <v>14064</v>
      </c>
      <c r="D5599" t="s">
        <v>14065</v>
      </c>
      <c r="F5599" t="s">
        <v>2869</v>
      </c>
      <c r="G5599" t="s">
        <v>4047</v>
      </c>
      <c r="H5599">
        <v>47970</v>
      </c>
      <c r="I5599">
        <v>100</v>
      </c>
      <c r="J5599">
        <f>MATCH(A5599,Sheet1!C:C,0)</f>
        <v>30</v>
      </c>
    </row>
    <row r="5600" spans="1:10" hidden="1" x14ac:dyDescent="0.25">
      <c r="A5600" t="s">
        <v>3601</v>
      </c>
      <c r="B5600" t="s">
        <v>4668</v>
      </c>
      <c r="C5600" t="s">
        <v>14066</v>
      </c>
      <c r="D5600" t="s">
        <v>14067</v>
      </c>
      <c r="F5600" t="s">
        <v>5629</v>
      </c>
      <c r="G5600" t="s">
        <v>4047</v>
      </c>
      <c r="H5600">
        <v>47923</v>
      </c>
      <c r="I5600">
        <v>100</v>
      </c>
      <c r="J5600">
        <f>MATCH(A5600,Sheet1!C:C,0)</f>
        <v>30</v>
      </c>
    </row>
    <row r="5601" spans="1:10" hidden="1" x14ac:dyDescent="0.25">
      <c r="A5601" t="s">
        <v>3601</v>
      </c>
      <c r="B5601" t="s">
        <v>4668</v>
      </c>
      <c r="C5601" t="s">
        <v>14068</v>
      </c>
      <c r="D5601" t="s">
        <v>14069</v>
      </c>
      <c r="F5601" t="s">
        <v>2869</v>
      </c>
      <c r="G5601" t="s">
        <v>4047</v>
      </c>
      <c r="H5601">
        <v>47970</v>
      </c>
      <c r="I5601">
        <v>100</v>
      </c>
      <c r="J5601">
        <f>MATCH(A5601,Sheet1!C:C,0)</f>
        <v>30</v>
      </c>
    </row>
    <row r="5602" spans="1:10" hidden="1" x14ac:dyDescent="0.25">
      <c r="A5602" t="s">
        <v>3601</v>
      </c>
      <c r="B5602" t="s">
        <v>4668</v>
      </c>
      <c r="C5602" t="s">
        <v>14070</v>
      </c>
      <c r="D5602" t="s">
        <v>14071</v>
      </c>
      <c r="F5602" t="s">
        <v>2869</v>
      </c>
      <c r="G5602" t="s">
        <v>4047</v>
      </c>
      <c r="H5602">
        <v>47970</v>
      </c>
      <c r="I5602">
        <v>100</v>
      </c>
      <c r="J5602">
        <f>MATCH(A5602,Sheet1!C:C,0)</f>
        <v>30</v>
      </c>
    </row>
    <row r="5603" spans="1:10" hidden="1" x14ac:dyDescent="0.25">
      <c r="A5603" t="s">
        <v>3601</v>
      </c>
      <c r="B5603" t="s">
        <v>4668</v>
      </c>
      <c r="C5603" t="s">
        <v>14072</v>
      </c>
      <c r="D5603" t="s">
        <v>14073</v>
      </c>
      <c r="F5603" t="s">
        <v>2869</v>
      </c>
      <c r="G5603" t="s">
        <v>4047</v>
      </c>
      <c r="H5603">
        <v>47970</v>
      </c>
      <c r="I5603">
        <v>100</v>
      </c>
      <c r="J5603">
        <f>MATCH(A5603,Sheet1!C:C,0)</f>
        <v>30</v>
      </c>
    </row>
    <row r="5604" spans="1:10" hidden="1" x14ac:dyDescent="0.25">
      <c r="A5604" t="s">
        <v>3601</v>
      </c>
      <c r="B5604" t="s">
        <v>4668</v>
      </c>
      <c r="C5604" t="s">
        <v>14074</v>
      </c>
      <c r="D5604" t="s">
        <v>14075</v>
      </c>
      <c r="F5604" t="s">
        <v>2869</v>
      </c>
      <c r="G5604" t="s">
        <v>4047</v>
      </c>
      <c r="H5604">
        <v>47970</v>
      </c>
      <c r="I5604">
        <v>100</v>
      </c>
      <c r="J5604">
        <f>MATCH(A5604,Sheet1!C:C,0)</f>
        <v>30</v>
      </c>
    </row>
    <row r="5605" spans="1:10" hidden="1" x14ac:dyDescent="0.25">
      <c r="A5605" t="s">
        <v>3601</v>
      </c>
      <c r="B5605" t="s">
        <v>4668</v>
      </c>
      <c r="C5605" t="s">
        <v>14076</v>
      </c>
      <c r="D5605" t="s">
        <v>14077</v>
      </c>
      <c r="F5605" t="s">
        <v>2869</v>
      </c>
      <c r="G5605" t="s">
        <v>4047</v>
      </c>
      <c r="H5605">
        <v>47970</v>
      </c>
      <c r="I5605">
        <v>100</v>
      </c>
      <c r="J5605">
        <f>MATCH(A5605,Sheet1!C:C,0)</f>
        <v>30</v>
      </c>
    </row>
    <row r="5606" spans="1:10" hidden="1" x14ac:dyDescent="0.25">
      <c r="A5606" t="s">
        <v>3601</v>
      </c>
      <c r="B5606" t="s">
        <v>4668</v>
      </c>
      <c r="C5606" t="s">
        <v>14078</v>
      </c>
      <c r="D5606" t="s">
        <v>14079</v>
      </c>
      <c r="F5606" t="s">
        <v>2869</v>
      </c>
      <c r="G5606" t="s">
        <v>4047</v>
      </c>
      <c r="H5606">
        <v>47970</v>
      </c>
      <c r="I5606">
        <v>100</v>
      </c>
      <c r="J5606">
        <f>MATCH(A5606,Sheet1!C:C,0)</f>
        <v>30</v>
      </c>
    </row>
    <row r="5607" spans="1:10" hidden="1" x14ac:dyDescent="0.25">
      <c r="A5607" t="s">
        <v>3601</v>
      </c>
      <c r="B5607" t="s">
        <v>4668</v>
      </c>
      <c r="C5607" t="s">
        <v>14080</v>
      </c>
      <c r="D5607" t="s">
        <v>14081</v>
      </c>
      <c r="F5607" t="s">
        <v>2869</v>
      </c>
      <c r="G5607" t="s">
        <v>4047</v>
      </c>
      <c r="H5607">
        <v>47970</v>
      </c>
      <c r="I5607">
        <v>100</v>
      </c>
      <c r="J5607">
        <f>MATCH(A5607,Sheet1!C:C,0)</f>
        <v>30</v>
      </c>
    </row>
    <row r="5608" spans="1:10" hidden="1" x14ac:dyDescent="0.25">
      <c r="A5608" t="s">
        <v>3601</v>
      </c>
      <c r="B5608" t="s">
        <v>4668</v>
      </c>
      <c r="C5608" t="s">
        <v>14082</v>
      </c>
      <c r="D5608" t="s">
        <v>14083</v>
      </c>
      <c r="F5608" t="s">
        <v>2869</v>
      </c>
      <c r="G5608" t="s">
        <v>4047</v>
      </c>
      <c r="H5608">
        <v>47970</v>
      </c>
      <c r="I5608">
        <v>100</v>
      </c>
      <c r="J5608">
        <f>MATCH(A5608,Sheet1!C:C,0)</f>
        <v>30</v>
      </c>
    </row>
    <row r="5609" spans="1:10" hidden="1" x14ac:dyDescent="0.25">
      <c r="A5609" t="s">
        <v>3601</v>
      </c>
      <c r="B5609" t="s">
        <v>4668</v>
      </c>
      <c r="C5609" t="s">
        <v>14084</v>
      </c>
      <c r="D5609" t="s">
        <v>14085</v>
      </c>
      <c r="F5609" t="s">
        <v>2869</v>
      </c>
      <c r="G5609" t="s">
        <v>4047</v>
      </c>
      <c r="H5609">
        <v>47970</v>
      </c>
      <c r="I5609">
        <v>100</v>
      </c>
      <c r="J5609">
        <f>MATCH(A5609,Sheet1!C:C,0)</f>
        <v>30</v>
      </c>
    </row>
    <row r="5610" spans="1:10" hidden="1" x14ac:dyDescent="0.25">
      <c r="A5610" t="s">
        <v>3601</v>
      </c>
      <c r="B5610" t="s">
        <v>4668</v>
      </c>
      <c r="C5610" t="s">
        <v>14086</v>
      </c>
      <c r="D5610" t="s">
        <v>14087</v>
      </c>
      <c r="F5610" t="s">
        <v>2869</v>
      </c>
      <c r="G5610" t="s">
        <v>4047</v>
      </c>
      <c r="H5610">
        <v>47970</v>
      </c>
      <c r="I5610">
        <v>100</v>
      </c>
      <c r="J5610">
        <f>MATCH(A5610,Sheet1!C:C,0)</f>
        <v>30</v>
      </c>
    </row>
    <row r="5611" spans="1:10" hidden="1" x14ac:dyDescent="0.25">
      <c r="A5611" t="s">
        <v>3601</v>
      </c>
      <c r="B5611" t="s">
        <v>4668</v>
      </c>
      <c r="C5611" t="s">
        <v>14088</v>
      </c>
      <c r="D5611" t="s">
        <v>14089</v>
      </c>
      <c r="F5611" t="s">
        <v>5629</v>
      </c>
      <c r="G5611" t="s">
        <v>4047</v>
      </c>
      <c r="H5611">
        <v>47923</v>
      </c>
      <c r="I5611">
        <v>100</v>
      </c>
      <c r="J5611">
        <f>MATCH(A5611,Sheet1!C:C,0)</f>
        <v>30</v>
      </c>
    </row>
    <row r="5612" spans="1:10" hidden="1" x14ac:dyDescent="0.25">
      <c r="A5612" t="s">
        <v>3601</v>
      </c>
      <c r="B5612" t="s">
        <v>4668</v>
      </c>
      <c r="C5612" t="s">
        <v>14090</v>
      </c>
      <c r="D5612" t="s">
        <v>14091</v>
      </c>
      <c r="F5612" t="s">
        <v>2869</v>
      </c>
      <c r="G5612" t="s">
        <v>4047</v>
      </c>
      <c r="H5612">
        <v>47970</v>
      </c>
      <c r="I5612">
        <v>100</v>
      </c>
      <c r="J5612">
        <f>MATCH(A5612,Sheet1!C:C,0)</f>
        <v>30</v>
      </c>
    </row>
    <row r="5613" spans="1:10" hidden="1" x14ac:dyDescent="0.25">
      <c r="A5613" t="s">
        <v>3601</v>
      </c>
      <c r="B5613" t="s">
        <v>4668</v>
      </c>
      <c r="C5613" t="s">
        <v>14092</v>
      </c>
      <c r="D5613" t="s">
        <v>14093</v>
      </c>
      <c r="F5613" t="s">
        <v>2869</v>
      </c>
      <c r="G5613" t="s">
        <v>4047</v>
      </c>
      <c r="H5613">
        <v>47970</v>
      </c>
      <c r="I5613">
        <v>100</v>
      </c>
      <c r="J5613">
        <f>MATCH(A5613,Sheet1!C:C,0)</f>
        <v>30</v>
      </c>
    </row>
    <row r="5614" spans="1:10" hidden="1" x14ac:dyDescent="0.25">
      <c r="A5614" t="s">
        <v>3601</v>
      </c>
      <c r="B5614" t="s">
        <v>4668</v>
      </c>
      <c r="C5614" t="s">
        <v>14094</v>
      </c>
      <c r="D5614" t="s">
        <v>14095</v>
      </c>
      <c r="F5614" t="s">
        <v>2869</v>
      </c>
      <c r="G5614" t="s">
        <v>4047</v>
      </c>
      <c r="H5614">
        <v>47970</v>
      </c>
      <c r="I5614">
        <v>100</v>
      </c>
      <c r="J5614">
        <f>MATCH(A5614,Sheet1!C:C,0)</f>
        <v>30</v>
      </c>
    </row>
    <row r="5615" spans="1:10" hidden="1" x14ac:dyDescent="0.25">
      <c r="A5615" t="s">
        <v>3601</v>
      </c>
      <c r="B5615" t="s">
        <v>4668</v>
      </c>
      <c r="C5615" t="s">
        <v>14096</v>
      </c>
      <c r="D5615" t="s">
        <v>14097</v>
      </c>
      <c r="F5615" t="s">
        <v>1843</v>
      </c>
      <c r="G5615" t="s">
        <v>4047</v>
      </c>
      <c r="H5615">
        <v>46947</v>
      </c>
      <c r="I5615">
        <v>100</v>
      </c>
      <c r="J5615">
        <f>MATCH(A5615,Sheet1!C:C,0)</f>
        <v>30</v>
      </c>
    </row>
    <row r="5616" spans="1:10" hidden="1" x14ac:dyDescent="0.25">
      <c r="A5616" t="s">
        <v>3601</v>
      </c>
      <c r="B5616" t="s">
        <v>4668</v>
      </c>
      <c r="C5616" t="s">
        <v>14098</v>
      </c>
      <c r="D5616" t="s">
        <v>14099</v>
      </c>
      <c r="F5616" t="s">
        <v>1843</v>
      </c>
      <c r="G5616" t="s">
        <v>4047</v>
      </c>
      <c r="H5616">
        <v>46947</v>
      </c>
      <c r="I5616">
        <v>100</v>
      </c>
      <c r="J5616">
        <f>MATCH(A5616,Sheet1!C:C,0)</f>
        <v>30</v>
      </c>
    </row>
    <row r="5617" spans="1:10" hidden="1" x14ac:dyDescent="0.25">
      <c r="A5617" t="s">
        <v>3601</v>
      </c>
      <c r="B5617" t="s">
        <v>4668</v>
      </c>
      <c r="C5617" t="s">
        <v>14100</v>
      </c>
      <c r="D5617" t="s">
        <v>14101</v>
      </c>
      <c r="F5617" t="s">
        <v>1843</v>
      </c>
      <c r="G5617" t="s">
        <v>4047</v>
      </c>
      <c r="H5617">
        <v>46947</v>
      </c>
      <c r="I5617">
        <v>100</v>
      </c>
      <c r="J5617">
        <f>MATCH(A5617,Sheet1!C:C,0)</f>
        <v>30</v>
      </c>
    </row>
    <row r="5618" spans="1:10" hidden="1" x14ac:dyDescent="0.25">
      <c r="A5618" t="s">
        <v>3601</v>
      </c>
      <c r="B5618" t="s">
        <v>4668</v>
      </c>
      <c r="C5618" t="s">
        <v>14102</v>
      </c>
      <c r="D5618" t="s">
        <v>14103</v>
      </c>
      <c r="F5618" t="s">
        <v>5629</v>
      </c>
      <c r="G5618" t="s">
        <v>4047</v>
      </c>
      <c r="H5618">
        <v>47923</v>
      </c>
      <c r="I5618">
        <v>100</v>
      </c>
      <c r="J5618">
        <f>MATCH(A5618,Sheet1!C:C,0)</f>
        <v>30</v>
      </c>
    </row>
    <row r="5619" spans="1:10" hidden="1" x14ac:dyDescent="0.25">
      <c r="A5619" t="s">
        <v>3601</v>
      </c>
      <c r="B5619" t="s">
        <v>4668</v>
      </c>
      <c r="C5619" t="s">
        <v>14104</v>
      </c>
      <c r="D5619" t="s">
        <v>14105</v>
      </c>
      <c r="F5619" t="s">
        <v>4899</v>
      </c>
      <c r="G5619" t="s">
        <v>4047</v>
      </c>
      <c r="H5619">
        <v>47371</v>
      </c>
      <c r="I5619">
        <v>100</v>
      </c>
      <c r="J5619">
        <f>MATCH(A5619,Sheet1!C:C,0)</f>
        <v>30</v>
      </c>
    </row>
    <row r="5620" spans="1:10" hidden="1" x14ac:dyDescent="0.25">
      <c r="A5620" t="s">
        <v>3601</v>
      </c>
      <c r="B5620" t="s">
        <v>4668</v>
      </c>
      <c r="C5620" t="s">
        <v>14106</v>
      </c>
      <c r="D5620" t="s">
        <v>14107</v>
      </c>
      <c r="F5620" t="s">
        <v>4899</v>
      </c>
      <c r="G5620" t="s">
        <v>4047</v>
      </c>
      <c r="H5620">
        <v>47371</v>
      </c>
      <c r="I5620">
        <v>100</v>
      </c>
      <c r="J5620">
        <f>MATCH(A5620,Sheet1!C:C,0)</f>
        <v>30</v>
      </c>
    </row>
    <row r="5621" spans="1:10" hidden="1" x14ac:dyDescent="0.25">
      <c r="A5621" t="s">
        <v>3601</v>
      </c>
      <c r="B5621" t="s">
        <v>4668</v>
      </c>
      <c r="C5621" t="s">
        <v>14108</v>
      </c>
      <c r="D5621" t="s">
        <v>14109</v>
      </c>
      <c r="F5621" t="s">
        <v>4899</v>
      </c>
      <c r="G5621" t="s">
        <v>4047</v>
      </c>
      <c r="H5621">
        <v>47371</v>
      </c>
      <c r="I5621">
        <v>100</v>
      </c>
      <c r="J5621">
        <f>MATCH(A5621,Sheet1!C:C,0)</f>
        <v>30</v>
      </c>
    </row>
    <row r="5622" spans="1:10" hidden="1" x14ac:dyDescent="0.25">
      <c r="A5622" t="s">
        <v>3601</v>
      </c>
      <c r="B5622" t="s">
        <v>4668</v>
      </c>
      <c r="C5622" t="s">
        <v>14110</v>
      </c>
      <c r="D5622" t="s">
        <v>14111</v>
      </c>
      <c r="F5622" t="s">
        <v>4899</v>
      </c>
      <c r="G5622" t="s">
        <v>4047</v>
      </c>
      <c r="H5622">
        <v>47371</v>
      </c>
      <c r="I5622">
        <v>100</v>
      </c>
      <c r="J5622">
        <f>MATCH(A5622,Sheet1!C:C,0)</f>
        <v>30</v>
      </c>
    </row>
    <row r="5623" spans="1:10" hidden="1" x14ac:dyDescent="0.25">
      <c r="A5623" t="s">
        <v>3601</v>
      </c>
      <c r="B5623" t="s">
        <v>4668</v>
      </c>
      <c r="C5623" t="s">
        <v>14112</v>
      </c>
      <c r="D5623" t="s">
        <v>14113</v>
      </c>
      <c r="F5623" t="s">
        <v>4899</v>
      </c>
      <c r="G5623" t="s">
        <v>4047</v>
      </c>
      <c r="H5623">
        <v>47371</v>
      </c>
      <c r="I5623">
        <v>100</v>
      </c>
      <c r="J5623">
        <f>MATCH(A5623,Sheet1!C:C,0)</f>
        <v>30</v>
      </c>
    </row>
    <row r="5624" spans="1:10" hidden="1" x14ac:dyDescent="0.25">
      <c r="A5624" t="s">
        <v>3601</v>
      </c>
      <c r="B5624" t="s">
        <v>4668</v>
      </c>
      <c r="C5624" t="s">
        <v>14114</v>
      </c>
      <c r="D5624" t="s">
        <v>14115</v>
      </c>
      <c r="F5624" t="s">
        <v>4899</v>
      </c>
      <c r="G5624" t="s">
        <v>4047</v>
      </c>
      <c r="H5624">
        <v>47371</v>
      </c>
      <c r="I5624">
        <v>100</v>
      </c>
      <c r="J5624">
        <f>MATCH(A5624,Sheet1!C:C,0)</f>
        <v>30</v>
      </c>
    </row>
    <row r="5625" spans="1:10" hidden="1" x14ac:dyDescent="0.25">
      <c r="A5625" t="s">
        <v>3601</v>
      </c>
      <c r="B5625" t="s">
        <v>4668</v>
      </c>
      <c r="C5625" t="s">
        <v>14116</v>
      </c>
      <c r="D5625" t="s">
        <v>14117</v>
      </c>
      <c r="F5625" t="s">
        <v>4899</v>
      </c>
      <c r="G5625" t="s">
        <v>4047</v>
      </c>
      <c r="H5625">
        <v>47371</v>
      </c>
      <c r="I5625">
        <v>100</v>
      </c>
      <c r="J5625">
        <f>MATCH(A5625,Sheet1!C:C,0)</f>
        <v>30</v>
      </c>
    </row>
    <row r="5626" spans="1:10" hidden="1" x14ac:dyDescent="0.25">
      <c r="A5626" t="s">
        <v>3601</v>
      </c>
      <c r="B5626" t="s">
        <v>4668</v>
      </c>
      <c r="C5626" t="s">
        <v>14118</v>
      </c>
      <c r="D5626" t="s">
        <v>14119</v>
      </c>
      <c r="F5626" t="s">
        <v>4899</v>
      </c>
      <c r="G5626" t="s">
        <v>4047</v>
      </c>
      <c r="H5626">
        <v>47371</v>
      </c>
      <c r="I5626">
        <v>100</v>
      </c>
      <c r="J5626">
        <f>MATCH(A5626,Sheet1!C:C,0)</f>
        <v>30</v>
      </c>
    </row>
    <row r="5627" spans="1:10" hidden="1" x14ac:dyDescent="0.25">
      <c r="A5627" t="s">
        <v>3601</v>
      </c>
      <c r="B5627" t="s">
        <v>4668</v>
      </c>
      <c r="C5627" t="s">
        <v>14120</v>
      </c>
      <c r="D5627" t="s">
        <v>14121</v>
      </c>
      <c r="F5627" t="s">
        <v>4899</v>
      </c>
      <c r="G5627" t="s">
        <v>4047</v>
      </c>
      <c r="H5627">
        <v>47371</v>
      </c>
      <c r="I5627">
        <v>100</v>
      </c>
      <c r="J5627">
        <f>MATCH(A5627,Sheet1!C:C,0)</f>
        <v>30</v>
      </c>
    </row>
    <row r="5628" spans="1:10" hidden="1" x14ac:dyDescent="0.25">
      <c r="A5628" t="s">
        <v>3601</v>
      </c>
      <c r="B5628" t="s">
        <v>4668</v>
      </c>
      <c r="C5628" t="s">
        <v>14122</v>
      </c>
      <c r="D5628" t="s">
        <v>14123</v>
      </c>
      <c r="F5628" t="s">
        <v>4899</v>
      </c>
      <c r="G5628" t="s">
        <v>4047</v>
      </c>
      <c r="H5628">
        <v>47371</v>
      </c>
      <c r="I5628">
        <v>100</v>
      </c>
      <c r="J5628">
        <f>MATCH(A5628,Sheet1!C:C,0)</f>
        <v>30</v>
      </c>
    </row>
    <row r="5629" spans="1:10" hidden="1" x14ac:dyDescent="0.25">
      <c r="A5629" t="s">
        <v>3601</v>
      </c>
      <c r="B5629" t="s">
        <v>4668</v>
      </c>
      <c r="C5629" t="s">
        <v>14124</v>
      </c>
      <c r="D5629" t="s">
        <v>14125</v>
      </c>
      <c r="F5629" t="s">
        <v>5629</v>
      </c>
      <c r="G5629" t="s">
        <v>4047</v>
      </c>
      <c r="H5629">
        <v>47923</v>
      </c>
      <c r="I5629">
        <v>100</v>
      </c>
      <c r="J5629">
        <f>MATCH(A5629,Sheet1!C:C,0)</f>
        <v>30</v>
      </c>
    </row>
    <row r="5630" spans="1:10" hidden="1" x14ac:dyDescent="0.25">
      <c r="A5630" t="s">
        <v>3601</v>
      </c>
      <c r="B5630" t="s">
        <v>4668</v>
      </c>
      <c r="C5630" t="s">
        <v>14126</v>
      </c>
      <c r="D5630" t="s">
        <v>14127</v>
      </c>
      <c r="F5630" t="s">
        <v>4899</v>
      </c>
      <c r="G5630" t="s">
        <v>4047</v>
      </c>
      <c r="H5630">
        <v>47371</v>
      </c>
      <c r="I5630">
        <v>100</v>
      </c>
      <c r="J5630">
        <f>MATCH(A5630,Sheet1!C:C,0)</f>
        <v>30</v>
      </c>
    </row>
    <row r="5631" spans="1:10" hidden="1" x14ac:dyDescent="0.25">
      <c r="A5631" t="s">
        <v>3601</v>
      </c>
      <c r="B5631" t="s">
        <v>4668</v>
      </c>
      <c r="C5631" t="s">
        <v>14128</v>
      </c>
      <c r="D5631" t="s">
        <v>14129</v>
      </c>
      <c r="F5631" t="s">
        <v>4899</v>
      </c>
      <c r="G5631" t="s">
        <v>4047</v>
      </c>
      <c r="H5631">
        <v>47371</v>
      </c>
      <c r="I5631">
        <v>100</v>
      </c>
      <c r="J5631">
        <f>MATCH(A5631,Sheet1!C:C,0)</f>
        <v>30</v>
      </c>
    </row>
    <row r="5632" spans="1:10" hidden="1" x14ac:dyDescent="0.25">
      <c r="A5632" t="s">
        <v>3601</v>
      </c>
      <c r="B5632" t="s">
        <v>4668</v>
      </c>
      <c r="C5632" t="s">
        <v>14130</v>
      </c>
      <c r="D5632" t="s">
        <v>14131</v>
      </c>
      <c r="F5632" t="s">
        <v>4899</v>
      </c>
      <c r="G5632" t="s">
        <v>4047</v>
      </c>
      <c r="H5632">
        <v>47371</v>
      </c>
      <c r="I5632">
        <v>100</v>
      </c>
      <c r="J5632">
        <f>MATCH(A5632,Sheet1!C:C,0)</f>
        <v>30</v>
      </c>
    </row>
    <row r="5633" spans="1:10" hidden="1" x14ac:dyDescent="0.25">
      <c r="A5633" t="s">
        <v>3601</v>
      </c>
      <c r="B5633" t="s">
        <v>4668</v>
      </c>
      <c r="C5633" t="s">
        <v>14132</v>
      </c>
      <c r="D5633" t="s">
        <v>14133</v>
      </c>
      <c r="F5633" t="s">
        <v>4899</v>
      </c>
      <c r="G5633" t="s">
        <v>4047</v>
      </c>
      <c r="H5633">
        <v>47371</v>
      </c>
      <c r="I5633">
        <v>100</v>
      </c>
      <c r="J5633">
        <f>MATCH(A5633,Sheet1!C:C,0)</f>
        <v>30</v>
      </c>
    </row>
    <row r="5634" spans="1:10" hidden="1" x14ac:dyDescent="0.25">
      <c r="A5634" t="s">
        <v>3601</v>
      </c>
      <c r="B5634" t="s">
        <v>4668</v>
      </c>
      <c r="C5634" t="s">
        <v>14134</v>
      </c>
      <c r="D5634" t="s">
        <v>14135</v>
      </c>
      <c r="F5634" t="s">
        <v>4899</v>
      </c>
      <c r="G5634" t="s">
        <v>4047</v>
      </c>
      <c r="H5634">
        <v>47371</v>
      </c>
      <c r="I5634">
        <v>100</v>
      </c>
      <c r="J5634">
        <f>MATCH(A5634,Sheet1!C:C,0)</f>
        <v>30</v>
      </c>
    </row>
    <row r="5635" spans="1:10" hidden="1" x14ac:dyDescent="0.25">
      <c r="A5635" t="s">
        <v>3601</v>
      </c>
      <c r="B5635" t="s">
        <v>4668</v>
      </c>
      <c r="C5635" t="s">
        <v>14136</v>
      </c>
      <c r="D5635" t="s">
        <v>14137</v>
      </c>
      <c r="F5635" t="s">
        <v>4899</v>
      </c>
      <c r="G5635" t="s">
        <v>4047</v>
      </c>
      <c r="H5635">
        <v>47371</v>
      </c>
      <c r="I5635">
        <v>100</v>
      </c>
      <c r="J5635">
        <f>MATCH(A5635,Sheet1!C:C,0)</f>
        <v>30</v>
      </c>
    </row>
    <row r="5636" spans="1:10" hidden="1" x14ac:dyDescent="0.25">
      <c r="A5636" t="s">
        <v>3601</v>
      </c>
      <c r="B5636" t="s">
        <v>4668</v>
      </c>
      <c r="C5636" t="s">
        <v>14138</v>
      </c>
      <c r="D5636" t="s">
        <v>14139</v>
      </c>
      <c r="F5636" t="s">
        <v>4899</v>
      </c>
      <c r="G5636" t="s">
        <v>4047</v>
      </c>
      <c r="H5636">
        <v>47371</v>
      </c>
      <c r="I5636">
        <v>100</v>
      </c>
      <c r="J5636">
        <f>MATCH(A5636,Sheet1!C:C,0)</f>
        <v>30</v>
      </c>
    </row>
    <row r="5637" spans="1:10" hidden="1" x14ac:dyDescent="0.25">
      <c r="A5637" t="s">
        <v>3601</v>
      </c>
      <c r="B5637" t="s">
        <v>4668</v>
      </c>
      <c r="C5637" t="s">
        <v>14140</v>
      </c>
      <c r="D5637" t="s">
        <v>14141</v>
      </c>
      <c r="F5637" t="s">
        <v>4899</v>
      </c>
      <c r="G5637" t="s">
        <v>4047</v>
      </c>
      <c r="H5637">
        <v>47371</v>
      </c>
      <c r="I5637">
        <v>100</v>
      </c>
      <c r="J5637">
        <f>MATCH(A5637,Sheet1!C:C,0)</f>
        <v>30</v>
      </c>
    </row>
    <row r="5638" spans="1:10" hidden="1" x14ac:dyDescent="0.25">
      <c r="A5638" t="s">
        <v>3601</v>
      </c>
      <c r="B5638" t="s">
        <v>4668</v>
      </c>
      <c r="C5638" t="s">
        <v>14142</v>
      </c>
      <c r="D5638" t="s">
        <v>14143</v>
      </c>
      <c r="F5638" t="s">
        <v>4899</v>
      </c>
      <c r="G5638" t="s">
        <v>4047</v>
      </c>
      <c r="H5638">
        <v>47371</v>
      </c>
      <c r="I5638">
        <v>100</v>
      </c>
      <c r="J5638">
        <f>MATCH(A5638,Sheet1!C:C,0)</f>
        <v>30</v>
      </c>
    </row>
    <row r="5639" spans="1:10" hidden="1" x14ac:dyDescent="0.25">
      <c r="A5639" t="s">
        <v>3601</v>
      </c>
      <c r="B5639" t="s">
        <v>4668</v>
      </c>
      <c r="C5639" t="s">
        <v>14144</v>
      </c>
      <c r="D5639" t="s">
        <v>14145</v>
      </c>
      <c r="F5639" t="s">
        <v>4899</v>
      </c>
      <c r="G5639" t="s">
        <v>4047</v>
      </c>
      <c r="H5639">
        <v>47371</v>
      </c>
      <c r="I5639">
        <v>100</v>
      </c>
      <c r="J5639">
        <f>MATCH(A5639,Sheet1!C:C,0)</f>
        <v>30</v>
      </c>
    </row>
    <row r="5640" spans="1:10" hidden="1" x14ac:dyDescent="0.25">
      <c r="A5640" t="s">
        <v>3601</v>
      </c>
      <c r="B5640" t="s">
        <v>4668</v>
      </c>
      <c r="C5640" t="s">
        <v>14146</v>
      </c>
      <c r="D5640" t="s">
        <v>14147</v>
      </c>
      <c r="F5640" t="s">
        <v>5629</v>
      </c>
      <c r="G5640" t="s">
        <v>4047</v>
      </c>
      <c r="H5640">
        <v>47923</v>
      </c>
      <c r="I5640">
        <v>100</v>
      </c>
      <c r="J5640">
        <f>MATCH(A5640,Sheet1!C:C,0)</f>
        <v>30</v>
      </c>
    </row>
    <row r="5641" spans="1:10" hidden="1" x14ac:dyDescent="0.25">
      <c r="A5641" t="s">
        <v>3601</v>
      </c>
      <c r="B5641" t="s">
        <v>4668</v>
      </c>
      <c r="C5641" t="s">
        <v>14148</v>
      </c>
      <c r="D5641" t="s">
        <v>14149</v>
      </c>
      <c r="F5641" t="s">
        <v>5629</v>
      </c>
      <c r="G5641" t="s">
        <v>4047</v>
      </c>
      <c r="H5641">
        <v>47923</v>
      </c>
      <c r="I5641">
        <v>100</v>
      </c>
      <c r="J5641">
        <f>MATCH(A5641,Sheet1!C:C,0)</f>
        <v>30</v>
      </c>
    </row>
    <row r="5642" spans="1:10" hidden="1" x14ac:dyDescent="0.25">
      <c r="A5642" t="s">
        <v>3601</v>
      </c>
      <c r="B5642" t="s">
        <v>4668</v>
      </c>
      <c r="C5642" t="s">
        <v>14150</v>
      </c>
      <c r="D5642" t="s">
        <v>14151</v>
      </c>
      <c r="F5642" t="s">
        <v>5629</v>
      </c>
      <c r="G5642" t="s">
        <v>4047</v>
      </c>
      <c r="H5642">
        <v>47923</v>
      </c>
      <c r="I5642">
        <v>100</v>
      </c>
      <c r="J5642">
        <f>MATCH(A5642,Sheet1!C:C,0)</f>
        <v>30</v>
      </c>
    </row>
    <row r="5643" spans="1:10" hidden="1" x14ac:dyDescent="0.25">
      <c r="A5643" t="s">
        <v>3601</v>
      </c>
      <c r="B5643" t="s">
        <v>4668</v>
      </c>
      <c r="C5643" t="s">
        <v>14152</v>
      </c>
      <c r="D5643" t="s">
        <v>14153</v>
      </c>
      <c r="F5643" t="s">
        <v>5629</v>
      </c>
      <c r="G5643" t="s">
        <v>4047</v>
      </c>
      <c r="H5643">
        <v>47923</v>
      </c>
      <c r="I5643">
        <v>100</v>
      </c>
      <c r="J5643">
        <f>MATCH(A5643,Sheet1!C:C,0)</f>
        <v>30</v>
      </c>
    </row>
    <row r="5644" spans="1:10" hidden="1" x14ac:dyDescent="0.25">
      <c r="A5644" t="s">
        <v>3601</v>
      </c>
      <c r="B5644" t="s">
        <v>4668</v>
      </c>
      <c r="C5644" t="s">
        <v>14154</v>
      </c>
      <c r="D5644" t="s">
        <v>14155</v>
      </c>
      <c r="F5644" t="s">
        <v>2869</v>
      </c>
      <c r="G5644" t="s">
        <v>4047</v>
      </c>
      <c r="H5644">
        <v>47970</v>
      </c>
      <c r="I5644">
        <v>100</v>
      </c>
      <c r="J5644">
        <f>MATCH(A5644,Sheet1!C:C,0)</f>
        <v>30</v>
      </c>
    </row>
    <row r="5645" spans="1:10" hidden="1" x14ac:dyDescent="0.25">
      <c r="A5645" t="s">
        <v>3601</v>
      </c>
      <c r="B5645" t="s">
        <v>4668</v>
      </c>
      <c r="C5645" t="s">
        <v>14156</v>
      </c>
      <c r="D5645" t="s">
        <v>14157</v>
      </c>
      <c r="F5645" t="s">
        <v>2869</v>
      </c>
      <c r="G5645" t="s">
        <v>4047</v>
      </c>
      <c r="H5645">
        <v>47970</v>
      </c>
      <c r="I5645">
        <v>100</v>
      </c>
      <c r="J5645">
        <f>MATCH(A5645,Sheet1!C:C,0)</f>
        <v>30</v>
      </c>
    </row>
    <row r="5646" spans="1:10" hidden="1" x14ac:dyDescent="0.25">
      <c r="A5646" t="s">
        <v>3601</v>
      </c>
      <c r="B5646" t="s">
        <v>4668</v>
      </c>
      <c r="C5646" t="s">
        <v>14158</v>
      </c>
      <c r="D5646" t="s">
        <v>14159</v>
      </c>
      <c r="F5646" t="s">
        <v>2869</v>
      </c>
      <c r="G5646" t="s">
        <v>4047</v>
      </c>
      <c r="H5646">
        <v>47970</v>
      </c>
      <c r="I5646">
        <v>100</v>
      </c>
      <c r="J5646">
        <f>MATCH(A5646,Sheet1!C:C,0)</f>
        <v>30</v>
      </c>
    </row>
    <row r="5647" spans="1:10" hidden="1" x14ac:dyDescent="0.25">
      <c r="A5647" t="s">
        <v>3601</v>
      </c>
      <c r="B5647" t="s">
        <v>4668</v>
      </c>
      <c r="C5647" t="s">
        <v>14160</v>
      </c>
      <c r="D5647" t="s">
        <v>14161</v>
      </c>
      <c r="F5647" t="s">
        <v>2869</v>
      </c>
      <c r="G5647" t="s">
        <v>4047</v>
      </c>
      <c r="H5647">
        <v>47970</v>
      </c>
      <c r="I5647">
        <v>100</v>
      </c>
      <c r="J5647">
        <f>MATCH(A5647,Sheet1!C:C,0)</f>
        <v>30</v>
      </c>
    </row>
    <row r="5648" spans="1:10" hidden="1" x14ac:dyDescent="0.25">
      <c r="A5648" t="s">
        <v>5394</v>
      </c>
      <c r="B5648" t="s">
        <v>4100</v>
      </c>
      <c r="C5648" t="s">
        <v>5745</v>
      </c>
      <c r="D5648" t="s">
        <v>13219</v>
      </c>
      <c r="F5648" t="s">
        <v>5217</v>
      </c>
      <c r="G5648" t="s">
        <v>4047</v>
      </c>
      <c r="H5648">
        <v>46222</v>
      </c>
      <c r="I5648">
        <v>210</v>
      </c>
      <c r="J5648" t="e">
        <f>MATCH(A5648,Sheet1!C:C,0)</f>
        <v>#N/A</v>
      </c>
    </row>
    <row r="5649" spans="1:10" hidden="1" x14ac:dyDescent="0.25">
      <c r="A5649" t="s">
        <v>5394</v>
      </c>
      <c r="B5649" t="s">
        <v>4100</v>
      </c>
      <c r="C5649" t="s">
        <v>5781</v>
      </c>
      <c r="D5649" t="s">
        <v>13220</v>
      </c>
      <c r="F5649" t="s">
        <v>5217</v>
      </c>
      <c r="G5649" t="s">
        <v>4047</v>
      </c>
      <c r="H5649">
        <v>46222</v>
      </c>
      <c r="I5649">
        <v>210</v>
      </c>
      <c r="J5649" t="e">
        <f>MATCH(A5649,Sheet1!C:C,0)</f>
        <v>#N/A</v>
      </c>
    </row>
    <row r="5650" spans="1:10" hidden="1" x14ac:dyDescent="0.25">
      <c r="A5650" t="s">
        <v>5394</v>
      </c>
      <c r="B5650" t="s">
        <v>4100</v>
      </c>
      <c r="C5650" t="s">
        <v>5783</v>
      </c>
      <c r="D5650" t="s">
        <v>13221</v>
      </c>
      <c r="F5650" t="s">
        <v>5217</v>
      </c>
      <c r="G5650" t="s">
        <v>4047</v>
      </c>
      <c r="H5650">
        <v>46222</v>
      </c>
      <c r="I5650">
        <v>210</v>
      </c>
      <c r="J5650" t="e">
        <f>MATCH(A5650,Sheet1!C:C,0)</f>
        <v>#N/A</v>
      </c>
    </row>
    <row r="5651" spans="1:10" hidden="1" x14ac:dyDescent="0.25">
      <c r="A5651" t="s">
        <v>5394</v>
      </c>
      <c r="B5651" t="s">
        <v>4100</v>
      </c>
      <c r="C5651" t="s">
        <v>5785</v>
      </c>
      <c r="D5651" t="s">
        <v>13222</v>
      </c>
      <c r="F5651" t="s">
        <v>5217</v>
      </c>
      <c r="G5651" t="s">
        <v>4047</v>
      </c>
      <c r="H5651">
        <v>46222</v>
      </c>
      <c r="I5651">
        <v>210</v>
      </c>
      <c r="J5651" t="e">
        <f>MATCH(A5651,Sheet1!C:C,0)</f>
        <v>#N/A</v>
      </c>
    </row>
    <row r="5652" spans="1:10" hidden="1" x14ac:dyDescent="0.25">
      <c r="A5652" t="s">
        <v>5394</v>
      </c>
      <c r="B5652" t="s">
        <v>4100</v>
      </c>
      <c r="C5652" t="s">
        <v>5787</v>
      </c>
      <c r="D5652" t="s">
        <v>13223</v>
      </c>
      <c r="F5652" t="s">
        <v>5217</v>
      </c>
      <c r="G5652" t="s">
        <v>4047</v>
      </c>
      <c r="H5652">
        <v>46222</v>
      </c>
      <c r="I5652">
        <v>210</v>
      </c>
      <c r="J5652" t="e">
        <f>MATCH(A5652,Sheet1!C:C,0)</f>
        <v>#N/A</v>
      </c>
    </row>
    <row r="5653" spans="1:10" hidden="1" x14ac:dyDescent="0.25">
      <c r="A5653" t="s">
        <v>5394</v>
      </c>
      <c r="B5653" t="s">
        <v>4100</v>
      </c>
      <c r="C5653" t="s">
        <v>5789</v>
      </c>
      <c r="D5653" t="s">
        <v>13224</v>
      </c>
      <c r="F5653" t="s">
        <v>5217</v>
      </c>
      <c r="G5653" t="s">
        <v>4047</v>
      </c>
      <c r="H5653">
        <v>46222</v>
      </c>
      <c r="I5653">
        <v>210</v>
      </c>
      <c r="J5653" t="e">
        <f>MATCH(A5653,Sheet1!C:C,0)</f>
        <v>#N/A</v>
      </c>
    </row>
    <row r="5654" spans="1:10" hidden="1" x14ac:dyDescent="0.25">
      <c r="A5654" t="s">
        <v>5394</v>
      </c>
      <c r="B5654" t="s">
        <v>4100</v>
      </c>
      <c r="C5654" t="s">
        <v>5791</v>
      </c>
      <c r="D5654" t="s">
        <v>13225</v>
      </c>
      <c r="F5654" t="s">
        <v>5217</v>
      </c>
      <c r="G5654" t="s">
        <v>4047</v>
      </c>
      <c r="H5654">
        <v>46222</v>
      </c>
      <c r="I5654">
        <v>210</v>
      </c>
      <c r="J5654" t="e">
        <f>MATCH(A5654,Sheet1!C:C,0)</f>
        <v>#N/A</v>
      </c>
    </row>
    <row r="5655" spans="1:10" hidden="1" x14ac:dyDescent="0.25">
      <c r="A5655" t="s">
        <v>5394</v>
      </c>
      <c r="B5655" t="s">
        <v>4100</v>
      </c>
      <c r="C5655" t="s">
        <v>5793</v>
      </c>
      <c r="D5655" t="s">
        <v>13226</v>
      </c>
      <c r="F5655" t="s">
        <v>5217</v>
      </c>
      <c r="G5655" t="s">
        <v>4047</v>
      </c>
      <c r="H5655">
        <v>46222</v>
      </c>
      <c r="I5655">
        <v>210</v>
      </c>
      <c r="J5655" t="e">
        <f>MATCH(A5655,Sheet1!C:C,0)</f>
        <v>#N/A</v>
      </c>
    </row>
    <row r="5656" spans="1:10" hidden="1" x14ac:dyDescent="0.25">
      <c r="A5656" t="s">
        <v>5394</v>
      </c>
      <c r="B5656" t="s">
        <v>4100</v>
      </c>
      <c r="C5656" t="s">
        <v>5795</v>
      </c>
      <c r="D5656" t="s">
        <v>13227</v>
      </c>
      <c r="F5656" t="s">
        <v>5217</v>
      </c>
      <c r="G5656" t="s">
        <v>4047</v>
      </c>
      <c r="H5656">
        <v>46222</v>
      </c>
      <c r="I5656">
        <v>210</v>
      </c>
      <c r="J5656" t="e">
        <f>MATCH(A5656,Sheet1!C:C,0)</f>
        <v>#N/A</v>
      </c>
    </row>
    <row r="5657" spans="1:10" hidden="1" x14ac:dyDescent="0.25">
      <c r="A5657" t="s">
        <v>5394</v>
      </c>
      <c r="B5657" t="s">
        <v>4100</v>
      </c>
      <c r="C5657" t="s">
        <v>6310</v>
      </c>
      <c r="D5657" t="s">
        <v>13228</v>
      </c>
      <c r="F5657" t="s">
        <v>5217</v>
      </c>
      <c r="G5657" t="s">
        <v>4047</v>
      </c>
      <c r="H5657">
        <v>46222</v>
      </c>
      <c r="I5657">
        <v>210</v>
      </c>
      <c r="J5657" t="e">
        <f>MATCH(A5657,Sheet1!C:C,0)</f>
        <v>#N/A</v>
      </c>
    </row>
    <row r="5658" spans="1:10" hidden="1" x14ac:dyDescent="0.25">
      <c r="A5658" t="s">
        <v>5394</v>
      </c>
      <c r="B5658" t="s">
        <v>4100</v>
      </c>
      <c r="C5658" t="s">
        <v>6312</v>
      </c>
      <c r="D5658" t="s">
        <v>13229</v>
      </c>
      <c r="F5658" t="s">
        <v>5217</v>
      </c>
      <c r="G5658" t="s">
        <v>4047</v>
      </c>
      <c r="H5658">
        <v>46222</v>
      </c>
      <c r="I5658">
        <v>210</v>
      </c>
      <c r="J5658" t="e">
        <f>MATCH(A5658,Sheet1!C:C,0)</f>
        <v>#N/A</v>
      </c>
    </row>
    <row r="5659" spans="1:10" hidden="1" x14ac:dyDescent="0.25">
      <c r="A5659" t="s">
        <v>5394</v>
      </c>
      <c r="B5659" t="s">
        <v>4100</v>
      </c>
      <c r="C5659" t="s">
        <v>6334</v>
      </c>
      <c r="D5659" t="s">
        <v>13230</v>
      </c>
      <c r="F5659" t="s">
        <v>5217</v>
      </c>
      <c r="G5659" t="s">
        <v>4047</v>
      </c>
      <c r="H5659">
        <v>46222</v>
      </c>
      <c r="I5659">
        <v>210</v>
      </c>
      <c r="J5659" t="e">
        <f>MATCH(A5659,Sheet1!C:C,0)</f>
        <v>#N/A</v>
      </c>
    </row>
    <row r="5660" spans="1:10" hidden="1" x14ac:dyDescent="0.25">
      <c r="A5660" t="s">
        <v>5394</v>
      </c>
      <c r="B5660" t="s">
        <v>4100</v>
      </c>
      <c r="C5660" t="s">
        <v>6336</v>
      </c>
      <c r="D5660" t="s">
        <v>13231</v>
      </c>
      <c r="F5660" t="s">
        <v>5217</v>
      </c>
      <c r="G5660" t="s">
        <v>4047</v>
      </c>
      <c r="H5660">
        <v>46222</v>
      </c>
      <c r="I5660">
        <v>210</v>
      </c>
      <c r="J5660" t="e">
        <f>MATCH(A5660,Sheet1!C:C,0)</f>
        <v>#N/A</v>
      </c>
    </row>
    <row r="5661" spans="1:10" hidden="1" x14ac:dyDescent="0.25">
      <c r="A5661" t="s">
        <v>5394</v>
      </c>
      <c r="B5661" t="s">
        <v>4100</v>
      </c>
      <c r="C5661" t="s">
        <v>6338</v>
      </c>
      <c r="D5661" t="s">
        <v>13232</v>
      </c>
      <c r="F5661" t="s">
        <v>5217</v>
      </c>
      <c r="G5661" t="s">
        <v>4047</v>
      </c>
      <c r="H5661">
        <v>46222</v>
      </c>
      <c r="I5661">
        <v>210</v>
      </c>
      <c r="J5661" t="e">
        <f>MATCH(A5661,Sheet1!C:C,0)</f>
        <v>#N/A</v>
      </c>
    </row>
    <row r="5662" spans="1:10" hidden="1" x14ac:dyDescent="0.25">
      <c r="A5662" t="s">
        <v>5394</v>
      </c>
      <c r="B5662" t="s">
        <v>4100</v>
      </c>
      <c r="C5662" t="s">
        <v>6340</v>
      </c>
      <c r="D5662" t="s">
        <v>13233</v>
      </c>
      <c r="F5662" t="s">
        <v>5217</v>
      </c>
      <c r="G5662" t="s">
        <v>4047</v>
      </c>
      <c r="H5662">
        <v>46222</v>
      </c>
      <c r="I5662">
        <v>210</v>
      </c>
      <c r="J5662" t="e">
        <f>MATCH(A5662,Sheet1!C:C,0)</f>
        <v>#N/A</v>
      </c>
    </row>
    <row r="5663" spans="1:10" hidden="1" x14ac:dyDescent="0.25">
      <c r="A5663" t="s">
        <v>5394</v>
      </c>
      <c r="B5663" t="s">
        <v>4100</v>
      </c>
      <c r="C5663" t="s">
        <v>6342</v>
      </c>
      <c r="D5663" t="s">
        <v>13234</v>
      </c>
      <c r="F5663" t="s">
        <v>5217</v>
      </c>
      <c r="G5663" t="s">
        <v>4047</v>
      </c>
      <c r="H5663">
        <v>46222</v>
      </c>
      <c r="I5663">
        <v>210</v>
      </c>
      <c r="J5663" t="e">
        <f>MATCH(A5663,Sheet1!C:C,0)</f>
        <v>#N/A</v>
      </c>
    </row>
    <row r="5664" spans="1:10" hidden="1" x14ac:dyDescent="0.25">
      <c r="A5664" t="s">
        <v>3425</v>
      </c>
      <c r="B5664" t="s">
        <v>5167</v>
      </c>
      <c r="C5664" t="s">
        <v>5745</v>
      </c>
      <c r="D5664" t="s">
        <v>9376</v>
      </c>
      <c r="F5664" t="s">
        <v>865</v>
      </c>
      <c r="G5664" t="s">
        <v>4047</v>
      </c>
      <c r="H5664">
        <v>47905</v>
      </c>
      <c r="I5664">
        <v>32</v>
      </c>
      <c r="J5664" t="e">
        <f>MATCH(A5664,Sheet1!C:C,0)</f>
        <v>#N/A</v>
      </c>
    </row>
    <row r="5665" spans="1:10" hidden="1" x14ac:dyDescent="0.25">
      <c r="A5665" t="s">
        <v>3425</v>
      </c>
      <c r="B5665" t="s">
        <v>5167</v>
      </c>
      <c r="C5665" t="s">
        <v>5781</v>
      </c>
      <c r="D5665" t="s">
        <v>9377</v>
      </c>
      <c r="F5665" t="s">
        <v>865</v>
      </c>
      <c r="G5665" t="s">
        <v>4047</v>
      </c>
      <c r="H5665">
        <v>47905</v>
      </c>
      <c r="I5665">
        <v>32</v>
      </c>
      <c r="J5665" t="e">
        <f>MATCH(A5665,Sheet1!C:C,0)</f>
        <v>#N/A</v>
      </c>
    </row>
    <row r="5666" spans="1:10" hidden="1" x14ac:dyDescent="0.25">
      <c r="A5666" t="s">
        <v>2921</v>
      </c>
      <c r="B5666" t="s">
        <v>4172</v>
      </c>
      <c r="C5666" t="s">
        <v>5745</v>
      </c>
      <c r="D5666" t="s">
        <v>7199</v>
      </c>
      <c r="F5666" t="s">
        <v>3618</v>
      </c>
      <c r="G5666" t="s">
        <v>4047</v>
      </c>
      <c r="H5666">
        <v>46402</v>
      </c>
      <c r="I5666">
        <v>38</v>
      </c>
      <c r="J5666" t="e">
        <f>MATCH(A5666,Sheet1!C:C,0)</f>
        <v>#N/A</v>
      </c>
    </row>
    <row r="5667" spans="1:10" hidden="1" x14ac:dyDescent="0.25">
      <c r="A5667" t="s">
        <v>925</v>
      </c>
      <c r="B5667" t="s">
        <v>3317</v>
      </c>
      <c r="C5667" t="s">
        <v>5745</v>
      </c>
      <c r="D5667" t="s">
        <v>5811</v>
      </c>
      <c r="F5667" t="s">
        <v>3967</v>
      </c>
      <c r="G5667" t="s">
        <v>4047</v>
      </c>
      <c r="H5667">
        <v>46312</v>
      </c>
      <c r="I5667">
        <v>28</v>
      </c>
      <c r="J5667" t="e">
        <f>MATCH(A5667,Sheet1!C:C,0)</f>
        <v>#N/A</v>
      </c>
    </row>
    <row r="5668" spans="1:10" hidden="1" x14ac:dyDescent="0.25">
      <c r="A5668" t="s">
        <v>2103</v>
      </c>
      <c r="B5668" t="s">
        <v>3784</v>
      </c>
      <c r="C5668" t="s">
        <v>6077</v>
      </c>
      <c r="D5668" t="s">
        <v>11567</v>
      </c>
      <c r="F5668" t="s">
        <v>5217</v>
      </c>
      <c r="G5668" t="s">
        <v>4047</v>
      </c>
      <c r="H5668">
        <v>46240</v>
      </c>
      <c r="I5668">
        <v>254</v>
      </c>
      <c r="J5668" t="e">
        <f>MATCH(A5668,Sheet1!C:C,0)</f>
        <v>#N/A</v>
      </c>
    </row>
    <row r="5669" spans="1:10" hidden="1" x14ac:dyDescent="0.25">
      <c r="A5669" t="s">
        <v>2103</v>
      </c>
      <c r="B5669" t="s">
        <v>3784</v>
      </c>
      <c r="C5669" t="s">
        <v>6079</v>
      </c>
      <c r="D5669" t="s">
        <v>11568</v>
      </c>
      <c r="F5669" t="s">
        <v>5217</v>
      </c>
      <c r="G5669" t="s">
        <v>4047</v>
      </c>
      <c r="H5669">
        <v>46240</v>
      </c>
      <c r="I5669">
        <v>254</v>
      </c>
      <c r="J5669" t="e">
        <f>MATCH(A5669,Sheet1!C:C,0)</f>
        <v>#N/A</v>
      </c>
    </row>
    <row r="5670" spans="1:10" hidden="1" x14ac:dyDescent="0.25">
      <c r="A5670" t="s">
        <v>2103</v>
      </c>
      <c r="B5670" t="s">
        <v>3784</v>
      </c>
      <c r="C5670" t="s">
        <v>6081</v>
      </c>
      <c r="D5670" t="s">
        <v>11569</v>
      </c>
      <c r="F5670" t="s">
        <v>5217</v>
      </c>
      <c r="G5670" t="s">
        <v>4047</v>
      </c>
      <c r="H5670">
        <v>46240</v>
      </c>
      <c r="I5670">
        <v>254</v>
      </c>
      <c r="J5670" t="e">
        <f>MATCH(A5670,Sheet1!C:C,0)</f>
        <v>#N/A</v>
      </c>
    </row>
    <row r="5671" spans="1:10" hidden="1" x14ac:dyDescent="0.25">
      <c r="A5671" t="s">
        <v>2103</v>
      </c>
      <c r="B5671" t="s">
        <v>3784</v>
      </c>
      <c r="C5671" t="s">
        <v>6083</v>
      </c>
      <c r="D5671" t="s">
        <v>11570</v>
      </c>
      <c r="F5671" t="s">
        <v>5217</v>
      </c>
      <c r="G5671" t="s">
        <v>4047</v>
      </c>
      <c r="H5671">
        <v>46240</v>
      </c>
      <c r="I5671">
        <v>254</v>
      </c>
      <c r="J5671" t="e">
        <f>MATCH(A5671,Sheet1!C:C,0)</f>
        <v>#N/A</v>
      </c>
    </row>
    <row r="5672" spans="1:10" hidden="1" x14ac:dyDescent="0.25">
      <c r="A5672" t="s">
        <v>2103</v>
      </c>
      <c r="B5672" t="s">
        <v>3784</v>
      </c>
      <c r="C5672" t="s">
        <v>6085</v>
      </c>
      <c r="D5672" t="s">
        <v>11571</v>
      </c>
      <c r="F5672" t="s">
        <v>5217</v>
      </c>
      <c r="G5672" t="s">
        <v>4047</v>
      </c>
      <c r="H5672">
        <v>46240</v>
      </c>
      <c r="I5672">
        <v>254</v>
      </c>
      <c r="J5672" t="e">
        <f>MATCH(A5672,Sheet1!C:C,0)</f>
        <v>#N/A</v>
      </c>
    </row>
    <row r="5673" spans="1:10" hidden="1" x14ac:dyDescent="0.25">
      <c r="A5673" t="s">
        <v>2103</v>
      </c>
      <c r="B5673" t="s">
        <v>3784</v>
      </c>
      <c r="C5673" t="s">
        <v>6087</v>
      </c>
      <c r="D5673" t="s">
        <v>11572</v>
      </c>
      <c r="F5673" t="s">
        <v>5217</v>
      </c>
      <c r="G5673" t="s">
        <v>4047</v>
      </c>
      <c r="H5673">
        <v>46240</v>
      </c>
      <c r="I5673">
        <v>254</v>
      </c>
      <c r="J5673" t="e">
        <f>MATCH(A5673,Sheet1!C:C,0)</f>
        <v>#N/A</v>
      </c>
    </row>
    <row r="5674" spans="1:10" hidden="1" x14ac:dyDescent="0.25">
      <c r="A5674" t="s">
        <v>2103</v>
      </c>
      <c r="B5674" t="s">
        <v>3784</v>
      </c>
      <c r="C5674" t="s">
        <v>6089</v>
      </c>
      <c r="D5674" t="s">
        <v>11573</v>
      </c>
      <c r="F5674" t="s">
        <v>5217</v>
      </c>
      <c r="G5674" t="s">
        <v>4047</v>
      </c>
      <c r="H5674">
        <v>46240</v>
      </c>
      <c r="I5674">
        <v>254</v>
      </c>
      <c r="J5674" t="e">
        <f>MATCH(A5674,Sheet1!C:C,0)</f>
        <v>#N/A</v>
      </c>
    </row>
    <row r="5675" spans="1:10" hidden="1" x14ac:dyDescent="0.25">
      <c r="A5675" t="s">
        <v>2103</v>
      </c>
      <c r="B5675" t="s">
        <v>3784</v>
      </c>
      <c r="C5675" t="s">
        <v>6091</v>
      </c>
      <c r="D5675" t="s">
        <v>11574</v>
      </c>
      <c r="F5675" t="s">
        <v>5217</v>
      </c>
      <c r="G5675" t="s">
        <v>4047</v>
      </c>
      <c r="H5675">
        <v>46240</v>
      </c>
      <c r="I5675">
        <v>254</v>
      </c>
      <c r="J5675" t="e">
        <f>MATCH(A5675,Sheet1!C:C,0)</f>
        <v>#N/A</v>
      </c>
    </row>
    <row r="5676" spans="1:10" hidden="1" x14ac:dyDescent="0.25">
      <c r="A5676" t="s">
        <v>2103</v>
      </c>
      <c r="B5676" t="s">
        <v>3784</v>
      </c>
      <c r="C5676" t="s">
        <v>7189</v>
      </c>
      <c r="D5676" t="s">
        <v>11575</v>
      </c>
      <c r="F5676" t="s">
        <v>5217</v>
      </c>
      <c r="G5676" t="s">
        <v>4047</v>
      </c>
      <c r="H5676">
        <v>46240</v>
      </c>
      <c r="I5676">
        <v>254</v>
      </c>
      <c r="J5676" t="e">
        <f>MATCH(A5676,Sheet1!C:C,0)</f>
        <v>#N/A</v>
      </c>
    </row>
    <row r="5677" spans="1:10" hidden="1" x14ac:dyDescent="0.25">
      <c r="A5677" t="s">
        <v>2103</v>
      </c>
      <c r="B5677" t="s">
        <v>3784</v>
      </c>
      <c r="C5677" t="s">
        <v>5777</v>
      </c>
      <c r="D5677" t="s">
        <v>11576</v>
      </c>
      <c r="F5677" t="s">
        <v>5217</v>
      </c>
      <c r="G5677" t="s">
        <v>4047</v>
      </c>
      <c r="H5677">
        <v>46240</v>
      </c>
      <c r="I5677">
        <v>254</v>
      </c>
      <c r="J5677" t="e">
        <f>MATCH(A5677,Sheet1!C:C,0)</f>
        <v>#N/A</v>
      </c>
    </row>
    <row r="5678" spans="1:10" hidden="1" x14ac:dyDescent="0.25">
      <c r="A5678" t="s">
        <v>2103</v>
      </c>
      <c r="B5678" t="s">
        <v>3784</v>
      </c>
      <c r="C5678" t="s">
        <v>5779</v>
      </c>
      <c r="D5678" t="s">
        <v>11577</v>
      </c>
      <c r="F5678" t="s">
        <v>5217</v>
      </c>
      <c r="G5678" t="s">
        <v>4047</v>
      </c>
      <c r="H5678">
        <v>46240</v>
      </c>
      <c r="I5678">
        <v>254</v>
      </c>
      <c r="J5678" t="e">
        <f>MATCH(A5678,Sheet1!C:C,0)</f>
        <v>#N/A</v>
      </c>
    </row>
    <row r="5679" spans="1:10" hidden="1" x14ac:dyDescent="0.25">
      <c r="A5679" t="s">
        <v>2103</v>
      </c>
      <c r="B5679" t="s">
        <v>3784</v>
      </c>
      <c r="C5679" t="s">
        <v>5815</v>
      </c>
      <c r="D5679" t="s">
        <v>11578</v>
      </c>
      <c r="F5679" t="s">
        <v>5217</v>
      </c>
      <c r="G5679" t="s">
        <v>4047</v>
      </c>
      <c r="H5679">
        <v>46240</v>
      </c>
      <c r="I5679">
        <v>254</v>
      </c>
      <c r="J5679" t="e">
        <f>MATCH(A5679,Sheet1!C:C,0)</f>
        <v>#N/A</v>
      </c>
    </row>
    <row r="5680" spans="1:10" hidden="1" x14ac:dyDescent="0.25">
      <c r="A5680" t="s">
        <v>2103</v>
      </c>
      <c r="B5680" t="s">
        <v>3784</v>
      </c>
      <c r="C5680" t="s">
        <v>5817</v>
      </c>
      <c r="D5680" t="s">
        <v>11579</v>
      </c>
      <c r="F5680" t="s">
        <v>5217</v>
      </c>
      <c r="G5680" t="s">
        <v>4047</v>
      </c>
      <c r="H5680">
        <v>46240</v>
      </c>
      <c r="I5680">
        <v>254</v>
      </c>
      <c r="J5680" t="e">
        <f>MATCH(A5680,Sheet1!C:C,0)</f>
        <v>#N/A</v>
      </c>
    </row>
    <row r="5681" spans="1:10" hidden="1" x14ac:dyDescent="0.25">
      <c r="A5681" t="s">
        <v>2103</v>
      </c>
      <c r="B5681" t="s">
        <v>3784</v>
      </c>
      <c r="C5681" t="s">
        <v>6043</v>
      </c>
      <c r="D5681" t="s">
        <v>11580</v>
      </c>
      <c r="F5681" t="s">
        <v>5217</v>
      </c>
      <c r="G5681" t="s">
        <v>4047</v>
      </c>
      <c r="H5681">
        <v>46240</v>
      </c>
      <c r="I5681">
        <v>254</v>
      </c>
      <c r="J5681" t="e">
        <f>MATCH(A5681,Sheet1!C:C,0)</f>
        <v>#N/A</v>
      </c>
    </row>
    <row r="5682" spans="1:10" hidden="1" x14ac:dyDescent="0.25">
      <c r="A5682" t="s">
        <v>2103</v>
      </c>
      <c r="B5682" t="s">
        <v>3784</v>
      </c>
      <c r="C5682" t="s">
        <v>6045</v>
      </c>
      <c r="D5682" t="s">
        <v>11581</v>
      </c>
      <c r="F5682" t="s">
        <v>5217</v>
      </c>
      <c r="G5682" t="s">
        <v>4047</v>
      </c>
      <c r="H5682">
        <v>46240</v>
      </c>
      <c r="I5682">
        <v>254</v>
      </c>
      <c r="J5682" t="e">
        <f>MATCH(A5682,Sheet1!C:C,0)</f>
        <v>#N/A</v>
      </c>
    </row>
    <row r="5683" spans="1:10" hidden="1" x14ac:dyDescent="0.25">
      <c r="A5683" t="s">
        <v>2103</v>
      </c>
      <c r="B5683" t="s">
        <v>3784</v>
      </c>
      <c r="C5683" t="s">
        <v>6047</v>
      </c>
      <c r="D5683" t="s">
        <v>11582</v>
      </c>
      <c r="F5683" t="s">
        <v>5217</v>
      </c>
      <c r="G5683" t="s">
        <v>4047</v>
      </c>
      <c r="H5683">
        <v>46240</v>
      </c>
      <c r="I5683">
        <v>254</v>
      </c>
      <c r="J5683" t="e">
        <f>MATCH(A5683,Sheet1!C:C,0)</f>
        <v>#N/A</v>
      </c>
    </row>
    <row r="5684" spans="1:10" hidden="1" x14ac:dyDescent="0.25">
      <c r="A5684" t="s">
        <v>2103</v>
      </c>
      <c r="B5684" t="s">
        <v>3784</v>
      </c>
      <c r="C5684" t="s">
        <v>6049</v>
      </c>
      <c r="D5684" t="s">
        <v>11583</v>
      </c>
      <c r="F5684" t="s">
        <v>5217</v>
      </c>
      <c r="G5684" t="s">
        <v>4047</v>
      </c>
      <c r="H5684">
        <v>46240</v>
      </c>
      <c r="I5684">
        <v>254</v>
      </c>
      <c r="J5684" t="e">
        <f>MATCH(A5684,Sheet1!C:C,0)</f>
        <v>#N/A</v>
      </c>
    </row>
    <row r="5685" spans="1:10" hidden="1" x14ac:dyDescent="0.25">
      <c r="A5685" t="s">
        <v>2103</v>
      </c>
      <c r="B5685" t="s">
        <v>3784</v>
      </c>
      <c r="C5685" t="s">
        <v>6051</v>
      </c>
      <c r="D5685" t="s">
        <v>11584</v>
      </c>
      <c r="F5685" t="s">
        <v>5217</v>
      </c>
      <c r="G5685" t="s">
        <v>4047</v>
      </c>
      <c r="H5685">
        <v>46240</v>
      </c>
      <c r="I5685">
        <v>254</v>
      </c>
      <c r="J5685" t="e">
        <f>MATCH(A5685,Sheet1!C:C,0)</f>
        <v>#N/A</v>
      </c>
    </row>
    <row r="5686" spans="1:10" hidden="1" x14ac:dyDescent="0.25">
      <c r="A5686" t="s">
        <v>4770</v>
      </c>
      <c r="B5686" t="s">
        <v>2428</v>
      </c>
      <c r="C5686" t="s">
        <v>11996</v>
      </c>
      <c r="D5686" t="s">
        <v>11997</v>
      </c>
      <c r="F5686" t="s">
        <v>734</v>
      </c>
      <c r="G5686" t="s">
        <v>4047</v>
      </c>
      <c r="H5686">
        <v>46750</v>
      </c>
      <c r="I5686">
        <v>224</v>
      </c>
      <c r="J5686">
        <f>MATCH(A5686,Sheet1!C:C,0)</f>
        <v>31</v>
      </c>
    </row>
    <row r="5687" spans="1:10" hidden="1" x14ac:dyDescent="0.25">
      <c r="A5687" t="s">
        <v>4770</v>
      </c>
      <c r="B5687" t="s">
        <v>2428</v>
      </c>
      <c r="C5687" t="s">
        <v>11998</v>
      </c>
      <c r="D5687" t="s">
        <v>11999</v>
      </c>
      <c r="F5687" t="s">
        <v>734</v>
      </c>
      <c r="G5687" t="s">
        <v>4047</v>
      </c>
      <c r="H5687">
        <v>46750</v>
      </c>
      <c r="I5687">
        <v>224</v>
      </c>
      <c r="J5687">
        <f>MATCH(A5687,Sheet1!C:C,0)</f>
        <v>31</v>
      </c>
    </row>
    <row r="5688" spans="1:10" hidden="1" x14ac:dyDescent="0.25">
      <c r="A5688" t="s">
        <v>4770</v>
      </c>
      <c r="B5688" t="s">
        <v>2428</v>
      </c>
      <c r="C5688" t="s">
        <v>12000</v>
      </c>
      <c r="D5688" t="s">
        <v>12001</v>
      </c>
      <c r="F5688" t="s">
        <v>734</v>
      </c>
      <c r="G5688" t="s">
        <v>4047</v>
      </c>
      <c r="H5688">
        <v>46750</v>
      </c>
      <c r="I5688">
        <v>224</v>
      </c>
      <c r="J5688">
        <f>MATCH(A5688,Sheet1!C:C,0)</f>
        <v>31</v>
      </c>
    </row>
    <row r="5689" spans="1:10" hidden="1" x14ac:dyDescent="0.25">
      <c r="A5689" t="s">
        <v>4770</v>
      </c>
      <c r="B5689" t="s">
        <v>2428</v>
      </c>
      <c r="C5689" t="s">
        <v>12002</v>
      </c>
      <c r="D5689" t="s">
        <v>12003</v>
      </c>
      <c r="F5689" t="s">
        <v>734</v>
      </c>
      <c r="G5689" t="s">
        <v>4047</v>
      </c>
      <c r="H5689">
        <v>46750</v>
      </c>
      <c r="I5689">
        <v>224</v>
      </c>
      <c r="J5689">
        <f>MATCH(A5689,Sheet1!C:C,0)</f>
        <v>31</v>
      </c>
    </row>
    <row r="5690" spans="1:10" hidden="1" x14ac:dyDescent="0.25">
      <c r="A5690" t="s">
        <v>4770</v>
      </c>
      <c r="B5690" t="s">
        <v>2428</v>
      </c>
      <c r="C5690" t="s">
        <v>12004</v>
      </c>
      <c r="D5690" t="s">
        <v>12005</v>
      </c>
      <c r="F5690" t="s">
        <v>734</v>
      </c>
      <c r="G5690" t="s">
        <v>4047</v>
      </c>
      <c r="H5690">
        <v>46750</v>
      </c>
      <c r="I5690">
        <v>224</v>
      </c>
      <c r="J5690">
        <f>MATCH(A5690,Sheet1!C:C,0)</f>
        <v>31</v>
      </c>
    </row>
    <row r="5691" spans="1:10" hidden="1" x14ac:dyDescent="0.25">
      <c r="A5691" t="s">
        <v>4770</v>
      </c>
      <c r="B5691" t="s">
        <v>2428</v>
      </c>
      <c r="C5691" t="s">
        <v>12006</v>
      </c>
      <c r="D5691" t="s">
        <v>12007</v>
      </c>
      <c r="F5691" t="s">
        <v>734</v>
      </c>
      <c r="G5691" t="s">
        <v>4047</v>
      </c>
      <c r="H5691">
        <v>46750</v>
      </c>
      <c r="I5691">
        <v>224</v>
      </c>
      <c r="J5691">
        <f>MATCH(A5691,Sheet1!C:C,0)</f>
        <v>31</v>
      </c>
    </row>
    <row r="5692" spans="1:10" hidden="1" x14ac:dyDescent="0.25">
      <c r="A5692" t="s">
        <v>4770</v>
      </c>
      <c r="B5692" t="s">
        <v>2428</v>
      </c>
      <c r="C5692" t="s">
        <v>12008</v>
      </c>
      <c r="D5692" t="s">
        <v>12009</v>
      </c>
      <c r="F5692" t="s">
        <v>1378</v>
      </c>
      <c r="G5692" t="s">
        <v>4047</v>
      </c>
      <c r="H5692">
        <v>46825</v>
      </c>
      <c r="I5692">
        <v>224</v>
      </c>
      <c r="J5692">
        <f>MATCH(A5692,Sheet1!C:C,0)</f>
        <v>31</v>
      </c>
    </row>
    <row r="5693" spans="1:10" hidden="1" x14ac:dyDescent="0.25">
      <c r="A5693" t="s">
        <v>4770</v>
      </c>
      <c r="B5693" t="s">
        <v>2428</v>
      </c>
      <c r="C5693" t="s">
        <v>12010</v>
      </c>
      <c r="D5693" t="s">
        <v>12011</v>
      </c>
      <c r="F5693" t="s">
        <v>1378</v>
      </c>
      <c r="G5693" t="s">
        <v>4047</v>
      </c>
      <c r="H5693">
        <v>46825</v>
      </c>
      <c r="I5693">
        <v>224</v>
      </c>
      <c r="J5693">
        <f>MATCH(A5693,Sheet1!C:C,0)</f>
        <v>31</v>
      </c>
    </row>
    <row r="5694" spans="1:10" hidden="1" x14ac:dyDescent="0.25">
      <c r="A5694" t="s">
        <v>4770</v>
      </c>
      <c r="B5694" t="s">
        <v>2428</v>
      </c>
      <c r="C5694" t="s">
        <v>12012</v>
      </c>
      <c r="D5694" t="s">
        <v>12013</v>
      </c>
      <c r="F5694" t="s">
        <v>1378</v>
      </c>
      <c r="G5694" t="s">
        <v>4047</v>
      </c>
      <c r="H5694">
        <v>46825</v>
      </c>
      <c r="I5694">
        <v>224</v>
      </c>
      <c r="J5694">
        <f>MATCH(A5694,Sheet1!C:C,0)</f>
        <v>31</v>
      </c>
    </row>
    <row r="5695" spans="1:10" hidden="1" x14ac:dyDescent="0.25">
      <c r="A5695" t="s">
        <v>4770</v>
      </c>
      <c r="B5695" t="s">
        <v>2428</v>
      </c>
      <c r="C5695" t="s">
        <v>12014</v>
      </c>
      <c r="D5695" t="s">
        <v>12015</v>
      </c>
      <c r="F5695" t="s">
        <v>1378</v>
      </c>
      <c r="G5695" t="s">
        <v>4047</v>
      </c>
      <c r="H5695">
        <v>46825</v>
      </c>
      <c r="I5695">
        <v>224</v>
      </c>
      <c r="J5695">
        <f>MATCH(A5695,Sheet1!C:C,0)</f>
        <v>31</v>
      </c>
    </row>
    <row r="5696" spans="1:10" hidden="1" x14ac:dyDescent="0.25">
      <c r="A5696" t="s">
        <v>4770</v>
      </c>
      <c r="B5696" t="s">
        <v>2428</v>
      </c>
      <c r="C5696" t="s">
        <v>12016</v>
      </c>
      <c r="D5696" t="s">
        <v>12017</v>
      </c>
      <c r="F5696" t="s">
        <v>1378</v>
      </c>
      <c r="G5696" t="s">
        <v>4047</v>
      </c>
      <c r="H5696">
        <v>46825</v>
      </c>
      <c r="I5696">
        <v>224</v>
      </c>
      <c r="J5696">
        <f>MATCH(A5696,Sheet1!C:C,0)</f>
        <v>31</v>
      </c>
    </row>
    <row r="5697" spans="1:10" hidden="1" x14ac:dyDescent="0.25">
      <c r="A5697" t="s">
        <v>4770</v>
      </c>
      <c r="B5697" t="s">
        <v>2428</v>
      </c>
      <c r="C5697" t="s">
        <v>12018</v>
      </c>
      <c r="D5697" t="s">
        <v>12019</v>
      </c>
      <c r="F5697" t="s">
        <v>1378</v>
      </c>
      <c r="G5697" t="s">
        <v>4047</v>
      </c>
      <c r="H5697">
        <v>46825</v>
      </c>
      <c r="I5697">
        <v>224</v>
      </c>
      <c r="J5697">
        <f>MATCH(A5697,Sheet1!C:C,0)</f>
        <v>31</v>
      </c>
    </row>
    <row r="5698" spans="1:10" hidden="1" x14ac:dyDescent="0.25">
      <c r="A5698" t="s">
        <v>4770</v>
      </c>
      <c r="B5698" t="s">
        <v>2428</v>
      </c>
      <c r="C5698" t="s">
        <v>12020</v>
      </c>
      <c r="D5698" t="s">
        <v>12021</v>
      </c>
      <c r="F5698" t="s">
        <v>1378</v>
      </c>
      <c r="G5698" t="s">
        <v>4047</v>
      </c>
      <c r="H5698">
        <v>46825</v>
      </c>
      <c r="I5698">
        <v>224</v>
      </c>
      <c r="J5698">
        <f>MATCH(A5698,Sheet1!C:C,0)</f>
        <v>31</v>
      </c>
    </row>
    <row r="5699" spans="1:10" hidden="1" x14ac:dyDescent="0.25">
      <c r="A5699" t="s">
        <v>4770</v>
      </c>
      <c r="B5699" t="s">
        <v>2428</v>
      </c>
      <c r="C5699" t="s">
        <v>12022</v>
      </c>
      <c r="D5699" t="s">
        <v>12023</v>
      </c>
      <c r="F5699" t="s">
        <v>1378</v>
      </c>
      <c r="G5699" t="s">
        <v>4047</v>
      </c>
      <c r="H5699">
        <v>46825</v>
      </c>
      <c r="I5699">
        <v>224</v>
      </c>
      <c r="J5699">
        <f>MATCH(A5699,Sheet1!C:C,0)</f>
        <v>31</v>
      </c>
    </row>
    <row r="5700" spans="1:10" hidden="1" x14ac:dyDescent="0.25">
      <c r="A5700" t="s">
        <v>4770</v>
      </c>
      <c r="B5700" t="s">
        <v>2428</v>
      </c>
      <c r="C5700" t="s">
        <v>12024</v>
      </c>
      <c r="D5700" t="s">
        <v>12025</v>
      </c>
      <c r="F5700" t="s">
        <v>1378</v>
      </c>
      <c r="G5700" t="s">
        <v>4047</v>
      </c>
      <c r="H5700">
        <v>46825</v>
      </c>
      <c r="I5700">
        <v>224</v>
      </c>
      <c r="J5700">
        <f>MATCH(A5700,Sheet1!C:C,0)</f>
        <v>31</v>
      </c>
    </row>
    <row r="5701" spans="1:10" hidden="1" x14ac:dyDescent="0.25">
      <c r="A5701" t="s">
        <v>4770</v>
      </c>
      <c r="B5701" t="s">
        <v>2428</v>
      </c>
      <c r="C5701" t="s">
        <v>12026</v>
      </c>
      <c r="D5701" t="s">
        <v>12027</v>
      </c>
      <c r="F5701" t="s">
        <v>1378</v>
      </c>
      <c r="G5701" t="s">
        <v>4047</v>
      </c>
      <c r="H5701">
        <v>46825</v>
      </c>
      <c r="I5701">
        <v>224</v>
      </c>
      <c r="J5701">
        <f>MATCH(A5701,Sheet1!C:C,0)</f>
        <v>31</v>
      </c>
    </row>
    <row r="5702" spans="1:10" hidden="1" x14ac:dyDescent="0.25">
      <c r="A5702" t="s">
        <v>4770</v>
      </c>
      <c r="B5702" t="s">
        <v>2428</v>
      </c>
      <c r="C5702" t="s">
        <v>12028</v>
      </c>
      <c r="D5702" t="s">
        <v>12029</v>
      </c>
      <c r="F5702" t="s">
        <v>1378</v>
      </c>
      <c r="G5702" t="s">
        <v>4047</v>
      </c>
      <c r="H5702">
        <v>46807</v>
      </c>
      <c r="I5702">
        <v>224</v>
      </c>
      <c r="J5702">
        <f>MATCH(A5702,Sheet1!C:C,0)</f>
        <v>31</v>
      </c>
    </row>
    <row r="5703" spans="1:10" hidden="1" x14ac:dyDescent="0.25">
      <c r="A5703" t="s">
        <v>4770</v>
      </c>
      <c r="B5703" t="s">
        <v>2428</v>
      </c>
      <c r="C5703" t="s">
        <v>12030</v>
      </c>
      <c r="D5703" t="s">
        <v>12031</v>
      </c>
      <c r="F5703" t="s">
        <v>1378</v>
      </c>
      <c r="G5703" t="s">
        <v>4047</v>
      </c>
      <c r="H5703">
        <v>46807</v>
      </c>
      <c r="I5703">
        <v>224</v>
      </c>
      <c r="J5703">
        <f>MATCH(A5703,Sheet1!C:C,0)</f>
        <v>31</v>
      </c>
    </row>
    <row r="5704" spans="1:10" hidden="1" x14ac:dyDescent="0.25">
      <c r="A5704" t="s">
        <v>4770</v>
      </c>
      <c r="B5704" t="s">
        <v>2428</v>
      </c>
      <c r="C5704" t="s">
        <v>12032</v>
      </c>
      <c r="D5704" t="s">
        <v>12033</v>
      </c>
      <c r="F5704" t="s">
        <v>1378</v>
      </c>
      <c r="G5704" t="s">
        <v>4047</v>
      </c>
      <c r="H5704">
        <v>46807</v>
      </c>
      <c r="I5704">
        <v>224</v>
      </c>
      <c r="J5704">
        <f>MATCH(A5704,Sheet1!C:C,0)</f>
        <v>31</v>
      </c>
    </row>
    <row r="5705" spans="1:10" hidden="1" x14ac:dyDescent="0.25">
      <c r="A5705" t="s">
        <v>4770</v>
      </c>
      <c r="B5705" t="s">
        <v>2428</v>
      </c>
      <c r="C5705" t="s">
        <v>12034</v>
      </c>
      <c r="D5705" t="s">
        <v>12035</v>
      </c>
      <c r="F5705" t="s">
        <v>1378</v>
      </c>
      <c r="G5705" t="s">
        <v>4047</v>
      </c>
      <c r="H5705">
        <v>46807</v>
      </c>
      <c r="I5705">
        <v>224</v>
      </c>
      <c r="J5705">
        <f>MATCH(A5705,Sheet1!C:C,0)</f>
        <v>31</v>
      </c>
    </row>
    <row r="5706" spans="1:10" hidden="1" x14ac:dyDescent="0.25">
      <c r="A5706" t="s">
        <v>4770</v>
      </c>
      <c r="B5706" t="s">
        <v>2428</v>
      </c>
      <c r="C5706" t="s">
        <v>12036</v>
      </c>
      <c r="D5706" t="s">
        <v>12037</v>
      </c>
      <c r="F5706" t="s">
        <v>1378</v>
      </c>
      <c r="G5706" t="s">
        <v>4047</v>
      </c>
      <c r="H5706">
        <v>46807</v>
      </c>
      <c r="I5706">
        <v>224</v>
      </c>
      <c r="J5706">
        <f>MATCH(A5706,Sheet1!C:C,0)</f>
        <v>31</v>
      </c>
    </row>
    <row r="5707" spans="1:10" hidden="1" x14ac:dyDescent="0.25">
      <c r="A5707" t="s">
        <v>4770</v>
      </c>
      <c r="B5707" t="s">
        <v>2428</v>
      </c>
      <c r="C5707" t="s">
        <v>12038</v>
      </c>
      <c r="D5707" t="s">
        <v>12039</v>
      </c>
      <c r="F5707" t="s">
        <v>1378</v>
      </c>
      <c r="G5707" t="s">
        <v>4047</v>
      </c>
      <c r="H5707">
        <v>46807</v>
      </c>
      <c r="I5707">
        <v>224</v>
      </c>
      <c r="J5707">
        <f>MATCH(A5707,Sheet1!C:C,0)</f>
        <v>31</v>
      </c>
    </row>
    <row r="5708" spans="1:10" hidden="1" x14ac:dyDescent="0.25">
      <c r="A5708" t="s">
        <v>4770</v>
      </c>
      <c r="B5708" t="s">
        <v>2428</v>
      </c>
      <c r="C5708" t="s">
        <v>12040</v>
      </c>
      <c r="D5708" t="s">
        <v>12041</v>
      </c>
      <c r="F5708" t="s">
        <v>1378</v>
      </c>
      <c r="G5708" t="s">
        <v>4047</v>
      </c>
      <c r="H5708">
        <v>46807</v>
      </c>
      <c r="I5708">
        <v>224</v>
      </c>
      <c r="J5708">
        <f>MATCH(A5708,Sheet1!C:C,0)</f>
        <v>31</v>
      </c>
    </row>
    <row r="5709" spans="1:10" hidden="1" x14ac:dyDescent="0.25">
      <c r="A5709" t="s">
        <v>4770</v>
      </c>
      <c r="B5709" t="s">
        <v>2428</v>
      </c>
      <c r="C5709" t="s">
        <v>12042</v>
      </c>
      <c r="D5709" t="s">
        <v>12043</v>
      </c>
      <c r="F5709" t="s">
        <v>1378</v>
      </c>
      <c r="G5709" t="s">
        <v>4047</v>
      </c>
      <c r="H5709">
        <v>46807</v>
      </c>
      <c r="I5709">
        <v>224</v>
      </c>
      <c r="J5709">
        <f>MATCH(A5709,Sheet1!C:C,0)</f>
        <v>31</v>
      </c>
    </row>
    <row r="5710" spans="1:10" hidden="1" x14ac:dyDescent="0.25">
      <c r="A5710" t="s">
        <v>4770</v>
      </c>
      <c r="B5710" t="s">
        <v>2428</v>
      </c>
      <c r="C5710" t="s">
        <v>12044</v>
      </c>
      <c r="D5710" t="s">
        <v>12045</v>
      </c>
      <c r="F5710" t="s">
        <v>1378</v>
      </c>
      <c r="G5710" t="s">
        <v>4047</v>
      </c>
      <c r="H5710">
        <v>46807</v>
      </c>
      <c r="I5710">
        <v>224</v>
      </c>
      <c r="J5710">
        <f>MATCH(A5710,Sheet1!C:C,0)</f>
        <v>31</v>
      </c>
    </row>
    <row r="5711" spans="1:10" hidden="1" x14ac:dyDescent="0.25">
      <c r="A5711" t="s">
        <v>4770</v>
      </c>
      <c r="B5711" t="s">
        <v>2428</v>
      </c>
      <c r="C5711" t="s">
        <v>12046</v>
      </c>
      <c r="D5711" t="s">
        <v>12047</v>
      </c>
      <c r="F5711" t="s">
        <v>1378</v>
      </c>
      <c r="G5711" t="s">
        <v>4047</v>
      </c>
      <c r="H5711">
        <v>46807</v>
      </c>
      <c r="I5711">
        <v>224</v>
      </c>
      <c r="J5711">
        <f>MATCH(A5711,Sheet1!C:C,0)</f>
        <v>31</v>
      </c>
    </row>
    <row r="5712" spans="1:10" hidden="1" x14ac:dyDescent="0.25">
      <c r="A5712" t="s">
        <v>4770</v>
      </c>
      <c r="B5712" t="s">
        <v>2428</v>
      </c>
      <c r="C5712" t="s">
        <v>12048</v>
      </c>
      <c r="D5712" t="s">
        <v>12049</v>
      </c>
      <c r="F5712" t="s">
        <v>1378</v>
      </c>
      <c r="G5712" t="s">
        <v>4047</v>
      </c>
      <c r="H5712">
        <v>46807</v>
      </c>
      <c r="I5712">
        <v>224</v>
      </c>
      <c r="J5712">
        <f>MATCH(A5712,Sheet1!C:C,0)</f>
        <v>31</v>
      </c>
    </row>
    <row r="5713" spans="1:10" hidden="1" x14ac:dyDescent="0.25">
      <c r="A5713" t="s">
        <v>4770</v>
      </c>
      <c r="B5713" t="s">
        <v>2428</v>
      </c>
      <c r="C5713" t="s">
        <v>12050</v>
      </c>
      <c r="D5713" t="s">
        <v>12051</v>
      </c>
      <c r="F5713" t="s">
        <v>1378</v>
      </c>
      <c r="G5713" t="s">
        <v>4047</v>
      </c>
      <c r="H5713">
        <v>46807</v>
      </c>
      <c r="I5713">
        <v>224</v>
      </c>
      <c r="J5713">
        <f>MATCH(A5713,Sheet1!C:C,0)</f>
        <v>31</v>
      </c>
    </row>
    <row r="5714" spans="1:10" hidden="1" x14ac:dyDescent="0.25">
      <c r="A5714" t="s">
        <v>286</v>
      </c>
      <c r="B5714" t="s">
        <v>2224</v>
      </c>
      <c r="C5714" t="s">
        <v>5745</v>
      </c>
      <c r="D5714" t="s">
        <v>7225</v>
      </c>
      <c r="F5714" t="s">
        <v>5217</v>
      </c>
      <c r="G5714" t="s">
        <v>4047</v>
      </c>
      <c r="H5714">
        <v>46201</v>
      </c>
      <c r="I5714">
        <v>50</v>
      </c>
      <c r="J5714" t="e">
        <f>MATCH(A5714,Sheet1!C:C,0)</f>
        <v>#N/A</v>
      </c>
    </row>
    <row r="5715" spans="1:10" hidden="1" x14ac:dyDescent="0.25">
      <c r="A5715" t="s">
        <v>1782</v>
      </c>
      <c r="B5715" t="s">
        <v>3496</v>
      </c>
      <c r="C5715" t="s">
        <v>5745</v>
      </c>
      <c r="D5715" t="s">
        <v>7373</v>
      </c>
      <c r="F5715" t="s">
        <v>5217</v>
      </c>
      <c r="G5715" t="s">
        <v>4047</v>
      </c>
      <c r="H5715">
        <v>46208</v>
      </c>
      <c r="I5715">
        <v>37</v>
      </c>
      <c r="J5715" t="e">
        <f>MATCH(A5715,Sheet1!C:C,0)</f>
        <v>#N/A</v>
      </c>
    </row>
    <row r="5716" spans="1:10" hidden="1" x14ac:dyDescent="0.25">
      <c r="A5716" t="s">
        <v>1782</v>
      </c>
      <c r="B5716" t="s">
        <v>3496</v>
      </c>
      <c r="C5716" t="s">
        <v>5777</v>
      </c>
      <c r="D5716" t="s">
        <v>7374</v>
      </c>
      <c r="F5716" t="s">
        <v>5217</v>
      </c>
      <c r="G5716" t="s">
        <v>4047</v>
      </c>
      <c r="H5716">
        <v>46208</v>
      </c>
      <c r="I5716">
        <v>37</v>
      </c>
      <c r="J5716" t="e">
        <f>MATCH(A5716,Sheet1!C:C,0)</f>
        <v>#N/A</v>
      </c>
    </row>
    <row r="5717" spans="1:10" hidden="1" x14ac:dyDescent="0.25">
      <c r="A5717" t="s">
        <v>1782</v>
      </c>
      <c r="B5717" t="s">
        <v>3496</v>
      </c>
      <c r="C5717" t="s">
        <v>5779</v>
      </c>
      <c r="D5717" t="s">
        <v>7375</v>
      </c>
      <c r="F5717" t="s">
        <v>5217</v>
      </c>
      <c r="G5717" t="s">
        <v>4047</v>
      </c>
      <c r="H5717">
        <v>46208</v>
      </c>
      <c r="I5717">
        <v>37</v>
      </c>
      <c r="J5717" t="e">
        <f>MATCH(A5717,Sheet1!C:C,0)</f>
        <v>#N/A</v>
      </c>
    </row>
    <row r="5718" spans="1:10" hidden="1" x14ac:dyDescent="0.25">
      <c r="A5718" t="s">
        <v>1782</v>
      </c>
      <c r="B5718" t="s">
        <v>3496</v>
      </c>
      <c r="C5718" t="s">
        <v>5815</v>
      </c>
      <c r="D5718" t="s">
        <v>7376</v>
      </c>
      <c r="F5718" t="s">
        <v>5217</v>
      </c>
      <c r="G5718" t="s">
        <v>4047</v>
      </c>
      <c r="H5718">
        <v>46208</v>
      </c>
      <c r="I5718">
        <v>37</v>
      </c>
      <c r="J5718" t="e">
        <f>MATCH(A5718,Sheet1!C:C,0)</f>
        <v>#N/A</v>
      </c>
    </row>
    <row r="5719" spans="1:10" hidden="1" x14ac:dyDescent="0.25">
      <c r="A5719" t="s">
        <v>1782</v>
      </c>
      <c r="B5719" t="s">
        <v>3496</v>
      </c>
      <c r="C5719" t="s">
        <v>5817</v>
      </c>
      <c r="D5719" t="s">
        <v>7377</v>
      </c>
      <c r="F5719" t="s">
        <v>5217</v>
      </c>
      <c r="G5719" t="s">
        <v>4047</v>
      </c>
      <c r="H5719">
        <v>46208</v>
      </c>
      <c r="I5719">
        <v>37</v>
      </c>
      <c r="J5719" t="e">
        <f>MATCH(A5719,Sheet1!C:C,0)</f>
        <v>#N/A</v>
      </c>
    </row>
    <row r="5720" spans="1:10" hidden="1" x14ac:dyDescent="0.25">
      <c r="A5720" t="s">
        <v>1782</v>
      </c>
      <c r="B5720" t="s">
        <v>3496</v>
      </c>
      <c r="C5720" t="s">
        <v>6043</v>
      </c>
      <c r="D5720" t="s">
        <v>7378</v>
      </c>
      <c r="F5720" t="s">
        <v>5217</v>
      </c>
      <c r="G5720" t="s">
        <v>4047</v>
      </c>
      <c r="H5720">
        <v>46208</v>
      </c>
      <c r="I5720">
        <v>37</v>
      </c>
      <c r="J5720" t="e">
        <f>MATCH(A5720,Sheet1!C:C,0)</f>
        <v>#N/A</v>
      </c>
    </row>
    <row r="5721" spans="1:10" hidden="1" x14ac:dyDescent="0.25">
      <c r="A5721" t="s">
        <v>1782</v>
      </c>
      <c r="B5721" t="s">
        <v>3496</v>
      </c>
      <c r="C5721" t="s">
        <v>6045</v>
      </c>
      <c r="D5721" t="s">
        <v>7379</v>
      </c>
      <c r="F5721" t="s">
        <v>5217</v>
      </c>
      <c r="G5721" t="s">
        <v>4047</v>
      </c>
      <c r="H5721">
        <v>46208</v>
      </c>
      <c r="I5721">
        <v>37</v>
      </c>
      <c r="J5721" t="e">
        <f>MATCH(A5721,Sheet1!C:C,0)</f>
        <v>#N/A</v>
      </c>
    </row>
    <row r="5722" spans="1:10" hidden="1" x14ac:dyDescent="0.25">
      <c r="A5722" t="s">
        <v>1782</v>
      </c>
      <c r="B5722" t="s">
        <v>3496</v>
      </c>
      <c r="C5722" t="s">
        <v>6047</v>
      </c>
      <c r="D5722" t="s">
        <v>7380</v>
      </c>
      <c r="F5722" t="s">
        <v>5217</v>
      </c>
      <c r="G5722" t="s">
        <v>4047</v>
      </c>
      <c r="H5722">
        <v>46208</v>
      </c>
      <c r="I5722">
        <v>37</v>
      </c>
      <c r="J5722" t="e">
        <f>MATCH(A5722,Sheet1!C:C,0)</f>
        <v>#N/A</v>
      </c>
    </row>
    <row r="5723" spans="1:10" hidden="1" x14ac:dyDescent="0.25">
      <c r="A5723" t="s">
        <v>1782</v>
      </c>
      <c r="B5723" t="s">
        <v>3496</v>
      </c>
      <c r="C5723" t="s">
        <v>6049</v>
      </c>
      <c r="D5723" t="s">
        <v>7381</v>
      </c>
      <c r="F5723" t="s">
        <v>5217</v>
      </c>
      <c r="G5723" t="s">
        <v>4047</v>
      </c>
      <c r="H5723">
        <v>46208</v>
      </c>
      <c r="I5723">
        <v>37</v>
      </c>
      <c r="J5723" t="e">
        <f>MATCH(A5723,Sheet1!C:C,0)</f>
        <v>#N/A</v>
      </c>
    </row>
    <row r="5724" spans="1:10" hidden="1" x14ac:dyDescent="0.25">
      <c r="A5724" t="s">
        <v>1782</v>
      </c>
      <c r="B5724" t="s">
        <v>3496</v>
      </c>
      <c r="C5724" t="s">
        <v>6051</v>
      </c>
      <c r="D5724" t="s">
        <v>7382</v>
      </c>
      <c r="F5724" t="s">
        <v>5217</v>
      </c>
      <c r="G5724" t="s">
        <v>4047</v>
      </c>
      <c r="H5724">
        <v>46208</v>
      </c>
      <c r="I5724">
        <v>37</v>
      </c>
      <c r="J5724" t="e">
        <f>MATCH(A5724,Sheet1!C:C,0)</f>
        <v>#N/A</v>
      </c>
    </row>
    <row r="5725" spans="1:10" hidden="1" x14ac:dyDescent="0.25">
      <c r="A5725" t="s">
        <v>1782</v>
      </c>
      <c r="B5725" t="s">
        <v>3496</v>
      </c>
      <c r="C5725" t="s">
        <v>6053</v>
      </c>
      <c r="D5725" t="s">
        <v>7383</v>
      </c>
      <c r="F5725" t="s">
        <v>5217</v>
      </c>
      <c r="G5725" t="s">
        <v>4047</v>
      </c>
      <c r="H5725">
        <v>46208</v>
      </c>
      <c r="I5725">
        <v>37</v>
      </c>
      <c r="J5725" t="e">
        <f>MATCH(A5725,Sheet1!C:C,0)</f>
        <v>#N/A</v>
      </c>
    </row>
    <row r="5726" spans="1:10" hidden="1" x14ac:dyDescent="0.25">
      <c r="A5726" t="s">
        <v>1782</v>
      </c>
      <c r="B5726" t="s">
        <v>3496</v>
      </c>
      <c r="C5726" t="s">
        <v>5781</v>
      </c>
      <c r="D5726" t="s">
        <v>7384</v>
      </c>
      <c r="F5726" t="s">
        <v>5217</v>
      </c>
      <c r="G5726" t="s">
        <v>4047</v>
      </c>
      <c r="H5726">
        <v>46208</v>
      </c>
      <c r="I5726">
        <v>37</v>
      </c>
      <c r="J5726" t="e">
        <f>MATCH(A5726,Sheet1!C:C,0)</f>
        <v>#N/A</v>
      </c>
    </row>
    <row r="5727" spans="1:10" hidden="1" x14ac:dyDescent="0.25">
      <c r="A5727" t="s">
        <v>1782</v>
      </c>
      <c r="B5727" t="s">
        <v>3496</v>
      </c>
      <c r="C5727" t="s">
        <v>6056</v>
      </c>
      <c r="D5727" t="s">
        <v>7385</v>
      </c>
      <c r="F5727" t="s">
        <v>5217</v>
      </c>
      <c r="G5727" t="s">
        <v>4047</v>
      </c>
      <c r="H5727">
        <v>46208</v>
      </c>
      <c r="I5727">
        <v>37</v>
      </c>
      <c r="J5727" t="e">
        <f>MATCH(A5727,Sheet1!C:C,0)</f>
        <v>#N/A</v>
      </c>
    </row>
    <row r="5728" spans="1:10" hidden="1" x14ac:dyDescent="0.25">
      <c r="A5728" t="s">
        <v>1782</v>
      </c>
      <c r="B5728" t="s">
        <v>3496</v>
      </c>
      <c r="C5728" t="s">
        <v>6058</v>
      </c>
      <c r="D5728" t="s">
        <v>7386</v>
      </c>
      <c r="F5728" t="s">
        <v>5217</v>
      </c>
      <c r="G5728" t="s">
        <v>4047</v>
      </c>
      <c r="H5728">
        <v>46208</v>
      </c>
      <c r="I5728">
        <v>37</v>
      </c>
      <c r="J5728" t="e">
        <f>MATCH(A5728,Sheet1!C:C,0)</f>
        <v>#N/A</v>
      </c>
    </row>
    <row r="5729" spans="1:10" hidden="1" x14ac:dyDescent="0.25">
      <c r="A5729" t="s">
        <v>1782</v>
      </c>
      <c r="B5729" t="s">
        <v>3496</v>
      </c>
      <c r="C5729" t="s">
        <v>6060</v>
      </c>
      <c r="D5729" t="s">
        <v>7387</v>
      </c>
      <c r="F5729" t="s">
        <v>5217</v>
      </c>
      <c r="G5729" t="s">
        <v>4047</v>
      </c>
      <c r="H5729">
        <v>46208</v>
      </c>
      <c r="I5729">
        <v>37</v>
      </c>
      <c r="J5729" t="e">
        <f>MATCH(A5729,Sheet1!C:C,0)</f>
        <v>#N/A</v>
      </c>
    </row>
    <row r="5730" spans="1:10" hidden="1" x14ac:dyDescent="0.25">
      <c r="A5730" t="s">
        <v>1782</v>
      </c>
      <c r="B5730" t="s">
        <v>3496</v>
      </c>
      <c r="C5730" t="s">
        <v>6062</v>
      </c>
      <c r="D5730" t="s">
        <v>7388</v>
      </c>
      <c r="F5730" t="s">
        <v>5217</v>
      </c>
      <c r="G5730" t="s">
        <v>4047</v>
      </c>
      <c r="H5730">
        <v>46208</v>
      </c>
      <c r="I5730">
        <v>37</v>
      </c>
      <c r="J5730" t="e">
        <f>MATCH(A5730,Sheet1!C:C,0)</f>
        <v>#N/A</v>
      </c>
    </row>
    <row r="5731" spans="1:10" hidden="1" x14ac:dyDescent="0.25">
      <c r="A5731" t="s">
        <v>1782</v>
      </c>
      <c r="B5731" t="s">
        <v>3496</v>
      </c>
      <c r="C5731" t="s">
        <v>6064</v>
      </c>
      <c r="D5731" t="s">
        <v>7389</v>
      </c>
      <c r="F5731" t="s">
        <v>5217</v>
      </c>
      <c r="G5731" t="s">
        <v>4047</v>
      </c>
      <c r="H5731">
        <v>46208</v>
      </c>
      <c r="I5731">
        <v>37</v>
      </c>
      <c r="J5731" t="e">
        <f>MATCH(A5731,Sheet1!C:C,0)</f>
        <v>#N/A</v>
      </c>
    </row>
    <row r="5732" spans="1:10" hidden="1" x14ac:dyDescent="0.25">
      <c r="A5732" t="s">
        <v>1782</v>
      </c>
      <c r="B5732" t="s">
        <v>3496</v>
      </c>
      <c r="C5732" t="s">
        <v>6066</v>
      </c>
      <c r="D5732" t="s">
        <v>7390</v>
      </c>
      <c r="F5732" t="s">
        <v>5217</v>
      </c>
      <c r="G5732" t="s">
        <v>4047</v>
      </c>
      <c r="H5732">
        <v>46208</v>
      </c>
      <c r="I5732">
        <v>37</v>
      </c>
      <c r="J5732" t="e">
        <f>MATCH(A5732,Sheet1!C:C,0)</f>
        <v>#N/A</v>
      </c>
    </row>
    <row r="5733" spans="1:10" hidden="1" x14ac:dyDescent="0.25">
      <c r="A5733" t="s">
        <v>1782</v>
      </c>
      <c r="B5733" t="s">
        <v>3496</v>
      </c>
      <c r="C5733" t="s">
        <v>6068</v>
      </c>
      <c r="D5733" t="s">
        <v>7391</v>
      </c>
      <c r="F5733" t="s">
        <v>5217</v>
      </c>
      <c r="G5733" t="s">
        <v>4047</v>
      </c>
      <c r="H5733">
        <v>46208</v>
      </c>
      <c r="I5733">
        <v>37</v>
      </c>
      <c r="J5733" t="e">
        <f>MATCH(A5733,Sheet1!C:C,0)</f>
        <v>#N/A</v>
      </c>
    </row>
    <row r="5734" spans="1:10" hidden="1" x14ac:dyDescent="0.25">
      <c r="A5734" t="s">
        <v>1782</v>
      </c>
      <c r="B5734" t="s">
        <v>3496</v>
      </c>
      <c r="C5734" t="s">
        <v>6111</v>
      </c>
      <c r="D5734" t="s">
        <v>7392</v>
      </c>
      <c r="F5734" t="s">
        <v>5217</v>
      </c>
      <c r="G5734" t="s">
        <v>4047</v>
      </c>
      <c r="H5734">
        <v>46208</v>
      </c>
      <c r="I5734">
        <v>37</v>
      </c>
      <c r="J5734" t="e">
        <f>MATCH(A5734,Sheet1!C:C,0)</f>
        <v>#N/A</v>
      </c>
    </row>
    <row r="5735" spans="1:10" hidden="1" x14ac:dyDescent="0.25">
      <c r="A5735" t="s">
        <v>1782</v>
      </c>
      <c r="B5735" t="s">
        <v>3496</v>
      </c>
      <c r="C5735" t="s">
        <v>6113</v>
      </c>
      <c r="D5735" t="s">
        <v>7393</v>
      </c>
      <c r="F5735" t="s">
        <v>5217</v>
      </c>
      <c r="G5735" t="s">
        <v>4047</v>
      </c>
      <c r="H5735">
        <v>46208</v>
      </c>
      <c r="I5735">
        <v>37</v>
      </c>
      <c r="J5735" t="e">
        <f>MATCH(A5735,Sheet1!C:C,0)</f>
        <v>#N/A</v>
      </c>
    </row>
    <row r="5736" spans="1:10" hidden="1" x14ac:dyDescent="0.25">
      <c r="A5736" t="s">
        <v>1782</v>
      </c>
      <c r="B5736" t="s">
        <v>3496</v>
      </c>
      <c r="C5736" t="s">
        <v>6115</v>
      </c>
      <c r="D5736" t="s">
        <v>7394</v>
      </c>
      <c r="F5736" t="s">
        <v>5217</v>
      </c>
      <c r="G5736" t="s">
        <v>4047</v>
      </c>
      <c r="H5736">
        <v>46208</v>
      </c>
      <c r="I5736">
        <v>37</v>
      </c>
      <c r="J5736" t="e">
        <f>MATCH(A5736,Sheet1!C:C,0)</f>
        <v>#N/A</v>
      </c>
    </row>
    <row r="5737" spans="1:10" hidden="1" x14ac:dyDescent="0.25">
      <c r="A5737" t="s">
        <v>1782</v>
      </c>
      <c r="B5737" t="s">
        <v>3496</v>
      </c>
      <c r="C5737" t="s">
        <v>5783</v>
      </c>
      <c r="D5737" t="s">
        <v>7395</v>
      </c>
      <c r="F5737" t="s">
        <v>5217</v>
      </c>
      <c r="G5737" t="s">
        <v>4047</v>
      </c>
      <c r="H5737">
        <v>46208</v>
      </c>
      <c r="I5737">
        <v>37</v>
      </c>
      <c r="J5737" t="e">
        <f>MATCH(A5737,Sheet1!C:C,0)</f>
        <v>#N/A</v>
      </c>
    </row>
    <row r="5738" spans="1:10" hidden="1" x14ac:dyDescent="0.25">
      <c r="A5738" t="s">
        <v>1782</v>
      </c>
      <c r="B5738" t="s">
        <v>3496</v>
      </c>
      <c r="C5738" t="s">
        <v>6118</v>
      </c>
      <c r="D5738" t="s">
        <v>7396</v>
      </c>
      <c r="F5738" t="s">
        <v>5217</v>
      </c>
      <c r="G5738" t="s">
        <v>4047</v>
      </c>
      <c r="H5738">
        <v>46208</v>
      </c>
      <c r="I5738">
        <v>37</v>
      </c>
      <c r="J5738" t="e">
        <f>MATCH(A5738,Sheet1!C:C,0)</f>
        <v>#N/A</v>
      </c>
    </row>
    <row r="5739" spans="1:10" hidden="1" x14ac:dyDescent="0.25">
      <c r="A5739" t="s">
        <v>1782</v>
      </c>
      <c r="B5739" t="s">
        <v>3496</v>
      </c>
      <c r="C5739" t="s">
        <v>6120</v>
      </c>
      <c r="D5739" t="s">
        <v>7397</v>
      </c>
      <c r="F5739" t="s">
        <v>5217</v>
      </c>
      <c r="G5739" t="s">
        <v>4047</v>
      </c>
      <c r="H5739">
        <v>46208</v>
      </c>
      <c r="I5739">
        <v>37</v>
      </c>
      <c r="J5739" t="e">
        <f>MATCH(A5739,Sheet1!C:C,0)</f>
        <v>#N/A</v>
      </c>
    </row>
    <row r="5740" spans="1:10" hidden="1" x14ac:dyDescent="0.25">
      <c r="A5740" t="s">
        <v>1782</v>
      </c>
      <c r="B5740" t="s">
        <v>3496</v>
      </c>
      <c r="C5740" t="s">
        <v>6122</v>
      </c>
      <c r="D5740" t="s">
        <v>7398</v>
      </c>
      <c r="F5740" t="s">
        <v>5217</v>
      </c>
      <c r="G5740" t="s">
        <v>4047</v>
      </c>
      <c r="H5740">
        <v>46208</v>
      </c>
      <c r="I5740">
        <v>37</v>
      </c>
      <c r="J5740" t="e">
        <f>MATCH(A5740,Sheet1!C:C,0)</f>
        <v>#N/A</v>
      </c>
    </row>
    <row r="5741" spans="1:10" hidden="1" x14ac:dyDescent="0.25">
      <c r="A5741" t="s">
        <v>1782</v>
      </c>
      <c r="B5741" t="s">
        <v>3496</v>
      </c>
      <c r="C5741" t="s">
        <v>6124</v>
      </c>
      <c r="D5741" t="s">
        <v>7399</v>
      </c>
      <c r="F5741" t="s">
        <v>5217</v>
      </c>
      <c r="G5741" t="s">
        <v>4047</v>
      </c>
      <c r="H5741">
        <v>46208</v>
      </c>
      <c r="I5741">
        <v>37</v>
      </c>
      <c r="J5741" t="e">
        <f>MATCH(A5741,Sheet1!C:C,0)</f>
        <v>#N/A</v>
      </c>
    </row>
    <row r="5742" spans="1:10" hidden="1" x14ac:dyDescent="0.25">
      <c r="A5742" t="s">
        <v>1782</v>
      </c>
      <c r="B5742" t="s">
        <v>3496</v>
      </c>
      <c r="C5742" t="s">
        <v>6126</v>
      </c>
      <c r="D5742" t="s">
        <v>7400</v>
      </c>
      <c r="F5742" t="s">
        <v>5217</v>
      </c>
      <c r="G5742" t="s">
        <v>4047</v>
      </c>
      <c r="H5742">
        <v>46208</v>
      </c>
      <c r="I5742">
        <v>37</v>
      </c>
      <c r="J5742" t="e">
        <f>MATCH(A5742,Sheet1!C:C,0)</f>
        <v>#N/A</v>
      </c>
    </row>
    <row r="5743" spans="1:10" hidden="1" x14ac:dyDescent="0.25">
      <c r="A5743" t="s">
        <v>1782</v>
      </c>
      <c r="B5743" t="s">
        <v>3496</v>
      </c>
      <c r="C5743" t="s">
        <v>6128</v>
      </c>
      <c r="D5743" t="s">
        <v>7401</v>
      </c>
      <c r="F5743" t="s">
        <v>5217</v>
      </c>
      <c r="G5743" t="s">
        <v>4047</v>
      </c>
      <c r="H5743">
        <v>46208</v>
      </c>
      <c r="I5743">
        <v>37</v>
      </c>
      <c r="J5743" t="e">
        <f>MATCH(A5743,Sheet1!C:C,0)</f>
        <v>#N/A</v>
      </c>
    </row>
    <row r="5744" spans="1:10" hidden="1" x14ac:dyDescent="0.25">
      <c r="A5744" t="s">
        <v>1782</v>
      </c>
      <c r="B5744" t="s">
        <v>3496</v>
      </c>
      <c r="C5744" t="s">
        <v>6130</v>
      </c>
      <c r="D5744" t="s">
        <v>7402</v>
      </c>
      <c r="F5744" t="s">
        <v>5217</v>
      </c>
      <c r="G5744" t="s">
        <v>4047</v>
      </c>
      <c r="H5744">
        <v>46208</v>
      </c>
      <c r="I5744">
        <v>37</v>
      </c>
      <c r="J5744" t="e">
        <f>MATCH(A5744,Sheet1!C:C,0)</f>
        <v>#N/A</v>
      </c>
    </row>
    <row r="5745" spans="1:10" hidden="1" x14ac:dyDescent="0.25">
      <c r="A5745" t="s">
        <v>1782</v>
      </c>
      <c r="B5745" t="s">
        <v>3496</v>
      </c>
      <c r="C5745" t="s">
        <v>6132</v>
      </c>
      <c r="D5745" t="s">
        <v>7403</v>
      </c>
      <c r="F5745" t="s">
        <v>5217</v>
      </c>
      <c r="G5745" t="s">
        <v>4047</v>
      </c>
      <c r="H5745">
        <v>46208</v>
      </c>
      <c r="I5745">
        <v>37</v>
      </c>
      <c r="J5745" t="e">
        <f>MATCH(A5745,Sheet1!C:C,0)</f>
        <v>#N/A</v>
      </c>
    </row>
    <row r="5746" spans="1:10" hidden="1" x14ac:dyDescent="0.25">
      <c r="A5746" t="s">
        <v>1782</v>
      </c>
      <c r="B5746" t="s">
        <v>3496</v>
      </c>
      <c r="C5746" t="s">
        <v>5785</v>
      </c>
      <c r="D5746" t="s">
        <v>7404</v>
      </c>
      <c r="F5746" t="s">
        <v>5217</v>
      </c>
      <c r="G5746" t="s">
        <v>4047</v>
      </c>
      <c r="H5746">
        <v>46208</v>
      </c>
      <c r="I5746">
        <v>37</v>
      </c>
      <c r="J5746" t="e">
        <f>MATCH(A5746,Sheet1!C:C,0)</f>
        <v>#N/A</v>
      </c>
    </row>
    <row r="5747" spans="1:10" hidden="1" x14ac:dyDescent="0.25">
      <c r="A5747" t="s">
        <v>1782</v>
      </c>
      <c r="B5747" t="s">
        <v>3496</v>
      </c>
      <c r="C5747" t="s">
        <v>5787</v>
      </c>
      <c r="D5747" t="s">
        <v>7405</v>
      </c>
      <c r="F5747" t="s">
        <v>5217</v>
      </c>
      <c r="G5747" t="s">
        <v>4047</v>
      </c>
      <c r="H5747">
        <v>46208</v>
      </c>
      <c r="I5747">
        <v>37</v>
      </c>
      <c r="J5747" t="e">
        <f>MATCH(A5747,Sheet1!C:C,0)</f>
        <v>#N/A</v>
      </c>
    </row>
    <row r="5748" spans="1:10" hidden="1" x14ac:dyDescent="0.25">
      <c r="A5748" t="s">
        <v>1782</v>
      </c>
      <c r="B5748" t="s">
        <v>3496</v>
      </c>
      <c r="C5748" t="s">
        <v>5789</v>
      </c>
      <c r="D5748" t="s">
        <v>7406</v>
      </c>
      <c r="F5748" t="s">
        <v>5217</v>
      </c>
      <c r="G5748" t="s">
        <v>4047</v>
      </c>
      <c r="H5748">
        <v>46208</v>
      </c>
      <c r="I5748">
        <v>37</v>
      </c>
      <c r="J5748" t="e">
        <f>MATCH(A5748,Sheet1!C:C,0)</f>
        <v>#N/A</v>
      </c>
    </row>
    <row r="5749" spans="1:10" hidden="1" x14ac:dyDescent="0.25">
      <c r="A5749" t="s">
        <v>1782</v>
      </c>
      <c r="B5749" t="s">
        <v>3496</v>
      </c>
      <c r="C5749" t="s">
        <v>5791</v>
      </c>
      <c r="D5749" t="s">
        <v>7407</v>
      </c>
      <c r="F5749" t="s">
        <v>5217</v>
      </c>
      <c r="G5749" t="s">
        <v>4047</v>
      </c>
      <c r="H5749">
        <v>46208</v>
      </c>
      <c r="I5749">
        <v>37</v>
      </c>
      <c r="J5749" t="e">
        <f>MATCH(A5749,Sheet1!C:C,0)</f>
        <v>#N/A</v>
      </c>
    </row>
    <row r="5750" spans="1:10" hidden="1" x14ac:dyDescent="0.25">
      <c r="A5750" t="s">
        <v>1782</v>
      </c>
      <c r="B5750" t="s">
        <v>3496</v>
      </c>
      <c r="C5750" t="s">
        <v>5793</v>
      </c>
      <c r="D5750" t="s">
        <v>7408</v>
      </c>
      <c r="F5750" t="s">
        <v>5217</v>
      </c>
      <c r="G5750" t="s">
        <v>4047</v>
      </c>
      <c r="H5750">
        <v>46208</v>
      </c>
      <c r="I5750">
        <v>37</v>
      </c>
      <c r="J5750" t="e">
        <f>MATCH(A5750,Sheet1!C:C,0)</f>
        <v>#N/A</v>
      </c>
    </row>
    <row r="5751" spans="1:10" hidden="1" x14ac:dyDescent="0.25">
      <c r="A5751" t="s">
        <v>1782</v>
      </c>
      <c r="B5751" t="s">
        <v>3496</v>
      </c>
      <c r="C5751" t="s">
        <v>5795</v>
      </c>
      <c r="D5751" t="s">
        <v>7409</v>
      </c>
      <c r="F5751" t="s">
        <v>5217</v>
      </c>
      <c r="G5751" t="s">
        <v>4047</v>
      </c>
      <c r="H5751">
        <v>46208</v>
      </c>
      <c r="I5751">
        <v>37</v>
      </c>
      <c r="J5751" t="e">
        <f>MATCH(A5751,Sheet1!C:C,0)</f>
        <v>#N/A</v>
      </c>
    </row>
    <row r="5752" spans="1:10" hidden="1" x14ac:dyDescent="0.25">
      <c r="A5752" t="s">
        <v>467</v>
      </c>
      <c r="B5752" t="s">
        <v>710</v>
      </c>
      <c r="C5752" t="s">
        <v>5745</v>
      </c>
      <c r="D5752" t="s">
        <v>8269</v>
      </c>
      <c r="F5752" t="s">
        <v>4424</v>
      </c>
      <c r="G5752" t="s">
        <v>4047</v>
      </c>
      <c r="H5752">
        <v>47274</v>
      </c>
      <c r="I5752">
        <v>64</v>
      </c>
      <c r="J5752" t="e">
        <f>MATCH(A5752,Sheet1!C:C,0)</f>
        <v>#N/A</v>
      </c>
    </row>
    <row r="5753" spans="1:10" hidden="1" x14ac:dyDescent="0.25">
      <c r="A5753" t="s">
        <v>5322</v>
      </c>
      <c r="B5753" t="s">
        <v>2234</v>
      </c>
      <c r="C5753" t="s">
        <v>5745</v>
      </c>
      <c r="D5753" t="s">
        <v>8783</v>
      </c>
      <c r="F5753" t="s">
        <v>812</v>
      </c>
      <c r="G5753" t="s">
        <v>4047</v>
      </c>
      <c r="H5753">
        <v>46703</v>
      </c>
      <c r="I5753">
        <v>50</v>
      </c>
      <c r="J5753" t="e">
        <f>MATCH(A5753,Sheet1!C:C,0)</f>
        <v>#N/A</v>
      </c>
    </row>
    <row r="5754" spans="1:10" hidden="1" x14ac:dyDescent="0.25">
      <c r="A5754" t="s">
        <v>4556</v>
      </c>
      <c r="B5754" t="s">
        <v>2078</v>
      </c>
      <c r="C5754" t="s">
        <v>5745</v>
      </c>
      <c r="D5754" t="s">
        <v>120</v>
      </c>
      <c r="F5754" t="s">
        <v>601</v>
      </c>
      <c r="G5754" t="s">
        <v>4047</v>
      </c>
      <c r="H5754">
        <v>47713</v>
      </c>
      <c r="I5754">
        <v>38</v>
      </c>
      <c r="J5754" t="e">
        <f>MATCH(A5754,Sheet1!C:C,0)</f>
        <v>#N/A</v>
      </c>
    </row>
    <row r="5755" spans="1:10" hidden="1" x14ac:dyDescent="0.25">
      <c r="A5755" t="s">
        <v>3619</v>
      </c>
      <c r="B5755" t="s">
        <v>5580</v>
      </c>
      <c r="C5755" t="s">
        <v>8842</v>
      </c>
      <c r="D5755" t="s">
        <v>8843</v>
      </c>
      <c r="F5755" t="s">
        <v>601</v>
      </c>
      <c r="G5755" t="s">
        <v>4047</v>
      </c>
      <c r="H5755">
        <v>47713</v>
      </c>
      <c r="I5755">
        <v>60</v>
      </c>
      <c r="J5755" t="e">
        <f>MATCH(A5755,Sheet1!C:C,0)</f>
        <v>#N/A</v>
      </c>
    </row>
    <row r="5756" spans="1:10" hidden="1" x14ac:dyDescent="0.25">
      <c r="A5756" t="s">
        <v>3619</v>
      </c>
      <c r="B5756" t="s">
        <v>5580</v>
      </c>
      <c r="C5756" t="s">
        <v>8844</v>
      </c>
      <c r="D5756" t="s">
        <v>8845</v>
      </c>
      <c r="F5756" t="s">
        <v>601</v>
      </c>
      <c r="G5756" t="s">
        <v>4047</v>
      </c>
      <c r="H5756">
        <v>47713</v>
      </c>
      <c r="I5756">
        <v>60</v>
      </c>
      <c r="J5756" t="e">
        <f>MATCH(A5756,Sheet1!C:C,0)</f>
        <v>#N/A</v>
      </c>
    </row>
    <row r="5757" spans="1:10" hidden="1" x14ac:dyDescent="0.25">
      <c r="A5757" t="s">
        <v>3619</v>
      </c>
      <c r="B5757" t="s">
        <v>5580</v>
      </c>
      <c r="C5757" t="s">
        <v>8846</v>
      </c>
      <c r="D5757" t="s">
        <v>8847</v>
      </c>
      <c r="F5757" t="s">
        <v>601</v>
      </c>
      <c r="G5757" t="s">
        <v>4047</v>
      </c>
      <c r="H5757">
        <v>47712</v>
      </c>
      <c r="I5757">
        <v>60</v>
      </c>
      <c r="J5757" t="e">
        <f>MATCH(A5757,Sheet1!C:C,0)</f>
        <v>#N/A</v>
      </c>
    </row>
    <row r="5758" spans="1:10" hidden="1" x14ac:dyDescent="0.25">
      <c r="A5758" t="s">
        <v>3619</v>
      </c>
      <c r="B5758" t="s">
        <v>5580</v>
      </c>
      <c r="C5758" t="s">
        <v>8848</v>
      </c>
      <c r="D5758" t="s">
        <v>8849</v>
      </c>
      <c r="F5758" t="s">
        <v>601</v>
      </c>
      <c r="G5758" t="s">
        <v>4047</v>
      </c>
      <c r="H5758">
        <v>47713</v>
      </c>
      <c r="I5758">
        <v>60</v>
      </c>
      <c r="J5758" t="e">
        <f>MATCH(A5758,Sheet1!C:C,0)</f>
        <v>#N/A</v>
      </c>
    </row>
    <row r="5759" spans="1:10" hidden="1" x14ac:dyDescent="0.25">
      <c r="A5759" t="s">
        <v>3619</v>
      </c>
      <c r="B5759" t="s">
        <v>5580</v>
      </c>
      <c r="C5759" t="s">
        <v>8850</v>
      </c>
      <c r="D5759" t="s">
        <v>8851</v>
      </c>
      <c r="F5759" t="s">
        <v>601</v>
      </c>
      <c r="G5759" t="s">
        <v>4047</v>
      </c>
      <c r="H5759">
        <v>47713</v>
      </c>
      <c r="I5759">
        <v>60</v>
      </c>
      <c r="J5759" t="e">
        <f>MATCH(A5759,Sheet1!C:C,0)</f>
        <v>#N/A</v>
      </c>
    </row>
    <row r="5760" spans="1:10" hidden="1" x14ac:dyDescent="0.25">
      <c r="A5760" t="s">
        <v>3619</v>
      </c>
      <c r="B5760" t="s">
        <v>5580</v>
      </c>
      <c r="C5760" t="s">
        <v>8852</v>
      </c>
      <c r="D5760" t="s">
        <v>8853</v>
      </c>
      <c r="F5760" t="s">
        <v>601</v>
      </c>
      <c r="G5760" t="s">
        <v>4047</v>
      </c>
      <c r="H5760">
        <v>47710</v>
      </c>
      <c r="I5760">
        <v>60</v>
      </c>
      <c r="J5760" t="e">
        <f>MATCH(A5760,Sheet1!C:C,0)</f>
        <v>#N/A</v>
      </c>
    </row>
    <row r="5761" spans="1:10" hidden="1" x14ac:dyDescent="0.25">
      <c r="A5761" t="s">
        <v>3619</v>
      </c>
      <c r="B5761" t="s">
        <v>5580</v>
      </c>
      <c r="C5761" t="s">
        <v>8854</v>
      </c>
      <c r="D5761" t="s">
        <v>8855</v>
      </c>
      <c r="F5761" t="s">
        <v>601</v>
      </c>
      <c r="G5761" t="s">
        <v>4047</v>
      </c>
      <c r="H5761">
        <v>47713</v>
      </c>
      <c r="I5761">
        <v>60</v>
      </c>
      <c r="J5761" t="e">
        <f>MATCH(A5761,Sheet1!C:C,0)</f>
        <v>#N/A</v>
      </c>
    </row>
    <row r="5762" spans="1:10" hidden="1" x14ac:dyDescent="0.25">
      <c r="A5762" t="s">
        <v>3619</v>
      </c>
      <c r="B5762" t="s">
        <v>5580</v>
      </c>
      <c r="C5762" t="s">
        <v>8856</v>
      </c>
      <c r="D5762" t="s">
        <v>8857</v>
      </c>
      <c r="F5762" t="s">
        <v>601</v>
      </c>
      <c r="G5762" t="s">
        <v>4047</v>
      </c>
      <c r="H5762">
        <v>47713</v>
      </c>
      <c r="I5762">
        <v>60</v>
      </c>
      <c r="J5762" t="e">
        <f>MATCH(A5762,Sheet1!C:C,0)</f>
        <v>#N/A</v>
      </c>
    </row>
    <row r="5763" spans="1:10" hidden="1" x14ac:dyDescent="0.25">
      <c r="A5763" t="s">
        <v>3619</v>
      </c>
      <c r="B5763" t="s">
        <v>5580</v>
      </c>
      <c r="C5763" t="s">
        <v>8858</v>
      </c>
      <c r="D5763" t="s">
        <v>8859</v>
      </c>
      <c r="F5763" t="s">
        <v>601</v>
      </c>
      <c r="G5763" t="s">
        <v>4047</v>
      </c>
      <c r="H5763">
        <v>47711</v>
      </c>
      <c r="I5763">
        <v>60</v>
      </c>
      <c r="J5763" t="e">
        <f>MATCH(A5763,Sheet1!C:C,0)</f>
        <v>#N/A</v>
      </c>
    </row>
    <row r="5764" spans="1:10" hidden="1" x14ac:dyDescent="0.25">
      <c r="A5764" t="s">
        <v>3619</v>
      </c>
      <c r="B5764" t="s">
        <v>5580</v>
      </c>
      <c r="C5764" t="s">
        <v>8860</v>
      </c>
      <c r="D5764" t="s">
        <v>8861</v>
      </c>
      <c r="F5764" t="s">
        <v>601</v>
      </c>
      <c r="G5764" t="s">
        <v>4047</v>
      </c>
      <c r="H5764">
        <v>47713</v>
      </c>
      <c r="I5764">
        <v>60</v>
      </c>
      <c r="J5764" t="e">
        <f>MATCH(A5764,Sheet1!C:C,0)</f>
        <v>#N/A</v>
      </c>
    </row>
    <row r="5765" spans="1:10" hidden="1" x14ac:dyDescent="0.25">
      <c r="A5765" t="s">
        <v>3619</v>
      </c>
      <c r="B5765" t="s">
        <v>5580</v>
      </c>
      <c r="C5765" t="s">
        <v>8862</v>
      </c>
      <c r="D5765" t="s">
        <v>8863</v>
      </c>
      <c r="F5765" t="s">
        <v>601</v>
      </c>
      <c r="G5765" t="s">
        <v>4047</v>
      </c>
      <c r="H5765">
        <v>47713</v>
      </c>
      <c r="I5765">
        <v>60</v>
      </c>
      <c r="J5765" t="e">
        <f>MATCH(A5765,Sheet1!C:C,0)</f>
        <v>#N/A</v>
      </c>
    </row>
    <row r="5766" spans="1:10" hidden="1" x14ac:dyDescent="0.25">
      <c r="A5766" t="s">
        <v>3619</v>
      </c>
      <c r="B5766" t="s">
        <v>5580</v>
      </c>
      <c r="C5766" t="s">
        <v>8864</v>
      </c>
      <c r="D5766" t="s">
        <v>8865</v>
      </c>
      <c r="F5766" t="s">
        <v>601</v>
      </c>
      <c r="G5766" t="s">
        <v>4047</v>
      </c>
      <c r="H5766">
        <v>47713</v>
      </c>
      <c r="I5766">
        <v>60</v>
      </c>
      <c r="J5766" t="e">
        <f>MATCH(A5766,Sheet1!C:C,0)</f>
        <v>#N/A</v>
      </c>
    </row>
    <row r="5767" spans="1:10" hidden="1" x14ac:dyDescent="0.25">
      <c r="A5767" t="s">
        <v>3619</v>
      </c>
      <c r="B5767" t="s">
        <v>5580</v>
      </c>
      <c r="C5767" t="s">
        <v>8866</v>
      </c>
      <c r="D5767" t="s">
        <v>8867</v>
      </c>
      <c r="F5767" t="s">
        <v>601</v>
      </c>
      <c r="G5767" t="s">
        <v>4047</v>
      </c>
      <c r="H5767">
        <v>47713</v>
      </c>
      <c r="I5767">
        <v>60</v>
      </c>
      <c r="J5767" t="e">
        <f>MATCH(A5767,Sheet1!C:C,0)</f>
        <v>#N/A</v>
      </c>
    </row>
    <row r="5768" spans="1:10" hidden="1" x14ac:dyDescent="0.25">
      <c r="A5768" t="s">
        <v>3619</v>
      </c>
      <c r="B5768" t="s">
        <v>5580</v>
      </c>
      <c r="C5768" t="s">
        <v>8868</v>
      </c>
      <c r="D5768" t="s">
        <v>8869</v>
      </c>
      <c r="F5768" t="s">
        <v>601</v>
      </c>
      <c r="G5768" t="s">
        <v>4047</v>
      </c>
      <c r="H5768">
        <v>47713</v>
      </c>
      <c r="I5768">
        <v>60</v>
      </c>
      <c r="J5768" t="e">
        <f>MATCH(A5768,Sheet1!C:C,0)</f>
        <v>#N/A</v>
      </c>
    </row>
    <row r="5769" spans="1:10" hidden="1" x14ac:dyDescent="0.25">
      <c r="A5769" t="s">
        <v>3619</v>
      </c>
      <c r="B5769" t="s">
        <v>5580</v>
      </c>
      <c r="C5769" t="s">
        <v>8870</v>
      </c>
      <c r="D5769" t="s">
        <v>8871</v>
      </c>
      <c r="F5769" t="s">
        <v>601</v>
      </c>
      <c r="G5769" t="s">
        <v>4047</v>
      </c>
      <c r="H5769">
        <v>47713</v>
      </c>
      <c r="I5769">
        <v>60</v>
      </c>
      <c r="J5769" t="e">
        <f>MATCH(A5769,Sheet1!C:C,0)</f>
        <v>#N/A</v>
      </c>
    </row>
    <row r="5770" spans="1:10" hidden="1" x14ac:dyDescent="0.25">
      <c r="A5770" t="s">
        <v>3619</v>
      </c>
      <c r="B5770" t="s">
        <v>5580</v>
      </c>
      <c r="C5770" t="s">
        <v>8872</v>
      </c>
      <c r="D5770" t="s">
        <v>8873</v>
      </c>
      <c r="F5770" t="s">
        <v>601</v>
      </c>
      <c r="G5770" t="s">
        <v>4047</v>
      </c>
      <c r="H5770">
        <v>47713</v>
      </c>
      <c r="I5770">
        <v>60</v>
      </c>
      <c r="J5770" t="e">
        <f>MATCH(A5770,Sheet1!C:C,0)</f>
        <v>#N/A</v>
      </c>
    </row>
    <row r="5771" spans="1:10" hidden="1" x14ac:dyDescent="0.25">
      <c r="A5771" t="s">
        <v>3619</v>
      </c>
      <c r="B5771" t="s">
        <v>5580</v>
      </c>
      <c r="C5771" t="s">
        <v>8874</v>
      </c>
      <c r="D5771" t="s">
        <v>8875</v>
      </c>
      <c r="F5771" t="s">
        <v>601</v>
      </c>
      <c r="G5771" t="s">
        <v>4047</v>
      </c>
      <c r="H5771">
        <v>47713</v>
      </c>
      <c r="I5771">
        <v>60</v>
      </c>
      <c r="J5771" t="e">
        <f>MATCH(A5771,Sheet1!C:C,0)</f>
        <v>#N/A</v>
      </c>
    </row>
    <row r="5772" spans="1:10" hidden="1" x14ac:dyDescent="0.25">
      <c r="A5772" t="s">
        <v>3619</v>
      </c>
      <c r="B5772" t="s">
        <v>5580</v>
      </c>
      <c r="C5772" t="s">
        <v>8876</v>
      </c>
      <c r="D5772" t="s">
        <v>8877</v>
      </c>
      <c r="F5772" t="s">
        <v>601</v>
      </c>
      <c r="G5772" t="s">
        <v>4047</v>
      </c>
      <c r="H5772">
        <v>47713</v>
      </c>
      <c r="I5772">
        <v>60</v>
      </c>
      <c r="J5772" t="e">
        <f>MATCH(A5772,Sheet1!C:C,0)</f>
        <v>#N/A</v>
      </c>
    </row>
    <row r="5773" spans="1:10" hidden="1" x14ac:dyDescent="0.25">
      <c r="A5773" t="s">
        <v>3619</v>
      </c>
      <c r="B5773" t="s">
        <v>5580</v>
      </c>
      <c r="C5773" t="s">
        <v>8878</v>
      </c>
      <c r="D5773" t="s">
        <v>8878</v>
      </c>
      <c r="F5773" t="s">
        <v>601</v>
      </c>
      <c r="G5773" t="s">
        <v>4047</v>
      </c>
      <c r="H5773">
        <v>47711</v>
      </c>
      <c r="I5773">
        <v>60</v>
      </c>
      <c r="J5773" t="e">
        <f>MATCH(A5773,Sheet1!C:C,0)</f>
        <v>#N/A</v>
      </c>
    </row>
    <row r="5774" spans="1:10" hidden="1" x14ac:dyDescent="0.25">
      <c r="A5774" t="s">
        <v>3619</v>
      </c>
      <c r="B5774" t="s">
        <v>5580</v>
      </c>
      <c r="C5774" t="s">
        <v>8879</v>
      </c>
      <c r="D5774" t="s">
        <v>8880</v>
      </c>
      <c r="F5774" t="s">
        <v>601</v>
      </c>
      <c r="G5774" t="s">
        <v>4047</v>
      </c>
      <c r="H5774">
        <v>47713</v>
      </c>
      <c r="I5774">
        <v>60</v>
      </c>
      <c r="J5774" t="e">
        <f>MATCH(A5774,Sheet1!C:C,0)</f>
        <v>#N/A</v>
      </c>
    </row>
    <row r="5775" spans="1:10" hidden="1" x14ac:dyDescent="0.25">
      <c r="A5775" t="s">
        <v>3619</v>
      </c>
      <c r="B5775" t="s">
        <v>5580</v>
      </c>
      <c r="C5775" t="s">
        <v>8881</v>
      </c>
      <c r="D5775" t="s">
        <v>8882</v>
      </c>
      <c r="F5775" t="s">
        <v>601</v>
      </c>
      <c r="G5775" t="s">
        <v>4047</v>
      </c>
      <c r="H5775">
        <v>47711</v>
      </c>
      <c r="I5775">
        <v>60</v>
      </c>
      <c r="J5775" t="e">
        <f>MATCH(A5775,Sheet1!C:C,0)</f>
        <v>#N/A</v>
      </c>
    </row>
    <row r="5776" spans="1:10" hidden="1" x14ac:dyDescent="0.25">
      <c r="A5776" t="s">
        <v>3619</v>
      </c>
      <c r="B5776" t="s">
        <v>5580</v>
      </c>
      <c r="C5776" t="s">
        <v>8883</v>
      </c>
      <c r="D5776" t="s">
        <v>8883</v>
      </c>
      <c r="F5776" t="s">
        <v>601</v>
      </c>
      <c r="G5776" t="s">
        <v>4047</v>
      </c>
      <c r="H5776">
        <v>47713</v>
      </c>
      <c r="I5776">
        <v>60</v>
      </c>
      <c r="J5776" t="e">
        <f>MATCH(A5776,Sheet1!C:C,0)</f>
        <v>#N/A</v>
      </c>
    </row>
    <row r="5777" spans="1:10" hidden="1" x14ac:dyDescent="0.25">
      <c r="A5777" t="s">
        <v>3619</v>
      </c>
      <c r="B5777" t="s">
        <v>5580</v>
      </c>
      <c r="C5777" t="s">
        <v>8884</v>
      </c>
      <c r="D5777" t="s">
        <v>8884</v>
      </c>
      <c r="F5777" t="s">
        <v>601</v>
      </c>
      <c r="G5777" t="s">
        <v>4047</v>
      </c>
      <c r="H5777">
        <v>47713</v>
      </c>
      <c r="I5777">
        <v>60</v>
      </c>
      <c r="J5777" t="e">
        <f>MATCH(A5777,Sheet1!C:C,0)</f>
        <v>#N/A</v>
      </c>
    </row>
    <row r="5778" spans="1:10" hidden="1" x14ac:dyDescent="0.25">
      <c r="A5778" t="s">
        <v>3619</v>
      </c>
      <c r="B5778" t="s">
        <v>5580</v>
      </c>
      <c r="C5778" t="s">
        <v>8885</v>
      </c>
      <c r="D5778" t="s">
        <v>8885</v>
      </c>
      <c r="F5778" t="s">
        <v>601</v>
      </c>
      <c r="G5778" t="s">
        <v>4047</v>
      </c>
      <c r="H5778">
        <v>47710</v>
      </c>
      <c r="I5778">
        <v>60</v>
      </c>
      <c r="J5778" t="e">
        <f>MATCH(A5778,Sheet1!C:C,0)</f>
        <v>#N/A</v>
      </c>
    </row>
    <row r="5779" spans="1:10" hidden="1" x14ac:dyDescent="0.25">
      <c r="A5779" t="s">
        <v>3619</v>
      </c>
      <c r="B5779" t="s">
        <v>5580</v>
      </c>
      <c r="C5779" t="s">
        <v>8886</v>
      </c>
      <c r="D5779" t="s">
        <v>8887</v>
      </c>
      <c r="F5779" t="s">
        <v>601</v>
      </c>
      <c r="G5779" t="s">
        <v>4047</v>
      </c>
      <c r="H5779">
        <v>47714</v>
      </c>
      <c r="I5779">
        <v>60</v>
      </c>
      <c r="J5779" t="e">
        <f>MATCH(A5779,Sheet1!C:C,0)</f>
        <v>#N/A</v>
      </c>
    </row>
    <row r="5780" spans="1:10" hidden="1" x14ac:dyDescent="0.25">
      <c r="A5780" t="s">
        <v>3619</v>
      </c>
      <c r="B5780" t="s">
        <v>5580</v>
      </c>
      <c r="C5780" t="s">
        <v>8888</v>
      </c>
      <c r="D5780" t="s">
        <v>8888</v>
      </c>
      <c r="F5780" t="s">
        <v>601</v>
      </c>
      <c r="G5780" t="s">
        <v>4047</v>
      </c>
      <c r="H5780">
        <v>47710</v>
      </c>
      <c r="I5780">
        <v>60</v>
      </c>
      <c r="J5780" t="e">
        <f>MATCH(A5780,Sheet1!C:C,0)</f>
        <v>#N/A</v>
      </c>
    </row>
    <row r="5781" spans="1:10" hidden="1" x14ac:dyDescent="0.25">
      <c r="A5781" t="s">
        <v>3619</v>
      </c>
      <c r="B5781" t="s">
        <v>5580</v>
      </c>
      <c r="C5781" t="s">
        <v>8889</v>
      </c>
      <c r="D5781" t="s">
        <v>8889</v>
      </c>
      <c r="F5781" t="s">
        <v>601</v>
      </c>
      <c r="G5781" t="s">
        <v>4047</v>
      </c>
      <c r="H5781">
        <v>47710</v>
      </c>
      <c r="I5781">
        <v>60</v>
      </c>
      <c r="J5781" t="e">
        <f>MATCH(A5781,Sheet1!C:C,0)</f>
        <v>#N/A</v>
      </c>
    </row>
    <row r="5782" spans="1:10" hidden="1" x14ac:dyDescent="0.25">
      <c r="A5782" t="s">
        <v>3619</v>
      </c>
      <c r="B5782" t="s">
        <v>5580</v>
      </c>
      <c r="C5782" t="s">
        <v>8890</v>
      </c>
      <c r="D5782" t="s">
        <v>8891</v>
      </c>
      <c r="F5782" t="s">
        <v>601</v>
      </c>
      <c r="G5782" t="s">
        <v>4047</v>
      </c>
      <c r="H5782">
        <v>47715</v>
      </c>
      <c r="I5782">
        <v>60</v>
      </c>
      <c r="J5782" t="e">
        <f>MATCH(A5782,Sheet1!C:C,0)</f>
        <v>#N/A</v>
      </c>
    </row>
    <row r="5783" spans="1:10" hidden="1" x14ac:dyDescent="0.25">
      <c r="A5783" t="s">
        <v>3619</v>
      </c>
      <c r="B5783" t="s">
        <v>5580</v>
      </c>
      <c r="C5783" t="s">
        <v>8892</v>
      </c>
      <c r="D5783" t="s">
        <v>8892</v>
      </c>
      <c r="F5783" t="s">
        <v>601</v>
      </c>
      <c r="G5783" t="s">
        <v>4047</v>
      </c>
      <c r="H5783">
        <v>47713</v>
      </c>
      <c r="I5783">
        <v>60</v>
      </c>
      <c r="J5783" t="e">
        <f>MATCH(A5783,Sheet1!C:C,0)</f>
        <v>#N/A</v>
      </c>
    </row>
    <row r="5784" spans="1:10" hidden="1" x14ac:dyDescent="0.25">
      <c r="A5784" t="s">
        <v>3619</v>
      </c>
      <c r="B5784" t="s">
        <v>5580</v>
      </c>
      <c r="C5784" t="s">
        <v>8893</v>
      </c>
      <c r="D5784" t="s">
        <v>8893</v>
      </c>
      <c r="F5784" t="s">
        <v>601</v>
      </c>
      <c r="G5784" t="s">
        <v>4047</v>
      </c>
      <c r="H5784">
        <v>47714</v>
      </c>
      <c r="I5784">
        <v>60</v>
      </c>
      <c r="J5784" t="e">
        <f>MATCH(A5784,Sheet1!C:C,0)</f>
        <v>#N/A</v>
      </c>
    </row>
    <row r="5785" spans="1:10" hidden="1" x14ac:dyDescent="0.25">
      <c r="A5785" t="s">
        <v>3619</v>
      </c>
      <c r="B5785" t="s">
        <v>5580</v>
      </c>
      <c r="C5785" t="s">
        <v>8894</v>
      </c>
      <c r="D5785" t="s">
        <v>8894</v>
      </c>
      <c r="F5785" t="s">
        <v>601</v>
      </c>
      <c r="G5785" t="s">
        <v>4047</v>
      </c>
      <c r="H5785">
        <v>47714</v>
      </c>
      <c r="I5785">
        <v>60</v>
      </c>
      <c r="J5785" t="e">
        <f>MATCH(A5785,Sheet1!C:C,0)</f>
        <v>#N/A</v>
      </c>
    </row>
    <row r="5786" spans="1:10" hidden="1" x14ac:dyDescent="0.25">
      <c r="A5786" t="s">
        <v>3619</v>
      </c>
      <c r="B5786" t="s">
        <v>5580</v>
      </c>
      <c r="C5786" t="s">
        <v>8895</v>
      </c>
      <c r="D5786" t="s">
        <v>8896</v>
      </c>
      <c r="F5786" t="s">
        <v>601</v>
      </c>
      <c r="G5786" t="s">
        <v>4047</v>
      </c>
      <c r="H5786">
        <v>47714</v>
      </c>
      <c r="I5786">
        <v>60</v>
      </c>
      <c r="J5786" t="e">
        <f>MATCH(A5786,Sheet1!C:C,0)</f>
        <v>#N/A</v>
      </c>
    </row>
    <row r="5787" spans="1:10" hidden="1" x14ac:dyDescent="0.25">
      <c r="A5787" t="s">
        <v>3619</v>
      </c>
      <c r="B5787" t="s">
        <v>5580</v>
      </c>
      <c r="C5787" t="s">
        <v>8897</v>
      </c>
      <c r="D5787" t="s">
        <v>8897</v>
      </c>
      <c r="F5787" t="s">
        <v>601</v>
      </c>
      <c r="G5787" t="s">
        <v>4047</v>
      </c>
      <c r="H5787">
        <v>47713</v>
      </c>
      <c r="I5787">
        <v>60</v>
      </c>
      <c r="J5787" t="e">
        <f>MATCH(A5787,Sheet1!C:C,0)</f>
        <v>#N/A</v>
      </c>
    </row>
    <row r="5788" spans="1:10" hidden="1" x14ac:dyDescent="0.25">
      <c r="A5788" t="s">
        <v>3619</v>
      </c>
      <c r="B5788" t="s">
        <v>5580</v>
      </c>
      <c r="C5788" t="s">
        <v>8898</v>
      </c>
      <c r="D5788" t="s">
        <v>8898</v>
      </c>
      <c r="F5788" t="s">
        <v>601</v>
      </c>
      <c r="G5788" t="s">
        <v>4047</v>
      </c>
      <c r="H5788">
        <v>47714</v>
      </c>
      <c r="I5788">
        <v>60</v>
      </c>
      <c r="J5788" t="e">
        <f>MATCH(A5788,Sheet1!C:C,0)</f>
        <v>#N/A</v>
      </c>
    </row>
    <row r="5789" spans="1:10" hidden="1" x14ac:dyDescent="0.25">
      <c r="A5789" t="s">
        <v>3619</v>
      </c>
      <c r="B5789" t="s">
        <v>5580</v>
      </c>
      <c r="C5789" t="s">
        <v>8899</v>
      </c>
      <c r="D5789" t="s">
        <v>8899</v>
      </c>
      <c r="F5789" t="s">
        <v>601</v>
      </c>
      <c r="G5789" t="s">
        <v>4047</v>
      </c>
      <c r="H5789">
        <v>47714</v>
      </c>
      <c r="I5789">
        <v>60</v>
      </c>
      <c r="J5789" t="e">
        <f>MATCH(A5789,Sheet1!C:C,0)</f>
        <v>#N/A</v>
      </c>
    </row>
    <row r="5790" spans="1:10" hidden="1" x14ac:dyDescent="0.25">
      <c r="A5790" t="s">
        <v>3619</v>
      </c>
      <c r="B5790" t="s">
        <v>5580</v>
      </c>
      <c r="C5790" t="s">
        <v>8900</v>
      </c>
      <c r="D5790" t="s">
        <v>8900</v>
      </c>
      <c r="F5790" t="s">
        <v>601</v>
      </c>
      <c r="G5790" t="s">
        <v>4047</v>
      </c>
      <c r="H5790">
        <v>47714</v>
      </c>
      <c r="I5790">
        <v>60</v>
      </c>
      <c r="J5790" t="e">
        <f>MATCH(A5790,Sheet1!C:C,0)</f>
        <v>#N/A</v>
      </c>
    </row>
    <row r="5791" spans="1:10" hidden="1" x14ac:dyDescent="0.25">
      <c r="A5791" t="s">
        <v>3619</v>
      </c>
      <c r="B5791" t="s">
        <v>5580</v>
      </c>
      <c r="C5791" t="s">
        <v>8901</v>
      </c>
      <c r="D5791" t="s">
        <v>8901</v>
      </c>
      <c r="F5791" t="s">
        <v>601</v>
      </c>
      <c r="G5791" t="s">
        <v>4047</v>
      </c>
      <c r="H5791">
        <v>47714</v>
      </c>
      <c r="I5791">
        <v>60</v>
      </c>
      <c r="J5791" t="e">
        <f>MATCH(A5791,Sheet1!C:C,0)</f>
        <v>#N/A</v>
      </c>
    </row>
    <row r="5792" spans="1:10" hidden="1" x14ac:dyDescent="0.25">
      <c r="A5792" t="s">
        <v>3619</v>
      </c>
      <c r="B5792" t="s">
        <v>5580</v>
      </c>
      <c r="C5792" t="s">
        <v>8902</v>
      </c>
      <c r="D5792" t="s">
        <v>8902</v>
      </c>
      <c r="F5792" t="s">
        <v>601</v>
      </c>
      <c r="G5792" t="s">
        <v>4047</v>
      </c>
      <c r="H5792">
        <v>47714</v>
      </c>
      <c r="I5792">
        <v>60</v>
      </c>
      <c r="J5792" t="e">
        <f>MATCH(A5792,Sheet1!C:C,0)</f>
        <v>#N/A</v>
      </c>
    </row>
    <row r="5793" spans="1:10" hidden="1" x14ac:dyDescent="0.25">
      <c r="A5793" t="s">
        <v>3619</v>
      </c>
      <c r="B5793" t="s">
        <v>5580</v>
      </c>
      <c r="C5793" t="s">
        <v>8903</v>
      </c>
      <c r="D5793" t="s">
        <v>8903</v>
      </c>
      <c r="F5793" t="s">
        <v>601</v>
      </c>
      <c r="G5793" t="s">
        <v>4047</v>
      </c>
      <c r="H5793">
        <v>47714</v>
      </c>
      <c r="I5793">
        <v>60</v>
      </c>
      <c r="J5793" t="e">
        <f>MATCH(A5793,Sheet1!C:C,0)</f>
        <v>#N/A</v>
      </c>
    </row>
    <row r="5794" spans="1:10" hidden="1" x14ac:dyDescent="0.25">
      <c r="A5794" t="s">
        <v>3619</v>
      </c>
      <c r="B5794" t="s">
        <v>5580</v>
      </c>
      <c r="C5794" t="s">
        <v>8904</v>
      </c>
      <c r="D5794" t="s">
        <v>8904</v>
      </c>
      <c r="F5794" t="s">
        <v>601</v>
      </c>
      <c r="G5794" t="s">
        <v>4047</v>
      </c>
      <c r="H5794">
        <v>47714</v>
      </c>
      <c r="I5794">
        <v>60</v>
      </c>
      <c r="J5794" t="e">
        <f>MATCH(A5794,Sheet1!C:C,0)</f>
        <v>#N/A</v>
      </c>
    </row>
    <row r="5795" spans="1:10" hidden="1" x14ac:dyDescent="0.25">
      <c r="A5795" t="s">
        <v>3619</v>
      </c>
      <c r="B5795" t="s">
        <v>5580</v>
      </c>
      <c r="C5795" t="s">
        <v>8905</v>
      </c>
      <c r="D5795" t="s">
        <v>8906</v>
      </c>
      <c r="F5795" t="s">
        <v>601</v>
      </c>
      <c r="G5795" t="s">
        <v>4047</v>
      </c>
      <c r="H5795">
        <v>47714</v>
      </c>
      <c r="I5795">
        <v>60</v>
      </c>
      <c r="J5795" t="e">
        <f>MATCH(A5795,Sheet1!C:C,0)</f>
        <v>#N/A</v>
      </c>
    </row>
    <row r="5796" spans="1:10" hidden="1" x14ac:dyDescent="0.25">
      <c r="A5796" t="s">
        <v>3619</v>
      </c>
      <c r="B5796" t="s">
        <v>5580</v>
      </c>
      <c r="C5796" t="s">
        <v>8907</v>
      </c>
      <c r="D5796" t="s">
        <v>8907</v>
      </c>
      <c r="F5796" t="s">
        <v>601</v>
      </c>
      <c r="G5796" t="s">
        <v>4047</v>
      </c>
      <c r="H5796">
        <v>47714</v>
      </c>
      <c r="I5796">
        <v>60</v>
      </c>
      <c r="J5796" t="e">
        <f>MATCH(A5796,Sheet1!C:C,0)</f>
        <v>#N/A</v>
      </c>
    </row>
    <row r="5797" spans="1:10" hidden="1" x14ac:dyDescent="0.25">
      <c r="A5797" t="s">
        <v>3619</v>
      </c>
      <c r="B5797" t="s">
        <v>5580</v>
      </c>
      <c r="C5797" t="s">
        <v>8908</v>
      </c>
      <c r="D5797" t="s">
        <v>8908</v>
      </c>
      <c r="F5797" t="s">
        <v>601</v>
      </c>
      <c r="G5797" t="s">
        <v>4047</v>
      </c>
      <c r="H5797">
        <v>47714</v>
      </c>
      <c r="I5797">
        <v>60</v>
      </c>
      <c r="J5797" t="e">
        <f>MATCH(A5797,Sheet1!C:C,0)</f>
        <v>#N/A</v>
      </c>
    </row>
    <row r="5798" spans="1:10" hidden="1" x14ac:dyDescent="0.25">
      <c r="A5798" t="s">
        <v>3619</v>
      </c>
      <c r="B5798" t="s">
        <v>5580</v>
      </c>
      <c r="C5798" t="s">
        <v>8909</v>
      </c>
      <c r="D5798" t="s">
        <v>8909</v>
      </c>
      <c r="F5798" t="s">
        <v>601</v>
      </c>
      <c r="G5798" t="s">
        <v>4047</v>
      </c>
      <c r="H5798">
        <v>47714</v>
      </c>
      <c r="I5798">
        <v>60</v>
      </c>
      <c r="J5798" t="e">
        <f>MATCH(A5798,Sheet1!C:C,0)</f>
        <v>#N/A</v>
      </c>
    </row>
    <row r="5799" spans="1:10" hidden="1" x14ac:dyDescent="0.25">
      <c r="A5799" t="s">
        <v>3619</v>
      </c>
      <c r="B5799" t="s">
        <v>5580</v>
      </c>
      <c r="C5799" t="s">
        <v>8910</v>
      </c>
      <c r="D5799" t="s">
        <v>8910</v>
      </c>
      <c r="F5799" t="s">
        <v>601</v>
      </c>
      <c r="G5799" t="s">
        <v>4047</v>
      </c>
      <c r="H5799">
        <v>47714</v>
      </c>
      <c r="I5799">
        <v>60</v>
      </c>
      <c r="J5799" t="e">
        <f>MATCH(A5799,Sheet1!C:C,0)</f>
        <v>#N/A</v>
      </c>
    </row>
    <row r="5800" spans="1:10" hidden="1" x14ac:dyDescent="0.25">
      <c r="A5800" t="s">
        <v>3619</v>
      </c>
      <c r="B5800" t="s">
        <v>5580</v>
      </c>
      <c r="C5800" t="s">
        <v>8911</v>
      </c>
      <c r="D5800" t="s">
        <v>8911</v>
      </c>
      <c r="F5800" t="s">
        <v>601</v>
      </c>
      <c r="G5800" t="s">
        <v>4047</v>
      </c>
      <c r="H5800">
        <v>47714</v>
      </c>
      <c r="I5800">
        <v>60</v>
      </c>
      <c r="J5800" t="e">
        <f>MATCH(A5800,Sheet1!C:C,0)</f>
        <v>#N/A</v>
      </c>
    </row>
    <row r="5801" spans="1:10" hidden="1" x14ac:dyDescent="0.25">
      <c r="A5801" t="s">
        <v>3619</v>
      </c>
      <c r="B5801" t="s">
        <v>5580</v>
      </c>
      <c r="C5801" t="s">
        <v>8912</v>
      </c>
      <c r="D5801" t="s">
        <v>8912</v>
      </c>
      <c r="F5801" t="s">
        <v>601</v>
      </c>
      <c r="G5801" t="s">
        <v>4047</v>
      </c>
      <c r="H5801">
        <v>47710</v>
      </c>
      <c r="I5801">
        <v>60</v>
      </c>
      <c r="J5801" t="e">
        <f>MATCH(A5801,Sheet1!C:C,0)</f>
        <v>#N/A</v>
      </c>
    </row>
    <row r="5802" spans="1:10" hidden="1" x14ac:dyDescent="0.25">
      <c r="A5802" t="s">
        <v>3619</v>
      </c>
      <c r="B5802" t="s">
        <v>5580</v>
      </c>
      <c r="C5802" t="s">
        <v>8913</v>
      </c>
      <c r="D5802" t="s">
        <v>8913</v>
      </c>
      <c r="F5802" t="s">
        <v>601</v>
      </c>
      <c r="G5802" t="s">
        <v>4047</v>
      </c>
      <c r="H5802">
        <v>47710</v>
      </c>
      <c r="I5802">
        <v>60</v>
      </c>
      <c r="J5802" t="e">
        <f>MATCH(A5802,Sheet1!C:C,0)</f>
        <v>#N/A</v>
      </c>
    </row>
    <row r="5803" spans="1:10" hidden="1" x14ac:dyDescent="0.25">
      <c r="A5803" t="s">
        <v>3619</v>
      </c>
      <c r="B5803" t="s">
        <v>5580</v>
      </c>
      <c r="C5803" t="s">
        <v>8914</v>
      </c>
      <c r="D5803" t="s">
        <v>8914</v>
      </c>
      <c r="F5803" t="s">
        <v>601</v>
      </c>
      <c r="G5803" t="s">
        <v>4047</v>
      </c>
      <c r="H5803">
        <v>47714</v>
      </c>
      <c r="I5803">
        <v>60</v>
      </c>
      <c r="J5803" t="e">
        <f>MATCH(A5803,Sheet1!C:C,0)</f>
        <v>#N/A</v>
      </c>
    </row>
    <row r="5804" spans="1:10" hidden="1" x14ac:dyDescent="0.25">
      <c r="A5804" t="s">
        <v>3619</v>
      </c>
      <c r="B5804" t="s">
        <v>5580</v>
      </c>
      <c r="C5804" t="s">
        <v>8915</v>
      </c>
      <c r="D5804" t="s">
        <v>8915</v>
      </c>
      <c r="F5804" t="s">
        <v>601</v>
      </c>
      <c r="G5804" t="s">
        <v>4047</v>
      </c>
      <c r="H5804">
        <v>47714</v>
      </c>
      <c r="I5804">
        <v>60</v>
      </c>
      <c r="J5804" t="e">
        <f>MATCH(A5804,Sheet1!C:C,0)</f>
        <v>#N/A</v>
      </c>
    </row>
    <row r="5805" spans="1:10" hidden="1" x14ac:dyDescent="0.25">
      <c r="A5805" t="s">
        <v>3619</v>
      </c>
      <c r="B5805" t="s">
        <v>5580</v>
      </c>
      <c r="C5805" t="s">
        <v>8916</v>
      </c>
      <c r="D5805" t="s">
        <v>8916</v>
      </c>
      <c r="F5805" t="s">
        <v>601</v>
      </c>
      <c r="G5805" t="s">
        <v>4047</v>
      </c>
      <c r="H5805">
        <v>47714</v>
      </c>
      <c r="I5805">
        <v>60</v>
      </c>
      <c r="J5805" t="e">
        <f>MATCH(A5805,Sheet1!C:C,0)</f>
        <v>#N/A</v>
      </c>
    </row>
    <row r="5806" spans="1:10" hidden="1" x14ac:dyDescent="0.25">
      <c r="A5806" t="s">
        <v>3619</v>
      </c>
      <c r="B5806" t="s">
        <v>5580</v>
      </c>
      <c r="C5806" t="s">
        <v>8917</v>
      </c>
      <c r="D5806" t="s">
        <v>8917</v>
      </c>
      <c r="F5806" t="s">
        <v>601</v>
      </c>
      <c r="G5806" t="s">
        <v>4047</v>
      </c>
      <c r="H5806">
        <v>47714</v>
      </c>
      <c r="I5806">
        <v>60</v>
      </c>
      <c r="J5806" t="e">
        <f>MATCH(A5806,Sheet1!C:C,0)</f>
        <v>#N/A</v>
      </c>
    </row>
    <row r="5807" spans="1:10" hidden="1" x14ac:dyDescent="0.25">
      <c r="A5807" t="s">
        <v>3619</v>
      </c>
      <c r="B5807" t="s">
        <v>5580</v>
      </c>
      <c r="C5807" t="s">
        <v>8918</v>
      </c>
      <c r="D5807" t="s">
        <v>8918</v>
      </c>
      <c r="F5807" t="s">
        <v>601</v>
      </c>
      <c r="G5807" t="s">
        <v>4047</v>
      </c>
      <c r="H5807">
        <v>47714</v>
      </c>
      <c r="I5807">
        <v>60</v>
      </c>
      <c r="J5807" t="e">
        <f>MATCH(A5807,Sheet1!C:C,0)</f>
        <v>#N/A</v>
      </c>
    </row>
    <row r="5808" spans="1:10" hidden="1" x14ac:dyDescent="0.25">
      <c r="A5808" t="s">
        <v>3619</v>
      </c>
      <c r="B5808" t="s">
        <v>5580</v>
      </c>
      <c r="C5808" t="s">
        <v>8919</v>
      </c>
      <c r="D5808" t="s">
        <v>8919</v>
      </c>
      <c r="F5808" t="s">
        <v>601</v>
      </c>
      <c r="G5808" t="s">
        <v>4047</v>
      </c>
      <c r="H5808">
        <v>47714</v>
      </c>
      <c r="I5808">
        <v>60</v>
      </c>
      <c r="J5808" t="e">
        <f>MATCH(A5808,Sheet1!C:C,0)</f>
        <v>#N/A</v>
      </c>
    </row>
    <row r="5809" spans="1:10" hidden="1" x14ac:dyDescent="0.25">
      <c r="A5809" t="s">
        <v>3619</v>
      </c>
      <c r="B5809" t="s">
        <v>5580</v>
      </c>
      <c r="C5809" t="s">
        <v>8920</v>
      </c>
      <c r="D5809" t="s">
        <v>8920</v>
      </c>
      <c r="F5809" t="s">
        <v>601</v>
      </c>
      <c r="G5809" t="s">
        <v>4047</v>
      </c>
      <c r="H5809">
        <v>47714</v>
      </c>
      <c r="I5809">
        <v>60</v>
      </c>
      <c r="J5809" t="e">
        <f>MATCH(A5809,Sheet1!C:C,0)</f>
        <v>#N/A</v>
      </c>
    </row>
    <row r="5810" spans="1:10" hidden="1" x14ac:dyDescent="0.25">
      <c r="A5810" t="s">
        <v>3619</v>
      </c>
      <c r="B5810" t="s">
        <v>5580</v>
      </c>
      <c r="C5810" t="s">
        <v>8921</v>
      </c>
      <c r="D5810" t="s">
        <v>8921</v>
      </c>
      <c r="F5810" t="s">
        <v>601</v>
      </c>
      <c r="G5810" t="s">
        <v>4047</v>
      </c>
      <c r="H5810">
        <v>47711</v>
      </c>
      <c r="I5810">
        <v>60</v>
      </c>
      <c r="J5810" t="e">
        <f>MATCH(A5810,Sheet1!C:C,0)</f>
        <v>#N/A</v>
      </c>
    </row>
    <row r="5811" spans="1:10" hidden="1" x14ac:dyDescent="0.25">
      <c r="A5811" t="s">
        <v>49</v>
      </c>
      <c r="B5811" t="s">
        <v>4536</v>
      </c>
      <c r="C5811" t="s">
        <v>5745</v>
      </c>
      <c r="D5811" t="s">
        <v>9330</v>
      </c>
      <c r="F5811" t="s">
        <v>233</v>
      </c>
      <c r="G5811" t="s">
        <v>4047</v>
      </c>
      <c r="H5811">
        <v>47404</v>
      </c>
      <c r="I5811">
        <v>90</v>
      </c>
      <c r="J5811" t="e">
        <f>MATCH(A5811,Sheet1!C:C,0)</f>
        <v>#N/A</v>
      </c>
    </row>
    <row r="5812" spans="1:10" hidden="1" x14ac:dyDescent="0.25">
      <c r="A5812" t="s">
        <v>3137</v>
      </c>
      <c r="B5812" t="s">
        <v>1936</v>
      </c>
      <c r="C5812" t="s">
        <v>5745</v>
      </c>
      <c r="D5812" t="s">
        <v>9408</v>
      </c>
      <c r="F5812" t="s">
        <v>134</v>
      </c>
      <c r="G5812" t="s">
        <v>4047</v>
      </c>
      <c r="H5812">
        <v>46168</v>
      </c>
      <c r="I5812">
        <v>60</v>
      </c>
      <c r="J5812" t="e">
        <f>MATCH(A5812,Sheet1!C:C,0)</f>
        <v>#N/A</v>
      </c>
    </row>
    <row r="5813" spans="1:10" hidden="1" x14ac:dyDescent="0.25">
      <c r="A5813" t="s">
        <v>553</v>
      </c>
      <c r="B5813" t="s">
        <v>1982</v>
      </c>
      <c r="C5813" t="s">
        <v>5745</v>
      </c>
      <c r="D5813" t="s">
        <v>9438</v>
      </c>
      <c r="F5813" t="s">
        <v>134</v>
      </c>
      <c r="G5813" t="s">
        <v>4047</v>
      </c>
      <c r="H5813">
        <v>46168</v>
      </c>
      <c r="I5813">
        <v>52</v>
      </c>
      <c r="J5813" t="e">
        <f>MATCH(A5813,Sheet1!C:C,0)</f>
        <v>#N/A</v>
      </c>
    </row>
    <row r="5814" spans="1:10" hidden="1" x14ac:dyDescent="0.25">
      <c r="A5814" t="s">
        <v>553</v>
      </c>
      <c r="B5814" t="s">
        <v>1982</v>
      </c>
      <c r="C5814" t="s">
        <v>5781</v>
      </c>
      <c r="D5814" t="s">
        <v>9439</v>
      </c>
      <c r="F5814" t="s">
        <v>134</v>
      </c>
      <c r="G5814" t="s">
        <v>4047</v>
      </c>
      <c r="H5814">
        <v>46168</v>
      </c>
      <c r="I5814">
        <v>52</v>
      </c>
      <c r="J5814" t="e">
        <f>MATCH(A5814,Sheet1!C:C,0)</f>
        <v>#N/A</v>
      </c>
    </row>
    <row r="5815" spans="1:10" hidden="1" x14ac:dyDescent="0.25">
      <c r="A5815" t="s">
        <v>2417</v>
      </c>
      <c r="B5815" t="s">
        <v>45</v>
      </c>
      <c r="C5815" t="s">
        <v>2417</v>
      </c>
      <c r="D5815" t="s">
        <v>9650</v>
      </c>
      <c r="F5815" t="s">
        <v>2482</v>
      </c>
      <c r="G5815" t="s">
        <v>4047</v>
      </c>
      <c r="H5815">
        <v>46952</v>
      </c>
      <c r="I5815">
        <v>42</v>
      </c>
      <c r="J5815" t="e">
        <f>MATCH(A5815,Sheet1!C:C,0)</f>
        <v>#N/A</v>
      </c>
    </row>
    <row r="5816" spans="1:10" hidden="1" x14ac:dyDescent="0.25">
      <c r="A5816" t="s">
        <v>2417</v>
      </c>
      <c r="B5816" t="s">
        <v>45</v>
      </c>
      <c r="C5816" t="s">
        <v>9651</v>
      </c>
      <c r="D5816" t="s">
        <v>9652</v>
      </c>
      <c r="F5816" t="s">
        <v>2482</v>
      </c>
      <c r="G5816" t="s">
        <v>4047</v>
      </c>
      <c r="H5816">
        <v>46952</v>
      </c>
      <c r="I5816">
        <v>42</v>
      </c>
      <c r="J5816" t="e">
        <f>MATCH(A5816,Sheet1!C:C,0)</f>
        <v>#N/A</v>
      </c>
    </row>
    <row r="5817" spans="1:10" hidden="1" x14ac:dyDescent="0.25">
      <c r="A5817" t="s">
        <v>1171</v>
      </c>
      <c r="B5817" t="s">
        <v>540</v>
      </c>
      <c r="C5817" t="s">
        <v>7323</v>
      </c>
      <c r="D5817" t="s">
        <v>10189</v>
      </c>
      <c r="F5817" t="s">
        <v>3320</v>
      </c>
      <c r="G5817" t="s">
        <v>4047</v>
      </c>
      <c r="H5817">
        <v>46774</v>
      </c>
      <c r="I5817">
        <v>50</v>
      </c>
      <c r="J5817" t="e">
        <f>MATCH(A5817,Sheet1!C:C,0)</f>
        <v>#N/A</v>
      </c>
    </row>
    <row r="5818" spans="1:10" hidden="1" x14ac:dyDescent="0.25">
      <c r="A5818" t="s">
        <v>1171</v>
      </c>
      <c r="B5818" t="s">
        <v>540</v>
      </c>
      <c r="C5818" t="s">
        <v>7326</v>
      </c>
      <c r="D5818" t="s">
        <v>10190</v>
      </c>
      <c r="F5818" t="s">
        <v>3320</v>
      </c>
      <c r="G5818" t="s">
        <v>4047</v>
      </c>
      <c r="H5818">
        <v>46774</v>
      </c>
      <c r="I5818">
        <v>50</v>
      </c>
      <c r="J5818" t="e">
        <f>MATCH(A5818,Sheet1!C:C,0)</f>
        <v>#N/A</v>
      </c>
    </row>
    <row r="5819" spans="1:10" hidden="1" x14ac:dyDescent="0.25">
      <c r="A5819" t="s">
        <v>1171</v>
      </c>
      <c r="B5819" t="s">
        <v>540</v>
      </c>
      <c r="C5819" t="s">
        <v>7328</v>
      </c>
      <c r="D5819" t="s">
        <v>10191</v>
      </c>
      <c r="F5819" t="s">
        <v>3320</v>
      </c>
      <c r="G5819" t="s">
        <v>4047</v>
      </c>
      <c r="H5819">
        <v>46774</v>
      </c>
      <c r="I5819">
        <v>50</v>
      </c>
      <c r="J5819" t="e">
        <f>MATCH(A5819,Sheet1!C:C,0)</f>
        <v>#N/A</v>
      </c>
    </row>
    <row r="5820" spans="1:10" hidden="1" x14ac:dyDescent="0.25">
      <c r="A5820" t="s">
        <v>1171</v>
      </c>
      <c r="B5820" t="s">
        <v>540</v>
      </c>
      <c r="C5820" t="s">
        <v>7330</v>
      </c>
      <c r="D5820" t="s">
        <v>10192</v>
      </c>
      <c r="F5820" t="s">
        <v>3320</v>
      </c>
      <c r="G5820" t="s">
        <v>4047</v>
      </c>
      <c r="H5820">
        <v>46774</v>
      </c>
      <c r="I5820">
        <v>50</v>
      </c>
      <c r="J5820" t="e">
        <f>MATCH(A5820,Sheet1!C:C,0)</f>
        <v>#N/A</v>
      </c>
    </row>
    <row r="5821" spans="1:10" hidden="1" x14ac:dyDescent="0.25">
      <c r="A5821" t="s">
        <v>1171</v>
      </c>
      <c r="B5821" t="s">
        <v>540</v>
      </c>
      <c r="C5821" t="s">
        <v>7332</v>
      </c>
      <c r="D5821" t="s">
        <v>10193</v>
      </c>
      <c r="F5821" t="s">
        <v>3320</v>
      </c>
      <c r="G5821" t="s">
        <v>4047</v>
      </c>
      <c r="H5821">
        <v>46774</v>
      </c>
      <c r="I5821">
        <v>50</v>
      </c>
      <c r="J5821" t="e">
        <f>MATCH(A5821,Sheet1!C:C,0)</f>
        <v>#N/A</v>
      </c>
    </row>
    <row r="5822" spans="1:10" hidden="1" x14ac:dyDescent="0.25">
      <c r="A5822" t="s">
        <v>1171</v>
      </c>
      <c r="B5822" t="s">
        <v>540</v>
      </c>
      <c r="C5822" t="s">
        <v>7334</v>
      </c>
      <c r="D5822" t="s">
        <v>10194</v>
      </c>
      <c r="F5822" t="s">
        <v>3320</v>
      </c>
      <c r="G5822" t="s">
        <v>4047</v>
      </c>
      <c r="H5822">
        <v>46774</v>
      </c>
      <c r="I5822">
        <v>50</v>
      </c>
      <c r="J5822" t="e">
        <f>MATCH(A5822,Sheet1!C:C,0)</f>
        <v>#N/A</v>
      </c>
    </row>
    <row r="5823" spans="1:10" hidden="1" x14ac:dyDescent="0.25">
      <c r="A5823" t="s">
        <v>1171</v>
      </c>
      <c r="B5823" t="s">
        <v>540</v>
      </c>
      <c r="C5823" t="s">
        <v>7336</v>
      </c>
      <c r="D5823" t="s">
        <v>10195</v>
      </c>
      <c r="F5823" t="s">
        <v>3320</v>
      </c>
      <c r="G5823" t="s">
        <v>4047</v>
      </c>
      <c r="H5823">
        <v>46774</v>
      </c>
      <c r="I5823">
        <v>50</v>
      </c>
      <c r="J5823" t="e">
        <f>MATCH(A5823,Sheet1!C:C,0)</f>
        <v>#N/A</v>
      </c>
    </row>
    <row r="5824" spans="1:10" hidden="1" x14ac:dyDescent="0.25">
      <c r="A5824" t="s">
        <v>1171</v>
      </c>
      <c r="B5824" t="s">
        <v>540</v>
      </c>
      <c r="C5824" t="s">
        <v>7338</v>
      </c>
      <c r="D5824" t="s">
        <v>10196</v>
      </c>
      <c r="F5824" t="s">
        <v>3320</v>
      </c>
      <c r="G5824" t="s">
        <v>4047</v>
      </c>
      <c r="H5824">
        <v>46774</v>
      </c>
      <c r="I5824">
        <v>50</v>
      </c>
      <c r="J5824" t="e">
        <f>MATCH(A5824,Sheet1!C:C,0)</f>
        <v>#N/A</v>
      </c>
    </row>
    <row r="5825" spans="1:10" hidden="1" x14ac:dyDescent="0.25">
      <c r="A5825" t="s">
        <v>1171</v>
      </c>
      <c r="B5825" t="s">
        <v>540</v>
      </c>
      <c r="C5825" t="s">
        <v>7340</v>
      </c>
      <c r="D5825" t="s">
        <v>10197</v>
      </c>
      <c r="F5825" t="s">
        <v>3320</v>
      </c>
      <c r="G5825" t="s">
        <v>4047</v>
      </c>
      <c r="H5825">
        <v>46774</v>
      </c>
      <c r="I5825">
        <v>50</v>
      </c>
      <c r="J5825" t="e">
        <f>MATCH(A5825,Sheet1!C:C,0)</f>
        <v>#N/A</v>
      </c>
    </row>
    <row r="5826" spans="1:10" hidden="1" x14ac:dyDescent="0.25">
      <c r="A5826" t="s">
        <v>1171</v>
      </c>
      <c r="B5826" t="s">
        <v>540</v>
      </c>
      <c r="C5826" t="s">
        <v>7342</v>
      </c>
      <c r="D5826" t="s">
        <v>10198</v>
      </c>
      <c r="F5826" t="s">
        <v>3320</v>
      </c>
      <c r="G5826" t="s">
        <v>4047</v>
      </c>
      <c r="H5826">
        <v>46774</v>
      </c>
      <c r="I5826">
        <v>50</v>
      </c>
      <c r="J5826" t="e">
        <f>MATCH(A5826,Sheet1!C:C,0)</f>
        <v>#N/A</v>
      </c>
    </row>
    <row r="5827" spans="1:10" hidden="1" x14ac:dyDescent="0.25">
      <c r="A5827" t="s">
        <v>1171</v>
      </c>
      <c r="B5827" t="s">
        <v>540</v>
      </c>
      <c r="C5827" t="s">
        <v>7344</v>
      </c>
      <c r="D5827" t="s">
        <v>10199</v>
      </c>
      <c r="F5827" t="s">
        <v>3320</v>
      </c>
      <c r="G5827" t="s">
        <v>4047</v>
      </c>
      <c r="H5827">
        <v>46774</v>
      </c>
      <c r="I5827">
        <v>50</v>
      </c>
      <c r="J5827" t="e">
        <f>MATCH(A5827,Sheet1!C:C,0)</f>
        <v>#N/A</v>
      </c>
    </row>
    <row r="5828" spans="1:10" hidden="1" x14ac:dyDescent="0.25">
      <c r="A5828" t="s">
        <v>1171</v>
      </c>
      <c r="B5828" t="s">
        <v>540</v>
      </c>
      <c r="C5828" t="s">
        <v>7346</v>
      </c>
      <c r="D5828" t="s">
        <v>10200</v>
      </c>
      <c r="F5828" t="s">
        <v>3320</v>
      </c>
      <c r="G5828" t="s">
        <v>4047</v>
      </c>
      <c r="H5828">
        <v>46774</v>
      </c>
      <c r="I5828">
        <v>50</v>
      </c>
      <c r="J5828" t="e">
        <f>MATCH(A5828,Sheet1!C:C,0)</f>
        <v>#N/A</v>
      </c>
    </row>
    <row r="5829" spans="1:10" hidden="1" x14ac:dyDescent="0.25">
      <c r="A5829" t="s">
        <v>1171</v>
      </c>
      <c r="B5829" t="s">
        <v>540</v>
      </c>
      <c r="C5829" t="s">
        <v>10065</v>
      </c>
      <c r="D5829" t="s">
        <v>10201</v>
      </c>
      <c r="F5829" t="s">
        <v>3320</v>
      </c>
      <c r="G5829" t="s">
        <v>4047</v>
      </c>
      <c r="H5829">
        <v>46774</v>
      </c>
      <c r="I5829">
        <v>50</v>
      </c>
      <c r="J5829" t="e">
        <f>MATCH(A5829,Sheet1!C:C,0)</f>
        <v>#N/A</v>
      </c>
    </row>
    <row r="5830" spans="1:10" hidden="1" x14ac:dyDescent="0.25">
      <c r="A5830" t="s">
        <v>1171</v>
      </c>
      <c r="B5830" t="s">
        <v>540</v>
      </c>
      <c r="C5830" t="s">
        <v>10067</v>
      </c>
      <c r="D5830" t="s">
        <v>10202</v>
      </c>
      <c r="F5830" t="s">
        <v>3320</v>
      </c>
      <c r="G5830" t="s">
        <v>4047</v>
      </c>
      <c r="H5830">
        <v>46774</v>
      </c>
      <c r="I5830">
        <v>50</v>
      </c>
      <c r="J5830" t="e">
        <f>MATCH(A5830,Sheet1!C:C,0)</f>
        <v>#N/A</v>
      </c>
    </row>
    <row r="5831" spans="1:10" hidden="1" x14ac:dyDescent="0.25">
      <c r="A5831" t="s">
        <v>1171</v>
      </c>
      <c r="B5831" t="s">
        <v>540</v>
      </c>
      <c r="C5831" t="s">
        <v>10069</v>
      </c>
      <c r="D5831" t="s">
        <v>10203</v>
      </c>
      <c r="F5831" t="s">
        <v>3320</v>
      </c>
      <c r="G5831" t="s">
        <v>4047</v>
      </c>
      <c r="H5831">
        <v>46774</v>
      </c>
      <c r="I5831">
        <v>50</v>
      </c>
      <c r="J5831" t="e">
        <f>MATCH(A5831,Sheet1!C:C,0)</f>
        <v>#N/A</v>
      </c>
    </row>
    <row r="5832" spans="1:10" hidden="1" x14ac:dyDescent="0.25">
      <c r="A5832" t="s">
        <v>1171</v>
      </c>
      <c r="B5832" t="s">
        <v>540</v>
      </c>
      <c r="C5832" t="s">
        <v>10204</v>
      </c>
      <c r="D5832" t="s">
        <v>10205</v>
      </c>
      <c r="F5832" t="s">
        <v>3320</v>
      </c>
      <c r="G5832" t="s">
        <v>4047</v>
      </c>
      <c r="H5832">
        <v>46774</v>
      </c>
      <c r="I5832">
        <v>50</v>
      </c>
      <c r="J5832" t="e">
        <f>MATCH(A5832,Sheet1!C:C,0)</f>
        <v>#N/A</v>
      </c>
    </row>
    <row r="5833" spans="1:10" hidden="1" x14ac:dyDescent="0.25">
      <c r="A5833" t="s">
        <v>1171</v>
      </c>
      <c r="B5833" t="s">
        <v>540</v>
      </c>
      <c r="C5833" t="s">
        <v>10206</v>
      </c>
      <c r="D5833" t="s">
        <v>10207</v>
      </c>
      <c r="F5833" t="s">
        <v>3320</v>
      </c>
      <c r="G5833" t="s">
        <v>4047</v>
      </c>
      <c r="H5833">
        <v>46774</v>
      </c>
      <c r="I5833">
        <v>50</v>
      </c>
      <c r="J5833" t="e">
        <f>MATCH(A5833,Sheet1!C:C,0)</f>
        <v>#N/A</v>
      </c>
    </row>
    <row r="5834" spans="1:10" hidden="1" x14ac:dyDescent="0.25">
      <c r="A5834" t="s">
        <v>1171</v>
      </c>
      <c r="B5834" t="s">
        <v>540</v>
      </c>
      <c r="C5834" t="s">
        <v>10208</v>
      </c>
      <c r="D5834" t="s">
        <v>10209</v>
      </c>
      <c r="F5834" t="s">
        <v>3320</v>
      </c>
      <c r="G5834" t="s">
        <v>4047</v>
      </c>
      <c r="H5834">
        <v>46774</v>
      </c>
      <c r="I5834">
        <v>50</v>
      </c>
      <c r="J5834" t="e">
        <f>MATCH(A5834,Sheet1!C:C,0)</f>
        <v>#N/A</v>
      </c>
    </row>
    <row r="5835" spans="1:10" hidden="1" x14ac:dyDescent="0.25">
      <c r="A5835" t="s">
        <v>1171</v>
      </c>
      <c r="B5835" t="s">
        <v>540</v>
      </c>
      <c r="C5835" t="s">
        <v>7724</v>
      </c>
      <c r="D5835" t="s">
        <v>10210</v>
      </c>
      <c r="F5835" t="s">
        <v>3320</v>
      </c>
      <c r="G5835" t="s">
        <v>4047</v>
      </c>
      <c r="H5835">
        <v>46774</v>
      </c>
      <c r="I5835">
        <v>50</v>
      </c>
      <c r="J5835" t="e">
        <f>MATCH(A5835,Sheet1!C:C,0)</f>
        <v>#N/A</v>
      </c>
    </row>
    <row r="5836" spans="1:10" hidden="1" x14ac:dyDescent="0.25">
      <c r="A5836" t="s">
        <v>1171</v>
      </c>
      <c r="B5836" t="s">
        <v>540</v>
      </c>
      <c r="C5836" t="s">
        <v>7348</v>
      </c>
      <c r="D5836" t="s">
        <v>10211</v>
      </c>
      <c r="F5836" t="s">
        <v>3320</v>
      </c>
      <c r="G5836" t="s">
        <v>4047</v>
      </c>
      <c r="H5836">
        <v>46774</v>
      </c>
      <c r="I5836">
        <v>50</v>
      </c>
      <c r="J5836" t="e">
        <f>MATCH(A5836,Sheet1!C:C,0)</f>
        <v>#N/A</v>
      </c>
    </row>
    <row r="5837" spans="1:10" hidden="1" x14ac:dyDescent="0.25">
      <c r="A5837" t="s">
        <v>1171</v>
      </c>
      <c r="B5837" t="s">
        <v>540</v>
      </c>
      <c r="C5837" t="s">
        <v>7350</v>
      </c>
      <c r="D5837" t="s">
        <v>10212</v>
      </c>
      <c r="F5837" t="s">
        <v>3320</v>
      </c>
      <c r="G5837" t="s">
        <v>4047</v>
      </c>
      <c r="H5837">
        <v>46774</v>
      </c>
      <c r="I5837">
        <v>50</v>
      </c>
      <c r="J5837" t="e">
        <f>MATCH(A5837,Sheet1!C:C,0)</f>
        <v>#N/A</v>
      </c>
    </row>
    <row r="5838" spans="1:10" hidden="1" x14ac:dyDescent="0.25">
      <c r="A5838" t="s">
        <v>1171</v>
      </c>
      <c r="B5838" t="s">
        <v>540</v>
      </c>
      <c r="C5838" t="s">
        <v>7352</v>
      </c>
      <c r="D5838" t="s">
        <v>10213</v>
      </c>
      <c r="F5838" t="s">
        <v>3320</v>
      </c>
      <c r="G5838" t="s">
        <v>4047</v>
      </c>
      <c r="H5838">
        <v>46774</v>
      </c>
      <c r="I5838">
        <v>50</v>
      </c>
      <c r="J5838" t="e">
        <f>MATCH(A5838,Sheet1!C:C,0)</f>
        <v>#N/A</v>
      </c>
    </row>
    <row r="5839" spans="1:10" hidden="1" x14ac:dyDescent="0.25">
      <c r="A5839" t="s">
        <v>1171</v>
      </c>
      <c r="B5839" t="s">
        <v>540</v>
      </c>
      <c r="C5839" t="s">
        <v>7354</v>
      </c>
      <c r="D5839" t="s">
        <v>10214</v>
      </c>
      <c r="F5839" t="s">
        <v>3320</v>
      </c>
      <c r="G5839" t="s">
        <v>4047</v>
      </c>
      <c r="H5839">
        <v>46774</v>
      </c>
      <c r="I5839">
        <v>50</v>
      </c>
      <c r="J5839" t="e">
        <f>MATCH(A5839,Sheet1!C:C,0)</f>
        <v>#N/A</v>
      </c>
    </row>
    <row r="5840" spans="1:10" hidden="1" x14ac:dyDescent="0.25">
      <c r="A5840" t="s">
        <v>1171</v>
      </c>
      <c r="B5840" t="s">
        <v>540</v>
      </c>
      <c r="C5840" t="s">
        <v>7356</v>
      </c>
      <c r="D5840" t="s">
        <v>10215</v>
      </c>
      <c r="F5840" t="s">
        <v>3320</v>
      </c>
      <c r="G5840" t="s">
        <v>4047</v>
      </c>
      <c r="H5840">
        <v>46774</v>
      </c>
      <c r="I5840">
        <v>50</v>
      </c>
      <c r="J5840" t="e">
        <f>MATCH(A5840,Sheet1!C:C,0)</f>
        <v>#N/A</v>
      </c>
    </row>
    <row r="5841" spans="1:10" hidden="1" x14ac:dyDescent="0.25">
      <c r="A5841" t="s">
        <v>1171</v>
      </c>
      <c r="B5841" t="s">
        <v>540</v>
      </c>
      <c r="C5841" t="s">
        <v>7358</v>
      </c>
      <c r="D5841" t="s">
        <v>10216</v>
      </c>
      <c r="F5841" t="s">
        <v>3320</v>
      </c>
      <c r="G5841" t="s">
        <v>4047</v>
      </c>
      <c r="H5841">
        <v>46774</v>
      </c>
      <c r="I5841">
        <v>50</v>
      </c>
      <c r="J5841" t="e">
        <f>MATCH(A5841,Sheet1!C:C,0)</f>
        <v>#N/A</v>
      </c>
    </row>
    <row r="5842" spans="1:10" hidden="1" x14ac:dyDescent="0.25">
      <c r="A5842" t="s">
        <v>5228</v>
      </c>
      <c r="B5842" t="s">
        <v>3445</v>
      </c>
      <c r="C5842" t="s">
        <v>10860</v>
      </c>
      <c r="D5842" t="s">
        <v>10861</v>
      </c>
      <c r="F5842" t="s">
        <v>601</v>
      </c>
      <c r="G5842" t="s">
        <v>4047</v>
      </c>
      <c r="H5842">
        <v>47713</v>
      </c>
      <c r="I5842">
        <v>50</v>
      </c>
      <c r="J5842" t="e">
        <f>MATCH(A5842,Sheet1!C:C,0)</f>
        <v>#N/A</v>
      </c>
    </row>
    <row r="5843" spans="1:10" hidden="1" x14ac:dyDescent="0.25">
      <c r="A5843" t="s">
        <v>5228</v>
      </c>
      <c r="B5843" t="s">
        <v>3445</v>
      </c>
      <c r="C5843" t="s">
        <v>10862</v>
      </c>
      <c r="D5843" t="s">
        <v>10863</v>
      </c>
      <c r="F5843" t="s">
        <v>601</v>
      </c>
      <c r="G5843" t="s">
        <v>4047</v>
      </c>
      <c r="H5843">
        <v>47713</v>
      </c>
      <c r="I5843">
        <v>50</v>
      </c>
      <c r="J5843" t="e">
        <f>MATCH(A5843,Sheet1!C:C,0)</f>
        <v>#N/A</v>
      </c>
    </row>
    <row r="5844" spans="1:10" hidden="1" x14ac:dyDescent="0.25">
      <c r="A5844" t="s">
        <v>5228</v>
      </c>
      <c r="B5844" t="s">
        <v>3445</v>
      </c>
      <c r="C5844" t="s">
        <v>10864</v>
      </c>
      <c r="D5844" t="s">
        <v>10865</v>
      </c>
      <c r="F5844" t="s">
        <v>601</v>
      </c>
      <c r="G5844" t="s">
        <v>4047</v>
      </c>
      <c r="H5844">
        <v>47713</v>
      </c>
      <c r="I5844">
        <v>50</v>
      </c>
      <c r="J5844" t="e">
        <f>MATCH(A5844,Sheet1!C:C,0)</f>
        <v>#N/A</v>
      </c>
    </row>
    <row r="5845" spans="1:10" hidden="1" x14ac:dyDescent="0.25">
      <c r="A5845" t="s">
        <v>5228</v>
      </c>
      <c r="B5845" t="s">
        <v>3445</v>
      </c>
      <c r="C5845" t="s">
        <v>10866</v>
      </c>
      <c r="D5845" t="s">
        <v>10867</v>
      </c>
      <c r="F5845" t="s">
        <v>601</v>
      </c>
      <c r="G5845" t="s">
        <v>4047</v>
      </c>
      <c r="H5845">
        <v>47713</v>
      </c>
      <c r="I5845">
        <v>50</v>
      </c>
      <c r="J5845" t="e">
        <f>MATCH(A5845,Sheet1!C:C,0)</f>
        <v>#N/A</v>
      </c>
    </row>
    <row r="5846" spans="1:10" hidden="1" x14ac:dyDescent="0.25">
      <c r="A5846" t="s">
        <v>3018</v>
      </c>
      <c r="B5846" t="s">
        <v>5128</v>
      </c>
      <c r="C5846" t="s">
        <v>11131</v>
      </c>
      <c r="D5846" t="s">
        <v>11132</v>
      </c>
      <c r="F5846" t="s">
        <v>5217</v>
      </c>
      <c r="G5846" t="s">
        <v>4047</v>
      </c>
      <c r="H5846">
        <v>46222</v>
      </c>
      <c r="I5846">
        <v>60</v>
      </c>
      <c r="J5846">
        <f>MATCH(A5846,Sheet1!C:C,0)</f>
        <v>32</v>
      </c>
    </row>
    <row r="5847" spans="1:10" hidden="1" x14ac:dyDescent="0.25">
      <c r="A5847" t="s">
        <v>3018</v>
      </c>
      <c r="B5847" t="s">
        <v>5128</v>
      </c>
      <c r="C5847" t="s">
        <v>11133</v>
      </c>
      <c r="D5847" t="s">
        <v>11134</v>
      </c>
      <c r="F5847" t="s">
        <v>5217</v>
      </c>
      <c r="G5847" t="s">
        <v>4047</v>
      </c>
      <c r="H5847">
        <v>46222</v>
      </c>
      <c r="I5847">
        <v>60</v>
      </c>
      <c r="J5847">
        <f>MATCH(A5847,Sheet1!C:C,0)</f>
        <v>32</v>
      </c>
    </row>
    <row r="5848" spans="1:10" hidden="1" x14ac:dyDescent="0.25">
      <c r="A5848" t="s">
        <v>3018</v>
      </c>
      <c r="B5848" t="s">
        <v>5128</v>
      </c>
      <c r="C5848" t="s">
        <v>11135</v>
      </c>
      <c r="D5848" t="s">
        <v>11136</v>
      </c>
      <c r="F5848" t="s">
        <v>5217</v>
      </c>
      <c r="G5848" t="s">
        <v>4047</v>
      </c>
      <c r="H5848">
        <v>46222</v>
      </c>
      <c r="I5848">
        <v>60</v>
      </c>
      <c r="J5848">
        <f>MATCH(A5848,Sheet1!C:C,0)</f>
        <v>32</v>
      </c>
    </row>
    <row r="5849" spans="1:10" hidden="1" x14ac:dyDescent="0.25">
      <c r="A5849" t="s">
        <v>3018</v>
      </c>
      <c r="B5849" t="s">
        <v>5128</v>
      </c>
      <c r="C5849" t="s">
        <v>11137</v>
      </c>
      <c r="D5849" t="s">
        <v>11138</v>
      </c>
      <c r="F5849" t="s">
        <v>5217</v>
      </c>
      <c r="G5849" t="s">
        <v>4047</v>
      </c>
      <c r="H5849">
        <v>46222</v>
      </c>
      <c r="I5849">
        <v>60</v>
      </c>
      <c r="J5849">
        <f>MATCH(A5849,Sheet1!C:C,0)</f>
        <v>32</v>
      </c>
    </row>
    <row r="5850" spans="1:10" hidden="1" x14ac:dyDescent="0.25">
      <c r="A5850" t="s">
        <v>3018</v>
      </c>
      <c r="B5850" t="s">
        <v>5128</v>
      </c>
      <c r="C5850" t="s">
        <v>11139</v>
      </c>
      <c r="D5850" t="s">
        <v>11140</v>
      </c>
      <c r="F5850" t="s">
        <v>5217</v>
      </c>
      <c r="G5850" t="s">
        <v>4047</v>
      </c>
      <c r="H5850">
        <v>46222</v>
      </c>
      <c r="I5850">
        <v>60</v>
      </c>
      <c r="J5850">
        <f>MATCH(A5850,Sheet1!C:C,0)</f>
        <v>32</v>
      </c>
    </row>
    <row r="5851" spans="1:10" hidden="1" x14ac:dyDescent="0.25">
      <c r="A5851" t="s">
        <v>3018</v>
      </c>
      <c r="B5851" t="s">
        <v>5128</v>
      </c>
      <c r="C5851" t="s">
        <v>11141</v>
      </c>
      <c r="D5851" t="s">
        <v>11142</v>
      </c>
      <c r="F5851" t="s">
        <v>5217</v>
      </c>
      <c r="G5851" t="s">
        <v>4047</v>
      </c>
      <c r="H5851">
        <v>46222</v>
      </c>
      <c r="I5851">
        <v>60</v>
      </c>
      <c r="J5851">
        <f>MATCH(A5851,Sheet1!C:C,0)</f>
        <v>32</v>
      </c>
    </row>
    <row r="5852" spans="1:10" hidden="1" x14ac:dyDescent="0.25">
      <c r="A5852" t="s">
        <v>3018</v>
      </c>
      <c r="B5852" t="s">
        <v>5128</v>
      </c>
      <c r="C5852" t="s">
        <v>11143</v>
      </c>
      <c r="D5852" t="s">
        <v>11144</v>
      </c>
      <c r="F5852" t="s">
        <v>5217</v>
      </c>
      <c r="G5852" t="s">
        <v>4047</v>
      </c>
      <c r="H5852">
        <v>46222</v>
      </c>
      <c r="I5852">
        <v>60</v>
      </c>
      <c r="J5852">
        <f>MATCH(A5852,Sheet1!C:C,0)</f>
        <v>32</v>
      </c>
    </row>
    <row r="5853" spans="1:10" hidden="1" x14ac:dyDescent="0.25">
      <c r="A5853" t="s">
        <v>3018</v>
      </c>
      <c r="B5853" t="s">
        <v>5128</v>
      </c>
      <c r="C5853" t="s">
        <v>11145</v>
      </c>
      <c r="D5853" t="s">
        <v>11146</v>
      </c>
      <c r="F5853" t="s">
        <v>5217</v>
      </c>
      <c r="G5853" t="s">
        <v>4047</v>
      </c>
      <c r="H5853">
        <v>46222</v>
      </c>
      <c r="I5853">
        <v>60</v>
      </c>
      <c r="J5853">
        <f>MATCH(A5853,Sheet1!C:C,0)</f>
        <v>32</v>
      </c>
    </row>
    <row r="5854" spans="1:10" hidden="1" x14ac:dyDescent="0.25">
      <c r="A5854" t="s">
        <v>3018</v>
      </c>
      <c r="B5854" t="s">
        <v>5128</v>
      </c>
      <c r="C5854" t="s">
        <v>11147</v>
      </c>
      <c r="D5854" t="s">
        <v>11148</v>
      </c>
      <c r="F5854" t="s">
        <v>5217</v>
      </c>
      <c r="G5854" t="s">
        <v>4047</v>
      </c>
      <c r="H5854">
        <v>46222</v>
      </c>
      <c r="I5854">
        <v>60</v>
      </c>
      <c r="J5854">
        <f>MATCH(A5854,Sheet1!C:C,0)</f>
        <v>32</v>
      </c>
    </row>
    <row r="5855" spans="1:10" hidden="1" x14ac:dyDescent="0.25">
      <c r="A5855" t="s">
        <v>3018</v>
      </c>
      <c r="B5855" t="s">
        <v>5128</v>
      </c>
      <c r="C5855" t="s">
        <v>11149</v>
      </c>
      <c r="D5855" t="s">
        <v>11150</v>
      </c>
      <c r="F5855" t="s">
        <v>5217</v>
      </c>
      <c r="G5855" t="s">
        <v>4047</v>
      </c>
      <c r="H5855">
        <v>46222</v>
      </c>
      <c r="I5855">
        <v>60</v>
      </c>
      <c r="J5855">
        <f>MATCH(A5855,Sheet1!C:C,0)</f>
        <v>32</v>
      </c>
    </row>
    <row r="5856" spans="1:10" hidden="1" x14ac:dyDescent="0.25">
      <c r="A5856" t="s">
        <v>3018</v>
      </c>
      <c r="B5856" t="s">
        <v>5128</v>
      </c>
      <c r="C5856" t="s">
        <v>11151</v>
      </c>
      <c r="D5856" t="s">
        <v>11152</v>
      </c>
      <c r="F5856" t="s">
        <v>5217</v>
      </c>
      <c r="G5856" t="s">
        <v>4047</v>
      </c>
      <c r="H5856">
        <v>46222</v>
      </c>
      <c r="I5856">
        <v>60</v>
      </c>
      <c r="J5856">
        <f>MATCH(A5856,Sheet1!C:C,0)</f>
        <v>32</v>
      </c>
    </row>
    <row r="5857" spans="1:10" hidden="1" x14ac:dyDescent="0.25">
      <c r="A5857" t="s">
        <v>3018</v>
      </c>
      <c r="B5857" t="s">
        <v>5128</v>
      </c>
      <c r="C5857" t="s">
        <v>11153</v>
      </c>
      <c r="D5857" t="s">
        <v>11154</v>
      </c>
      <c r="F5857" t="s">
        <v>5217</v>
      </c>
      <c r="G5857" t="s">
        <v>4047</v>
      </c>
      <c r="H5857">
        <v>46222</v>
      </c>
      <c r="I5857">
        <v>60</v>
      </c>
      <c r="J5857">
        <f>MATCH(A5857,Sheet1!C:C,0)</f>
        <v>32</v>
      </c>
    </row>
    <row r="5858" spans="1:10" hidden="1" x14ac:dyDescent="0.25">
      <c r="A5858" t="s">
        <v>3018</v>
      </c>
      <c r="B5858" t="s">
        <v>5128</v>
      </c>
      <c r="C5858" t="s">
        <v>11155</v>
      </c>
      <c r="D5858" t="s">
        <v>11156</v>
      </c>
      <c r="F5858" t="s">
        <v>5217</v>
      </c>
      <c r="G5858" t="s">
        <v>4047</v>
      </c>
      <c r="H5858">
        <v>46222</v>
      </c>
      <c r="I5858">
        <v>60</v>
      </c>
      <c r="J5858">
        <f>MATCH(A5858,Sheet1!C:C,0)</f>
        <v>32</v>
      </c>
    </row>
    <row r="5859" spans="1:10" hidden="1" x14ac:dyDescent="0.25">
      <c r="A5859" t="s">
        <v>3018</v>
      </c>
      <c r="B5859" t="s">
        <v>5128</v>
      </c>
      <c r="C5859" t="s">
        <v>11157</v>
      </c>
      <c r="D5859" t="s">
        <v>11158</v>
      </c>
      <c r="F5859" t="s">
        <v>5217</v>
      </c>
      <c r="G5859" t="s">
        <v>4047</v>
      </c>
      <c r="H5859">
        <v>46222</v>
      </c>
      <c r="I5859">
        <v>60</v>
      </c>
      <c r="J5859">
        <f>MATCH(A5859,Sheet1!C:C,0)</f>
        <v>32</v>
      </c>
    </row>
    <row r="5860" spans="1:10" hidden="1" x14ac:dyDescent="0.25">
      <c r="A5860" t="s">
        <v>3018</v>
      </c>
      <c r="B5860" t="s">
        <v>5128</v>
      </c>
      <c r="C5860" t="s">
        <v>11159</v>
      </c>
      <c r="D5860" t="s">
        <v>11159</v>
      </c>
      <c r="F5860" t="s">
        <v>5217</v>
      </c>
      <c r="G5860" t="s">
        <v>4047</v>
      </c>
      <c r="H5860">
        <v>46222</v>
      </c>
      <c r="I5860">
        <v>60</v>
      </c>
      <c r="J5860">
        <f>MATCH(A5860,Sheet1!C:C,0)</f>
        <v>32</v>
      </c>
    </row>
    <row r="5861" spans="1:10" hidden="1" x14ac:dyDescent="0.25">
      <c r="A5861" t="s">
        <v>3018</v>
      </c>
      <c r="B5861" t="s">
        <v>5128</v>
      </c>
      <c r="C5861" t="s">
        <v>11160</v>
      </c>
      <c r="D5861" t="s">
        <v>11161</v>
      </c>
      <c r="F5861" t="s">
        <v>5217</v>
      </c>
      <c r="G5861" t="s">
        <v>4047</v>
      </c>
      <c r="H5861">
        <v>46222</v>
      </c>
      <c r="I5861">
        <v>60</v>
      </c>
      <c r="J5861">
        <f>MATCH(A5861,Sheet1!C:C,0)</f>
        <v>32</v>
      </c>
    </row>
    <row r="5862" spans="1:10" hidden="1" x14ac:dyDescent="0.25">
      <c r="A5862" t="s">
        <v>3018</v>
      </c>
      <c r="B5862" t="s">
        <v>5128</v>
      </c>
      <c r="C5862" t="s">
        <v>11162</v>
      </c>
      <c r="D5862" t="s">
        <v>11163</v>
      </c>
      <c r="F5862" t="s">
        <v>5217</v>
      </c>
      <c r="G5862" t="s">
        <v>4047</v>
      </c>
      <c r="H5862">
        <v>46222</v>
      </c>
      <c r="I5862">
        <v>60</v>
      </c>
      <c r="J5862">
        <f>MATCH(A5862,Sheet1!C:C,0)</f>
        <v>32</v>
      </c>
    </row>
    <row r="5863" spans="1:10" hidden="1" x14ac:dyDescent="0.25">
      <c r="A5863" t="s">
        <v>3018</v>
      </c>
      <c r="B5863" t="s">
        <v>5128</v>
      </c>
      <c r="C5863" t="s">
        <v>11164</v>
      </c>
      <c r="D5863" t="s">
        <v>11165</v>
      </c>
      <c r="F5863" t="s">
        <v>5217</v>
      </c>
      <c r="G5863" t="s">
        <v>4047</v>
      </c>
      <c r="H5863">
        <v>46222</v>
      </c>
      <c r="I5863">
        <v>60</v>
      </c>
      <c r="J5863">
        <f>MATCH(A5863,Sheet1!C:C,0)</f>
        <v>32</v>
      </c>
    </row>
    <row r="5864" spans="1:10" hidden="1" x14ac:dyDescent="0.25">
      <c r="A5864" t="s">
        <v>3018</v>
      </c>
      <c r="B5864" t="s">
        <v>5128</v>
      </c>
      <c r="C5864" t="s">
        <v>11166</v>
      </c>
      <c r="D5864" t="s">
        <v>11167</v>
      </c>
      <c r="F5864" t="s">
        <v>5217</v>
      </c>
      <c r="G5864" t="s">
        <v>4047</v>
      </c>
      <c r="H5864">
        <v>46222</v>
      </c>
      <c r="I5864">
        <v>60</v>
      </c>
      <c r="J5864">
        <f>MATCH(A5864,Sheet1!C:C,0)</f>
        <v>32</v>
      </c>
    </row>
    <row r="5865" spans="1:10" hidden="1" x14ac:dyDescent="0.25">
      <c r="A5865" t="s">
        <v>3018</v>
      </c>
      <c r="B5865" t="s">
        <v>5128</v>
      </c>
      <c r="C5865" t="s">
        <v>11168</v>
      </c>
      <c r="D5865" t="s">
        <v>11169</v>
      </c>
      <c r="F5865" t="s">
        <v>5217</v>
      </c>
      <c r="G5865" t="s">
        <v>4047</v>
      </c>
      <c r="H5865">
        <v>46222</v>
      </c>
      <c r="I5865">
        <v>60</v>
      </c>
      <c r="J5865">
        <f>MATCH(A5865,Sheet1!C:C,0)</f>
        <v>32</v>
      </c>
    </row>
    <row r="5866" spans="1:10" hidden="1" x14ac:dyDescent="0.25">
      <c r="A5866" t="s">
        <v>3018</v>
      </c>
      <c r="B5866" t="s">
        <v>5128</v>
      </c>
      <c r="C5866" t="s">
        <v>11170</v>
      </c>
      <c r="D5866" t="s">
        <v>11171</v>
      </c>
      <c r="F5866" t="s">
        <v>5217</v>
      </c>
      <c r="G5866" t="s">
        <v>4047</v>
      </c>
      <c r="H5866">
        <v>46222</v>
      </c>
      <c r="I5866">
        <v>60</v>
      </c>
      <c r="J5866">
        <f>MATCH(A5866,Sheet1!C:C,0)</f>
        <v>32</v>
      </c>
    </row>
    <row r="5867" spans="1:10" hidden="1" x14ac:dyDescent="0.25">
      <c r="A5867" t="s">
        <v>3018</v>
      </c>
      <c r="B5867" t="s">
        <v>5128</v>
      </c>
      <c r="C5867" t="s">
        <v>11172</v>
      </c>
      <c r="D5867" t="s">
        <v>11173</v>
      </c>
      <c r="F5867" t="s">
        <v>5217</v>
      </c>
      <c r="G5867" t="s">
        <v>4047</v>
      </c>
      <c r="H5867">
        <v>46222</v>
      </c>
      <c r="I5867">
        <v>60</v>
      </c>
      <c r="J5867">
        <f>MATCH(A5867,Sheet1!C:C,0)</f>
        <v>32</v>
      </c>
    </row>
    <row r="5868" spans="1:10" hidden="1" x14ac:dyDescent="0.25">
      <c r="A5868" t="s">
        <v>3018</v>
      </c>
      <c r="B5868" t="s">
        <v>5128</v>
      </c>
      <c r="C5868" t="s">
        <v>11174</v>
      </c>
      <c r="D5868" t="s">
        <v>11175</v>
      </c>
      <c r="F5868" t="s">
        <v>5217</v>
      </c>
      <c r="G5868" t="s">
        <v>4047</v>
      </c>
      <c r="H5868">
        <v>46222</v>
      </c>
      <c r="I5868">
        <v>60</v>
      </c>
      <c r="J5868">
        <f>MATCH(A5868,Sheet1!C:C,0)</f>
        <v>32</v>
      </c>
    </row>
    <row r="5869" spans="1:10" hidden="1" x14ac:dyDescent="0.25">
      <c r="A5869" t="s">
        <v>3018</v>
      </c>
      <c r="B5869" t="s">
        <v>5128</v>
      </c>
      <c r="C5869" t="s">
        <v>11176</v>
      </c>
      <c r="D5869" t="s">
        <v>11177</v>
      </c>
      <c r="F5869" t="s">
        <v>5217</v>
      </c>
      <c r="G5869" t="s">
        <v>4047</v>
      </c>
      <c r="H5869">
        <v>46222</v>
      </c>
      <c r="I5869">
        <v>60</v>
      </c>
      <c r="J5869">
        <f>MATCH(A5869,Sheet1!C:C,0)</f>
        <v>32</v>
      </c>
    </row>
    <row r="5870" spans="1:10" hidden="1" x14ac:dyDescent="0.25">
      <c r="A5870" t="s">
        <v>3018</v>
      </c>
      <c r="B5870" t="s">
        <v>5128</v>
      </c>
      <c r="C5870" t="s">
        <v>11178</v>
      </c>
      <c r="D5870" t="s">
        <v>11179</v>
      </c>
      <c r="F5870" t="s">
        <v>5217</v>
      </c>
      <c r="G5870" t="s">
        <v>4047</v>
      </c>
      <c r="H5870">
        <v>46222</v>
      </c>
      <c r="I5870">
        <v>60</v>
      </c>
      <c r="J5870">
        <f>MATCH(A5870,Sheet1!C:C,0)</f>
        <v>32</v>
      </c>
    </row>
    <row r="5871" spans="1:10" hidden="1" x14ac:dyDescent="0.25">
      <c r="A5871" t="s">
        <v>3018</v>
      </c>
      <c r="B5871" t="s">
        <v>5128</v>
      </c>
      <c r="C5871" t="s">
        <v>11180</v>
      </c>
      <c r="D5871" t="s">
        <v>11180</v>
      </c>
      <c r="F5871" t="s">
        <v>5217</v>
      </c>
      <c r="G5871" t="s">
        <v>4047</v>
      </c>
      <c r="H5871">
        <v>46222</v>
      </c>
      <c r="I5871">
        <v>60</v>
      </c>
      <c r="J5871">
        <f>MATCH(A5871,Sheet1!C:C,0)</f>
        <v>32</v>
      </c>
    </row>
    <row r="5872" spans="1:10" hidden="1" x14ac:dyDescent="0.25">
      <c r="A5872" t="s">
        <v>3018</v>
      </c>
      <c r="B5872" t="s">
        <v>5128</v>
      </c>
      <c r="C5872" t="s">
        <v>11181</v>
      </c>
      <c r="D5872" t="s">
        <v>11182</v>
      </c>
      <c r="F5872" t="s">
        <v>5217</v>
      </c>
      <c r="G5872" t="s">
        <v>4047</v>
      </c>
      <c r="H5872">
        <v>46222</v>
      </c>
      <c r="I5872">
        <v>60</v>
      </c>
      <c r="J5872">
        <f>MATCH(A5872,Sheet1!C:C,0)</f>
        <v>32</v>
      </c>
    </row>
    <row r="5873" spans="1:10" hidden="1" x14ac:dyDescent="0.25">
      <c r="A5873" t="s">
        <v>3018</v>
      </c>
      <c r="B5873" t="s">
        <v>5128</v>
      </c>
      <c r="C5873" t="s">
        <v>11183</v>
      </c>
      <c r="D5873" t="s">
        <v>11184</v>
      </c>
      <c r="F5873" t="s">
        <v>5217</v>
      </c>
      <c r="G5873" t="s">
        <v>4047</v>
      </c>
      <c r="H5873">
        <v>46222</v>
      </c>
      <c r="I5873">
        <v>60</v>
      </c>
      <c r="J5873">
        <f>MATCH(A5873,Sheet1!C:C,0)</f>
        <v>32</v>
      </c>
    </row>
    <row r="5874" spans="1:10" hidden="1" x14ac:dyDescent="0.25">
      <c r="A5874" t="s">
        <v>3018</v>
      </c>
      <c r="B5874" t="s">
        <v>5128</v>
      </c>
      <c r="C5874" t="s">
        <v>11185</v>
      </c>
      <c r="D5874" t="s">
        <v>11186</v>
      </c>
      <c r="F5874" t="s">
        <v>5217</v>
      </c>
      <c r="G5874" t="s">
        <v>4047</v>
      </c>
      <c r="H5874">
        <v>46222</v>
      </c>
      <c r="I5874">
        <v>60</v>
      </c>
      <c r="J5874">
        <f>MATCH(A5874,Sheet1!C:C,0)</f>
        <v>32</v>
      </c>
    </row>
    <row r="5875" spans="1:10" hidden="1" x14ac:dyDescent="0.25">
      <c r="A5875" t="s">
        <v>3018</v>
      </c>
      <c r="B5875" t="s">
        <v>5128</v>
      </c>
      <c r="C5875" t="s">
        <v>11187</v>
      </c>
      <c r="D5875" t="s">
        <v>11188</v>
      </c>
      <c r="F5875" t="s">
        <v>5217</v>
      </c>
      <c r="G5875" t="s">
        <v>4047</v>
      </c>
      <c r="H5875">
        <v>46222</v>
      </c>
      <c r="I5875">
        <v>60</v>
      </c>
      <c r="J5875">
        <f>MATCH(A5875,Sheet1!C:C,0)</f>
        <v>32</v>
      </c>
    </row>
    <row r="5876" spans="1:10" hidden="1" x14ac:dyDescent="0.25">
      <c r="A5876" t="s">
        <v>3018</v>
      </c>
      <c r="B5876" t="s">
        <v>5128</v>
      </c>
      <c r="C5876" t="s">
        <v>11189</v>
      </c>
      <c r="D5876" t="s">
        <v>11189</v>
      </c>
      <c r="F5876" t="s">
        <v>5217</v>
      </c>
      <c r="G5876" t="s">
        <v>4047</v>
      </c>
      <c r="H5876">
        <v>46222</v>
      </c>
      <c r="I5876">
        <v>60</v>
      </c>
      <c r="J5876">
        <f>MATCH(A5876,Sheet1!C:C,0)</f>
        <v>32</v>
      </c>
    </row>
    <row r="5877" spans="1:10" hidden="1" x14ac:dyDescent="0.25">
      <c r="A5877" t="s">
        <v>3018</v>
      </c>
      <c r="B5877" t="s">
        <v>5128</v>
      </c>
      <c r="C5877" t="s">
        <v>11190</v>
      </c>
      <c r="D5877" t="s">
        <v>11191</v>
      </c>
      <c r="F5877" t="s">
        <v>5217</v>
      </c>
      <c r="G5877" t="s">
        <v>4047</v>
      </c>
      <c r="H5877">
        <v>46222</v>
      </c>
      <c r="I5877">
        <v>60</v>
      </c>
      <c r="J5877">
        <f>MATCH(A5877,Sheet1!C:C,0)</f>
        <v>32</v>
      </c>
    </row>
    <row r="5878" spans="1:10" hidden="1" x14ac:dyDescent="0.25">
      <c r="A5878" t="s">
        <v>3018</v>
      </c>
      <c r="B5878" t="s">
        <v>5128</v>
      </c>
      <c r="C5878" t="s">
        <v>11192</v>
      </c>
      <c r="D5878" t="s">
        <v>11193</v>
      </c>
      <c r="F5878" t="s">
        <v>5217</v>
      </c>
      <c r="G5878" t="s">
        <v>4047</v>
      </c>
      <c r="H5878">
        <v>46222</v>
      </c>
      <c r="I5878">
        <v>60</v>
      </c>
      <c r="J5878">
        <f>MATCH(A5878,Sheet1!C:C,0)</f>
        <v>32</v>
      </c>
    </row>
    <row r="5879" spans="1:10" hidden="1" x14ac:dyDescent="0.25">
      <c r="A5879" t="s">
        <v>3018</v>
      </c>
      <c r="B5879" t="s">
        <v>5128</v>
      </c>
      <c r="C5879" t="s">
        <v>11194</v>
      </c>
      <c r="D5879" t="s">
        <v>11195</v>
      </c>
      <c r="F5879" t="s">
        <v>5217</v>
      </c>
      <c r="G5879" t="s">
        <v>4047</v>
      </c>
      <c r="H5879">
        <v>46222</v>
      </c>
      <c r="I5879">
        <v>60</v>
      </c>
      <c r="J5879">
        <f>MATCH(A5879,Sheet1!C:C,0)</f>
        <v>32</v>
      </c>
    </row>
    <row r="5880" spans="1:10" hidden="1" x14ac:dyDescent="0.25">
      <c r="A5880" t="s">
        <v>3018</v>
      </c>
      <c r="B5880" t="s">
        <v>5128</v>
      </c>
      <c r="C5880" t="s">
        <v>11196</v>
      </c>
      <c r="D5880" t="s">
        <v>11197</v>
      </c>
      <c r="F5880" t="s">
        <v>5217</v>
      </c>
      <c r="G5880" t="s">
        <v>4047</v>
      </c>
      <c r="H5880">
        <v>46222</v>
      </c>
      <c r="I5880">
        <v>60</v>
      </c>
      <c r="J5880">
        <f>MATCH(A5880,Sheet1!C:C,0)</f>
        <v>32</v>
      </c>
    </row>
    <row r="5881" spans="1:10" hidden="1" x14ac:dyDescent="0.25">
      <c r="A5881" t="s">
        <v>3018</v>
      </c>
      <c r="B5881" t="s">
        <v>5128</v>
      </c>
      <c r="C5881" t="s">
        <v>11198</v>
      </c>
      <c r="D5881" t="s">
        <v>11199</v>
      </c>
      <c r="F5881" t="s">
        <v>5217</v>
      </c>
      <c r="G5881" t="s">
        <v>4047</v>
      </c>
      <c r="H5881">
        <v>46222</v>
      </c>
      <c r="I5881">
        <v>60</v>
      </c>
      <c r="J5881">
        <f>MATCH(A5881,Sheet1!C:C,0)</f>
        <v>32</v>
      </c>
    </row>
    <row r="5882" spans="1:10" hidden="1" x14ac:dyDescent="0.25">
      <c r="A5882" t="s">
        <v>3018</v>
      </c>
      <c r="B5882" t="s">
        <v>5128</v>
      </c>
      <c r="C5882" t="s">
        <v>11200</v>
      </c>
      <c r="D5882" t="s">
        <v>11201</v>
      </c>
      <c r="F5882" t="s">
        <v>5217</v>
      </c>
      <c r="G5882" t="s">
        <v>4047</v>
      </c>
      <c r="H5882">
        <v>46222</v>
      </c>
      <c r="I5882">
        <v>60</v>
      </c>
      <c r="J5882">
        <f>MATCH(A5882,Sheet1!C:C,0)</f>
        <v>32</v>
      </c>
    </row>
    <row r="5883" spans="1:10" hidden="1" x14ac:dyDescent="0.25">
      <c r="A5883" t="s">
        <v>3018</v>
      </c>
      <c r="B5883" t="s">
        <v>5128</v>
      </c>
      <c r="C5883" t="s">
        <v>11202</v>
      </c>
      <c r="D5883" t="s">
        <v>11203</v>
      </c>
      <c r="F5883" t="s">
        <v>5217</v>
      </c>
      <c r="G5883" t="s">
        <v>4047</v>
      </c>
      <c r="H5883">
        <v>46222</v>
      </c>
      <c r="I5883">
        <v>60</v>
      </c>
      <c r="J5883">
        <f>MATCH(A5883,Sheet1!C:C,0)</f>
        <v>32</v>
      </c>
    </row>
    <row r="5884" spans="1:10" hidden="1" x14ac:dyDescent="0.25">
      <c r="A5884" t="s">
        <v>3018</v>
      </c>
      <c r="B5884" t="s">
        <v>5128</v>
      </c>
      <c r="C5884" t="s">
        <v>11204</v>
      </c>
      <c r="D5884" t="s">
        <v>11205</v>
      </c>
      <c r="F5884" t="s">
        <v>5217</v>
      </c>
      <c r="G5884" t="s">
        <v>4047</v>
      </c>
      <c r="H5884">
        <v>46222</v>
      </c>
      <c r="I5884">
        <v>60</v>
      </c>
      <c r="J5884">
        <f>MATCH(A5884,Sheet1!C:C,0)</f>
        <v>32</v>
      </c>
    </row>
    <row r="5885" spans="1:10" hidden="1" x14ac:dyDescent="0.25">
      <c r="A5885" t="s">
        <v>3018</v>
      </c>
      <c r="B5885" t="s">
        <v>5128</v>
      </c>
      <c r="C5885" t="s">
        <v>11206</v>
      </c>
      <c r="D5885" t="s">
        <v>11207</v>
      </c>
      <c r="F5885" t="s">
        <v>5217</v>
      </c>
      <c r="G5885" t="s">
        <v>4047</v>
      </c>
      <c r="H5885">
        <v>46222</v>
      </c>
      <c r="I5885">
        <v>60</v>
      </c>
      <c r="J5885">
        <f>MATCH(A5885,Sheet1!C:C,0)</f>
        <v>32</v>
      </c>
    </row>
    <row r="5886" spans="1:10" hidden="1" x14ac:dyDescent="0.25">
      <c r="A5886" t="s">
        <v>3018</v>
      </c>
      <c r="B5886" t="s">
        <v>5128</v>
      </c>
      <c r="C5886" t="s">
        <v>11208</v>
      </c>
      <c r="D5886" t="s">
        <v>11209</v>
      </c>
      <c r="F5886" t="s">
        <v>5217</v>
      </c>
      <c r="G5886" t="s">
        <v>4047</v>
      </c>
      <c r="H5886">
        <v>46222</v>
      </c>
      <c r="I5886">
        <v>60</v>
      </c>
      <c r="J5886">
        <f>MATCH(A5886,Sheet1!C:C,0)</f>
        <v>32</v>
      </c>
    </row>
    <row r="5887" spans="1:10" hidden="1" x14ac:dyDescent="0.25">
      <c r="A5887" t="s">
        <v>3018</v>
      </c>
      <c r="B5887" t="s">
        <v>5128</v>
      </c>
      <c r="C5887" t="s">
        <v>11210</v>
      </c>
      <c r="D5887" t="s">
        <v>11211</v>
      </c>
      <c r="F5887" t="s">
        <v>5217</v>
      </c>
      <c r="G5887" t="s">
        <v>4047</v>
      </c>
      <c r="H5887">
        <v>46222</v>
      </c>
      <c r="I5887">
        <v>60</v>
      </c>
      <c r="J5887">
        <f>MATCH(A5887,Sheet1!C:C,0)</f>
        <v>32</v>
      </c>
    </row>
    <row r="5888" spans="1:10" hidden="1" x14ac:dyDescent="0.25">
      <c r="A5888" t="s">
        <v>3018</v>
      </c>
      <c r="B5888" t="s">
        <v>5128</v>
      </c>
      <c r="C5888" t="s">
        <v>11212</v>
      </c>
      <c r="D5888" t="s">
        <v>11213</v>
      </c>
      <c r="F5888" t="s">
        <v>5217</v>
      </c>
      <c r="G5888" t="s">
        <v>4047</v>
      </c>
      <c r="H5888">
        <v>46222</v>
      </c>
      <c r="I5888">
        <v>60</v>
      </c>
      <c r="J5888">
        <f>MATCH(A5888,Sheet1!C:C,0)</f>
        <v>32</v>
      </c>
    </row>
    <row r="5889" spans="1:10" hidden="1" x14ac:dyDescent="0.25">
      <c r="A5889" t="s">
        <v>3018</v>
      </c>
      <c r="B5889" t="s">
        <v>5128</v>
      </c>
      <c r="C5889" t="s">
        <v>11214</v>
      </c>
      <c r="D5889" t="s">
        <v>11215</v>
      </c>
      <c r="F5889" t="s">
        <v>5217</v>
      </c>
      <c r="G5889" t="s">
        <v>4047</v>
      </c>
      <c r="H5889">
        <v>46222</v>
      </c>
      <c r="I5889">
        <v>60</v>
      </c>
      <c r="J5889">
        <f>MATCH(A5889,Sheet1!C:C,0)</f>
        <v>32</v>
      </c>
    </row>
    <row r="5890" spans="1:10" hidden="1" x14ac:dyDescent="0.25">
      <c r="A5890" t="s">
        <v>3018</v>
      </c>
      <c r="B5890" t="s">
        <v>5128</v>
      </c>
      <c r="C5890" t="s">
        <v>11216</v>
      </c>
      <c r="D5890" t="s">
        <v>11217</v>
      </c>
      <c r="F5890" t="s">
        <v>5217</v>
      </c>
      <c r="G5890" t="s">
        <v>4047</v>
      </c>
      <c r="H5890">
        <v>46222</v>
      </c>
      <c r="I5890">
        <v>60</v>
      </c>
      <c r="J5890">
        <f>MATCH(A5890,Sheet1!C:C,0)</f>
        <v>32</v>
      </c>
    </row>
    <row r="5891" spans="1:10" hidden="1" x14ac:dyDescent="0.25">
      <c r="A5891" t="s">
        <v>3018</v>
      </c>
      <c r="B5891" t="s">
        <v>5128</v>
      </c>
      <c r="C5891" t="s">
        <v>11218</v>
      </c>
      <c r="D5891" t="s">
        <v>11219</v>
      </c>
      <c r="F5891" t="s">
        <v>5217</v>
      </c>
      <c r="G5891" t="s">
        <v>4047</v>
      </c>
      <c r="H5891">
        <v>46222</v>
      </c>
      <c r="I5891">
        <v>60</v>
      </c>
      <c r="J5891">
        <f>MATCH(A5891,Sheet1!C:C,0)</f>
        <v>32</v>
      </c>
    </row>
    <row r="5892" spans="1:10" hidden="1" x14ac:dyDescent="0.25">
      <c r="A5892" t="s">
        <v>3018</v>
      </c>
      <c r="B5892" t="s">
        <v>5128</v>
      </c>
      <c r="C5892" t="s">
        <v>11220</v>
      </c>
      <c r="D5892" t="s">
        <v>11221</v>
      </c>
      <c r="F5892" t="s">
        <v>5217</v>
      </c>
      <c r="G5892" t="s">
        <v>4047</v>
      </c>
      <c r="H5892">
        <v>46222</v>
      </c>
      <c r="I5892">
        <v>60</v>
      </c>
      <c r="J5892">
        <f>MATCH(A5892,Sheet1!C:C,0)</f>
        <v>32</v>
      </c>
    </row>
    <row r="5893" spans="1:10" hidden="1" x14ac:dyDescent="0.25">
      <c r="A5893" t="s">
        <v>3018</v>
      </c>
      <c r="B5893" t="s">
        <v>5128</v>
      </c>
      <c r="C5893" t="s">
        <v>11222</v>
      </c>
      <c r="D5893" t="s">
        <v>11223</v>
      </c>
      <c r="F5893" t="s">
        <v>5217</v>
      </c>
      <c r="G5893" t="s">
        <v>4047</v>
      </c>
      <c r="H5893">
        <v>46222</v>
      </c>
      <c r="I5893">
        <v>60</v>
      </c>
      <c r="J5893">
        <f>MATCH(A5893,Sheet1!C:C,0)</f>
        <v>32</v>
      </c>
    </row>
    <row r="5894" spans="1:10" hidden="1" x14ac:dyDescent="0.25">
      <c r="A5894" t="s">
        <v>3018</v>
      </c>
      <c r="B5894" t="s">
        <v>5128</v>
      </c>
      <c r="C5894" t="s">
        <v>11224</v>
      </c>
      <c r="D5894" t="s">
        <v>11225</v>
      </c>
      <c r="F5894" t="s">
        <v>5217</v>
      </c>
      <c r="G5894" t="s">
        <v>4047</v>
      </c>
      <c r="H5894">
        <v>46222</v>
      </c>
      <c r="I5894">
        <v>60</v>
      </c>
      <c r="J5894">
        <f>MATCH(A5894,Sheet1!C:C,0)</f>
        <v>32</v>
      </c>
    </row>
    <row r="5895" spans="1:10" hidden="1" x14ac:dyDescent="0.25">
      <c r="A5895" t="s">
        <v>3018</v>
      </c>
      <c r="B5895" t="s">
        <v>5128</v>
      </c>
      <c r="C5895" t="s">
        <v>11226</v>
      </c>
      <c r="D5895" t="s">
        <v>11227</v>
      </c>
      <c r="F5895" t="s">
        <v>5217</v>
      </c>
      <c r="G5895" t="s">
        <v>4047</v>
      </c>
      <c r="H5895">
        <v>46222</v>
      </c>
      <c r="I5895">
        <v>60</v>
      </c>
      <c r="J5895">
        <f>MATCH(A5895,Sheet1!C:C,0)</f>
        <v>32</v>
      </c>
    </row>
    <row r="5896" spans="1:10" hidden="1" x14ac:dyDescent="0.25">
      <c r="A5896" t="s">
        <v>3018</v>
      </c>
      <c r="B5896" t="s">
        <v>5128</v>
      </c>
      <c r="C5896" t="s">
        <v>11228</v>
      </c>
      <c r="D5896" t="s">
        <v>11229</v>
      </c>
      <c r="F5896" t="s">
        <v>5217</v>
      </c>
      <c r="G5896" t="s">
        <v>4047</v>
      </c>
      <c r="H5896">
        <v>46222</v>
      </c>
      <c r="I5896">
        <v>60</v>
      </c>
      <c r="J5896">
        <f>MATCH(A5896,Sheet1!C:C,0)</f>
        <v>32</v>
      </c>
    </row>
    <row r="5897" spans="1:10" hidden="1" x14ac:dyDescent="0.25">
      <c r="A5897" t="s">
        <v>3018</v>
      </c>
      <c r="B5897" t="s">
        <v>5128</v>
      </c>
      <c r="C5897" t="s">
        <v>11230</v>
      </c>
      <c r="D5897" t="s">
        <v>11231</v>
      </c>
      <c r="F5897" t="s">
        <v>5217</v>
      </c>
      <c r="G5897" t="s">
        <v>4047</v>
      </c>
      <c r="H5897">
        <v>46222</v>
      </c>
      <c r="I5897">
        <v>60</v>
      </c>
      <c r="J5897">
        <f>MATCH(A5897,Sheet1!C:C,0)</f>
        <v>32</v>
      </c>
    </row>
    <row r="5898" spans="1:10" hidden="1" x14ac:dyDescent="0.25">
      <c r="A5898" t="s">
        <v>3018</v>
      </c>
      <c r="B5898" t="s">
        <v>5128</v>
      </c>
      <c r="C5898" t="s">
        <v>11232</v>
      </c>
      <c r="D5898" t="s">
        <v>11233</v>
      </c>
      <c r="F5898" t="s">
        <v>5217</v>
      </c>
      <c r="G5898" t="s">
        <v>4047</v>
      </c>
      <c r="H5898">
        <v>46222</v>
      </c>
      <c r="I5898">
        <v>60</v>
      </c>
      <c r="J5898">
        <f>MATCH(A5898,Sheet1!C:C,0)</f>
        <v>32</v>
      </c>
    </row>
    <row r="5899" spans="1:10" hidden="1" x14ac:dyDescent="0.25">
      <c r="A5899" t="s">
        <v>3018</v>
      </c>
      <c r="B5899" t="s">
        <v>5128</v>
      </c>
      <c r="C5899" t="s">
        <v>11234</v>
      </c>
      <c r="D5899" t="s">
        <v>11235</v>
      </c>
      <c r="F5899" t="s">
        <v>5217</v>
      </c>
      <c r="G5899" t="s">
        <v>4047</v>
      </c>
      <c r="H5899">
        <v>46222</v>
      </c>
      <c r="I5899">
        <v>60</v>
      </c>
      <c r="J5899">
        <f>MATCH(A5899,Sheet1!C:C,0)</f>
        <v>32</v>
      </c>
    </row>
    <row r="5900" spans="1:10" hidden="1" x14ac:dyDescent="0.25">
      <c r="A5900" t="s">
        <v>3018</v>
      </c>
      <c r="B5900" t="s">
        <v>5128</v>
      </c>
      <c r="C5900" t="s">
        <v>11236</v>
      </c>
      <c r="D5900" t="s">
        <v>11237</v>
      </c>
      <c r="F5900" t="s">
        <v>5217</v>
      </c>
      <c r="G5900" t="s">
        <v>4047</v>
      </c>
      <c r="H5900">
        <v>46222</v>
      </c>
      <c r="I5900">
        <v>60</v>
      </c>
      <c r="J5900">
        <f>MATCH(A5900,Sheet1!C:C,0)</f>
        <v>32</v>
      </c>
    </row>
    <row r="5901" spans="1:10" hidden="1" x14ac:dyDescent="0.25">
      <c r="A5901" t="s">
        <v>3018</v>
      </c>
      <c r="B5901" t="s">
        <v>5128</v>
      </c>
      <c r="C5901" t="s">
        <v>11238</v>
      </c>
      <c r="D5901" t="s">
        <v>11239</v>
      </c>
      <c r="F5901" t="s">
        <v>5217</v>
      </c>
      <c r="G5901" t="s">
        <v>4047</v>
      </c>
      <c r="H5901">
        <v>46222</v>
      </c>
      <c r="I5901">
        <v>60</v>
      </c>
      <c r="J5901">
        <f>MATCH(A5901,Sheet1!C:C,0)</f>
        <v>32</v>
      </c>
    </row>
    <row r="5902" spans="1:10" hidden="1" x14ac:dyDescent="0.25">
      <c r="A5902" t="s">
        <v>3018</v>
      </c>
      <c r="B5902" t="s">
        <v>5128</v>
      </c>
      <c r="C5902" t="s">
        <v>11240</v>
      </c>
      <c r="D5902" t="s">
        <v>11241</v>
      </c>
      <c r="F5902" t="s">
        <v>5217</v>
      </c>
      <c r="G5902" t="s">
        <v>4047</v>
      </c>
      <c r="H5902">
        <v>46222</v>
      </c>
      <c r="I5902">
        <v>60</v>
      </c>
      <c r="J5902">
        <f>MATCH(A5902,Sheet1!C:C,0)</f>
        <v>32</v>
      </c>
    </row>
    <row r="5903" spans="1:10" hidden="1" x14ac:dyDescent="0.25">
      <c r="A5903" t="s">
        <v>3018</v>
      </c>
      <c r="B5903" t="s">
        <v>5128</v>
      </c>
      <c r="C5903" t="s">
        <v>11242</v>
      </c>
      <c r="D5903" t="s">
        <v>11243</v>
      </c>
      <c r="F5903" t="s">
        <v>5217</v>
      </c>
      <c r="G5903" t="s">
        <v>4047</v>
      </c>
      <c r="H5903">
        <v>46222</v>
      </c>
      <c r="I5903">
        <v>60</v>
      </c>
      <c r="J5903">
        <f>MATCH(A5903,Sheet1!C:C,0)</f>
        <v>32</v>
      </c>
    </row>
    <row r="5904" spans="1:10" hidden="1" x14ac:dyDescent="0.25">
      <c r="A5904" t="s">
        <v>3018</v>
      </c>
      <c r="B5904" t="s">
        <v>5128</v>
      </c>
      <c r="C5904" t="s">
        <v>5745</v>
      </c>
      <c r="D5904" t="s">
        <v>11153</v>
      </c>
      <c r="F5904" t="s">
        <v>5217</v>
      </c>
      <c r="G5904" t="s">
        <v>4047</v>
      </c>
      <c r="H5904">
        <v>46222</v>
      </c>
      <c r="I5904">
        <v>60</v>
      </c>
      <c r="J5904">
        <f>MATCH(A5904,Sheet1!C:C,0)</f>
        <v>32</v>
      </c>
    </row>
    <row r="5905" spans="1:10" hidden="1" x14ac:dyDescent="0.25">
      <c r="A5905" t="s">
        <v>3018</v>
      </c>
      <c r="B5905" t="s">
        <v>5128</v>
      </c>
      <c r="C5905" t="s">
        <v>5777</v>
      </c>
      <c r="D5905" t="s">
        <v>11244</v>
      </c>
      <c r="F5905" t="s">
        <v>5217</v>
      </c>
      <c r="G5905" t="s">
        <v>4047</v>
      </c>
      <c r="H5905">
        <v>46222</v>
      </c>
      <c r="I5905">
        <v>60</v>
      </c>
      <c r="J5905">
        <f>MATCH(A5905,Sheet1!C:C,0)</f>
        <v>32</v>
      </c>
    </row>
    <row r="5906" spans="1:10" hidden="1" x14ac:dyDescent="0.25">
      <c r="A5906" t="s">
        <v>3018</v>
      </c>
      <c r="B5906" t="s">
        <v>5128</v>
      </c>
      <c r="C5906" t="s">
        <v>5779</v>
      </c>
      <c r="D5906" t="s">
        <v>11245</v>
      </c>
      <c r="F5906" t="s">
        <v>5217</v>
      </c>
      <c r="G5906" t="s">
        <v>4047</v>
      </c>
      <c r="H5906">
        <v>46222</v>
      </c>
      <c r="I5906">
        <v>60</v>
      </c>
      <c r="J5906">
        <f>MATCH(A5906,Sheet1!C:C,0)</f>
        <v>32</v>
      </c>
    </row>
    <row r="5907" spans="1:10" hidden="1" x14ac:dyDescent="0.25">
      <c r="A5907" t="s">
        <v>3018</v>
      </c>
      <c r="B5907" t="s">
        <v>5128</v>
      </c>
      <c r="C5907" t="s">
        <v>5815</v>
      </c>
      <c r="D5907" t="s">
        <v>11246</v>
      </c>
      <c r="F5907" t="s">
        <v>5217</v>
      </c>
      <c r="G5907" t="s">
        <v>4047</v>
      </c>
      <c r="H5907">
        <v>46222</v>
      </c>
      <c r="I5907">
        <v>60</v>
      </c>
      <c r="J5907">
        <f>MATCH(A5907,Sheet1!C:C,0)</f>
        <v>32</v>
      </c>
    </row>
    <row r="5908" spans="1:10" hidden="1" x14ac:dyDescent="0.25">
      <c r="A5908" t="s">
        <v>3018</v>
      </c>
      <c r="B5908" t="s">
        <v>5128</v>
      </c>
      <c r="C5908" t="s">
        <v>5817</v>
      </c>
      <c r="D5908" t="s">
        <v>11247</v>
      </c>
      <c r="F5908" t="s">
        <v>5217</v>
      </c>
      <c r="G5908" t="s">
        <v>4047</v>
      </c>
      <c r="H5908">
        <v>46222</v>
      </c>
      <c r="I5908">
        <v>60</v>
      </c>
      <c r="J5908">
        <f>MATCH(A5908,Sheet1!C:C,0)</f>
        <v>32</v>
      </c>
    </row>
    <row r="5909" spans="1:10" hidden="1" x14ac:dyDescent="0.25">
      <c r="A5909" t="s">
        <v>3018</v>
      </c>
      <c r="B5909" t="s">
        <v>5128</v>
      </c>
      <c r="C5909" t="s">
        <v>6043</v>
      </c>
      <c r="D5909" t="s">
        <v>11248</v>
      </c>
      <c r="F5909" t="s">
        <v>5217</v>
      </c>
      <c r="G5909" t="s">
        <v>4047</v>
      </c>
      <c r="H5909">
        <v>46222</v>
      </c>
      <c r="I5909">
        <v>60</v>
      </c>
      <c r="J5909">
        <f>MATCH(A5909,Sheet1!C:C,0)</f>
        <v>32</v>
      </c>
    </row>
    <row r="5910" spans="1:10" hidden="1" x14ac:dyDescent="0.25">
      <c r="A5910" t="s">
        <v>3018</v>
      </c>
      <c r="B5910" t="s">
        <v>5128</v>
      </c>
      <c r="C5910" t="s">
        <v>6045</v>
      </c>
      <c r="D5910" t="s">
        <v>11249</v>
      </c>
      <c r="F5910" t="s">
        <v>5217</v>
      </c>
      <c r="G5910" t="s">
        <v>4047</v>
      </c>
      <c r="H5910">
        <v>46222</v>
      </c>
      <c r="I5910">
        <v>60</v>
      </c>
      <c r="J5910">
        <f>MATCH(A5910,Sheet1!C:C,0)</f>
        <v>32</v>
      </c>
    </row>
    <row r="5911" spans="1:10" hidden="1" x14ac:dyDescent="0.25">
      <c r="A5911" t="s">
        <v>3018</v>
      </c>
      <c r="B5911" t="s">
        <v>5128</v>
      </c>
      <c r="C5911" t="s">
        <v>6047</v>
      </c>
      <c r="D5911" t="s">
        <v>11250</v>
      </c>
      <c r="F5911" t="s">
        <v>5217</v>
      </c>
      <c r="G5911" t="s">
        <v>4047</v>
      </c>
      <c r="H5911">
        <v>46222</v>
      </c>
      <c r="I5911">
        <v>60</v>
      </c>
      <c r="J5911">
        <f>MATCH(A5911,Sheet1!C:C,0)</f>
        <v>32</v>
      </c>
    </row>
    <row r="5912" spans="1:10" hidden="1" x14ac:dyDescent="0.25">
      <c r="A5912" t="s">
        <v>3018</v>
      </c>
      <c r="B5912" t="s">
        <v>5128</v>
      </c>
      <c r="C5912" t="s">
        <v>6049</v>
      </c>
      <c r="D5912" t="s">
        <v>11251</v>
      </c>
      <c r="F5912" t="s">
        <v>5217</v>
      </c>
      <c r="G5912" t="s">
        <v>4047</v>
      </c>
      <c r="H5912">
        <v>46222</v>
      </c>
      <c r="I5912">
        <v>60</v>
      </c>
      <c r="J5912">
        <f>MATCH(A5912,Sheet1!C:C,0)</f>
        <v>32</v>
      </c>
    </row>
    <row r="5913" spans="1:10" hidden="1" x14ac:dyDescent="0.25">
      <c r="A5913" t="s">
        <v>3018</v>
      </c>
      <c r="B5913" t="s">
        <v>5128</v>
      </c>
      <c r="C5913" t="s">
        <v>6051</v>
      </c>
      <c r="D5913" t="s">
        <v>11252</v>
      </c>
      <c r="F5913" t="s">
        <v>5217</v>
      </c>
      <c r="G5913" t="s">
        <v>4047</v>
      </c>
      <c r="H5913">
        <v>46222</v>
      </c>
      <c r="I5913">
        <v>60</v>
      </c>
      <c r="J5913">
        <f>MATCH(A5913,Sheet1!C:C,0)</f>
        <v>32</v>
      </c>
    </row>
    <row r="5914" spans="1:10" hidden="1" x14ac:dyDescent="0.25">
      <c r="A5914" t="s">
        <v>3018</v>
      </c>
      <c r="B5914" t="s">
        <v>5128</v>
      </c>
      <c r="C5914" t="s">
        <v>6053</v>
      </c>
      <c r="D5914" t="s">
        <v>11253</v>
      </c>
      <c r="F5914" t="s">
        <v>5217</v>
      </c>
      <c r="G5914" t="s">
        <v>4047</v>
      </c>
      <c r="H5914">
        <v>46222</v>
      </c>
      <c r="I5914">
        <v>60</v>
      </c>
      <c r="J5914">
        <f>MATCH(A5914,Sheet1!C:C,0)</f>
        <v>32</v>
      </c>
    </row>
    <row r="5915" spans="1:10" hidden="1" x14ac:dyDescent="0.25">
      <c r="A5915" t="s">
        <v>3018</v>
      </c>
      <c r="B5915" t="s">
        <v>5128</v>
      </c>
      <c r="C5915" t="s">
        <v>5781</v>
      </c>
      <c r="D5915" t="s">
        <v>11160</v>
      </c>
      <c r="F5915" t="s">
        <v>5217</v>
      </c>
      <c r="G5915" t="s">
        <v>4047</v>
      </c>
      <c r="H5915">
        <v>46222</v>
      </c>
      <c r="I5915">
        <v>60</v>
      </c>
      <c r="J5915">
        <f>MATCH(A5915,Sheet1!C:C,0)</f>
        <v>32</v>
      </c>
    </row>
    <row r="5916" spans="1:10" hidden="1" x14ac:dyDescent="0.25">
      <c r="A5916" t="s">
        <v>3018</v>
      </c>
      <c r="B5916" t="s">
        <v>5128</v>
      </c>
      <c r="C5916" t="s">
        <v>6056</v>
      </c>
      <c r="D5916" t="s">
        <v>11254</v>
      </c>
      <c r="F5916" t="s">
        <v>5217</v>
      </c>
      <c r="G5916" t="s">
        <v>4047</v>
      </c>
      <c r="H5916">
        <v>46222</v>
      </c>
      <c r="I5916">
        <v>60</v>
      </c>
      <c r="J5916">
        <f>MATCH(A5916,Sheet1!C:C,0)</f>
        <v>32</v>
      </c>
    </row>
    <row r="5917" spans="1:10" hidden="1" x14ac:dyDescent="0.25">
      <c r="A5917" t="s">
        <v>3018</v>
      </c>
      <c r="B5917" t="s">
        <v>5128</v>
      </c>
      <c r="C5917" t="s">
        <v>6058</v>
      </c>
      <c r="D5917" t="s">
        <v>11255</v>
      </c>
      <c r="F5917" t="s">
        <v>5217</v>
      </c>
      <c r="G5917" t="s">
        <v>4047</v>
      </c>
      <c r="H5917">
        <v>46222</v>
      </c>
      <c r="I5917">
        <v>60</v>
      </c>
      <c r="J5917">
        <f>MATCH(A5917,Sheet1!C:C,0)</f>
        <v>32</v>
      </c>
    </row>
    <row r="5918" spans="1:10" hidden="1" x14ac:dyDescent="0.25">
      <c r="A5918" t="s">
        <v>3018</v>
      </c>
      <c r="B5918" t="s">
        <v>5128</v>
      </c>
      <c r="C5918" t="s">
        <v>6060</v>
      </c>
      <c r="D5918" t="s">
        <v>11256</v>
      </c>
      <c r="F5918" t="s">
        <v>5217</v>
      </c>
      <c r="G5918" t="s">
        <v>4047</v>
      </c>
      <c r="H5918">
        <v>46222</v>
      </c>
      <c r="I5918">
        <v>60</v>
      </c>
      <c r="J5918">
        <f>MATCH(A5918,Sheet1!C:C,0)</f>
        <v>32</v>
      </c>
    </row>
    <row r="5919" spans="1:10" hidden="1" x14ac:dyDescent="0.25">
      <c r="A5919" t="s">
        <v>3018</v>
      </c>
      <c r="B5919" t="s">
        <v>5128</v>
      </c>
      <c r="C5919" t="s">
        <v>6062</v>
      </c>
      <c r="D5919" t="s">
        <v>11257</v>
      </c>
      <c r="F5919" t="s">
        <v>5217</v>
      </c>
      <c r="G5919" t="s">
        <v>4047</v>
      </c>
      <c r="H5919">
        <v>46222</v>
      </c>
      <c r="I5919">
        <v>60</v>
      </c>
      <c r="J5919">
        <f>MATCH(A5919,Sheet1!C:C,0)</f>
        <v>32</v>
      </c>
    </row>
    <row r="5920" spans="1:10" hidden="1" x14ac:dyDescent="0.25">
      <c r="A5920" t="s">
        <v>3018</v>
      </c>
      <c r="B5920" t="s">
        <v>5128</v>
      </c>
      <c r="C5920" t="s">
        <v>6064</v>
      </c>
      <c r="D5920" t="s">
        <v>11258</v>
      </c>
      <c r="F5920" t="s">
        <v>5217</v>
      </c>
      <c r="G5920" t="s">
        <v>4047</v>
      </c>
      <c r="H5920">
        <v>46222</v>
      </c>
      <c r="I5920">
        <v>60</v>
      </c>
      <c r="J5920">
        <f>MATCH(A5920,Sheet1!C:C,0)</f>
        <v>32</v>
      </c>
    </row>
    <row r="5921" spans="1:10" hidden="1" x14ac:dyDescent="0.25">
      <c r="A5921" t="s">
        <v>3018</v>
      </c>
      <c r="B5921" t="s">
        <v>5128</v>
      </c>
      <c r="C5921" t="s">
        <v>6066</v>
      </c>
      <c r="D5921" t="s">
        <v>11259</v>
      </c>
      <c r="F5921" t="s">
        <v>5217</v>
      </c>
      <c r="G5921" t="s">
        <v>4047</v>
      </c>
      <c r="H5921">
        <v>46222</v>
      </c>
      <c r="I5921">
        <v>60</v>
      </c>
      <c r="J5921">
        <f>MATCH(A5921,Sheet1!C:C,0)</f>
        <v>32</v>
      </c>
    </row>
    <row r="5922" spans="1:10" hidden="1" x14ac:dyDescent="0.25">
      <c r="A5922" t="s">
        <v>3018</v>
      </c>
      <c r="B5922" t="s">
        <v>5128</v>
      </c>
      <c r="C5922" t="s">
        <v>6068</v>
      </c>
      <c r="D5922" t="s">
        <v>11260</v>
      </c>
      <c r="F5922" t="s">
        <v>5217</v>
      </c>
      <c r="G5922" t="s">
        <v>4047</v>
      </c>
      <c r="H5922">
        <v>46222</v>
      </c>
      <c r="I5922">
        <v>60</v>
      </c>
      <c r="J5922">
        <f>MATCH(A5922,Sheet1!C:C,0)</f>
        <v>32</v>
      </c>
    </row>
    <row r="5923" spans="1:10" hidden="1" x14ac:dyDescent="0.25">
      <c r="A5923" t="s">
        <v>3018</v>
      </c>
      <c r="B5923" t="s">
        <v>5128</v>
      </c>
      <c r="C5923" t="s">
        <v>6111</v>
      </c>
      <c r="D5923" t="s">
        <v>11261</v>
      </c>
      <c r="F5923" t="s">
        <v>5217</v>
      </c>
      <c r="G5923" t="s">
        <v>4047</v>
      </c>
      <c r="H5923">
        <v>46222</v>
      </c>
      <c r="I5923">
        <v>60</v>
      </c>
      <c r="J5923">
        <f>MATCH(A5923,Sheet1!C:C,0)</f>
        <v>32</v>
      </c>
    </row>
    <row r="5924" spans="1:10" hidden="1" x14ac:dyDescent="0.25">
      <c r="A5924" t="s">
        <v>3018</v>
      </c>
      <c r="B5924" t="s">
        <v>5128</v>
      </c>
      <c r="C5924" t="s">
        <v>6113</v>
      </c>
      <c r="D5924" t="s">
        <v>11262</v>
      </c>
      <c r="F5924" t="s">
        <v>5217</v>
      </c>
      <c r="G5924" t="s">
        <v>4047</v>
      </c>
      <c r="H5924">
        <v>46222</v>
      </c>
      <c r="I5924">
        <v>60</v>
      </c>
      <c r="J5924">
        <f>MATCH(A5924,Sheet1!C:C,0)</f>
        <v>32</v>
      </c>
    </row>
    <row r="5925" spans="1:10" hidden="1" x14ac:dyDescent="0.25">
      <c r="A5925" t="s">
        <v>3018</v>
      </c>
      <c r="B5925" t="s">
        <v>5128</v>
      </c>
      <c r="C5925" t="s">
        <v>6115</v>
      </c>
      <c r="D5925" t="s">
        <v>11263</v>
      </c>
      <c r="F5925" t="s">
        <v>5217</v>
      </c>
      <c r="G5925" t="s">
        <v>4047</v>
      </c>
      <c r="H5925">
        <v>46222</v>
      </c>
      <c r="I5925">
        <v>60</v>
      </c>
      <c r="J5925">
        <f>MATCH(A5925,Sheet1!C:C,0)</f>
        <v>32</v>
      </c>
    </row>
    <row r="5926" spans="1:10" hidden="1" x14ac:dyDescent="0.25">
      <c r="A5926" t="s">
        <v>3018</v>
      </c>
      <c r="B5926" t="s">
        <v>5128</v>
      </c>
      <c r="C5926" t="s">
        <v>5783</v>
      </c>
      <c r="D5926" t="s">
        <v>11264</v>
      </c>
      <c r="F5926" t="s">
        <v>5217</v>
      </c>
      <c r="G5926" t="s">
        <v>4047</v>
      </c>
      <c r="H5926">
        <v>46222</v>
      </c>
      <c r="I5926">
        <v>60</v>
      </c>
      <c r="J5926">
        <f>MATCH(A5926,Sheet1!C:C,0)</f>
        <v>32</v>
      </c>
    </row>
    <row r="5927" spans="1:10" hidden="1" x14ac:dyDescent="0.25">
      <c r="A5927" t="s">
        <v>3018</v>
      </c>
      <c r="B5927" t="s">
        <v>5128</v>
      </c>
      <c r="C5927" t="s">
        <v>6118</v>
      </c>
      <c r="D5927" t="s">
        <v>11265</v>
      </c>
      <c r="F5927" t="s">
        <v>5217</v>
      </c>
      <c r="G5927" t="s">
        <v>4047</v>
      </c>
      <c r="H5927">
        <v>46222</v>
      </c>
      <c r="I5927">
        <v>60</v>
      </c>
      <c r="J5927">
        <f>MATCH(A5927,Sheet1!C:C,0)</f>
        <v>32</v>
      </c>
    </row>
    <row r="5928" spans="1:10" hidden="1" x14ac:dyDescent="0.25">
      <c r="A5928" t="s">
        <v>3018</v>
      </c>
      <c r="B5928" t="s">
        <v>5128</v>
      </c>
      <c r="C5928" t="s">
        <v>6120</v>
      </c>
      <c r="D5928" t="s">
        <v>11266</v>
      </c>
      <c r="F5928" t="s">
        <v>5217</v>
      </c>
      <c r="G5928" t="s">
        <v>4047</v>
      </c>
      <c r="H5928">
        <v>46222</v>
      </c>
      <c r="I5928">
        <v>60</v>
      </c>
      <c r="J5928">
        <f>MATCH(A5928,Sheet1!C:C,0)</f>
        <v>32</v>
      </c>
    </row>
    <row r="5929" spans="1:10" hidden="1" x14ac:dyDescent="0.25">
      <c r="A5929" t="s">
        <v>3018</v>
      </c>
      <c r="B5929" t="s">
        <v>5128</v>
      </c>
      <c r="C5929" t="s">
        <v>6122</v>
      </c>
      <c r="D5929" t="s">
        <v>11267</v>
      </c>
      <c r="F5929" t="s">
        <v>5217</v>
      </c>
      <c r="G5929" t="s">
        <v>4047</v>
      </c>
      <c r="H5929">
        <v>46222</v>
      </c>
      <c r="I5929">
        <v>60</v>
      </c>
      <c r="J5929">
        <f>MATCH(A5929,Sheet1!C:C,0)</f>
        <v>32</v>
      </c>
    </row>
    <row r="5930" spans="1:10" hidden="1" x14ac:dyDescent="0.25">
      <c r="A5930" t="s">
        <v>3018</v>
      </c>
      <c r="B5930" t="s">
        <v>5128</v>
      </c>
      <c r="C5930" t="s">
        <v>6124</v>
      </c>
      <c r="D5930" t="s">
        <v>11268</v>
      </c>
      <c r="F5930" t="s">
        <v>5217</v>
      </c>
      <c r="G5930" t="s">
        <v>4047</v>
      </c>
      <c r="H5930">
        <v>46222</v>
      </c>
      <c r="I5930">
        <v>60</v>
      </c>
      <c r="J5930">
        <f>MATCH(A5930,Sheet1!C:C,0)</f>
        <v>32</v>
      </c>
    </row>
    <row r="5931" spans="1:10" hidden="1" x14ac:dyDescent="0.25">
      <c r="A5931" t="s">
        <v>3018</v>
      </c>
      <c r="B5931" t="s">
        <v>5128</v>
      </c>
      <c r="C5931" t="s">
        <v>6126</v>
      </c>
      <c r="D5931" t="s">
        <v>11269</v>
      </c>
      <c r="F5931" t="s">
        <v>5217</v>
      </c>
      <c r="G5931" t="s">
        <v>4047</v>
      </c>
      <c r="H5931">
        <v>46222</v>
      </c>
      <c r="I5931">
        <v>60</v>
      </c>
      <c r="J5931">
        <f>MATCH(A5931,Sheet1!C:C,0)</f>
        <v>32</v>
      </c>
    </row>
    <row r="5932" spans="1:10" hidden="1" x14ac:dyDescent="0.25">
      <c r="A5932" t="s">
        <v>3018</v>
      </c>
      <c r="B5932" t="s">
        <v>5128</v>
      </c>
      <c r="C5932" t="s">
        <v>6128</v>
      </c>
      <c r="D5932" t="s">
        <v>11270</v>
      </c>
      <c r="F5932" t="s">
        <v>5217</v>
      </c>
      <c r="G5932" t="s">
        <v>4047</v>
      </c>
      <c r="H5932">
        <v>46222</v>
      </c>
      <c r="I5932">
        <v>60</v>
      </c>
      <c r="J5932">
        <f>MATCH(A5932,Sheet1!C:C,0)</f>
        <v>32</v>
      </c>
    </row>
    <row r="5933" spans="1:10" hidden="1" x14ac:dyDescent="0.25">
      <c r="A5933" t="s">
        <v>3018</v>
      </c>
      <c r="B5933" t="s">
        <v>5128</v>
      </c>
      <c r="C5933" t="s">
        <v>6130</v>
      </c>
      <c r="D5933" t="s">
        <v>11271</v>
      </c>
      <c r="F5933" t="s">
        <v>5217</v>
      </c>
      <c r="G5933" t="s">
        <v>4047</v>
      </c>
      <c r="H5933">
        <v>46222</v>
      </c>
      <c r="I5933">
        <v>60</v>
      </c>
      <c r="J5933">
        <f>MATCH(A5933,Sheet1!C:C,0)</f>
        <v>32</v>
      </c>
    </row>
    <row r="5934" spans="1:10" hidden="1" x14ac:dyDescent="0.25">
      <c r="A5934" t="s">
        <v>3018</v>
      </c>
      <c r="B5934" t="s">
        <v>5128</v>
      </c>
      <c r="C5934" t="s">
        <v>6132</v>
      </c>
      <c r="D5934" t="s">
        <v>11272</v>
      </c>
      <c r="F5934" t="s">
        <v>5217</v>
      </c>
      <c r="G5934" t="s">
        <v>4047</v>
      </c>
      <c r="H5934">
        <v>46222</v>
      </c>
      <c r="I5934">
        <v>60</v>
      </c>
      <c r="J5934">
        <f>MATCH(A5934,Sheet1!C:C,0)</f>
        <v>32</v>
      </c>
    </row>
    <row r="5935" spans="1:10" hidden="1" x14ac:dyDescent="0.25">
      <c r="A5935" t="s">
        <v>3018</v>
      </c>
      <c r="B5935" t="s">
        <v>5128</v>
      </c>
      <c r="C5935" t="s">
        <v>8479</v>
      </c>
      <c r="D5935" t="s">
        <v>11273</v>
      </c>
      <c r="F5935" t="s">
        <v>5217</v>
      </c>
      <c r="G5935" t="s">
        <v>4047</v>
      </c>
      <c r="H5935">
        <v>46222</v>
      </c>
      <c r="I5935">
        <v>60</v>
      </c>
      <c r="J5935">
        <f>MATCH(A5935,Sheet1!C:C,0)</f>
        <v>32</v>
      </c>
    </row>
    <row r="5936" spans="1:10" hidden="1" x14ac:dyDescent="0.25">
      <c r="A5936" t="s">
        <v>3018</v>
      </c>
      <c r="B5936" t="s">
        <v>5128</v>
      </c>
      <c r="C5936" t="s">
        <v>8481</v>
      </c>
      <c r="D5936" t="s">
        <v>11274</v>
      </c>
      <c r="F5936" t="s">
        <v>5217</v>
      </c>
      <c r="G5936" t="s">
        <v>4047</v>
      </c>
      <c r="H5936">
        <v>46222</v>
      </c>
      <c r="I5936">
        <v>60</v>
      </c>
      <c r="J5936">
        <f>MATCH(A5936,Sheet1!C:C,0)</f>
        <v>32</v>
      </c>
    </row>
    <row r="5937" spans="1:10" hidden="1" x14ac:dyDescent="0.25">
      <c r="A5937" t="s">
        <v>3018</v>
      </c>
      <c r="B5937" t="s">
        <v>5128</v>
      </c>
      <c r="C5937" t="s">
        <v>5785</v>
      </c>
      <c r="D5937" t="s">
        <v>11275</v>
      </c>
      <c r="F5937" t="s">
        <v>5217</v>
      </c>
      <c r="G5937" t="s">
        <v>4047</v>
      </c>
      <c r="H5937">
        <v>46222</v>
      </c>
      <c r="I5937">
        <v>60</v>
      </c>
      <c r="J5937">
        <f>MATCH(A5937,Sheet1!C:C,0)</f>
        <v>32</v>
      </c>
    </row>
    <row r="5938" spans="1:10" hidden="1" x14ac:dyDescent="0.25">
      <c r="A5938" t="s">
        <v>3018</v>
      </c>
      <c r="B5938" t="s">
        <v>5128</v>
      </c>
      <c r="C5938" t="s">
        <v>8483</v>
      </c>
      <c r="D5938" t="s">
        <v>11276</v>
      </c>
      <c r="F5938" t="s">
        <v>5217</v>
      </c>
      <c r="G5938" t="s">
        <v>4047</v>
      </c>
      <c r="H5938">
        <v>46222</v>
      </c>
      <c r="I5938">
        <v>60</v>
      </c>
      <c r="J5938">
        <f>MATCH(A5938,Sheet1!C:C,0)</f>
        <v>32</v>
      </c>
    </row>
    <row r="5939" spans="1:10" hidden="1" x14ac:dyDescent="0.25">
      <c r="A5939" t="s">
        <v>3018</v>
      </c>
      <c r="B5939" t="s">
        <v>5128</v>
      </c>
      <c r="C5939" t="s">
        <v>9086</v>
      </c>
      <c r="D5939" t="s">
        <v>11277</v>
      </c>
      <c r="F5939" t="s">
        <v>5217</v>
      </c>
      <c r="G5939" t="s">
        <v>4047</v>
      </c>
      <c r="H5939">
        <v>46222</v>
      </c>
      <c r="I5939">
        <v>60</v>
      </c>
      <c r="J5939">
        <f>MATCH(A5939,Sheet1!C:C,0)</f>
        <v>32</v>
      </c>
    </row>
    <row r="5940" spans="1:10" hidden="1" x14ac:dyDescent="0.25">
      <c r="A5940" t="s">
        <v>3018</v>
      </c>
      <c r="B5940" t="s">
        <v>5128</v>
      </c>
      <c r="C5940" t="s">
        <v>9088</v>
      </c>
      <c r="D5940" t="s">
        <v>11278</v>
      </c>
      <c r="F5940" t="s">
        <v>5217</v>
      </c>
      <c r="G5940" t="s">
        <v>4047</v>
      </c>
      <c r="H5940">
        <v>46222</v>
      </c>
      <c r="I5940">
        <v>60</v>
      </c>
      <c r="J5940">
        <f>MATCH(A5940,Sheet1!C:C,0)</f>
        <v>32</v>
      </c>
    </row>
    <row r="5941" spans="1:10" hidden="1" x14ac:dyDescent="0.25">
      <c r="A5941" t="s">
        <v>3018</v>
      </c>
      <c r="B5941" t="s">
        <v>5128</v>
      </c>
      <c r="C5941" t="s">
        <v>9090</v>
      </c>
      <c r="D5941" t="s">
        <v>11279</v>
      </c>
      <c r="F5941" t="s">
        <v>5217</v>
      </c>
      <c r="G5941" t="s">
        <v>4047</v>
      </c>
      <c r="H5941">
        <v>46222</v>
      </c>
      <c r="I5941">
        <v>60</v>
      </c>
      <c r="J5941">
        <f>MATCH(A5941,Sheet1!C:C,0)</f>
        <v>32</v>
      </c>
    </row>
    <row r="5942" spans="1:10" hidden="1" x14ac:dyDescent="0.25">
      <c r="A5942" t="s">
        <v>3018</v>
      </c>
      <c r="B5942" t="s">
        <v>5128</v>
      </c>
      <c r="C5942" t="s">
        <v>9092</v>
      </c>
      <c r="D5942" t="s">
        <v>11280</v>
      </c>
      <c r="F5942" t="s">
        <v>5217</v>
      </c>
      <c r="G5942" t="s">
        <v>4047</v>
      </c>
      <c r="H5942">
        <v>46222</v>
      </c>
      <c r="I5942">
        <v>60</v>
      </c>
      <c r="J5942">
        <f>MATCH(A5942,Sheet1!C:C,0)</f>
        <v>32</v>
      </c>
    </row>
    <row r="5943" spans="1:10" hidden="1" x14ac:dyDescent="0.25">
      <c r="A5943" t="s">
        <v>3018</v>
      </c>
      <c r="B5943" t="s">
        <v>5128</v>
      </c>
      <c r="C5943" t="s">
        <v>9094</v>
      </c>
      <c r="D5943" t="s">
        <v>11281</v>
      </c>
      <c r="F5943" t="s">
        <v>5217</v>
      </c>
      <c r="G5943" t="s">
        <v>4047</v>
      </c>
      <c r="H5943">
        <v>46222</v>
      </c>
      <c r="I5943">
        <v>60</v>
      </c>
      <c r="J5943">
        <f>MATCH(A5943,Sheet1!C:C,0)</f>
        <v>32</v>
      </c>
    </row>
    <row r="5944" spans="1:10" hidden="1" x14ac:dyDescent="0.25">
      <c r="A5944" t="s">
        <v>3018</v>
      </c>
      <c r="B5944" t="s">
        <v>5128</v>
      </c>
      <c r="C5944" t="s">
        <v>9096</v>
      </c>
      <c r="D5944" t="s">
        <v>11282</v>
      </c>
      <c r="F5944" t="s">
        <v>5217</v>
      </c>
      <c r="G5944" t="s">
        <v>4047</v>
      </c>
      <c r="H5944">
        <v>46222</v>
      </c>
      <c r="I5944">
        <v>60</v>
      </c>
      <c r="J5944">
        <f>MATCH(A5944,Sheet1!C:C,0)</f>
        <v>32</v>
      </c>
    </row>
    <row r="5945" spans="1:10" hidden="1" x14ac:dyDescent="0.25">
      <c r="A5945" t="s">
        <v>3018</v>
      </c>
      <c r="B5945" t="s">
        <v>5128</v>
      </c>
      <c r="C5945" t="s">
        <v>10836</v>
      </c>
      <c r="D5945" t="s">
        <v>11283</v>
      </c>
      <c r="F5945" t="s">
        <v>5217</v>
      </c>
      <c r="G5945" t="s">
        <v>4047</v>
      </c>
      <c r="H5945">
        <v>46222</v>
      </c>
      <c r="I5945">
        <v>60</v>
      </c>
      <c r="J5945">
        <f>MATCH(A5945,Sheet1!C:C,0)</f>
        <v>32</v>
      </c>
    </row>
    <row r="5946" spans="1:10" hidden="1" x14ac:dyDescent="0.25">
      <c r="A5946" t="s">
        <v>3018</v>
      </c>
      <c r="B5946" t="s">
        <v>5128</v>
      </c>
      <c r="C5946" t="s">
        <v>10838</v>
      </c>
      <c r="D5946" t="s">
        <v>11284</v>
      </c>
      <c r="F5946" t="s">
        <v>5217</v>
      </c>
      <c r="G5946" t="s">
        <v>4047</v>
      </c>
      <c r="H5946">
        <v>46222</v>
      </c>
      <c r="I5946">
        <v>60</v>
      </c>
      <c r="J5946">
        <f>MATCH(A5946,Sheet1!C:C,0)</f>
        <v>32</v>
      </c>
    </row>
    <row r="5947" spans="1:10" hidden="1" x14ac:dyDescent="0.25">
      <c r="A5947" t="s">
        <v>3018</v>
      </c>
      <c r="B5947" t="s">
        <v>5128</v>
      </c>
      <c r="C5947" t="s">
        <v>10840</v>
      </c>
      <c r="D5947" t="s">
        <v>11285</v>
      </c>
      <c r="F5947" t="s">
        <v>5217</v>
      </c>
      <c r="G5947" t="s">
        <v>4047</v>
      </c>
      <c r="H5947">
        <v>46222</v>
      </c>
      <c r="I5947">
        <v>60</v>
      </c>
      <c r="J5947">
        <f>MATCH(A5947,Sheet1!C:C,0)</f>
        <v>32</v>
      </c>
    </row>
    <row r="5948" spans="1:10" hidden="1" x14ac:dyDescent="0.25">
      <c r="A5948" t="s">
        <v>3018</v>
      </c>
      <c r="B5948" t="s">
        <v>5128</v>
      </c>
      <c r="C5948" t="s">
        <v>5787</v>
      </c>
      <c r="D5948" t="s">
        <v>11286</v>
      </c>
      <c r="F5948" t="s">
        <v>5217</v>
      </c>
      <c r="G5948" t="s">
        <v>4047</v>
      </c>
      <c r="H5948">
        <v>46222</v>
      </c>
      <c r="I5948">
        <v>60</v>
      </c>
      <c r="J5948">
        <f>MATCH(A5948,Sheet1!C:C,0)</f>
        <v>32</v>
      </c>
    </row>
    <row r="5949" spans="1:10" hidden="1" x14ac:dyDescent="0.25">
      <c r="A5949" t="s">
        <v>3018</v>
      </c>
      <c r="B5949" t="s">
        <v>5128</v>
      </c>
      <c r="C5949" t="s">
        <v>11287</v>
      </c>
      <c r="D5949" t="s">
        <v>11288</v>
      </c>
      <c r="F5949" t="s">
        <v>5217</v>
      </c>
      <c r="G5949" t="s">
        <v>4047</v>
      </c>
      <c r="H5949">
        <v>46222</v>
      </c>
      <c r="I5949">
        <v>60</v>
      </c>
      <c r="J5949">
        <f>MATCH(A5949,Sheet1!C:C,0)</f>
        <v>32</v>
      </c>
    </row>
    <row r="5950" spans="1:10" hidden="1" x14ac:dyDescent="0.25">
      <c r="A5950" t="s">
        <v>3018</v>
      </c>
      <c r="B5950" t="s">
        <v>5128</v>
      </c>
      <c r="C5950" t="s">
        <v>11289</v>
      </c>
      <c r="D5950" t="s">
        <v>11290</v>
      </c>
      <c r="F5950" t="s">
        <v>5217</v>
      </c>
      <c r="G5950" t="s">
        <v>4047</v>
      </c>
      <c r="H5950">
        <v>46222</v>
      </c>
      <c r="I5950">
        <v>60</v>
      </c>
      <c r="J5950">
        <f>MATCH(A5950,Sheet1!C:C,0)</f>
        <v>32</v>
      </c>
    </row>
    <row r="5951" spans="1:10" hidden="1" x14ac:dyDescent="0.25">
      <c r="A5951" t="s">
        <v>3018</v>
      </c>
      <c r="B5951" t="s">
        <v>5128</v>
      </c>
      <c r="C5951" t="s">
        <v>11291</v>
      </c>
      <c r="D5951" t="s">
        <v>11146</v>
      </c>
      <c r="F5951" t="s">
        <v>5217</v>
      </c>
      <c r="G5951" t="s">
        <v>4047</v>
      </c>
      <c r="H5951">
        <v>46222</v>
      </c>
      <c r="I5951">
        <v>60</v>
      </c>
      <c r="J5951">
        <f>MATCH(A5951,Sheet1!C:C,0)</f>
        <v>32</v>
      </c>
    </row>
    <row r="5952" spans="1:10" hidden="1" x14ac:dyDescent="0.25">
      <c r="A5952" t="s">
        <v>3018</v>
      </c>
      <c r="B5952" t="s">
        <v>5128</v>
      </c>
      <c r="C5952" t="s">
        <v>11292</v>
      </c>
      <c r="D5952" t="s">
        <v>11293</v>
      </c>
      <c r="F5952" t="s">
        <v>5217</v>
      </c>
      <c r="G5952" t="s">
        <v>4047</v>
      </c>
      <c r="H5952">
        <v>46222</v>
      </c>
      <c r="I5952">
        <v>60</v>
      </c>
      <c r="J5952">
        <f>MATCH(A5952,Sheet1!C:C,0)</f>
        <v>32</v>
      </c>
    </row>
    <row r="5953" spans="1:10" hidden="1" x14ac:dyDescent="0.25">
      <c r="A5953" t="s">
        <v>3018</v>
      </c>
      <c r="B5953" t="s">
        <v>5128</v>
      </c>
      <c r="C5953" t="s">
        <v>11294</v>
      </c>
      <c r="D5953" t="s">
        <v>11295</v>
      </c>
      <c r="F5953" t="s">
        <v>5217</v>
      </c>
      <c r="G5953" t="s">
        <v>4047</v>
      </c>
      <c r="H5953">
        <v>46222</v>
      </c>
      <c r="I5953">
        <v>60</v>
      </c>
      <c r="J5953">
        <f>MATCH(A5953,Sheet1!C:C,0)</f>
        <v>32</v>
      </c>
    </row>
    <row r="5954" spans="1:10" hidden="1" x14ac:dyDescent="0.25">
      <c r="A5954" t="s">
        <v>3018</v>
      </c>
      <c r="B5954" t="s">
        <v>5128</v>
      </c>
      <c r="C5954" t="s">
        <v>11296</v>
      </c>
      <c r="D5954" t="s">
        <v>11148</v>
      </c>
      <c r="F5954" t="s">
        <v>5217</v>
      </c>
      <c r="G5954" t="s">
        <v>4047</v>
      </c>
      <c r="H5954">
        <v>46222</v>
      </c>
      <c r="I5954">
        <v>60</v>
      </c>
      <c r="J5954">
        <f>MATCH(A5954,Sheet1!C:C,0)</f>
        <v>32</v>
      </c>
    </row>
    <row r="5955" spans="1:10" hidden="1" x14ac:dyDescent="0.25">
      <c r="A5955" t="s">
        <v>3018</v>
      </c>
      <c r="B5955" t="s">
        <v>5128</v>
      </c>
      <c r="C5955" t="s">
        <v>11297</v>
      </c>
      <c r="D5955" t="s">
        <v>11156</v>
      </c>
      <c r="F5955" t="s">
        <v>5217</v>
      </c>
      <c r="G5955" t="s">
        <v>4047</v>
      </c>
      <c r="H5955">
        <v>46222</v>
      </c>
      <c r="I5955">
        <v>60</v>
      </c>
      <c r="J5955">
        <f>MATCH(A5955,Sheet1!C:C,0)</f>
        <v>32</v>
      </c>
    </row>
    <row r="5956" spans="1:10" hidden="1" x14ac:dyDescent="0.25">
      <c r="A5956" t="s">
        <v>3018</v>
      </c>
      <c r="B5956" t="s">
        <v>5128</v>
      </c>
      <c r="C5956" t="s">
        <v>5789</v>
      </c>
      <c r="D5956" t="s">
        <v>11298</v>
      </c>
      <c r="F5956" t="s">
        <v>5217</v>
      </c>
      <c r="G5956" t="s">
        <v>4047</v>
      </c>
      <c r="H5956">
        <v>46222</v>
      </c>
      <c r="I5956">
        <v>60</v>
      </c>
      <c r="J5956">
        <f>MATCH(A5956,Sheet1!C:C,0)</f>
        <v>32</v>
      </c>
    </row>
    <row r="5957" spans="1:10" hidden="1" x14ac:dyDescent="0.25">
      <c r="A5957" t="s">
        <v>3018</v>
      </c>
      <c r="B5957" t="s">
        <v>5128</v>
      </c>
      <c r="C5957" t="s">
        <v>5791</v>
      </c>
      <c r="D5957" t="s">
        <v>11299</v>
      </c>
      <c r="F5957" t="s">
        <v>5217</v>
      </c>
      <c r="G5957" t="s">
        <v>4047</v>
      </c>
      <c r="H5957">
        <v>46222</v>
      </c>
      <c r="I5957">
        <v>60</v>
      </c>
      <c r="J5957">
        <f>MATCH(A5957,Sheet1!C:C,0)</f>
        <v>32</v>
      </c>
    </row>
    <row r="5958" spans="1:10" hidden="1" x14ac:dyDescent="0.25">
      <c r="A5958" t="s">
        <v>3018</v>
      </c>
      <c r="B5958" t="s">
        <v>5128</v>
      </c>
      <c r="C5958" t="s">
        <v>5793</v>
      </c>
      <c r="D5958" t="s">
        <v>11300</v>
      </c>
      <c r="F5958" t="s">
        <v>5217</v>
      </c>
      <c r="G5958" t="s">
        <v>4047</v>
      </c>
      <c r="H5958">
        <v>46222</v>
      </c>
      <c r="I5958">
        <v>60</v>
      </c>
      <c r="J5958">
        <f>MATCH(A5958,Sheet1!C:C,0)</f>
        <v>32</v>
      </c>
    </row>
    <row r="5959" spans="1:10" hidden="1" x14ac:dyDescent="0.25">
      <c r="A5959" t="s">
        <v>3018</v>
      </c>
      <c r="B5959" t="s">
        <v>5128</v>
      </c>
      <c r="C5959" t="s">
        <v>5795</v>
      </c>
      <c r="D5959" t="s">
        <v>11301</v>
      </c>
      <c r="F5959" t="s">
        <v>5217</v>
      </c>
      <c r="G5959" t="s">
        <v>4047</v>
      </c>
      <c r="H5959">
        <v>46222</v>
      </c>
      <c r="I5959">
        <v>60</v>
      </c>
      <c r="J5959">
        <f>MATCH(A5959,Sheet1!C:C,0)</f>
        <v>32</v>
      </c>
    </row>
    <row r="5960" spans="1:10" hidden="1" x14ac:dyDescent="0.25">
      <c r="A5960" t="s">
        <v>2105</v>
      </c>
      <c r="B5960" t="s">
        <v>1680</v>
      </c>
      <c r="C5960" t="s">
        <v>5771</v>
      </c>
      <c r="D5960" t="s">
        <v>11660</v>
      </c>
      <c r="F5960" t="s">
        <v>4872</v>
      </c>
      <c r="G5960" t="s">
        <v>4047</v>
      </c>
      <c r="H5960">
        <v>47150</v>
      </c>
      <c r="I5960">
        <v>55</v>
      </c>
      <c r="J5960" t="e">
        <f>MATCH(A5960,Sheet1!C:C,0)</f>
        <v>#N/A</v>
      </c>
    </row>
    <row r="5961" spans="1:10" hidden="1" x14ac:dyDescent="0.25">
      <c r="A5961" t="s">
        <v>2105</v>
      </c>
      <c r="B5961" t="s">
        <v>1680</v>
      </c>
      <c r="C5961" t="s">
        <v>5781</v>
      </c>
      <c r="D5961" t="s">
        <v>11661</v>
      </c>
      <c r="F5961" t="s">
        <v>4872</v>
      </c>
      <c r="G5961" t="s">
        <v>4047</v>
      </c>
      <c r="H5961">
        <v>47150</v>
      </c>
      <c r="I5961">
        <v>55</v>
      </c>
      <c r="J5961" t="e">
        <f>MATCH(A5961,Sheet1!C:C,0)</f>
        <v>#N/A</v>
      </c>
    </row>
    <row r="5962" spans="1:10" hidden="1" x14ac:dyDescent="0.25">
      <c r="A5962" t="s">
        <v>2105</v>
      </c>
      <c r="B5962" t="s">
        <v>1680</v>
      </c>
      <c r="C5962" t="s">
        <v>6056</v>
      </c>
      <c r="D5962" t="s">
        <v>11662</v>
      </c>
      <c r="F5962" t="s">
        <v>4872</v>
      </c>
      <c r="G5962" t="s">
        <v>4047</v>
      </c>
      <c r="H5962">
        <v>47150</v>
      </c>
      <c r="I5962">
        <v>55</v>
      </c>
      <c r="J5962" t="e">
        <f>MATCH(A5962,Sheet1!C:C,0)</f>
        <v>#N/A</v>
      </c>
    </row>
    <row r="5963" spans="1:10" hidden="1" x14ac:dyDescent="0.25">
      <c r="A5963" t="s">
        <v>2105</v>
      </c>
      <c r="B5963" t="s">
        <v>1680</v>
      </c>
      <c r="C5963" t="s">
        <v>6058</v>
      </c>
      <c r="D5963" t="s">
        <v>11663</v>
      </c>
      <c r="F5963" t="s">
        <v>4872</v>
      </c>
      <c r="G5963" t="s">
        <v>4047</v>
      </c>
      <c r="H5963">
        <v>47150</v>
      </c>
      <c r="I5963">
        <v>55</v>
      </c>
      <c r="J5963" t="e">
        <f>MATCH(A5963,Sheet1!C:C,0)</f>
        <v>#N/A</v>
      </c>
    </row>
    <row r="5964" spans="1:10" hidden="1" x14ac:dyDescent="0.25">
      <c r="A5964" t="s">
        <v>2105</v>
      </c>
      <c r="B5964" t="s">
        <v>1680</v>
      </c>
      <c r="C5964" t="s">
        <v>6060</v>
      </c>
      <c r="D5964" t="s">
        <v>11664</v>
      </c>
      <c r="F5964" t="s">
        <v>4872</v>
      </c>
      <c r="G5964" t="s">
        <v>4047</v>
      </c>
      <c r="H5964">
        <v>47150</v>
      </c>
      <c r="I5964">
        <v>55</v>
      </c>
      <c r="J5964" t="e">
        <f>MATCH(A5964,Sheet1!C:C,0)</f>
        <v>#N/A</v>
      </c>
    </row>
    <row r="5965" spans="1:10" hidden="1" x14ac:dyDescent="0.25">
      <c r="A5965" t="s">
        <v>2105</v>
      </c>
      <c r="B5965" t="s">
        <v>1680</v>
      </c>
      <c r="C5965" t="s">
        <v>6062</v>
      </c>
      <c r="D5965" t="s">
        <v>11665</v>
      </c>
      <c r="F5965" t="s">
        <v>4872</v>
      </c>
      <c r="G5965" t="s">
        <v>4047</v>
      </c>
      <c r="H5965">
        <v>47150</v>
      </c>
      <c r="I5965">
        <v>55</v>
      </c>
      <c r="J5965" t="e">
        <f>MATCH(A5965,Sheet1!C:C,0)</f>
        <v>#N/A</v>
      </c>
    </row>
    <row r="5966" spans="1:10" hidden="1" x14ac:dyDescent="0.25">
      <c r="A5966" t="s">
        <v>2105</v>
      </c>
      <c r="B5966" t="s">
        <v>1680</v>
      </c>
      <c r="C5966" t="s">
        <v>6064</v>
      </c>
      <c r="D5966" t="s">
        <v>11666</v>
      </c>
      <c r="F5966" t="s">
        <v>4872</v>
      </c>
      <c r="G5966" t="s">
        <v>4047</v>
      </c>
      <c r="H5966">
        <v>47150</v>
      </c>
      <c r="I5966">
        <v>55</v>
      </c>
      <c r="J5966" t="e">
        <f>MATCH(A5966,Sheet1!C:C,0)</f>
        <v>#N/A</v>
      </c>
    </row>
    <row r="5967" spans="1:10" hidden="1" x14ac:dyDescent="0.25">
      <c r="A5967" t="s">
        <v>2105</v>
      </c>
      <c r="B5967" t="s">
        <v>1680</v>
      </c>
      <c r="C5967" t="s">
        <v>6066</v>
      </c>
      <c r="D5967" t="s">
        <v>11667</v>
      </c>
      <c r="F5967" t="s">
        <v>4872</v>
      </c>
      <c r="G5967" t="s">
        <v>4047</v>
      </c>
      <c r="H5967">
        <v>47150</v>
      </c>
      <c r="I5967">
        <v>55</v>
      </c>
      <c r="J5967" t="e">
        <f>MATCH(A5967,Sheet1!C:C,0)</f>
        <v>#N/A</v>
      </c>
    </row>
    <row r="5968" spans="1:10" hidden="1" x14ac:dyDescent="0.25">
      <c r="A5968" t="s">
        <v>2105</v>
      </c>
      <c r="B5968" t="s">
        <v>1680</v>
      </c>
      <c r="C5968" t="s">
        <v>6068</v>
      </c>
      <c r="D5968" t="s">
        <v>11668</v>
      </c>
      <c r="F5968" t="s">
        <v>4872</v>
      </c>
      <c r="G5968" t="s">
        <v>4047</v>
      </c>
      <c r="H5968">
        <v>47150</v>
      </c>
      <c r="I5968">
        <v>55</v>
      </c>
      <c r="J5968" t="e">
        <f>MATCH(A5968,Sheet1!C:C,0)</f>
        <v>#N/A</v>
      </c>
    </row>
    <row r="5969" spans="1:10" hidden="1" x14ac:dyDescent="0.25">
      <c r="A5969" t="s">
        <v>2105</v>
      </c>
      <c r="B5969" t="s">
        <v>1680</v>
      </c>
      <c r="C5969" t="s">
        <v>6111</v>
      </c>
      <c r="D5969" t="s">
        <v>11669</v>
      </c>
      <c r="F5969" t="s">
        <v>4872</v>
      </c>
      <c r="G5969" t="s">
        <v>4047</v>
      </c>
      <c r="H5969">
        <v>47150</v>
      </c>
      <c r="I5969">
        <v>55</v>
      </c>
      <c r="J5969" t="e">
        <f>MATCH(A5969,Sheet1!C:C,0)</f>
        <v>#N/A</v>
      </c>
    </row>
    <row r="5970" spans="1:10" hidden="1" x14ac:dyDescent="0.25">
      <c r="A5970" t="s">
        <v>2105</v>
      </c>
      <c r="B5970" t="s">
        <v>1680</v>
      </c>
      <c r="C5970" t="s">
        <v>6113</v>
      </c>
      <c r="D5970" t="s">
        <v>11670</v>
      </c>
      <c r="F5970" t="s">
        <v>4872</v>
      </c>
      <c r="G5970" t="s">
        <v>4047</v>
      </c>
      <c r="H5970">
        <v>47150</v>
      </c>
      <c r="I5970">
        <v>55</v>
      </c>
      <c r="J5970" t="e">
        <f>MATCH(A5970,Sheet1!C:C,0)</f>
        <v>#N/A</v>
      </c>
    </row>
    <row r="5971" spans="1:10" hidden="1" x14ac:dyDescent="0.25">
      <c r="A5971" t="s">
        <v>2105</v>
      </c>
      <c r="B5971" t="s">
        <v>1680</v>
      </c>
      <c r="C5971" t="s">
        <v>6115</v>
      </c>
      <c r="D5971" t="s">
        <v>11671</v>
      </c>
      <c r="F5971" t="s">
        <v>4872</v>
      </c>
      <c r="G5971" t="s">
        <v>4047</v>
      </c>
      <c r="H5971">
        <v>47150</v>
      </c>
      <c r="I5971">
        <v>55</v>
      </c>
      <c r="J5971" t="e">
        <f>MATCH(A5971,Sheet1!C:C,0)</f>
        <v>#N/A</v>
      </c>
    </row>
    <row r="5972" spans="1:10" hidden="1" x14ac:dyDescent="0.25">
      <c r="A5972" t="s">
        <v>2105</v>
      </c>
      <c r="B5972" t="s">
        <v>1680</v>
      </c>
      <c r="C5972" t="s">
        <v>11672</v>
      </c>
      <c r="D5972" t="s">
        <v>11673</v>
      </c>
      <c r="F5972" t="s">
        <v>4872</v>
      </c>
      <c r="G5972" t="s">
        <v>4047</v>
      </c>
      <c r="H5972">
        <v>47150</v>
      </c>
      <c r="I5972">
        <v>55</v>
      </c>
      <c r="J5972" t="e">
        <f>MATCH(A5972,Sheet1!C:C,0)</f>
        <v>#N/A</v>
      </c>
    </row>
    <row r="5973" spans="1:10" hidden="1" x14ac:dyDescent="0.25">
      <c r="A5973" t="s">
        <v>2105</v>
      </c>
      <c r="B5973" t="s">
        <v>1680</v>
      </c>
      <c r="C5973" t="s">
        <v>5785</v>
      </c>
      <c r="D5973" t="s">
        <v>11674</v>
      </c>
      <c r="F5973" t="s">
        <v>4872</v>
      </c>
      <c r="G5973" t="s">
        <v>4047</v>
      </c>
      <c r="H5973">
        <v>47150</v>
      </c>
      <c r="I5973">
        <v>55</v>
      </c>
      <c r="J5973" t="e">
        <f>MATCH(A5973,Sheet1!C:C,0)</f>
        <v>#N/A</v>
      </c>
    </row>
    <row r="5974" spans="1:10" hidden="1" x14ac:dyDescent="0.25">
      <c r="A5974" t="s">
        <v>2105</v>
      </c>
      <c r="B5974" t="s">
        <v>1680</v>
      </c>
      <c r="C5974" t="s">
        <v>5787</v>
      </c>
      <c r="D5974" t="s">
        <v>11675</v>
      </c>
      <c r="F5974" t="s">
        <v>4872</v>
      </c>
      <c r="G5974" t="s">
        <v>4047</v>
      </c>
      <c r="H5974">
        <v>47150</v>
      </c>
      <c r="I5974">
        <v>55</v>
      </c>
      <c r="J5974" t="e">
        <f>MATCH(A5974,Sheet1!C:C,0)</f>
        <v>#N/A</v>
      </c>
    </row>
    <row r="5975" spans="1:10" hidden="1" x14ac:dyDescent="0.25">
      <c r="A5975" t="s">
        <v>2105</v>
      </c>
      <c r="B5975" t="s">
        <v>1680</v>
      </c>
      <c r="C5975" t="s">
        <v>5789</v>
      </c>
      <c r="D5975" t="s">
        <v>11676</v>
      </c>
      <c r="F5975" t="s">
        <v>4872</v>
      </c>
      <c r="G5975" t="s">
        <v>4047</v>
      </c>
      <c r="H5975">
        <v>47150</v>
      </c>
      <c r="I5975">
        <v>55</v>
      </c>
      <c r="J5975" t="e">
        <f>MATCH(A5975,Sheet1!C:C,0)</f>
        <v>#N/A</v>
      </c>
    </row>
    <row r="5976" spans="1:10" hidden="1" x14ac:dyDescent="0.25">
      <c r="A5976" t="s">
        <v>2105</v>
      </c>
      <c r="B5976" t="s">
        <v>1680</v>
      </c>
      <c r="C5976" t="s">
        <v>5791</v>
      </c>
      <c r="D5976" t="s">
        <v>11677</v>
      </c>
      <c r="F5976" t="s">
        <v>4872</v>
      </c>
      <c r="G5976" t="s">
        <v>4047</v>
      </c>
      <c r="H5976">
        <v>47150</v>
      </c>
      <c r="I5976">
        <v>55</v>
      </c>
      <c r="J5976" t="e">
        <f>MATCH(A5976,Sheet1!C:C,0)</f>
        <v>#N/A</v>
      </c>
    </row>
    <row r="5977" spans="1:10" hidden="1" x14ac:dyDescent="0.25">
      <c r="A5977" t="s">
        <v>2105</v>
      </c>
      <c r="B5977" t="s">
        <v>1680</v>
      </c>
      <c r="C5977" t="s">
        <v>5793</v>
      </c>
      <c r="D5977" t="s">
        <v>11678</v>
      </c>
      <c r="F5977" t="s">
        <v>4872</v>
      </c>
      <c r="G5977" t="s">
        <v>4047</v>
      </c>
      <c r="H5977">
        <v>47150</v>
      </c>
      <c r="I5977">
        <v>55</v>
      </c>
      <c r="J5977" t="e">
        <f>MATCH(A5977,Sheet1!C:C,0)</f>
        <v>#N/A</v>
      </c>
    </row>
    <row r="5978" spans="1:10" hidden="1" x14ac:dyDescent="0.25">
      <c r="A5978" t="s">
        <v>2105</v>
      </c>
      <c r="B5978" t="s">
        <v>1680</v>
      </c>
      <c r="C5978" t="s">
        <v>5795</v>
      </c>
      <c r="D5978" t="s">
        <v>11679</v>
      </c>
      <c r="F5978" t="s">
        <v>4872</v>
      </c>
      <c r="G5978" t="s">
        <v>4047</v>
      </c>
      <c r="H5978">
        <v>47150</v>
      </c>
      <c r="I5978">
        <v>55</v>
      </c>
      <c r="J5978" t="e">
        <f>MATCH(A5978,Sheet1!C:C,0)</f>
        <v>#N/A</v>
      </c>
    </row>
    <row r="5979" spans="1:10" hidden="1" x14ac:dyDescent="0.25">
      <c r="A5979" t="s">
        <v>2105</v>
      </c>
      <c r="B5979" t="s">
        <v>1680</v>
      </c>
      <c r="C5979" t="s">
        <v>6334</v>
      </c>
      <c r="D5979" t="s">
        <v>11680</v>
      </c>
      <c r="F5979" t="s">
        <v>4872</v>
      </c>
      <c r="G5979" t="s">
        <v>4047</v>
      </c>
      <c r="H5979">
        <v>47150</v>
      </c>
      <c r="I5979">
        <v>55</v>
      </c>
      <c r="J5979" t="e">
        <f>MATCH(A5979,Sheet1!C:C,0)</f>
        <v>#N/A</v>
      </c>
    </row>
    <row r="5980" spans="1:10" hidden="1" x14ac:dyDescent="0.25">
      <c r="A5980" t="s">
        <v>2105</v>
      </c>
      <c r="B5980" t="s">
        <v>1680</v>
      </c>
      <c r="C5980" t="s">
        <v>6336</v>
      </c>
      <c r="D5980" t="s">
        <v>11681</v>
      </c>
      <c r="F5980" t="s">
        <v>4872</v>
      </c>
      <c r="G5980" t="s">
        <v>4047</v>
      </c>
      <c r="H5980">
        <v>47150</v>
      </c>
      <c r="I5980">
        <v>55</v>
      </c>
      <c r="J5980" t="e">
        <f>MATCH(A5980,Sheet1!C:C,0)</f>
        <v>#N/A</v>
      </c>
    </row>
    <row r="5981" spans="1:10" hidden="1" x14ac:dyDescent="0.25">
      <c r="A5981" t="s">
        <v>2105</v>
      </c>
      <c r="B5981" t="s">
        <v>1680</v>
      </c>
      <c r="C5981" t="s">
        <v>6338</v>
      </c>
      <c r="D5981" t="s">
        <v>11682</v>
      </c>
      <c r="F5981" t="s">
        <v>4872</v>
      </c>
      <c r="G5981" t="s">
        <v>4047</v>
      </c>
      <c r="H5981">
        <v>47150</v>
      </c>
      <c r="I5981">
        <v>55</v>
      </c>
      <c r="J5981" t="e">
        <f>MATCH(A5981,Sheet1!C:C,0)</f>
        <v>#N/A</v>
      </c>
    </row>
    <row r="5982" spans="1:10" hidden="1" x14ac:dyDescent="0.25">
      <c r="A5982" t="s">
        <v>2105</v>
      </c>
      <c r="B5982" t="s">
        <v>1680</v>
      </c>
      <c r="C5982" t="s">
        <v>6340</v>
      </c>
      <c r="D5982" t="s">
        <v>11683</v>
      </c>
      <c r="F5982" t="s">
        <v>4872</v>
      </c>
      <c r="G5982" t="s">
        <v>4047</v>
      </c>
      <c r="H5982">
        <v>47150</v>
      </c>
      <c r="I5982">
        <v>55</v>
      </c>
      <c r="J5982" t="e">
        <f>MATCH(A5982,Sheet1!C:C,0)</f>
        <v>#N/A</v>
      </c>
    </row>
    <row r="5983" spans="1:10" hidden="1" x14ac:dyDescent="0.25">
      <c r="A5983" t="s">
        <v>2105</v>
      </c>
      <c r="B5983" t="s">
        <v>1680</v>
      </c>
      <c r="C5983" t="s">
        <v>6342</v>
      </c>
      <c r="D5983" t="s">
        <v>11684</v>
      </c>
      <c r="F5983" t="s">
        <v>4872</v>
      </c>
      <c r="G5983" t="s">
        <v>4047</v>
      </c>
      <c r="H5983">
        <v>47150</v>
      </c>
      <c r="I5983">
        <v>55</v>
      </c>
      <c r="J5983" t="e">
        <f>MATCH(A5983,Sheet1!C:C,0)</f>
        <v>#N/A</v>
      </c>
    </row>
    <row r="5984" spans="1:10" hidden="1" x14ac:dyDescent="0.25">
      <c r="A5984" t="s">
        <v>2105</v>
      </c>
      <c r="B5984" t="s">
        <v>1680</v>
      </c>
      <c r="C5984" t="s">
        <v>6344</v>
      </c>
      <c r="D5984" t="s">
        <v>11685</v>
      </c>
      <c r="F5984" t="s">
        <v>4872</v>
      </c>
      <c r="G5984" t="s">
        <v>4047</v>
      </c>
      <c r="H5984">
        <v>47150</v>
      </c>
      <c r="I5984">
        <v>55</v>
      </c>
      <c r="J5984" t="e">
        <f>MATCH(A5984,Sheet1!C:C,0)</f>
        <v>#N/A</v>
      </c>
    </row>
    <row r="5985" spans="1:10" hidden="1" x14ac:dyDescent="0.25">
      <c r="A5985" t="s">
        <v>2105</v>
      </c>
      <c r="B5985" t="s">
        <v>1680</v>
      </c>
      <c r="C5985" t="s">
        <v>6346</v>
      </c>
      <c r="D5985" t="s">
        <v>11686</v>
      </c>
      <c r="F5985" t="s">
        <v>4872</v>
      </c>
      <c r="G5985" t="s">
        <v>4047</v>
      </c>
      <c r="H5985">
        <v>47150</v>
      </c>
      <c r="I5985">
        <v>55</v>
      </c>
      <c r="J5985" t="e">
        <f>MATCH(A5985,Sheet1!C:C,0)</f>
        <v>#N/A</v>
      </c>
    </row>
    <row r="5986" spans="1:10" hidden="1" x14ac:dyDescent="0.25">
      <c r="A5986" t="s">
        <v>2105</v>
      </c>
      <c r="B5986" t="s">
        <v>1680</v>
      </c>
      <c r="C5986" t="s">
        <v>6348</v>
      </c>
      <c r="D5986" t="s">
        <v>11687</v>
      </c>
      <c r="F5986" t="s">
        <v>4872</v>
      </c>
      <c r="G5986" t="s">
        <v>4047</v>
      </c>
      <c r="H5986">
        <v>47150</v>
      </c>
      <c r="I5986">
        <v>55</v>
      </c>
      <c r="J5986" t="e">
        <f>MATCH(A5986,Sheet1!C:C,0)</f>
        <v>#N/A</v>
      </c>
    </row>
    <row r="5987" spans="1:10" hidden="1" x14ac:dyDescent="0.25">
      <c r="A5987" t="s">
        <v>2105</v>
      </c>
      <c r="B5987" t="s">
        <v>1680</v>
      </c>
      <c r="C5987" t="s">
        <v>6350</v>
      </c>
      <c r="D5987" t="s">
        <v>11688</v>
      </c>
      <c r="F5987" t="s">
        <v>4872</v>
      </c>
      <c r="G5987" t="s">
        <v>4047</v>
      </c>
      <c r="H5987">
        <v>47150</v>
      </c>
      <c r="I5987">
        <v>55</v>
      </c>
      <c r="J5987" t="e">
        <f>MATCH(A5987,Sheet1!C:C,0)</f>
        <v>#N/A</v>
      </c>
    </row>
    <row r="5988" spans="1:10" hidden="1" x14ac:dyDescent="0.25">
      <c r="A5988" t="s">
        <v>2105</v>
      </c>
      <c r="B5988" t="s">
        <v>1680</v>
      </c>
      <c r="C5988" t="s">
        <v>6351</v>
      </c>
      <c r="D5988" t="s">
        <v>11689</v>
      </c>
      <c r="F5988" t="s">
        <v>4872</v>
      </c>
      <c r="G5988" t="s">
        <v>4047</v>
      </c>
      <c r="H5988">
        <v>47150</v>
      </c>
      <c r="I5988">
        <v>55</v>
      </c>
      <c r="J5988" t="e">
        <f>MATCH(A5988,Sheet1!C:C,0)</f>
        <v>#N/A</v>
      </c>
    </row>
    <row r="5989" spans="1:10" hidden="1" x14ac:dyDescent="0.25">
      <c r="A5989" t="s">
        <v>5070</v>
      </c>
      <c r="B5989" t="s">
        <v>1959</v>
      </c>
      <c r="C5989" t="s">
        <v>5745</v>
      </c>
      <c r="D5989" t="s">
        <v>11719</v>
      </c>
      <c r="F5989" t="s">
        <v>5217</v>
      </c>
      <c r="G5989" t="s">
        <v>4047</v>
      </c>
      <c r="H5989">
        <v>46218</v>
      </c>
      <c r="I5989">
        <v>30</v>
      </c>
      <c r="J5989" t="e">
        <f>MATCH(A5989,Sheet1!C:C,0)</f>
        <v>#N/A</v>
      </c>
    </row>
    <row r="5990" spans="1:10" hidden="1" x14ac:dyDescent="0.25">
      <c r="A5990" t="s">
        <v>2317</v>
      </c>
      <c r="B5990" t="s">
        <v>3537</v>
      </c>
      <c r="C5990" t="s">
        <v>5745</v>
      </c>
      <c r="D5990" t="s">
        <v>3887</v>
      </c>
      <c r="F5990" t="s">
        <v>5217</v>
      </c>
      <c r="G5990" t="s">
        <v>4047</v>
      </c>
      <c r="H5990">
        <v>46222</v>
      </c>
      <c r="I5990">
        <v>61</v>
      </c>
      <c r="J5990" t="e">
        <f>MATCH(A5990,Sheet1!C:C,0)</f>
        <v>#N/A</v>
      </c>
    </row>
    <row r="5991" spans="1:10" hidden="1" x14ac:dyDescent="0.25">
      <c r="A5991" t="s">
        <v>831</v>
      </c>
      <c r="B5991" t="s">
        <v>3258</v>
      </c>
      <c r="C5991" t="s">
        <v>5745</v>
      </c>
      <c r="D5991" t="s">
        <v>12784</v>
      </c>
      <c r="F5991" t="s">
        <v>4644</v>
      </c>
      <c r="G5991" t="s">
        <v>4047</v>
      </c>
      <c r="H5991">
        <v>46038</v>
      </c>
      <c r="I5991">
        <v>62</v>
      </c>
      <c r="J5991" t="e">
        <f>MATCH(A5991,Sheet1!C:C,0)</f>
        <v>#N/A</v>
      </c>
    </row>
    <row r="5992" spans="1:10" hidden="1" x14ac:dyDescent="0.25">
      <c r="A5992" t="s">
        <v>4378</v>
      </c>
      <c r="B5992" t="s">
        <v>5094</v>
      </c>
      <c r="C5992" t="s">
        <v>5745</v>
      </c>
      <c r="D5992" t="s">
        <v>13374</v>
      </c>
      <c r="F5992" t="s">
        <v>2020</v>
      </c>
      <c r="G5992" t="s">
        <v>4047</v>
      </c>
      <c r="H5992">
        <v>47872</v>
      </c>
      <c r="I5992">
        <v>40</v>
      </c>
      <c r="J5992" t="e">
        <f>MATCH(A5992,Sheet1!C:C,0)</f>
        <v>#N/A</v>
      </c>
    </row>
    <row r="5993" spans="1:10" hidden="1" x14ac:dyDescent="0.25">
      <c r="A5993" t="s">
        <v>4378</v>
      </c>
      <c r="B5993" t="s">
        <v>5094</v>
      </c>
      <c r="C5993" t="s">
        <v>5781</v>
      </c>
      <c r="D5993" t="s">
        <v>13375</v>
      </c>
      <c r="F5993" t="s">
        <v>2020</v>
      </c>
      <c r="G5993" t="s">
        <v>4047</v>
      </c>
      <c r="H5993">
        <v>47872</v>
      </c>
      <c r="I5993">
        <v>40</v>
      </c>
      <c r="J5993" t="e">
        <f>MATCH(A5993,Sheet1!C:C,0)</f>
        <v>#N/A</v>
      </c>
    </row>
    <row r="5994" spans="1:10" hidden="1" x14ac:dyDescent="0.25">
      <c r="A5994" t="s">
        <v>4378</v>
      </c>
      <c r="B5994" t="s">
        <v>5094</v>
      </c>
      <c r="C5994" t="s">
        <v>5783</v>
      </c>
      <c r="D5994" t="s">
        <v>13376</v>
      </c>
      <c r="F5994" t="s">
        <v>2020</v>
      </c>
      <c r="G5994" t="s">
        <v>4047</v>
      </c>
      <c r="H5994">
        <v>47872</v>
      </c>
      <c r="I5994">
        <v>40</v>
      </c>
      <c r="J5994" t="e">
        <f>MATCH(A5994,Sheet1!C:C,0)</f>
        <v>#N/A</v>
      </c>
    </row>
    <row r="5995" spans="1:10" hidden="1" x14ac:dyDescent="0.25">
      <c r="A5995" t="s">
        <v>4378</v>
      </c>
      <c r="B5995" t="s">
        <v>5094</v>
      </c>
      <c r="C5995" t="s">
        <v>5785</v>
      </c>
      <c r="D5995" t="s">
        <v>13377</v>
      </c>
      <c r="F5995" t="s">
        <v>2020</v>
      </c>
      <c r="G5995" t="s">
        <v>4047</v>
      </c>
      <c r="H5995">
        <v>47872</v>
      </c>
      <c r="I5995">
        <v>40</v>
      </c>
      <c r="J5995" t="e">
        <f>MATCH(A5995,Sheet1!C:C,0)</f>
        <v>#N/A</v>
      </c>
    </row>
    <row r="5996" spans="1:10" hidden="1" x14ac:dyDescent="0.25">
      <c r="A5996" t="s">
        <v>4812</v>
      </c>
      <c r="B5996" t="s">
        <v>4212</v>
      </c>
      <c r="C5996" t="s">
        <v>13643</v>
      </c>
      <c r="D5996" t="s">
        <v>13644</v>
      </c>
      <c r="F5996" t="s">
        <v>5217</v>
      </c>
      <c r="G5996" t="s">
        <v>4047</v>
      </c>
      <c r="H5996">
        <v>46222</v>
      </c>
      <c r="I5996">
        <v>159</v>
      </c>
      <c r="J5996" t="e">
        <f>MATCH(A5996,Sheet1!C:C,0)</f>
        <v>#N/A</v>
      </c>
    </row>
    <row r="5997" spans="1:10" hidden="1" x14ac:dyDescent="0.25">
      <c r="A5997" t="s">
        <v>4812</v>
      </c>
      <c r="B5997" t="s">
        <v>4212</v>
      </c>
      <c r="C5997" t="s">
        <v>13645</v>
      </c>
      <c r="D5997" t="s">
        <v>13646</v>
      </c>
      <c r="F5997" t="s">
        <v>5217</v>
      </c>
      <c r="G5997" t="s">
        <v>4047</v>
      </c>
      <c r="H5997">
        <v>46222</v>
      </c>
      <c r="I5997">
        <v>159</v>
      </c>
      <c r="J5997" t="e">
        <f>MATCH(A5997,Sheet1!C:C,0)</f>
        <v>#N/A</v>
      </c>
    </row>
    <row r="5998" spans="1:10" hidden="1" x14ac:dyDescent="0.25">
      <c r="A5998" t="s">
        <v>4812</v>
      </c>
      <c r="B5998" t="s">
        <v>4212</v>
      </c>
      <c r="C5998" t="s">
        <v>13647</v>
      </c>
      <c r="D5998" t="s">
        <v>13648</v>
      </c>
      <c r="F5998" t="s">
        <v>5217</v>
      </c>
      <c r="G5998" t="s">
        <v>4047</v>
      </c>
      <c r="H5998">
        <v>46222</v>
      </c>
      <c r="I5998">
        <v>159</v>
      </c>
      <c r="J5998" t="e">
        <f>MATCH(A5998,Sheet1!C:C,0)</f>
        <v>#N/A</v>
      </c>
    </row>
    <row r="5999" spans="1:10" hidden="1" x14ac:dyDescent="0.25">
      <c r="A5999" t="s">
        <v>4812</v>
      </c>
      <c r="B5999" t="s">
        <v>4212</v>
      </c>
      <c r="C5999" t="s">
        <v>13649</v>
      </c>
      <c r="D5999" t="s">
        <v>13650</v>
      </c>
      <c r="F5999" t="s">
        <v>5217</v>
      </c>
      <c r="G5999" t="s">
        <v>4047</v>
      </c>
      <c r="H5999">
        <v>46222</v>
      </c>
      <c r="I5999">
        <v>159</v>
      </c>
      <c r="J5999" t="e">
        <f>MATCH(A5999,Sheet1!C:C,0)</f>
        <v>#N/A</v>
      </c>
    </row>
    <row r="6000" spans="1:10" hidden="1" x14ac:dyDescent="0.25">
      <c r="A6000" t="s">
        <v>4812</v>
      </c>
      <c r="B6000" t="s">
        <v>4212</v>
      </c>
      <c r="C6000" t="s">
        <v>13651</v>
      </c>
      <c r="D6000" t="s">
        <v>13652</v>
      </c>
      <c r="F6000" t="s">
        <v>5217</v>
      </c>
      <c r="G6000" t="s">
        <v>4047</v>
      </c>
      <c r="H6000">
        <v>46222</v>
      </c>
      <c r="I6000">
        <v>159</v>
      </c>
      <c r="J6000" t="e">
        <f>MATCH(A6000,Sheet1!C:C,0)</f>
        <v>#N/A</v>
      </c>
    </row>
    <row r="6001" spans="1:10" hidden="1" x14ac:dyDescent="0.25">
      <c r="A6001" t="s">
        <v>2562</v>
      </c>
      <c r="B6001" t="s">
        <v>4910</v>
      </c>
      <c r="C6001" t="s">
        <v>5745</v>
      </c>
      <c r="D6001" t="s">
        <v>10042</v>
      </c>
      <c r="F6001" t="s">
        <v>3879</v>
      </c>
      <c r="G6001" t="s">
        <v>4047</v>
      </c>
      <c r="H6001">
        <v>47501</v>
      </c>
      <c r="I6001">
        <v>150</v>
      </c>
      <c r="J6001" t="e">
        <f>MATCH(A6001,Sheet1!C:C,0)</f>
        <v>#N/A</v>
      </c>
    </row>
    <row r="6002" spans="1:10" hidden="1" x14ac:dyDescent="0.25">
      <c r="A6002" t="s">
        <v>2562</v>
      </c>
      <c r="B6002" t="s">
        <v>4910</v>
      </c>
      <c r="C6002" t="s">
        <v>5781</v>
      </c>
      <c r="D6002" t="s">
        <v>10043</v>
      </c>
      <c r="F6002" t="s">
        <v>3879</v>
      </c>
      <c r="G6002" t="s">
        <v>4047</v>
      </c>
      <c r="H6002">
        <v>47501</v>
      </c>
      <c r="I6002">
        <v>150</v>
      </c>
      <c r="J6002" t="e">
        <f>MATCH(A6002,Sheet1!C:C,0)</f>
        <v>#N/A</v>
      </c>
    </row>
    <row r="6003" spans="1:10" hidden="1" x14ac:dyDescent="0.25">
      <c r="A6003" t="s">
        <v>2562</v>
      </c>
      <c r="B6003" t="s">
        <v>4910</v>
      </c>
      <c r="C6003" t="s">
        <v>5783</v>
      </c>
      <c r="D6003" t="s">
        <v>10044</v>
      </c>
      <c r="F6003" t="s">
        <v>3879</v>
      </c>
      <c r="G6003" t="s">
        <v>4047</v>
      </c>
      <c r="H6003">
        <v>47501</v>
      </c>
      <c r="I6003">
        <v>150</v>
      </c>
      <c r="J6003" t="e">
        <f>MATCH(A6003,Sheet1!C:C,0)</f>
        <v>#N/A</v>
      </c>
    </row>
    <row r="6004" spans="1:10" hidden="1" x14ac:dyDescent="0.25">
      <c r="A6004" t="s">
        <v>2562</v>
      </c>
      <c r="B6004" t="s">
        <v>4910</v>
      </c>
      <c r="C6004" t="s">
        <v>5785</v>
      </c>
      <c r="D6004" t="s">
        <v>10045</v>
      </c>
      <c r="F6004" t="s">
        <v>3879</v>
      </c>
      <c r="G6004" t="s">
        <v>4047</v>
      </c>
      <c r="H6004">
        <v>47501</v>
      </c>
      <c r="I6004">
        <v>150</v>
      </c>
      <c r="J6004" t="e">
        <f>MATCH(A6004,Sheet1!C:C,0)</f>
        <v>#N/A</v>
      </c>
    </row>
    <row r="6005" spans="1:10" hidden="1" x14ac:dyDescent="0.25">
      <c r="A6005" t="s">
        <v>2562</v>
      </c>
      <c r="B6005" t="s">
        <v>4910</v>
      </c>
      <c r="C6005" t="s">
        <v>5787</v>
      </c>
      <c r="D6005" t="s">
        <v>10046</v>
      </c>
      <c r="F6005" t="s">
        <v>3879</v>
      </c>
      <c r="G6005" t="s">
        <v>4047</v>
      </c>
      <c r="H6005">
        <v>47501</v>
      </c>
      <c r="I6005">
        <v>150</v>
      </c>
      <c r="J6005" t="e">
        <f>MATCH(A6005,Sheet1!C:C,0)</f>
        <v>#N/A</v>
      </c>
    </row>
    <row r="6006" spans="1:10" hidden="1" x14ac:dyDescent="0.25">
      <c r="A6006" t="s">
        <v>2562</v>
      </c>
      <c r="B6006" t="s">
        <v>4910</v>
      </c>
      <c r="C6006" t="s">
        <v>5789</v>
      </c>
      <c r="D6006" t="s">
        <v>10047</v>
      </c>
      <c r="F6006" t="s">
        <v>3879</v>
      </c>
      <c r="G6006" t="s">
        <v>4047</v>
      </c>
      <c r="H6006">
        <v>47501</v>
      </c>
      <c r="I6006">
        <v>150</v>
      </c>
      <c r="J6006" t="e">
        <f>MATCH(A6006,Sheet1!C:C,0)</f>
        <v>#N/A</v>
      </c>
    </row>
    <row r="6007" spans="1:10" hidden="1" x14ac:dyDescent="0.25">
      <c r="A6007" t="s">
        <v>2562</v>
      </c>
      <c r="B6007" t="s">
        <v>4910</v>
      </c>
      <c r="C6007" t="s">
        <v>5791</v>
      </c>
      <c r="D6007" t="s">
        <v>10048</v>
      </c>
      <c r="F6007" t="s">
        <v>3879</v>
      </c>
      <c r="G6007" t="s">
        <v>4047</v>
      </c>
      <c r="H6007">
        <v>47501</v>
      </c>
      <c r="I6007">
        <v>150</v>
      </c>
      <c r="J6007" t="e">
        <f>MATCH(A6007,Sheet1!C:C,0)</f>
        <v>#N/A</v>
      </c>
    </row>
    <row r="6008" spans="1:10" hidden="1" x14ac:dyDescent="0.25">
      <c r="A6008" t="s">
        <v>2562</v>
      </c>
      <c r="B6008" t="s">
        <v>4910</v>
      </c>
      <c r="C6008" t="s">
        <v>5793</v>
      </c>
      <c r="D6008" t="s">
        <v>10049</v>
      </c>
      <c r="F6008" t="s">
        <v>3879</v>
      </c>
      <c r="G6008" t="s">
        <v>4047</v>
      </c>
      <c r="H6008">
        <v>47501</v>
      </c>
      <c r="I6008">
        <v>150</v>
      </c>
      <c r="J6008" t="e">
        <f>MATCH(A6008,Sheet1!C:C,0)</f>
        <v>#N/A</v>
      </c>
    </row>
    <row r="6009" spans="1:10" hidden="1" x14ac:dyDescent="0.25">
      <c r="A6009" t="s">
        <v>2562</v>
      </c>
      <c r="B6009" t="s">
        <v>4910</v>
      </c>
      <c r="C6009" t="s">
        <v>5795</v>
      </c>
      <c r="D6009" t="s">
        <v>10050</v>
      </c>
      <c r="F6009" t="s">
        <v>3879</v>
      </c>
      <c r="G6009" t="s">
        <v>4047</v>
      </c>
      <c r="H6009">
        <v>47501</v>
      </c>
      <c r="I6009">
        <v>150</v>
      </c>
      <c r="J6009" t="e">
        <f>MATCH(A6009,Sheet1!C:C,0)</f>
        <v>#N/A</v>
      </c>
    </row>
    <row r="6010" spans="1:10" hidden="1" x14ac:dyDescent="0.25">
      <c r="A6010" t="s">
        <v>2562</v>
      </c>
      <c r="B6010" t="s">
        <v>4910</v>
      </c>
      <c r="C6010" t="s">
        <v>6334</v>
      </c>
      <c r="D6010" t="s">
        <v>10051</v>
      </c>
      <c r="F6010" t="s">
        <v>3879</v>
      </c>
      <c r="G6010" t="s">
        <v>4047</v>
      </c>
      <c r="H6010">
        <v>47501</v>
      </c>
      <c r="I6010">
        <v>150</v>
      </c>
      <c r="J6010" t="e">
        <f>MATCH(A6010,Sheet1!C:C,0)</f>
        <v>#N/A</v>
      </c>
    </row>
    <row r="6011" spans="1:10" hidden="1" x14ac:dyDescent="0.25">
      <c r="A6011" t="s">
        <v>5574</v>
      </c>
      <c r="B6011" t="s">
        <v>1549</v>
      </c>
      <c r="C6011" t="s">
        <v>5745</v>
      </c>
      <c r="D6011" t="s">
        <v>6972</v>
      </c>
      <c r="F6011" t="s">
        <v>233</v>
      </c>
      <c r="G6011" t="s">
        <v>4047</v>
      </c>
      <c r="H6011">
        <v>47404</v>
      </c>
      <c r="I6011">
        <v>116</v>
      </c>
      <c r="J6011">
        <f>MATCH(A6011,Sheet1!C:C,0)</f>
        <v>33</v>
      </c>
    </row>
    <row r="6012" spans="1:10" hidden="1" x14ac:dyDescent="0.25">
      <c r="A6012" t="s">
        <v>5574</v>
      </c>
      <c r="B6012" t="s">
        <v>1549</v>
      </c>
      <c r="C6012" t="s">
        <v>5781</v>
      </c>
      <c r="D6012" t="s">
        <v>6973</v>
      </c>
      <c r="F6012" t="s">
        <v>233</v>
      </c>
      <c r="G6012" t="s">
        <v>4047</v>
      </c>
      <c r="H6012">
        <v>47404</v>
      </c>
      <c r="I6012">
        <v>116</v>
      </c>
      <c r="J6012">
        <f>MATCH(A6012,Sheet1!C:C,0)</f>
        <v>33</v>
      </c>
    </row>
    <row r="6013" spans="1:10" hidden="1" x14ac:dyDescent="0.25">
      <c r="A6013" t="s">
        <v>5574</v>
      </c>
      <c r="B6013" t="s">
        <v>1549</v>
      </c>
      <c r="C6013" t="s">
        <v>5783</v>
      </c>
      <c r="D6013" t="s">
        <v>6974</v>
      </c>
      <c r="F6013" t="s">
        <v>233</v>
      </c>
      <c r="G6013" t="s">
        <v>4047</v>
      </c>
      <c r="H6013">
        <v>47404</v>
      </c>
      <c r="I6013">
        <v>116</v>
      </c>
      <c r="J6013">
        <f>MATCH(A6013,Sheet1!C:C,0)</f>
        <v>33</v>
      </c>
    </row>
    <row r="6014" spans="1:10" hidden="1" x14ac:dyDescent="0.25">
      <c r="A6014" t="s">
        <v>5574</v>
      </c>
      <c r="B6014" t="s">
        <v>1549</v>
      </c>
      <c r="C6014" t="s">
        <v>5785</v>
      </c>
      <c r="D6014" t="s">
        <v>6975</v>
      </c>
      <c r="F6014" t="s">
        <v>233</v>
      </c>
      <c r="G6014" t="s">
        <v>4047</v>
      </c>
      <c r="H6014">
        <v>47404</v>
      </c>
      <c r="I6014">
        <v>116</v>
      </c>
      <c r="J6014">
        <f>MATCH(A6014,Sheet1!C:C,0)</f>
        <v>33</v>
      </c>
    </row>
    <row r="6015" spans="1:10" hidden="1" x14ac:dyDescent="0.25">
      <c r="A6015" t="s">
        <v>5574</v>
      </c>
      <c r="B6015" t="s">
        <v>1549</v>
      </c>
      <c r="C6015" t="s">
        <v>5787</v>
      </c>
      <c r="D6015" t="s">
        <v>6976</v>
      </c>
      <c r="F6015" t="s">
        <v>233</v>
      </c>
      <c r="G6015" t="s">
        <v>4047</v>
      </c>
      <c r="H6015">
        <v>47404</v>
      </c>
      <c r="I6015">
        <v>116</v>
      </c>
      <c r="J6015">
        <f>MATCH(A6015,Sheet1!C:C,0)</f>
        <v>33</v>
      </c>
    </row>
    <row r="6016" spans="1:10" hidden="1" x14ac:dyDescent="0.25">
      <c r="A6016" t="s">
        <v>5574</v>
      </c>
      <c r="B6016" t="s">
        <v>1549</v>
      </c>
      <c r="C6016" t="s">
        <v>5789</v>
      </c>
      <c r="D6016" t="s">
        <v>6977</v>
      </c>
      <c r="F6016" t="s">
        <v>233</v>
      </c>
      <c r="G6016" t="s">
        <v>4047</v>
      </c>
      <c r="H6016">
        <v>47404</v>
      </c>
      <c r="I6016">
        <v>116</v>
      </c>
      <c r="J6016">
        <f>MATCH(A6016,Sheet1!C:C,0)</f>
        <v>33</v>
      </c>
    </row>
    <row r="6017" spans="1:10" hidden="1" x14ac:dyDescent="0.25">
      <c r="A6017" t="s">
        <v>5574</v>
      </c>
      <c r="B6017" t="s">
        <v>1549</v>
      </c>
      <c r="C6017" t="s">
        <v>5791</v>
      </c>
      <c r="D6017" t="s">
        <v>6978</v>
      </c>
      <c r="F6017" t="s">
        <v>233</v>
      </c>
      <c r="G6017" t="s">
        <v>4047</v>
      </c>
      <c r="H6017">
        <v>47404</v>
      </c>
      <c r="I6017">
        <v>116</v>
      </c>
      <c r="J6017">
        <f>MATCH(A6017,Sheet1!C:C,0)</f>
        <v>33</v>
      </c>
    </row>
    <row r="6018" spans="1:10" hidden="1" x14ac:dyDescent="0.25">
      <c r="A6018" t="s">
        <v>5574</v>
      </c>
      <c r="B6018" t="s">
        <v>1549</v>
      </c>
      <c r="C6018" t="s">
        <v>5793</v>
      </c>
      <c r="D6018" t="s">
        <v>6979</v>
      </c>
      <c r="F6018" t="s">
        <v>233</v>
      </c>
      <c r="G6018" t="s">
        <v>4047</v>
      </c>
      <c r="H6018">
        <v>47404</v>
      </c>
      <c r="I6018">
        <v>116</v>
      </c>
      <c r="J6018">
        <f>MATCH(A6018,Sheet1!C:C,0)</f>
        <v>33</v>
      </c>
    </row>
    <row r="6019" spans="1:10" hidden="1" x14ac:dyDescent="0.25">
      <c r="A6019" t="s">
        <v>5574</v>
      </c>
      <c r="B6019" t="s">
        <v>1549</v>
      </c>
      <c r="C6019" t="s">
        <v>5795</v>
      </c>
      <c r="D6019" t="s">
        <v>6980</v>
      </c>
      <c r="F6019" t="s">
        <v>233</v>
      </c>
      <c r="G6019" t="s">
        <v>4047</v>
      </c>
      <c r="H6019">
        <v>47404</v>
      </c>
      <c r="I6019">
        <v>116</v>
      </c>
      <c r="J6019">
        <f>MATCH(A6019,Sheet1!C:C,0)</f>
        <v>33</v>
      </c>
    </row>
    <row r="6020" spans="1:10" hidden="1" x14ac:dyDescent="0.25">
      <c r="A6020" t="s">
        <v>5574</v>
      </c>
      <c r="B6020" t="s">
        <v>1549</v>
      </c>
      <c r="C6020" t="s">
        <v>6334</v>
      </c>
      <c r="D6020" t="s">
        <v>6981</v>
      </c>
      <c r="F6020" t="s">
        <v>233</v>
      </c>
      <c r="G6020" t="s">
        <v>4047</v>
      </c>
      <c r="H6020">
        <v>47404</v>
      </c>
      <c r="I6020">
        <v>116</v>
      </c>
      <c r="J6020">
        <f>MATCH(A6020,Sheet1!C:C,0)</f>
        <v>33</v>
      </c>
    </row>
    <row r="6021" spans="1:10" hidden="1" x14ac:dyDescent="0.25">
      <c r="A6021" t="s">
        <v>5574</v>
      </c>
      <c r="B6021" t="s">
        <v>1549</v>
      </c>
      <c r="C6021" t="s">
        <v>6336</v>
      </c>
      <c r="D6021" t="s">
        <v>6982</v>
      </c>
      <c r="F6021" t="s">
        <v>233</v>
      </c>
      <c r="G6021" t="s">
        <v>4047</v>
      </c>
      <c r="H6021">
        <v>47404</v>
      </c>
      <c r="I6021">
        <v>116</v>
      </c>
      <c r="J6021">
        <f>MATCH(A6021,Sheet1!C:C,0)</f>
        <v>33</v>
      </c>
    </row>
    <row r="6022" spans="1:10" hidden="1" x14ac:dyDescent="0.25">
      <c r="A6022" t="s">
        <v>5574</v>
      </c>
      <c r="B6022" t="s">
        <v>1549</v>
      </c>
      <c r="C6022" t="s">
        <v>6338</v>
      </c>
      <c r="D6022" t="s">
        <v>6983</v>
      </c>
      <c r="F6022" t="s">
        <v>233</v>
      </c>
      <c r="G6022" t="s">
        <v>4047</v>
      </c>
      <c r="H6022">
        <v>47404</v>
      </c>
      <c r="I6022">
        <v>116</v>
      </c>
      <c r="J6022">
        <f>MATCH(A6022,Sheet1!C:C,0)</f>
        <v>33</v>
      </c>
    </row>
    <row r="6023" spans="1:10" hidden="1" x14ac:dyDescent="0.25">
      <c r="A6023" t="s">
        <v>5574</v>
      </c>
      <c r="B6023" t="s">
        <v>1549</v>
      </c>
      <c r="C6023" t="s">
        <v>6340</v>
      </c>
      <c r="D6023" t="s">
        <v>6984</v>
      </c>
      <c r="F6023" t="s">
        <v>233</v>
      </c>
      <c r="G6023" t="s">
        <v>4047</v>
      </c>
      <c r="H6023">
        <v>47404</v>
      </c>
      <c r="I6023">
        <v>116</v>
      </c>
      <c r="J6023">
        <f>MATCH(A6023,Sheet1!C:C,0)</f>
        <v>33</v>
      </c>
    </row>
    <row r="6024" spans="1:10" hidden="1" x14ac:dyDescent="0.25">
      <c r="A6024" t="s">
        <v>5574</v>
      </c>
      <c r="B6024" t="s">
        <v>1549</v>
      </c>
      <c r="C6024" t="s">
        <v>6342</v>
      </c>
      <c r="D6024" t="s">
        <v>6985</v>
      </c>
      <c r="F6024" t="s">
        <v>233</v>
      </c>
      <c r="G6024" t="s">
        <v>4047</v>
      </c>
      <c r="H6024">
        <v>47404</v>
      </c>
      <c r="I6024">
        <v>116</v>
      </c>
      <c r="J6024">
        <f>MATCH(A6024,Sheet1!C:C,0)</f>
        <v>33</v>
      </c>
    </row>
    <row r="6025" spans="1:10" hidden="1" x14ac:dyDescent="0.25">
      <c r="A6025" t="s">
        <v>5574</v>
      </c>
      <c r="B6025" t="s">
        <v>1549</v>
      </c>
      <c r="C6025" t="s">
        <v>6344</v>
      </c>
      <c r="D6025" t="s">
        <v>6986</v>
      </c>
      <c r="F6025" t="s">
        <v>233</v>
      </c>
      <c r="G6025" t="s">
        <v>4047</v>
      </c>
      <c r="H6025">
        <v>47404</v>
      </c>
      <c r="I6025">
        <v>116</v>
      </c>
      <c r="J6025">
        <f>MATCH(A6025,Sheet1!C:C,0)</f>
        <v>33</v>
      </c>
    </row>
    <row r="6026" spans="1:10" hidden="1" x14ac:dyDescent="0.25">
      <c r="A6026" t="s">
        <v>5574</v>
      </c>
      <c r="B6026" t="s">
        <v>1549</v>
      </c>
      <c r="C6026" t="s">
        <v>6346</v>
      </c>
      <c r="D6026" t="s">
        <v>6987</v>
      </c>
      <c r="F6026" t="s">
        <v>233</v>
      </c>
      <c r="G6026" t="s">
        <v>4047</v>
      </c>
      <c r="H6026">
        <v>47404</v>
      </c>
      <c r="I6026">
        <v>116</v>
      </c>
      <c r="J6026">
        <f>MATCH(A6026,Sheet1!C:C,0)</f>
        <v>33</v>
      </c>
    </row>
    <row r="6027" spans="1:10" hidden="1" x14ac:dyDescent="0.25">
      <c r="A6027" t="s">
        <v>5574</v>
      </c>
      <c r="B6027" t="s">
        <v>1549</v>
      </c>
      <c r="C6027" t="s">
        <v>6348</v>
      </c>
      <c r="D6027" t="s">
        <v>6988</v>
      </c>
      <c r="F6027" t="s">
        <v>233</v>
      </c>
      <c r="G6027" t="s">
        <v>4047</v>
      </c>
      <c r="H6027">
        <v>47401</v>
      </c>
      <c r="I6027">
        <v>116</v>
      </c>
      <c r="J6027">
        <f>MATCH(A6027,Sheet1!C:C,0)</f>
        <v>33</v>
      </c>
    </row>
    <row r="6028" spans="1:10" hidden="1" x14ac:dyDescent="0.25">
      <c r="A6028" t="s">
        <v>5574</v>
      </c>
      <c r="B6028" t="s">
        <v>1549</v>
      </c>
      <c r="C6028" t="s">
        <v>6350</v>
      </c>
      <c r="D6028" t="s">
        <v>6989</v>
      </c>
      <c r="F6028" t="s">
        <v>233</v>
      </c>
      <c r="G6028" t="s">
        <v>4047</v>
      </c>
      <c r="H6028">
        <v>47401</v>
      </c>
      <c r="I6028">
        <v>116</v>
      </c>
      <c r="J6028">
        <f>MATCH(A6028,Sheet1!C:C,0)</f>
        <v>33</v>
      </c>
    </row>
    <row r="6029" spans="1:10" hidden="1" x14ac:dyDescent="0.25">
      <c r="A6029" t="s">
        <v>5574</v>
      </c>
      <c r="B6029" t="s">
        <v>1549</v>
      </c>
      <c r="C6029" t="s">
        <v>6351</v>
      </c>
      <c r="D6029" t="s">
        <v>6990</v>
      </c>
      <c r="F6029" t="s">
        <v>233</v>
      </c>
      <c r="G6029" t="s">
        <v>4047</v>
      </c>
      <c r="H6029">
        <v>47401</v>
      </c>
      <c r="I6029">
        <v>116</v>
      </c>
      <c r="J6029">
        <f>MATCH(A6029,Sheet1!C:C,0)</f>
        <v>33</v>
      </c>
    </row>
    <row r="6030" spans="1:10" hidden="1" x14ac:dyDescent="0.25">
      <c r="A6030" t="s">
        <v>5574</v>
      </c>
      <c r="B6030" t="s">
        <v>1549</v>
      </c>
      <c r="C6030" t="s">
        <v>6353</v>
      </c>
      <c r="D6030" t="s">
        <v>6991</v>
      </c>
      <c r="F6030" t="s">
        <v>233</v>
      </c>
      <c r="G6030" t="s">
        <v>4047</v>
      </c>
      <c r="H6030">
        <v>47401</v>
      </c>
      <c r="I6030">
        <v>116</v>
      </c>
      <c r="J6030">
        <f>MATCH(A6030,Sheet1!C:C,0)</f>
        <v>33</v>
      </c>
    </row>
    <row r="6031" spans="1:10" hidden="1" x14ac:dyDescent="0.25">
      <c r="A6031" t="s">
        <v>5574</v>
      </c>
      <c r="B6031" t="s">
        <v>1549</v>
      </c>
      <c r="C6031" t="s">
        <v>6355</v>
      </c>
      <c r="D6031" t="s">
        <v>6992</v>
      </c>
      <c r="F6031" t="s">
        <v>233</v>
      </c>
      <c r="G6031" t="s">
        <v>4047</v>
      </c>
      <c r="H6031">
        <v>47401</v>
      </c>
      <c r="I6031">
        <v>116</v>
      </c>
      <c r="J6031">
        <f>MATCH(A6031,Sheet1!C:C,0)</f>
        <v>33</v>
      </c>
    </row>
    <row r="6032" spans="1:10" hidden="1" x14ac:dyDescent="0.25">
      <c r="A6032" t="s">
        <v>5574</v>
      </c>
      <c r="B6032" t="s">
        <v>1549</v>
      </c>
      <c r="C6032" t="s">
        <v>6357</v>
      </c>
      <c r="D6032" t="s">
        <v>6993</v>
      </c>
      <c r="F6032" t="s">
        <v>233</v>
      </c>
      <c r="G6032" t="s">
        <v>4047</v>
      </c>
      <c r="H6032">
        <v>47401</v>
      </c>
      <c r="I6032">
        <v>116</v>
      </c>
      <c r="J6032">
        <f>MATCH(A6032,Sheet1!C:C,0)</f>
        <v>33</v>
      </c>
    </row>
    <row r="6033" spans="1:10" hidden="1" x14ac:dyDescent="0.25">
      <c r="A6033" t="s">
        <v>5574</v>
      </c>
      <c r="B6033" t="s">
        <v>1549</v>
      </c>
      <c r="C6033" t="s">
        <v>6359</v>
      </c>
      <c r="D6033" t="s">
        <v>6994</v>
      </c>
      <c r="F6033" t="s">
        <v>233</v>
      </c>
      <c r="G6033" t="s">
        <v>4047</v>
      </c>
      <c r="H6033">
        <v>47401</v>
      </c>
      <c r="I6033">
        <v>116</v>
      </c>
      <c r="J6033">
        <f>MATCH(A6033,Sheet1!C:C,0)</f>
        <v>33</v>
      </c>
    </row>
    <row r="6034" spans="1:10" hidden="1" x14ac:dyDescent="0.25">
      <c r="A6034" t="s">
        <v>5574</v>
      </c>
      <c r="B6034" t="s">
        <v>1549</v>
      </c>
      <c r="C6034" t="s">
        <v>6361</v>
      </c>
      <c r="D6034" t="s">
        <v>6995</v>
      </c>
      <c r="F6034" t="s">
        <v>233</v>
      </c>
      <c r="G6034" t="s">
        <v>4047</v>
      </c>
      <c r="H6034">
        <v>47401</v>
      </c>
      <c r="I6034">
        <v>116</v>
      </c>
      <c r="J6034">
        <f>MATCH(A6034,Sheet1!C:C,0)</f>
        <v>33</v>
      </c>
    </row>
    <row r="6035" spans="1:10" hidden="1" x14ac:dyDescent="0.25">
      <c r="A6035" t="s">
        <v>5574</v>
      </c>
      <c r="B6035" t="s">
        <v>1549</v>
      </c>
      <c r="C6035" t="s">
        <v>6363</v>
      </c>
      <c r="D6035" t="s">
        <v>6996</v>
      </c>
      <c r="F6035" t="s">
        <v>233</v>
      </c>
      <c r="G6035" t="s">
        <v>4047</v>
      </c>
      <c r="H6035">
        <v>47401</v>
      </c>
      <c r="I6035">
        <v>116</v>
      </c>
      <c r="J6035">
        <f>MATCH(A6035,Sheet1!C:C,0)</f>
        <v>33</v>
      </c>
    </row>
    <row r="6036" spans="1:10" hidden="1" x14ac:dyDescent="0.25">
      <c r="A6036" t="s">
        <v>5574</v>
      </c>
      <c r="B6036" t="s">
        <v>1549</v>
      </c>
      <c r="C6036" t="s">
        <v>6365</v>
      </c>
      <c r="D6036" t="s">
        <v>6997</v>
      </c>
      <c r="F6036" t="s">
        <v>233</v>
      </c>
      <c r="G6036" t="s">
        <v>4047</v>
      </c>
      <c r="H6036">
        <v>47401</v>
      </c>
      <c r="I6036">
        <v>116</v>
      </c>
      <c r="J6036">
        <f>MATCH(A6036,Sheet1!C:C,0)</f>
        <v>33</v>
      </c>
    </row>
    <row r="6037" spans="1:10" hidden="1" x14ac:dyDescent="0.25">
      <c r="A6037" t="s">
        <v>5574</v>
      </c>
      <c r="B6037" t="s">
        <v>1549</v>
      </c>
      <c r="C6037" t="s">
        <v>6367</v>
      </c>
      <c r="D6037" t="s">
        <v>6998</v>
      </c>
      <c r="F6037" t="s">
        <v>233</v>
      </c>
      <c r="G6037" t="s">
        <v>4047</v>
      </c>
      <c r="H6037">
        <v>47401</v>
      </c>
      <c r="I6037">
        <v>116</v>
      </c>
      <c r="J6037">
        <f>MATCH(A6037,Sheet1!C:C,0)</f>
        <v>33</v>
      </c>
    </row>
    <row r="6038" spans="1:10" hidden="1" x14ac:dyDescent="0.25">
      <c r="A6038" t="s">
        <v>304</v>
      </c>
      <c r="B6038" t="s">
        <v>2833</v>
      </c>
      <c r="C6038" t="s">
        <v>5745</v>
      </c>
      <c r="D6038" t="s">
        <v>10742</v>
      </c>
      <c r="F6038" t="s">
        <v>1378</v>
      </c>
      <c r="G6038" t="s">
        <v>4047</v>
      </c>
      <c r="H6038">
        <v>46803</v>
      </c>
      <c r="I6038">
        <v>94</v>
      </c>
      <c r="J6038" t="e">
        <f>MATCH(A6038,Sheet1!C:C,0)</f>
        <v>#N/A</v>
      </c>
    </row>
    <row r="6039" spans="1:10" hidden="1" x14ac:dyDescent="0.25">
      <c r="A6039" t="s">
        <v>304</v>
      </c>
      <c r="B6039" t="s">
        <v>2833</v>
      </c>
      <c r="C6039" t="s">
        <v>5781</v>
      </c>
      <c r="D6039" t="s">
        <v>10743</v>
      </c>
      <c r="F6039" t="s">
        <v>1378</v>
      </c>
      <c r="G6039" t="s">
        <v>4047</v>
      </c>
      <c r="H6039">
        <v>46803</v>
      </c>
      <c r="I6039">
        <v>94</v>
      </c>
      <c r="J6039" t="e">
        <f>MATCH(A6039,Sheet1!C:C,0)</f>
        <v>#N/A</v>
      </c>
    </row>
    <row r="6040" spans="1:10" hidden="1" x14ac:dyDescent="0.25">
      <c r="A6040" t="s">
        <v>304</v>
      </c>
      <c r="B6040" t="s">
        <v>2833</v>
      </c>
      <c r="C6040" t="s">
        <v>6056</v>
      </c>
      <c r="D6040" t="s">
        <v>10744</v>
      </c>
      <c r="F6040" t="s">
        <v>1378</v>
      </c>
      <c r="G6040" t="s">
        <v>4047</v>
      </c>
      <c r="H6040">
        <v>46803</v>
      </c>
      <c r="I6040">
        <v>94</v>
      </c>
      <c r="J6040" t="e">
        <f>MATCH(A6040,Sheet1!C:C,0)</f>
        <v>#N/A</v>
      </c>
    </row>
    <row r="6041" spans="1:10" hidden="1" x14ac:dyDescent="0.25">
      <c r="A6041" t="s">
        <v>304</v>
      </c>
      <c r="B6041" t="s">
        <v>2833</v>
      </c>
      <c r="C6041" t="s">
        <v>6058</v>
      </c>
      <c r="D6041" t="s">
        <v>10745</v>
      </c>
      <c r="F6041" t="s">
        <v>1378</v>
      </c>
      <c r="G6041" t="s">
        <v>4047</v>
      </c>
      <c r="H6041">
        <v>46803</v>
      </c>
      <c r="I6041">
        <v>94</v>
      </c>
      <c r="J6041" t="e">
        <f>MATCH(A6041,Sheet1!C:C,0)</f>
        <v>#N/A</v>
      </c>
    </row>
    <row r="6042" spans="1:10" hidden="1" x14ac:dyDescent="0.25">
      <c r="A6042" t="s">
        <v>304</v>
      </c>
      <c r="B6042" t="s">
        <v>2833</v>
      </c>
      <c r="C6042" t="s">
        <v>6060</v>
      </c>
      <c r="D6042" t="s">
        <v>10746</v>
      </c>
      <c r="F6042" t="s">
        <v>1378</v>
      </c>
      <c r="G6042" t="s">
        <v>4047</v>
      </c>
      <c r="H6042">
        <v>46803</v>
      </c>
      <c r="I6042">
        <v>94</v>
      </c>
      <c r="J6042" t="e">
        <f>MATCH(A6042,Sheet1!C:C,0)</f>
        <v>#N/A</v>
      </c>
    </row>
    <row r="6043" spans="1:10" hidden="1" x14ac:dyDescent="0.25">
      <c r="A6043" t="s">
        <v>304</v>
      </c>
      <c r="B6043" t="s">
        <v>2833</v>
      </c>
      <c r="C6043" t="s">
        <v>5783</v>
      </c>
      <c r="D6043" t="s">
        <v>10747</v>
      </c>
      <c r="F6043" t="s">
        <v>1378</v>
      </c>
      <c r="G6043" t="s">
        <v>4047</v>
      </c>
      <c r="H6043">
        <v>46803</v>
      </c>
      <c r="I6043">
        <v>94</v>
      </c>
      <c r="J6043" t="e">
        <f>MATCH(A6043,Sheet1!C:C,0)</f>
        <v>#N/A</v>
      </c>
    </row>
    <row r="6044" spans="1:10" hidden="1" x14ac:dyDescent="0.25">
      <c r="A6044" t="s">
        <v>304</v>
      </c>
      <c r="B6044" t="s">
        <v>2833</v>
      </c>
      <c r="C6044" t="s">
        <v>5785</v>
      </c>
      <c r="D6044" t="s">
        <v>10748</v>
      </c>
      <c r="F6044" t="s">
        <v>1378</v>
      </c>
      <c r="G6044" t="s">
        <v>4047</v>
      </c>
      <c r="H6044">
        <v>46803</v>
      </c>
      <c r="I6044">
        <v>94</v>
      </c>
      <c r="J6044" t="e">
        <f>MATCH(A6044,Sheet1!C:C,0)</f>
        <v>#N/A</v>
      </c>
    </row>
    <row r="6045" spans="1:10" hidden="1" x14ac:dyDescent="0.25">
      <c r="A6045" t="s">
        <v>304</v>
      </c>
      <c r="B6045" t="s">
        <v>2833</v>
      </c>
      <c r="C6045" t="s">
        <v>5787</v>
      </c>
      <c r="D6045" t="s">
        <v>10749</v>
      </c>
      <c r="F6045" t="s">
        <v>1378</v>
      </c>
      <c r="G6045" t="s">
        <v>4047</v>
      </c>
      <c r="H6045">
        <v>46803</v>
      </c>
      <c r="I6045">
        <v>94</v>
      </c>
      <c r="J6045" t="e">
        <f>MATCH(A6045,Sheet1!C:C,0)</f>
        <v>#N/A</v>
      </c>
    </row>
    <row r="6046" spans="1:10" hidden="1" x14ac:dyDescent="0.25">
      <c r="A6046" t="s">
        <v>304</v>
      </c>
      <c r="B6046" t="s">
        <v>2833</v>
      </c>
      <c r="C6046" t="s">
        <v>5789</v>
      </c>
      <c r="D6046" t="s">
        <v>10750</v>
      </c>
      <c r="F6046" t="s">
        <v>1378</v>
      </c>
      <c r="G6046" t="s">
        <v>4047</v>
      </c>
      <c r="H6046">
        <v>46803</v>
      </c>
      <c r="I6046">
        <v>94</v>
      </c>
      <c r="J6046" t="e">
        <f>MATCH(A6046,Sheet1!C:C,0)</f>
        <v>#N/A</v>
      </c>
    </row>
    <row r="6047" spans="1:10" hidden="1" x14ac:dyDescent="0.25">
      <c r="A6047" t="s">
        <v>304</v>
      </c>
      <c r="B6047" t="s">
        <v>2833</v>
      </c>
      <c r="C6047" t="s">
        <v>5791</v>
      </c>
      <c r="D6047" t="s">
        <v>10751</v>
      </c>
      <c r="F6047" t="s">
        <v>1378</v>
      </c>
      <c r="G6047" t="s">
        <v>4047</v>
      </c>
      <c r="H6047">
        <v>46803</v>
      </c>
      <c r="I6047">
        <v>94</v>
      </c>
      <c r="J6047" t="e">
        <f>MATCH(A6047,Sheet1!C:C,0)</f>
        <v>#N/A</v>
      </c>
    </row>
    <row r="6048" spans="1:10" hidden="1" x14ac:dyDescent="0.25">
      <c r="A6048" t="s">
        <v>304</v>
      </c>
      <c r="B6048" t="s">
        <v>2833</v>
      </c>
      <c r="C6048" t="s">
        <v>5793</v>
      </c>
      <c r="D6048" t="s">
        <v>10752</v>
      </c>
      <c r="F6048" t="s">
        <v>1378</v>
      </c>
      <c r="G6048" t="s">
        <v>4047</v>
      </c>
      <c r="H6048">
        <v>46803</v>
      </c>
      <c r="I6048">
        <v>94</v>
      </c>
      <c r="J6048" t="e">
        <f>MATCH(A6048,Sheet1!C:C,0)</f>
        <v>#N/A</v>
      </c>
    </row>
    <row r="6049" spans="1:10" hidden="1" x14ac:dyDescent="0.25">
      <c r="A6049" t="s">
        <v>304</v>
      </c>
      <c r="B6049" t="s">
        <v>2833</v>
      </c>
      <c r="C6049" t="s">
        <v>5795</v>
      </c>
      <c r="D6049" t="s">
        <v>10753</v>
      </c>
      <c r="F6049" t="s">
        <v>1378</v>
      </c>
      <c r="G6049" t="s">
        <v>4047</v>
      </c>
      <c r="H6049">
        <v>46803</v>
      </c>
      <c r="I6049">
        <v>94</v>
      </c>
      <c r="J6049" t="e">
        <f>MATCH(A6049,Sheet1!C:C,0)</f>
        <v>#N/A</v>
      </c>
    </row>
    <row r="6050" spans="1:10" hidden="1" x14ac:dyDescent="0.25">
      <c r="A6050" t="s">
        <v>304</v>
      </c>
      <c r="B6050" t="s">
        <v>2833</v>
      </c>
      <c r="C6050" t="s">
        <v>6334</v>
      </c>
      <c r="D6050" t="s">
        <v>10754</v>
      </c>
      <c r="F6050" t="s">
        <v>1378</v>
      </c>
      <c r="G6050" t="s">
        <v>4047</v>
      </c>
      <c r="H6050">
        <v>46803</v>
      </c>
      <c r="I6050">
        <v>94</v>
      </c>
      <c r="J6050" t="e">
        <f>MATCH(A6050,Sheet1!C:C,0)</f>
        <v>#N/A</v>
      </c>
    </row>
    <row r="6051" spans="1:10" hidden="1" x14ac:dyDescent="0.25">
      <c r="A6051" t="s">
        <v>304</v>
      </c>
      <c r="B6051" t="s">
        <v>2833</v>
      </c>
      <c r="C6051" t="s">
        <v>6336</v>
      </c>
      <c r="D6051" t="s">
        <v>10755</v>
      </c>
      <c r="F6051" t="s">
        <v>1378</v>
      </c>
      <c r="G6051" t="s">
        <v>4047</v>
      </c>
      <c r="H6051">
        <v>46803</v>
      </c>
      <c r="I6051">
        <v>94</v>
      </c>
      <c r="J6051" t="e">
        <f>MATCH(A6051,Sheet1!C:C,0)</f>
        <v>#N/A</v>
      </c>
    </row>
    <row r="6052" spans="1:10" hidden="1" x14ac:dyDescent="0.25">
      <c r="A6052" t="s">
        <v>304</v>
      </c>
      <c r="B6052" t="s">
        <v>2833</v>
      </c>
      <c r="C6052" t="s">
        <v>6338</v>
      </c>
      <c r="D6052" t="s">
        <v>10756</v>
      </c>
      <c r="F6052" t="s">
        <v>1378</v>
      </c>
      <c r="G6052" t="s">
        <v>4047</v>
      </c>
      <c r="H6052">
        <v>46803</v>
      </c>
      <c r="I6052">
        <v>94</v>
      </c>
      <c r="J6052" t="e">
        <f>MATCH(A6052,Sheet1!C:C,0)</f>
        <v>#N/A</v>
      </c>
    </row>
    <row r="6053" spans="1:10" hidden="1" x14ac:dyDescent="0.25">
      <c r="A6053" t="s">
        <v>304</v>
      </c>
      <c r="B6053" t="s">
        <v>2833</v>
      </c>
      <c r="C6053" t="s">
        <v>6340</v>
      </c>
      <c r="D6053" t="s">
        <v>10757</v>
      </c>
      <c r="F6053" t="s">
        <v>1378</v>
      </c>
      <c r="G6053" t="s">
        <v>4047</v>
      </c>
      <c r="H6053">
        <v>46803</v>
      </c>
      <c r="I6053">
        <v>94</v>
      </c>
      <c r="J6053" t="e">
        <f>MATCH(A6053,Sheet1!C:C,0)</f>
        <v>#N/A</v>
      </c>
    </row>
    <row r="6054" spans="1:10" hidden="1" x14ac:dyDescent="0.25">
      <c r="A6054" t="s">
        <v>304</v>
      </c>
      <c r="B6054" t="s">
        <v>2833</v>
      </c>
      <c r="C6054" t="s">
        <v>6342</v>
      </c>
      <c r="D6054" t="s">
        <v>10758</v>
      </c>
      <c r="F6054" t="s">
        <v>1378</v>
      </c>
      <c r="G6054" t="s">
        <v>4047</v>
      </c>
      <c r="H6054">
        <v>46803</v>
      </c>
      <c r="I6054">
        <v>94</v>
      </c>
      <c r="J6054" t="e">
        <f>MATCH(A6054,Sheet1!C:C,0)</f>
        <v>#N/A</v>
      </c>
    </row>
    <row r="6055" spans="1:10" hidden="1" x14ac:dyDescent="0.25">
      <c r="A6055" t="s">
        <v>304</v>
      </c>
      <c r="B6055" t="s">
        <v>2833</v>
      </c>
      <c r="C6055" t="s">
        <v>6344</v>
      </c>
      <c r="D6055" t="s">
        <v>10759</v>
      </c>
      <c r="F6055" t="s">
        <v>1378</v>
      </c>
      <c r="G6055" t="s">
        <v>4047</v>
      </c>
      <c r="H6055">
        <v>46803</v>
      </c>
      <c r="I6055">
        <v>94</v>
      </c>
      <c r="J6055" t="e">
        <f>MATCH(A6055,Sheet1!C:C,0)</f>
        <v>#N/A</v>
      </c>
    </row>
    <row r="6056" spans="1:10" hidden="1" x14ac:dyDescent="0.25">
      <c r="A6056" t="s">
        <v>304</v>
      </c>
      <c r="B6056" t="s">
        <v>2833</v>
      </c>
      <c r="C6056" t="s">
        <v>6346</v>
      </c>
      <c r="D6056" t="s">
        <v>10760</v>
      </c>
      <c r="F6056" t="s">
        <v>1378</v>
      </c>
      <c r="G6056" t="s">
        <v>4047</v>
      </c>
      <c r="H6056">
        <v>46803</v>
      </c>
      <c r="I6056">
        <v>94</v>
      </c>
      <c r="J6056" t="e">
        <f>MATCH(A6056,Sheet1!C:C,0)</f>
        <v>#N/A</v>
      </c>
    </row>
    <row r="6057" spans="1:10" hidden="1" x14ac:dyDescent="0.25">
      <c r="A6057" t="s">
        <v>304</v>
      </c>
      <c r="B6057" t="s">
        <v>2833</v>
      </c>
      <c r="C6057" t="s">
        <v>6348</v>
      </c>
      <c r="D6057" t="s">
        <v>10761</v>
      </c>
      <c r="F6057" t="s">
        <v>1378</v>
      </c>
      <c r="G6057" t="s">
        <v>4047</v>
      </c>
      <c r="H6057">
        <v>46803</v>
      </c>
      <c r="I6057">
        <v>94</v>
      </c>
      <c r="J6057" t="e">
        <f>MATCH(A6057,Sheet1!C:C,0)</f>
        <v>#N/A</v>
      </c>
    </row>
    <row r="6058" spans="1:10" hidden="1" x14ac:dyDescent="0.25">
      <c r="A6058" t="s">
        <v>304</v>
      </c>
      <c r="B6058" t="s">
        <v>2833</v>
      </c>
      <c r="C6058" t="s">
        <v>6351</v>
      </c>
      <c r="D6058" t="s">
        <v>10762</v>
      </c>
      <c r="F6058" t="s">
        <v>1378</v>
      </c>
      <c r="G6058" t="s">
        <v>4047</v>
      </c>
      <c r="H6058">
        <v>46803</v>
      </c>
      <c r="I6058">
        <v>94</v>
      </c>
      <c r="J6058" t="e">
        <f>MATCH(A6058,Sheet1!C:C,0)</f>
        <v>#N/A</v>
      </c>
    </row>
    <row r="6059" spans="1:10" hidden="1" x14ac:dyDescent="0.25">
      <c r="A6059" t="s">
        <v>304</v>
      </c>
      <c r="B6059" t="s">
        <v>2833</v>
      </c>
      <c r="C6059" t="s">
        <v>6359</v>
      </c>
      <c r="D6059" t="s">
        <v>10763</v>
      </c>
      <c r="F6059" t="s">
        <v>1378</v>
      </c>
      <c r="G6059" t="s">
        <v>4047</v>
      </c>
      <c r="H6059">
        <v>46803</v>
      </c>
      <c r="I6059">
        <v>94</v>
      </c>
      <c r="J6059" t="e">
        <f>MATCH(A6059,Sheet1!C:C,0)</f>
        <v>#N/A</v>
      </c>
    </row>
    <row r="6060" spans="1:10" hidden="1" x14ac:dyDescent="0.25">
      <c r="A6060" t="s">
        <v>1014</v>
      </c>
      <c r="B6060" t="s">
        <v>1622</v>
      </c>
      <c r="C6060" t="s">
        <v>6077</v>
      </c>
      <c r="D6060" t="s">
        <v>7181</v>
      </c>
      <c r="F6060" t="s">
        <v>865</v>
      </c>
      <c r="G6060" t="s">
        <v>4047</v>
      </c>
      <c r="H6060">
        <v>47905</v>
      </c>
      <c r="I6060">
        <v>100</v>
      </c>
      <c r="J6060" t="e">
        <f>MATCH(A6060,Sheet1!C:C,0)</f>
        <v>#N/A</v>
      </c>
    </row>
    <row r="6061" spans="1:10" hidden="1" x14ac:dyDescent="0.25">
      <c r="A6061" t="s">
        <v>1014</v>
      </c>
      <c r="B6061" t="s">
        <v>1622</v>
      </c>
      <c r="C6061" t="s">
        <v>6079</v>
      </c>
      <c r="D6061" t="s">
        <v>7182</v>
      </c>
      <c r="F6061" t="s">
        <v>865</v>
      </c>
      <c r="G6061" t="s">
        <v>4047</v>
      </c>
      <c r="H6061">
        <v>47905</v>
      </c>
      <c r="I6061">
        <v>100</v>
      </c>
      <c r="J6061" t="e">
        <f>MATCH(A6061,Sheet1!C:C,0)</f>
        <v>#N/A</v>
      </c>
    </row>
    <row r="6062" spans="1:10" hidden="1" x14ac:dyDescent="0.25">
      <c r="A6062" t="s">
        <v>1014</v>
      </c>
      <c r="B6062" t="s">
        <v>1622</v>
      </c>
      <c r="C6062" t="s">
        <v>6081</v>
      </c>
      <c r="D6062" t="s">
        <v>7183</v>
      </c>
      <c r="F6062" t="s">
        <v>865</v>
      </c>
      <c r="G6062" t="s">
        <v>4047</v>
      </c>
      <c r="H6062">
        <v>47905</v>
      </c>
      <c r="I6062">
        <v>100</v>
      </c>
      <c r="J6062" t="e">
        <f>MATCH(A6062,Sheet1!C:C,0)</f>
        <v>#N/A</v>
      </c>
    </row>
    <row r="6063" spans="1:10" hidden="1" x14ac:dyDescent="0.25">
      <c r="A6063" t="s">
        <v>1014</v>
      </c>
      <c r="B6063" t="s">
        <v>1622</v>
      </c>
      <c r="C6063" t="s">
        <v>6083</v>
      </c>
      <c r="D6063" t="s">
        <v>7184</v>
      </c>
      <c r="F6063" t="s">
        <v>865</v>
      </c>
      <c r="G6063" t="s">
        <v>4047</v>
      </c>
      <c r="H6063">
        <v>47905</v>
      </c>
      <c r="I6063">
        <v>100</v>
      </c>
      <c r="J6063" t="e">
        <f>MATCH(A6063,Sheet1!C:C,0)</f>
        <v>#N/A</v>
      </c>
    </row>
    <row r="6064" spans="1:10" hidden="1" x14ac:dyDescent="0.25">
      <c r="A6064" t="s">
        <v>1014</v>
      </c>
      <c r="B6064" t="s">
        <v>1622</v>
      </c>
      <c r="C6064" t="s">
        <v>6085</v>
      </c>
      <c r="D6064" t="s">
        <v>7185</v>
      </c>
      <c r="F6064" t="s">
        <v>865</v>
      </c>
      <c r="G6064" t="s">
        <v>4047</v>
      </c>
      <c r="H6064">
        <v>47905</v>
      </c>
      <c r="I6064">
        <v>100</v>
      </c>
      <c r="J6064" t="e">
        <f>MATCH(A6064,Sheet1!C:C,0)</f>
        <v>#N/A</v>
      </c>
    </row>
    <row r="6065" spans="1:10" hidden="1" x14ac:dyDescent="0.25">
      <c r="A6065" t="s">
        <v>1014</v>
      </c>
      <c r="B6065" t="s">
        <v>1622</v>
      </c>
      <c r="C6065" t="s">
        <v>6087</v>
      </c>
      <c r="D6065" t="s">
        <v>7186</v>
      </c>
      <c r="F6065" t="s">
        <v>865</v>
      </c>
      <c r="G6065" t="s">
        <v>4047</v>
      </c>
      <c r="H6065">
        <v>47905</v>
      </c>
      <c r="I6065">
        <v>100</v>
      </c>
      <c r="J6065" t="e">
        <f>MATCH(A6065,Sheet1!C:C,0)</f>
        <v>#N/A</v>
      </c>
    </row>
    <row r="6066" spans="1:10" hidden="1" x14ac:dyDescent="0.25">
      <c r="A6066" t="s">
        <v>1014</v>
      </c>
      <c r="B6066" t="s">
        <v>1622</v>
      </c>
      <c r="C6066" t="s">
        <v>6089</v>
      </c>
      <c r="D6066" t="s">
        <v>7187</v>
      </c>
      <c r="F6066" t="s">
        <v>865</v>
      </c>
      <c r="G6066" t="s">
        <v>4047</v>
      </c>
      <c r="H6066">
        <v>47905</v>
      </c>
      <c r="I6066">
        <v>100</v>
      </c>
      <c r="J6066" t="e">
        <f>MATCH(A6066,Sheet1!C:C,0)</f>
        <v>#N/A</v>
      </c>
    </row>
    <row r="6067" spans="1:10" hidden="1" x14ac:dyDescent="0.25">
      <c r="A6067" t="s">
        <v>1014</v>
      </c>
      <c r="B6067" t="s">
        <v>1622</v>
      </c>
      <c r="C6067" t="s">
        <v>6091</v>
      </c>
      <c r="D6067" t="s">
        <v>7188</v>
      </c>
      <c r="F6067" t="s">
        <v>865</v>
      </c>
      <c r="G6067" t="s">
        <v>4047</v>
      </c>
      <c r="H6067">
        <v>47905</v>
      </c>
      <c r="I6067">
        <v>100</v>
      </c>
      <c r="J6067" t="e">
        <f>MATCH(A6067,Sheet1!C:C,0)</f>
        <v>#N/A</v>
      </c>
    </row>
    <row r="6068" spans="1:10" hidden="1" x14ac:dyDescent="0.25">
      <c r="A6068" t="s">
        <v>1014</v>
      </c>
      <c r="B6068" t="s">
        <v>1622</v>
      </c>
      <c r="C6068" t="s">
        <v>7189</v>
      </c>
      <c r="D6068" t="s">
        <v>7190</v>
      </c>
      <c r="F6068" t="s">
        <v>865</v>
      </c>
      <c r="G6068" t="s">
        <v>4047</v>
      </c>
      <c r="H6068">
        <v>47905</v>
      </c>
      <c r="I6068">
        <v>100</v>
      </c>
      <c r="J6068" t="e">
        <f>MATCH(A6068,Sheet1!C:C,0)</f>
        <v>#N/A</v>
      </c>
    </row>
    <row r="6069" spans="1:10" hidden="1" x14ac:dyDescent="0.25">
      <c r="A6069" t="s">
        <v>1014</v>
      </c>
      <c r="B6069" t="s">
        <v>1622</v>
      </c>
      <c r="C6069" t="s">
        <v>5777</v>
      </c>
      <c r="D6069" t="s">
        <v>7191</v>
      </c>
      <c r="F6069" t="s">
        <v>865</v>
      </c>
      <c r="G6069" t="s">
        <v>4047</v>
      </c>
      <c r="H6069">
        <v>47905</v>
      </c>
      <c r="I6069">
        <v>100</v>
      </c>
      <c r="J6069" t="e">
        <f>MATCH(A6069,Sheet1!C:C,0)</f>
        <v>#N/A</v>
      </c>
    </row>
    <row r="6070" spans="1:10" hidden="1" x14ac:dyDescent="0.25">
      <c r="A6070" t="s">
        <v>1014</v>
      </c>
      <c r="B6070" t="s">
        <v>1622</v>
      </c>
      <c r="C6070" t="s">
        <v>5779</v>
      </c>
      <c r="D6070" t="s">
        <v>7192</v>
      </c>
      <c r="F6070" t="s">
        <v>865</v>
      </c>
      <c r="G6070" t="s">
        <v>4047</v>
      </c>
      <c r="H6070">
        <v>47905</v>
      </c>
      <c r="I6070">
        <v>100</v>
      </c>
      <c r="J6070" t="e">
        <f>MATCH(A6070,Sheet1!C:C,0)</f>
        <v>#N/A</v>
      </c>
    </row>
    <row r="6071" spans="1:10" hidden="1" x14ac:dyDescent="0.25">
      <c r="A6071" t="s">
        <v>1014</v>
      </c>
      <c r="B6071" t="s">
        <v>1622</v>
      </c>
      <c r="C6071" t="s">
        <v>5815</v>
      </c>
      <c r="D6071" t="s">
        <v>7193</v>
      </c>
      <c r="F6071" t="s">
        <v>865</v>
      </c>
      <c r="G6071" t="s">
        <v>4047</v>
      </c>
      <c r="H6071">
        <v>47905</v>
      </c>
      <c r="I6071">
        <v>100</v>
      </c>
      <c r="J6071" t="e">
        <f>MATCH(A6071,Sheet1!C:C,0)</f>
        <v>#N/A</v>
      </c>
    </row>
    <row r="6072" spans="1:10" hidden="1" x14ac:dyDescent="0.25">
      <c r="A6072" t="s">
        <v>1075</v>
      </c>
      <c r="B6072" t="s">
        <v>4664</v>
      </c>
      <c r="C6072" t="s">
        <v>10239</v>
      </c>
      <c r="D6072" t="s">
        <v>10240</v>
      </c>
      <c r="F6072" t="s">
        <v>1271</v>
      </c>
      <c r="G6072" t="s">
        <v>4047</v>
      </c>
      <c r="H6072">
        <v>46902</v>
      </c>
      <c r="I6072">
        <v>335</v>
      </c>
      <c r="J6072">
        <f>MATCH(A6072,Sheet1!C:C,0)</f>
        <v>34</v>
      </c>
    </row>
    <row r="6073" spans="1:10" hidden="1" x14ac:dyDescent="0.25">
      <c r="A6073" t="s">
        <v>1075</v>
      </c>
      <c r="B6073" t="s">
        <v>4664</v>
      </c>
      <c r="C6073" t="s">
        <v>10241</v>
      </c>
      <c r="D6073" t="s">
        <v>10242</v>
      </c>
      <c r="F6073" t="s">
        <v>1271</v>
      </c>
      <c r="G6073" t="s">
        <v>4047</v>
      </c>
      <c r="H6073">
        <v>46901</v>
      </c>
      <c r="I6073">
        <v>335</v>
      </c>
      <c r="J6073">
        <f>MATCH(A6073,Sheet1!C:C,0)</f>
        <v>34</v>
      </c>
    </row>
    <row r="6074" spans="1:10" hidden="1" x14ac:dyDescent="0.25">
      <c r="A6074" t="s">
        <v>1075</v>
      </c>
      <c r="B6074" t="s">
        <v>4664</v>
      </c>
      <c r="C6074" t="s">
        <v>10243</v>
      </c>
      <c r="D6074" t="s">
        <v>10244</v>
      </c>
      <c r="F6074" t="s">
        <v>1271</v>
      </c>
      <c r="G6074" t="s">
        <v>4047</v>
      </c>
      <c r="H6074">
        <v>46902</v>
      </c>
      <c r="I6074">
        <v>335</v>
      </c>
      <c r="J6074">
        <f>MATCH(A6074,Sheet1!C:C,0)</f>
        <v>34</v>
      </c>
    </row>
    <row r="6075" spans="1:10" hidden="1" x14ac:dyDescent="0.25">
      <c r="A6075" t="s">
        <v>1075</v>
      </c>
      <c r="B6075" t="s">
        <v>4664</v>
      </c>
      <c r="C6075" t="s">
        <v>10245</v>
      </c>
      <c r="D6075" t="s">
        <v>10246</v>
      </c>
      <c r="F6075" t="s">
        <v>1271</v>
      </c>
      <c r="G6075" t="s">
        <v>4047</v>
      </c>
      <c r="H6075">
        <v>46902</v>
      </c>
      <c r="I6075">
        <v>335</v>
      </c>
      <c r="J6075">
        <f>MATCH(A6075,Sheet1!C:C,0)</f>
        <v>34</v>
      </c>
    </row>
    <row r="6076" spans="1:10" hidden="1" x14ac:dyDescent="0.25">
      <c r="A6076" t="s">
        <v>1075</v>
      </c>
      <c r="B6076" t="s">
        <v>4664</v>
      </c>
      <c r="C6076" t="s">
        <v>10247</v>
      </c>
      <c r="D6076" t="s">
        <v>10248</v>
      </c>
      <c r="F6076" t="s">
        <v>1271</v>
      </c>
      <c r="G6076" t="s">
        <v>4047</v>
      </c>
      <c r="H6076">
        <v>46902</v>
      </c>
      <c r="I6076">
        <v>335</v>
      </c>
      <c r="J6076">
        <f>MATCH(A6076,Sheet1!C:C,0)</f>
        <v>34</v>
      </c>
    </row>
    <row r="6077" spans="1:10" hidden="1" x14ac:dyDescent="0.25">
      <c r="A6077" t="s">
        <v>1075</v>
      </c>
      <c r="B6077" t="s">
        <v>4664</v>
      </c>
      <c r="C6077" t="s">
        <v>10249</v>
      </c>
      <c r="D6077" t="s">
        <v>10250</v>
      </c>
      <c r="F6077" t="s">
        <v>1271</v>
      </c>
      <c r="G6077" t="s">
        <v>4047</v>
      </c>
      <c r="H6077">
        <v>46902</v>
      </c>
      <c r="I6077">
        <v>335</v>
      </c>
      <c r="J6077">
        <f>MATCH(A6077,Sheet1!C:C,0)</f>
        <v>34</v>
      </c>
    </row>
    <row r="6078" spans="1:10" hidden="1" x14ac:dyDescent="0.25">
      <c r="A6078" t="s">
        <v>1075</v>
      </c>
      <c r="B6078" t="s">
        <v>4664</v>
      </c>
      <c r="C6078" t="s">
        <v>10251</v>
      </c>
      <c r="D6078" t="s">
        <v>10252</v>
      </c>
      <c r="F6078" t="s">
        <v>1271</v>
      </c>
      <c r="G6078" t="s">
        <v>4047</v>
      </c>
      <c r="H6078">
        <v>46902</v>
      </c>
      <c r="I6078">
        <v>335</v>
      </c>
      <c r="J6078">
        <f>MATCH(A6078,Sheet1!C:C,0)</f>
        <v>34</v>
      </c>
    </row>
    <row r="6079" spans="1:10" hidden="1" x14ac:dyDescent="0.25">
      <c r="A6079" t="s">
        <v>1075</v>
      </c>
      <c r="B6079" t="s">
        <v>4664</v>
      </c>
      <c r="C6079" t="s">
        <v>10253</v>
      </c>
      <c r="D6079" t="s">
        <v>10254</v>
      </c>
      <c r="F6079" t="s">
        <v>1271</v>
      </c>
      <c r="G6079" t="s">
        <v>4047</v>
      </c>
      <c r="H6079">
        <v>46902</v>
      </c>
      <c r="I6079">
        <v>335</v>
      </c>
      <c r="J6079">
        <f>MATCH(A6079,Sheet1!C:C,0)</f>
        <v>34</v>
      </c>
    </row>
    <row r="6080" spans="1:10" hidden="1" x14ac:dyDescent="0.25">
      <c r="A6080" t="s">
        <v>1075</v>
      </c>
      <c r="B6080" t="s">
        <v>4664</v>
      </c>
      <c r="C6080" t="s">
        <v>10255</v>
      </c>
      <c r="D6080" t="s">
        <v>10256</v>
      </c>
      <c r="F6080" t="s">
        <v>1271</v>
      </c>
      <c r="G6080" t="s">
        <v>4047</v>
      </c>
      <c r="H6080">
        <v>46902</v>
      </c>
      <c r="I6080">
        <v>335</v>
      </c>
      <c r="J6080">
        <f>MATCH(A6080,Sheet1!C:C,0)</f>
        <v>34</v>
      </c>
    </row>
    <row r="6081" spans="1:10" hidden="1" x14ac:dyDescent="0.25">
      <c r="A6081" t="s">
        <v>1075</v>
      </c>
      <c r="B6081" t="s">
        <v>4664</v>
      </c>
      <c r="C6081" t="s">
        <v>10257</v>
      </c>
      <c r="D6081" t="s">
        <v>10258</v>
      </c>
      <c r="F6081" t="s">
        <v>1271</v>
      </c>
      <c r="G6081" t="s">
        <v>4047</v>
      </c>
      <c r="H6081">
        <v>46902</v>
      </c>
      <c r="I6081">
        <v>335</v>
      </c>
      <c r="J6081">
        <f>MATCH(A6081,Sheet1!C:C,0)</f>
        <v>34</v>
      </c>
    </row>
    <row r="6082" spans="1:10" hidden="1" x14ac:dyDescent="0.25">
      <c r="A6082" t="s">
        <v>1075</v>
      </c>
      <c r="B6082" t="s">
        <v>4664</v>
      </c>
      <c r="C6082" t="s">
        <v>10259</v>
      </c>
      <c r="D6082" t="s">
        <v>10260</v>
      </c>
      <c r="F6082" t="s">
        <v>1271</v>
      </c>
      <c r="G6082" t="s">
        <v>4047</v>
      </c>
      <c r="H6082">
        <v>46902</v>
      </c>
      <c r="I6082">
        <v>335</v>
      </c>
      <c r="J6082">
        <f>MATCH(A6082,Sheet1!C:C,0)</f>
        <v>34</v>
      </c>
    </row>
    <row r="6083" spans="1:10" hidden="1" x14ac:dyDescent="0.25">
      <c r="A6083" t="s">
        <v>1075</v>
      </c>
      <c r="B6083" t="s">
        <v>4664</v>
      </c>
      <c r="C6083" t="s">
        <v>10261</v>
      </c>
      <c r="D6083" t="s">
        <v>10262</v>
      </c>
      <c r="F6083" t="s">
        <v>1271</v>
      </c>
      <c r="G6083" t="s">
        <v>4047</v>
      </c>
      <c r="H6083">
        <v>46902</v>
      </c>
      <c r="I6083">
        <v>335</v>
      </c>
      <c r="J6083">
        <f>MATCH(A6083,Sheet1!C:C,0)</f>
        <v>34</v>
      </c>
    </row>
    <row r="6084" spans="1:10" hidden="1" x14ac:dyDescent="0.25">
      <c r="A6084" t="s">
        <v>1075</v>
      </c>
      <c r="B6084" t="s">
        <v>4664</v>
      </c>
      <c r="C6084" t="s">
        <v>10263</v>
      </c>
      <c r="D6084" t="s">
        <v>10264</v>
      </c>
      <c r="F6084" t="s">
        <v>1271</v>
      </c>
      <c r="G6084" t="s">
        <v>4047</v>
      </c>
      <c r="H6084">
        <v>46902</v>
      </c>
      <c r="I6084">
        <v>335</v>
      </c>
      <c r="J6084">
        <f>MATCH(A6084,Sheet1!C:C,0)</f>
        <v>34</v>
      </c>
    </row>
    <row r="6085" spans="1:10" hidden="1" x14ac:dyDescent="0.25">
      <c r="A6085" t="s">
        <v>1075</v>
      </c>
      <c r="B6085" t="s">
        <v>4664</v>
      </c>
      <c r="C6085" t="s">
        <v>10265</v>
      </c>
      <c r="D6085" t="s">
        <v>10266</v>
      </c>
      <c r="F6085" t="s">
        <v>1271</v>
      </c>
      <c r="G6085" t="s">
        <v>4047</v>
      </c>
      <c r="H6085">
        <v>46902</v>
      </c>
      <c r="I6085">
        <v>335</v>
      </c>
      <c r="J6085">
        <f>MATCH(A6085,Sheet1!C:C,0)</f>
        <v>34</v>
      </c>
    </row>
    <row r="6086" spans="1:10" hidden="1" x14ac:dyDescent="0.25">
      <c r="A6086" t="s">
        <v>1075</v>
      </c>
      <c r="B6086" t="s">
        <v>4664</v>
      </c>
      <c r="C6086" t="s">
        <v>10267</v>
      </c>
      <c r="D6086" t="s">
        <v>10268</v>
      </c>
      <c r="F6086" t="s">
        <v>1271</v>
      </c>
      <c r="G6086" t="s">
        <v>4047</v>
      </c>
      <c r="H6086">
        <v>46902</v>
      </c>
      <c r="I6086">
        <v>335</v>
      </c>
      <c r="J6086">
        <f>MATCH(A6086,Sheet1!C:C,0)</f>
        <v>34</v>
      </c>
    </row>
    <row r="6087" spans="1:10" hidden="1" x14ac:dyDescent="0.25">
      <c r="A6087" t="s">
        <v>1075</v>
      </c>
      <c r="B6087" t="s">
        <v>4664</v>
      </c>
      <c r="C6087" t="s">
        <v>10269</v>
      </c>
      <c r="D6087" t="s">
        <v>10270</v>
      </c>
      <c r="F6087" t="s">
        <v>1271</v>
      </c>
      <c r="G6087" t="s">
        <v>4047</v>
      </c>
      <c r="H6087">
        <v>46902</v>
      </c>
      <c r="I6087">
        <v>335</v>
      </c>
      <c r="J6087">
        <f>MATCH(A6087,Sheet1!C:C,0)</f>
        <v>34</v>
      </c>
    </row>
    <row r="6088" spans="1:10" hidden="1" x14ac:dyDescent="0.25">
      <c r="A6088" t="s">
        <v>1075</v>
      </c>
      <c r="B6088" t="s">
        <v>4664</v>
      </c>
      <c r="C6088" t="s">
        <v>10271</v>
      </c>
      <c r="D6088" t="s">
        <v>10272</v>
      </c>
      <c r="F6088" t="s">
        <v>1271</v>
      </c>
      <c r="G6088" t="s">
        <v>4047</v>
      </c>
      <c r="H6088">
        <v>46902</v>
      </c>
      <c r="I6088">
        <v>335</v>
      </c>
      <c r="J6088">
        <f>MATCH(A6088,Sheet1!C:C,0)</f>
        <v>34</v>
      </c>
    </row>
    <row r="6089" spans="1:10" hidden="1" x14ac:dyDescent="0.25">
      <c r="A6089" t="s">
        <v>1075</v>
      </c>
      <c r="B6089" t="s">
        <v>4664</v>
      </c>
      <c r="C6089" t="s">
        <v>10273</v>
      </c>
      <c r="D6089" t="s">
        <v>10274</v>
      </c>
      <c r="F6089" t="s">
        <v>1271</v>
      </c>
      <c r="G6089" t="s">
        <v>4047</v>
      </c>
      <c r="H6089">
        <v>46902</v>
      </c>
      <c r="I6089">
        <v>335</v>
      </c>
      <c r="J6089">
        <f>MATCH(A6089,Sheet1!C:C,0)</f>
        <v>34</v>
      </c>
    </row>
    <row r="6090" spans="1:10" hidden="1" x14ac:dyDescent="0.25">
      <c r="A6090" t="s">
        <v>1075</v>
      </c>
      <c r="B6090" t="s">
        <v>4664</v>
      </c>
      <c r="C6090" t="s">
        <v>10275</v>
      </c>
      <c r="D6090" t="s">
        <v>10276</v>
      </c>
      <c r="F6090" t="s">
        <v>1271</v>
      </c>
      <c r="G6090" t="s">
        <v>4047</v>
      </c>
      <c r="H6090">
        <v>46902</v>
      </c>
      <c r="I6090">
        <v>335</v>
      </c>
      <c r="J6090">
        <f>MATCH(A6090,Sheet1!C:C,0)</f>
        <v>34</v>
      </c>
    </row>
    <row r="6091" spans="1:10" hidden="1" x14ac:dyDescent="0.25">
      <c r="A6091" t="s">
        <v>1075</v>
      </c>
      <c r="B6091" t="s">
        <v>4664</v>
      </c>
      <c r="C6091" t="s">
        <v>10277</v>
      </c>
      <c r="D6091" t="s">
        <v>10278</v>
      </c>
      <c r="F6091" t="s">
        <v>1271</v>
      </c>
      <c r="G6091" t="s">
        <v>4047</v>
      </c>
      <c r="H6091">
        <v>46902</v>
      </c>
      <c r="I6091">
        <v>335</v>
      </c>
      <c r="J6091">
        <f>MATCH(A6091,Sheet1!C:C,0)</f>
        <v>34</v>
      </c>
    </row>
    <row r="6092" spans="1:10" hidden="1" x14ac:dyDescent="0.25">
      <c r="A6092" t="s">
        <v>1075</v>
      </c>
      <c r="B6092" t="s">
        <v>4664</v>
      </c>
      <c r="C6092" t="s">
        <v>10279</v>
      </c>
      <c r="D6092" t="s">
        <v>10280</v>
      </c>
      <c r="F6092" t="s">
        <v>1271</v>
      </c>
      <c r="G6092" t="s">
        <v>4047</v>
      </c>
      <c r="H6092">
        <v>46902</v>
      </c>
      <c r="I6092">
        <v>335</v>
      </c>
      <c r="J6092">
        <f>MATCH(A6092,Sheet1!C:C,0)</f>
        <v>34</v>
      </c>
    </row>
    <row r="6093" spans="1:10" hidden="1" x14ac:dyDescent="0.25">
      <c r="A6093" t="s">
        <v>1075</v>
      </c>
      <c r="B6093" t="s">
        <v>4664</v>
      </c>
      <c r="C6093" t="s">
        <v>10281</v>
      </c>
      <c r="D6093" t="s">
        <v>10282</v>
      </c>
      <c r="F6093" t="s">
        <v>1271</v>
      </c>
      <c r="G6093" t="s">
        <v>4047</v>
      </c>
      <c r="H6093">
        <v>46902</v>
      </c>
      <c r="I6093">
        <v>335</v>
      </c>
      <c r="J6093">
        <f>MATCH(A6093,Sheet1!C:C,0)</f>
        <v>34</v>
      </c>
    </row>
    <row r="6094" spans="1:10" hidden="1" x14ac:dyDescent="0.25">
      <c r="A6094" t="s">
        <v>1075</v>
      </c>
      <c r="B6094" t="s">
        <v>4664</v>
      </c>
      <c r="C6094" t="s">
        <v>10283</v>
      </c>
      <c r="D6094" t="s">
        <v>10284</v>
      </c>
      <c r="F6094" t="s">
        <v>1271</v>
      </c>
      <c r="G6094" t="s">
        <v>4047</v>
      </c>
      <c r="H6094">
        <v>46902</v>
      </c>
      <c r="I6094">
        <v>335</v>
      </c>
      <c r="J6094">
        <f>MATCH(A6094,Sheet1!C:C,0)</f>
        <v>34</v>
      </c>
    </row>
    <row r="6095" spans="1:10" hidden="1" x14ac:dyDescent="0.25">
      <c r="A6095" t="s">
        <v>1075</v>
      </c>
      <c r="B6095" t="s">
        <v>4664</v>
      </c>
      <c r="C6095" t="s">
        <v>10285</v>
      </c>
      <c r="D6095" t="s">
        <v>10286</v>
      </c>
      <c r="F6095" t="s">
        <v>1271</v>
      </c>
      <c r="G6095" t="s">
        <v>4047</v>
      </c>
      <c r="H6095">
        <v>46902</v>
      </c>
      <c r="I6095">
        <v>335</v>
      </c>
      <c r="J6095">
        <f>MATCH(A6095,Sheet1!C:C,0)</f>
        <v>34</v>
      </c>
    </row>
    <row r="6096" spans="1:10" hidden="1" x14ac:dyDescent="0.25">
      <c r="A6096" t="s">
        <v>1075</v>
      </c>
      <c r="B6096" t="s">
        <v>4664</v>
      </c>
      <c r="C6096" t="s">
        <v>10287</v>
      </c>
      <c r="D6096" t="s">
        <v>10288</v>
      </c>
      <c r="F6096" t="s">
        <v>1271</v>
      </c>
      <c r="G6096" t="s">
        <v>4047</v>
      </c>
      <c r="H6096">
        <v>46902</v>
      </c>
      <c r="I6096">
        <v>335</v>
      </c>
      <c r="J6096">
        <f>MATCH(A6096,Sheet1!C:C,0)</f>
        <v>34</v>
      </c>
    </row>
    <row r="6097" spans="1:10" hidden="1" x14ac:dyDescent="0.25">
      <c r="A6097" t="s">
        <v>1075</v>
      </c>
      <c r="B6097" t="s">
        <v>4664</v>
      </c>
      <c r="C6097" t="s">
        <v>10289</v>
      </c>
      <c r="D6097" t="s">
        <v>10290</v>
      </c>
      <c r="F6097" t="s">
        <v>1271</v>
      </c>
      <c r="G6097" t="s">
        <v>4047</v>
      </c>
      <c r="H6097">
        <v>46902</v>
      </c>
      <c r="I6097">
        <v>335</v>
      </c>
      <c r="J6097">
        <f>MATCH(A6097,Sheet1!C:C,0)</f>
        <v>34</v>
      </c>
    </row>
    <row r="6098" spans="1:10" hidden="1" x14ac:dyDescent="0.25">
      <c r="A6098" t="s">
        <v>1075</v>
      </c>
      <c r="B6098" t="s">
        <v>4664</v>
      </c>
      <c r="C6098" t="s">
        <v>10291</v>
      </c>
      <c r="D6098" t="s">
        <v>10292</v>
      </c>
      <c r="F6098" t="s">
        <v>1271</v>
      </c>
      <c r="G6098" t="s">
        <v>4047</v>
      </c>
      <c r="H6098">
        <v>46902</v>
      </c>
      <c r="I6098">
        <v>335</v>
      </c>
      <c r="J6098">
        <f>MATCH(A6098,Sheet1!C:C,0)</f>
        <v>34</v>
      </c>
    </row>
    <row r="6099" spans="1:10" hidden="1" x14ac:dyDescent="0.25">
      <c r="A6099" t="s">
        <v>1075</v>
      </c>
      <c r="B6099" t="s">
        <v>4664</v>
      </c>
      <c r="C6099" t="s">
        <v>10293</v>
      </c>
      <c r="D6099" t="s">
        <v>10294</v>
      </c>
      <c r="F6099" t="s">
        <v>1271</v>
      </c>
      <c r="G6099" t="s">
        <v>4047</v>
      </c>
      <c r="H6099">
        <v>46902</v>
      </c>
      <c r="I6099">
        <v>335</v>
      </c>
      <c r="J6099">
        <f>MATCH(A6099,Sheet1!C:C,0)</f>
        <v>34</v>
      </c>
    </row>
    <row r="6100" spans="1:10" hidden="1" x14ac:dyDescent="0.25">
      <c r="A6100" t="s">
        <v>1075</v>
      </c>
      <c r="B6100" t="s">
        <v>4664</v>
      </c>
      <c r="C6100" t="s">
        <v>10295</v>
      </c>
      <c r="D6100" t="s">
        <v>10296</v>
      </c>
      <c r="F6100" t="s">
        <v>1271</v>
      </c>
      <c r="G6100" t="s">
        <v>4047</v>
      </c>
      <c r="H6100">
        <v>46902</v>
      </c>
      <c r="I6100">
        <v>335</v>
      </c>
      <c r="J6100">
        <f>MATCH(A6100,Sheet1!C:C,0)</f>
        <v>34</v>
      </c>
    </row>
    <row r="6101" spans="1:10" hidden="1" x14ac:dyDescent="0.25">
      <c r="A6101" t="s">
        <v>1075</v>
      </c>
      <c r="B6101" t="s">
        <v>4664</v>
      </c>
      <c r="C6101" t="s">
        <v>10297</v>
      </c>
      <c r="D6101" t="s">
        <v>10298</v>
      </c>
      <c r="F6101" t="s">
        <v>1271</v>
      </c>
      <c r="G6101" t="s">
        <v>4047</v>
      </c>
      <c r="H6101">
        <v>46901</v>
      </c>
      <c r="I6101">
        <v>335</v>
      </c>
      <c r="J6101">
        <f>MATCH(A6101,Sheet1!C:C,0)</f>
        <v>34</v>
      </c>
    </row>
    <row r="6102" spans="1:10" hidden="1" x14ac:dyDescent="0.25">
      <c r="A6102" t="s">
        <v>3954</v>
      </c>
      <c r="B6102" t="s">
        <v>2914</v>
      </c>
      <c r="C6102" t="s">
        <v>5745</v>
      </c>
      <c r="D6102" t="s">
        <v>11064</v>
      </c>
      <c r="F6102" t="s">
        <v>4872</v>
      </c>
      <c r="G6102" t="s">
        <v>4047</v>
      </c>
      <c r="H6102">
        <v>47150</v>
      </c>
      <c r="I6102">
        <v>240</v>
      </c>
      <c r="J6102" t="e">
        <f>MATCH(A6102,Sheet1!C:C,0)</f>
        <v>#N/A</v>
      </c>
    </row>
    <row r="6103" spans="1:10" hidden="1" x14ac:dyDescent="0.25">
      <c r="A6103" t="s">
        <v>3954</v>
      </c>
      <c r="B6103" t="s">
        <v>2914</v>
      </c>
      <c r="C6103" t="s">
        <v>5781</v>
      </c>
      <c r="D6103" t="s">
        <v>11065</v>
      </c>
      <c r="F6103" t="s">
        <v>4872</v>
      </c>
      <c r="G6103" t="s">
        <v>4047</v>
      </c>
      <c r="H6103">
        <v>47150</v>
      </c>
      <c r="I6103">
        <v>240</v>
      </c>
      <c r="J6103" t="e">
        <f>MATCH(A6103,Sheet1!C:C,0)</f>
        <v>#N/A</v>
      </c>
    </row>
    <row r="6104" spans="1:10" hidden="1" x14ac:dyDescent="0.25">
      <c r="A6104" t="s">
        <v>3954</v>
      </c>
      <c r="B6104" t="s">
        <v>2914</v>
      </c>
      <c r="C6104" t="s">
        <v>5783</v>
      </c>
      <c r="D6104" t="s">
        <v>11066</v>
      </c>
      <c r="F6104" t="s">
        <v>4872</v>
      </c>
      <c r="G6104" t="s">
        <v>4047</v>
      </c>
      <c r="H6104">
        <v>47150</v>
      </c>
      <c r="I6104">
        <v>240</v>
      </c>
      <c r="J6104" t="e">
        <f>MATCH(A6104,Sheet1!C:C,0)</f>
        <v>#N/A</v>
      </c>
    </row>
    <row r="6105" spans="1:10" hidden="1" x14ac:dyDescent="0.25">
      <c r="A6105" t="s">
        <v>3954</v>
      </c>
      <c r="B6105" t="s">
        <v>2914</v>
      </c>
      <c r="C6105" t="s">
        <v>5787</v>
      </c>
      <c r="D6105" t="s">
        <v>11067</v>
      </c>
      <c r="F6105" t="s">
        <v>4872</v>
      </c>
      <c r="G6105" t="s">
        <v>4047</v>
      </c>
      <c r="H6105">
        <v>47150</v>
      </c>
      <c r="I6105">
        <v>240</v>
      </c>
      <c r="J6105" t="e">
        <f>MATCH(A6105,Sheet1!C:C,0)</f>
        <v>#N/A</v>
      </c>
    </row>
    <row r="6106" spans="1:10" hidden="1" x14ac:dyDescent="0.25">
      <c r="A6106" t="s">
        <v>3954</v>
      </c>
      <c r="B6106" t="s">
        <v>2914</v>
      </c>
      <c r="C6106" t="s">
        <v>5789</v>
      </c>
      <c r="D6106" t="s">
        <v>11068</v>
      </c>
      <c r="F6106" t="s">
        <v>4872</v>
      </c>
      <c r="G6106" t="s">
        <v>4047</v>
      </c>
      <c r="H6106">
        <v>47150</v>
      </c>
      <c r="I6106">
        <v>240</v>
      </c>
      <c r="J6106" t="e">
        <f>MATCH(A6106,Sheet1!C:C,0)</f>
        <v>#N/A</v>
      </c>
    </row>
    <row r="6107" spans="1:10" hidden="1" x14ac:dyDescent="0.25">
      <c r="A6107" t="s">
        <v>3954</v>
      </c>
      <c r="B6107" t="s">
        <v>2914</v>
      </c>
      <c r="C6107" t="s">
        <v>5791</v>
      </c>
      <c r="D6107" t="s">
        <v>11069</v>
      </c>
      <c r="F6107" t="s">
        <v>4872</v>
      </c>
      <c r="G6107" t="s">
        <v>4047</v>
      </c>
      <c r="H6107">
        <v>47150</v>
      </c>
      <c r="I6107">
        <v>240</v>
      </c>
      <c r="J6107" t="e">
        <f>MATCH(A6107,Sheet1!C:C,0)</f>
        <v>#N/A</v>
      </c>
    </row>
    <row r="6108" spans="1:10" hidden="1" x14ac:dyDescent="0.25">
      <c r="A6108" t="s">
        <v>3954</v>
      </c>
      <c r="B6108" t="s">
        <v>2914</v>
      </c>
      <c r="C6108" t="s">
        <v>5793</v>
      </c>
      <c r="D6108" t="s">
        <v>11070</v>
      </c>
      <c r="F6108" t="s">
        <v>4872</v>
      </c>
      <c r="G6108" t="s">
        <v>4047</v>
      </c>
      <c r="H6108">
        <v>47150</v>
      </c>
      <c r="I6108">
        <v>240</v>
      </c>
      <c r="J6108" t="e">
        <f>MATCH(A6108,Sheet1!C:C,0)</f>
        <v>#N/A</v>
      </c>
    </row>
    <row r="6109" spans="1:10" hidden="1" x14ac:dyDescent="0.25">
      <c r="A6109" t="s">
        <v>3954</v>
      </c>
      <c r="B6109" t="s">
        <v>2914</v>
      </c>
      <c r="C6109" t="s">
        <v>5795</v>
      </c>
      <c r="D6109" t="s">
        <v>11071</v>
      </c>
      <c r="F6109" t="s">
        <v>4872</v>
      </c>
      <c r="G6109" t="s">
        <v>4047</v>
      </c>
      <c r="H6109">
        <v>47150</v>
      </c>
      <c r="I6109">
        <v>240</v>
      </c>
      <c r="J6109" t="e">
        <f>MATCH(A6109,Sheet1!C:C,0)</f>
        <v>#N/A</v>
      </c>
    </row>
    <row r="6110" spans="1:10" hidden="1" x14ac:dyDescent="0.25">
      <c r="A6110" t="s">
        <v>3954</v>
      </c>
      <c r="B6110" t="s">
        <v>2914</v>
      </c>
      <c r="C6110" t="s">
        <v>6334</v>
      </c>
      <c r="D6110" t="s">
        <v>11072</v>
      </c>
      <c r="F6110" t="s">
        <v>4872</v>
      </c>
      <c r="G6110" t="s">
        <v>4047</v>
      </c>
      <c r="H6110">
        <v>47150</v>
      </c>
      <c r="I6110">
        <v>240</v>
      </c>
      <c r="J6110" t="e">
        <f>MATCH(A6110,Sheet1!C:C,0)</f>
        <v>#N/A</v>
      </c>
    </row>
    <row r="6111" spans="1:10" hidden="1" x14ac:dyDescent="0.25">
      <c r="A6111" t="s">
        <v>3954</v>
      </c>
      <c r="B6111" t="s">
        <v>2914</v>
      </c>
      <c r="C6111" t="s">
        <v>6336</v>
      </c>
      <c r="D6111" t="s">
        <v>11073</v>
      </c>
      <c r="F6111" t="s">
        <v>4872</v>
      </c>
      <c r="G6111" t="s">
        <v>4047</v>
      </c>
      <c r="H6111">
        <v>47150</v>
      </c>
      <c r="I6111">
        <v>240</v>
      </c>
      <c r="J6111" t="e">
        <f>MATCH(A6111,Sheet1!C:C,0)</f>
        <v>#N/A</v>
      </c>
    </row>
    <row r="6112" spans="1:10" hidden="1" x14ac:dyDescent="0.25">
      <c r="A6112" t="s">
        <v>3954</v>
      </c>
      <c r="B6112" t="s">
        <v>2914</v>
      </c>
      <c r="C6112" t="s">
        <v>6338</v>
      </c>
      <c r="D6112" t="s">
        <v>11074</v>
      </c>
      <c r="F6112" t="s">
        <v>4872</v>
      </c>
      <c r="G6112" t="s">
        <v>4047</v>
      </c>
      <c r="H6112">
        <v>47150</v>
      </c>
      <c r="I6112">
        <v>240</v>
      </c>
      <c r="J6112" t="e">
        <f>MATCH(A6112,Sheet1!C:C,0)</f>
        <v>#N/A</v>
      </c>
    </row>
    <row r="6113" spans="1:10" hidden="1" x14ac:dyDescent="0.25">
      <c r="A6113" t="s">
        <v>5029</v>
      </c>
      <c r="B6113" t="s">
        <v>2824</v>
      </c>
      <c r="C6113" t="s">
        <v>5745</v>
      </c>
      <c r="D6113" t="s">
        <v>13862</v>
      </c>
      <c r="F6113" t="s">
        <v>1393</v>
      </c>
      <c r="G6113" t="s">
        <v>4047</v>
      </c>
      <c r="H6113">
        <v>47130</v>
      </c>
      <c r="I6113">
        <v>130</v>
      </c>
      <c r="J6113" t="e">
        <f>MATCH(A6113,Sheet1!C:C,0)</f>
        <v>#N/A</v>
      </c>
    </row>
    <row r="6114" spans="1:10" hidden="1" x14ac:dyDescent="0.25">
      <c r="A6114" t="s">
        <v>193</v>
      </c>
      <c r="B6114" t="s">
        <v>3349</v>
      </c>
      <c r="C6114" t="s">
        <v>5745</v>
      </c>
      <c r="D6114" t="s">
        <v>2039</v>
      </c>
      <c r="F6114" t="s">
        <v>2482</v>
      </c>
      <c r="G6114" t="s">
        <v>4047</v>
      </c>
      <c r="H6114">
        <v>46953</v>
      </c>
      <c r="I6114">
        <v>98</v>
      </c>
      <c r="J6114" t="e">
        <f>MATCH(A6114,Sheet1!C:C,0)</f>
        <v>#N/A</v>
      </c>
    </row>
    <row r="6115" spans="1:10" hidden="1" x14ac:dyDescent="0.25">
      <c r="A6115" t="s">
        <v>459</v>
      </c>
      <c r="B6115" t="s">
        <v>4504</v>
      </c>
      <c r="C6115" t="s">
        <v>5745</v>
      </c>
      <c r="D6115" t="s">
        <v>11816</v>
      </c>
      <c r="F6115" t="s">
        <v>5217</v>
      </c>
      <c r="G6115" t="s">
        <v>4047</v>
      </c>
      <c r="H6115">
        <v>46201</v>
      </c>
      <c r="I6115">
        <v>134</v>
      </c>
      <c r="J6115">
        <f>MATCH(A6115,Sheet1!C:C,0)</f>
        <v>35</v>
      </c>
    </row>
    <row r="6116" spans="1:10" hidden="1" x14ac:dyDescent="0.25">
      <c r="A6116" t="s">
        <v>459</v>
      </c>
      <c r="B6116" t="s">
        <v>4504</v>
      </c>
      <c r="C6116" t="s">
        <v>11817</v>
      </c>
      <c r="D6116" t="s">
        <v>11818</v>
      </c>
      <c r="F6116" t="s">
        <v>5217</v>
      </c>
      <c r="G6116" t="s">
        <v>4047</v>
      </c>
      <c r="H6116">
        <v>46201</v>
      </c>
      <c r="I6116">
        <v>134</v>
      </c>
      <c r="J6116">
        <f>MATCH(A6116,Sheet1!C:C,0)</f>
        <v>35</v>
      </c>
    </row>
    <row r="6117" spans="1:10" hidden="1" x14ac:dyDescent="0.25">
      <c r="A6117" t="s">
        <v>459</v>
      </c>
      <c r="B6117" t="s">
        <v>4504</v>
      </c>
      <c r="C6117" t="s">
        <v>11819</v>
      </c>
      <c r="D6117" t="s">
        <v>11820</v>
      </c>
      <c r="F6117" t="s">
        <v>5217</v>
      </c>
      <c r="G6117" t="s">
        <v>4047</v>
      </c>
      <c r="H6117">
        <v>46201</v>
      </c>
      <c r="I6117">
        <v>134</v>
      </c>
      <c r="J6117">
        <f>MATCH(A6117,Sheet1!C:C,0)</f>
        <v>35</v>
      </c>
    </row>
    <row r="6118" spans="1:10" hidden="1" x14ac:dyDescent="0.25">
      <c r="A6118" t="s">
        <v>459</v>
      </c>
      <c r="B6118" t="s">
        <v>4504</v>
      </c>
      <c r="C6118" t="s">
        <v>11821</v>
      </c>
      <c r="D6118" t="s">
        <v>11822</v>
      </c>
      <c r="F6118" t="s">
        <v>5217</v>
      </c>
      <c r="G6118" t="s">
        <v>4047</v>
      </c>
      <c r="H6118">
        <v>46201</v>
      </c>
      <c r="I6118">
        <v>134</v>
      </c>
      <c r="J6118">
        <f>MATCH(A6118,Sheet1!C:C,0)</f>
        <v>35</v>
      </c>
    </row>
    <row r="6119" spans="1:10" hidden="1" x14ac:dyDescent="0.25">
      <c r="A6119" t="s">
        <v>459</v>
      </c>
      <c r="B6119" t="s">
        <v>4504</v>
      </c>
      <c r="C6119" t="s">
        <v>11823</v>
      </c>
      <c r="D6119" t="s">
        <v>11824</v>
      </c>
      <c r="F6119" t="s">
        <v>5217</v>
      </c>
      <c r="G6119" t="s">
        <v>4047</v>
      </c>
      <c r="H6119">
        <v>46201</v>
      </c>
      <c r="I6119">
        <v>134</v>
      </c>
      <c r="J6119">
        <f>MATCH(A6119,Sheet1!C:C,0)</f>
        <v>35</v>
      </c>
    </row>
    <row r="6120" spans="1:10" hidden="1" x14ac:dyDescent="0.25">
      <c r="A6120" t="s">
        <v>5024</v>
      </c>
      <c r="B6120" t="s">
        <v>3144</v>
      </c>
      <c r="C6120" t="s">
        <v>6639</v>
      </c>
      <c r="D6120" t="s">
        <v>6640</v>
      </c>
      <c r="F6120" t="s">
        <v>4872</v>
      </c>
      <c r="G6120" t="s">
        <v>4047</v>
      </c>
      <c r="H6120">
        <v>47150</v>
      </c>
      <c r="I6120">
        <v>219</v>
      </c>
      <c r="J6120">
        <f>MATCH(A6120,Sheet1!C:C,0)</f>
        <v>36</v>
      </c>
    </row>
    <row r="6121" spans="1:10" hidden="1" x14ac:dyDescent="0.25">
      <c r="A6121" t="s">
        <v>5024</v>
      </c>
      <c r="B6121" t="s">
        <v>3144</v>
      </c>
      <c r="C6121" t="s">
        <v>6641</v>
      </c>
      <c r="D6121" t="s">
        <v>6642</v>
      </c>
      <c r="F6121" t="s">
        <v>4872</v>
      </c>
      <c r="G6121" t="s">
        <v>4047</v>
      </c>
      <c r="H6121">
        <v>47150</v>
      </c>
      <c r="I6121">
        <v>219</v>
      </c>
      <c r="J6121">
        <f>MATCH(A6121,Sheet1!C:C,0)</f>
        <v>36</v>
      </c>
    </row>
    <row r="6122" spans="1:10" hidden="1" x14ac:dyDescent="0.25">
      <c r="A6122" t="s">
        <v>5024</v>
      </c>
      <c r="B6122" t="s">
        <v>3144</v>
      </c>
      <c r="C6122" t="s">
        <v>6643</v>
      </c>
      <c r="D6122" t="s">
        <v>6644</v>
      </c>
      <c r="F6122" t="s">
        <v>4872</v>
      </c>
      <c r="G6122" t="s">
        <v>4047</v>
      </c>
      <c r="H6122">
        <v>47150</v>
      </c>
      <c r="I6122">
        <v>219</v>
      </c>
      <c r="J6122">
        <f>MATCH(A6122,Sheet1!C:C,0)</f>
        <v>36</v>
      </c>
    </row>
    <row r="6123" spans="1:10" hidden="1" x14ac:dyDescent="0.25">
      <c r="A6123" t="s">
        <v>5024</v>
      </c>
      <c r="B6123" t="s">
        <v>3144</v>
      </c>
      <c r="C6123" t="s">
        <v>6645</v>
      </c>
      <c r="D6123" t="s">
        <v>6646</v>
      </c>
      <c r="F6123" t="s">
        <v>4872</v>
      </c>
      <c r="G6123" t="s">
        <v>4047</v>
      </c>
      <c r="H6123">
        <v>47150</v>
      </c>
      <c r="I6123">
        <v>219</v>
      </c>
      <c r="J6123">
        <f>MATCH(A6123,Sheet1!C:C,0)</f>
        <v>36</v>
      </c>
    </row>
    <row r="6124" spans="1:10" hidden="1" x14ac:dyDescent="0.25">
      <c r="A6124" t="s">
        <v>5024</v>
      </c>
      <c r="B6124" t="s">
        <v>3144</v>
      </c>
      <c r="C6124" t="s">
        <v>6647</v>
      </c>
      <c r="D6124" t="s">
        <v>6648</v>
      </c>
      <c r="F6124" t="s">
        <v>4872</v>
      </c>
      <c r="G6124" t="s">
        <v>4047</v>
      </c>
      <c r="H6124">
        <v>47150</v>
      </c>
      <c r="I6124">
        <v>219</v>
      </c>
      <c r="J6124">
        <f>MATCH(A6124,Sheet1!C:C,0)</f>
        <v>36</v>
      </c>
    </row>
    <row r="6125" spans="1:10" hidden="1" x14ac:dyDescent="0.25">
      <c r="A6125" t="s">
        <v>5024</v>
      </c>
      <c r="B6125" t="s">
        <v>3144</v>
      </c>
      <c r="C6125" t="s">
        <v>6649</v>
      </c>
      <c r="D6125" t="s">
        <v>6650</v>
      </c>
      <c r="F6125" t="s">
        <v>4872</v>
      </c>
      <c r="G6125" t="s">
        <v>4047</v>
      </c>
      <c r="H6125">
        <v>47150</v>
      </c>
      <c r="I6125">
        <v>219</v>
      </c>
      <c r="J6125">
        <f>MATCH(A6125,Sheet1!C:C,0)</f>
        <v>36</v>
      </c>
    </row>
    <row r="6126" spans="1:10" hidden="1" x14ac:dyDescent="0.25">
      <c r="A6126" t="s">
        <v>5024</v>
      </c>
      <c r="B6126" t="s">
        <v>3144</v>
      </c>
      <c r="C6126" t="s">
        <v>6651</v>
      </c>
      <c r="D6126" t="s">
        <v>6652</v>
      </c>
      <c r="F6126" t="s">
        <v>4872</v>
      </c>
      <c r="G6126" t="s">
        <v>4047</v>
      </c>
      <c r="H6126">
        <v>47150</v>
      </c>
      <c r="I6126">
        <v>219</v>
      </c>
      <c r="J6126">
        <f>MATCH(A6126,Sheet1!C:C,0)</f>
        <v>36</v>
      </c>
    </row>
    <row r="6127" spans="1:10" hidden="1" x14ac:dyDescent="0.25">
      <c r="A6127" t="s">
        <v>5024</v>
      </c>
      <c r="B6127" t="s">
        <v>3144</v>
      </c>
      <c r="C6127" t="s">
        <v>6653</v>
      </c>
      <c r="D6127" t="s">
        <v>6654</v>
      </c>
      <c r="F6127" t="s">
        <v>4872</v>
      </c>
      <c r="G6127" t="s">
        <v>4047</v>
      </c>
      <c r="H6127">
        <v>47150</v>
      </c>
      <c r="I6127">
        <v>219</v>
      </c>
      <c r="J6127">
        <f>MATCH(A6127,Sheet1!C:C,0)</f>
        <v>36</v>
      </c>
    </row>
    <row r="6128" spans="1:10" hidden="1" x14ac:dyDescent="0.25">
      <c r="A6128" t="s">
        <v>5024</v>
      </c>
      <c r="B6128" t="s">
        <v>3144</v>
      </c>
      <c r="C6128" t="s">
        <v>6655</v>
      </c>
      <c r="D6128" t="s">
        <v>6656</v>
      </c>
      <c r="F6128" t="s">
        <v>4872</v>
      </c>
      <c r="G6128" t="s">
        <v>4047</v>
      </c>
      <c r="H6128">
        <v>47150</v>
      </c>
      <c r="I6128">
        <v>219</v>
      </c>
      <c r="J6128">
        <f>MATCH(A6128,Sheet1!C:C,0)</f>
        <v>36</v>
      </c>
    </row>
    <row r="6129" spans="1:10" hidden="1" x14ac:dyDescent="0.25">
      <c r="A6129" t="s">
        <v>5024</v>
      </c>
      <c r="B6129" t="s">
        <v>3144</v>
      </c>
      <c r="C6129" t="s">
        <v>6657</v>
      </c>
      <c r="D6129" t="s">
        <v>6658</v>
      </c>
      <c r="F6129" t="s">
        <v>4872</v>
      </c>
      <c r="G6129" t="s">
        <v>4047</v>
      </c>
      <c r="H6129">
        <v>47150</v>
      </c>
      <c r="I6129">
        <v>219</v>
      </c>
      <c r="J6129">
        <f>MATCH(A6129,Sheet1!C:C,0)</f>
        <v>36</v>
      </c>
    </row>
    <row r="6130" spans="1:10" hidden="1" x14ac:dyDescent="0.25">
      <c r="A6130" t="s">
        <v>5024</v>
      </c>
      <c r="B6130" t="s">
        <v>3144</v>
      </c>
      <c r="C6130" t="s">
        <v>6659</v>
      </c>
      <c r="D6130" t="s">
        <v>6660</v>
      </c>
      <c r="F6130" t="s">
        <v>4872</v>
      </c>
      <c r="G6130" t="s">
        <v>4047</v>
      </c>
      <c r="H6130">
        <v>47150</v>
      </c>
      <c r="I6130">
        <v>219</v>
      </c>
      <c r="J6130">
        <f>MATCH(A6130,Sheet1!C:C,0)</f>
        <v>36</v>
      </c>
    </row>
    <row r="6131" spans="1:10" hidden="1" x14ac:dyDescent="0.25">
      <c r="A6131" t="s">
        <v>5024</v>
      </c>
      <c r="B6131" t="s">
        <v>3144</v>
      </c>
      <c r="C6131" t="s">
        <v>6661</v>
      </c>
      <c r="D6131" t="s">
        <v>6662</v>
      </c>
      <c r="F6131" t="s">
        <v>4872</v>
      </c>
      <c r="G6131" t="s">
        <v>4047</v>
      </c>
      <c r="H6131">
        <v>47150</v>
      </c>
      <c r="I6131">
        <v>219</v>
      </c>
      <c r="J6131">
        <f>MATCH(A6131,Sheet1!C:C,0)</f>
        <v>36</v>
      </c>
    </row>
    <row r="6132" spans="1:10" hidden="1" x14ac:dyDescent="0.25">
      <c r="A6132" t="s">
        <v>5024</v>
      </c>
      <c r="B6132" t="s">
        <v>3144</v>
      </c>
      <c r="C6132" t="s">
        <v>6663</v>
      </c>
      <c r="D6132" t="s">
        <v>6664</v>
      </c>
      <c r="F6132" t="s">
        <v>4872</v>
      </c>
      <c r="G6132" t="s">
        <v>4047</v>
      </c>
      <c r="H6132">
        <v>47150</v>
      </c>
      <c r="I6132">
        <v>219</v>
      </c>
      <c r="J6132">
        <f>MATCH(A6132,Sheet1!C:C,0)</f>
        <v>36</v>
      </c>
    </row>
    <row r="6133" spans="1:10" hidden="1" x14ac:dyDescent="0.25">
      <c r="A6133" t="s">
        <v>5024</v>
      </c>
      <c r="B6133" t="s">
        <v>3144</v>
      </c>
      <c r="C6133" t="s">
        <v>6665</v>
      </c>
      <c r="D6133" t="s">
        <v>6666</v>
      </c>
      <c r="F6133" t="s">
        <v>4872</v>
      </c>
      <c r="G6133" t="s">
        <v>4047</v>
      </c>
      <c r="H6133">
        <v>47150</v>
      </c>
      <c r="I6133">
        <v>219</v>
      </c>
      <c r="J6133">
        <f>MATCH(A6133,Sheet1!C:C,0)</f>
        <v>36</v>
      </c>
    </row>
    <row r="6134" spans="1:10" hidden="1" x14ac:dyDescent="0.25">
      <c r="A6134" t="s">
        <v>5024</v>
      </c>
      <c r="B6134" t="s">
        <v>3144</v>
      </c>
      <c r="C6134" t="s">
        <v>6667</v>
      </c>
      <c r="D6134" t="s">
        <v>6668</v>
      </c>
      <c r="F6134" t="s">
        <v>4872</v>
      </c>
      <c r="G6134" t="s">
        <v>4047</v>
      </c>
      <c r="H6134">
        <v>47150</v>
      </c>
      <c r="I6134">
        <v>219</v>
      </c>
      <c r="J6134">
        <f>MATCH(A6134,Sheet1!C:C,0)</f>
        <v>36</v>
      </c>
    </row>
    <row r="6135" spans="1:10" hidden="1" x14ac:dyDescent="0.25">
      <c r="A6135" t="s">
        <v>5024</v>
      </c>
      <c r="B6135" t="s">
        <v>3144</v>
      </c>
      <c r="C6135" t="s">
        <v>6669</v>
      </c>
      <c r="D6135" t="s">
        <v>6670</v>
      </c>
      <c r="F6135" t="s">
        <v>4872</v>
      </c>
      <c r="G6135" t="s">
        <v>4047</v>
      </c>
      <c r="H6135">
        <v>47150</v>
      </c>
      <c r="I6135">
        <v>219</v>
      </c>
      <c r="J6135">
        <f>MATCH(A6135,Sheet1!C:C,0)</f>
        <v>36</v>
      </c>
    </row>
    <row r="6136" spans="1:10" hidden="1" x14ac:dyDescent="0.25">
      <c r="A6136" t="s">
        <v>5024</v>
      </c>
      <c r="B6136" t="s">
        <v>3144</v>
      </c>
      <c r="C6136" t="s">
        <v>6671</v>
      </c>
      <c r="D6136" t="s">
        <v>6672</v>
      </c>
      <c r="F6136" t="s">
        <v>4872</v>
      </c>
      <c r="G6136" t="s">
        <v>4047</v>
      </c>
      <c r="H6136">
        <v>47150</v>
      </c>
      <c r="I6136">
        <v>219</v>
      </c>
      <c r="J6136">
        <f>MATCH(A6136,Sheet1!C:C,0)</f>
        <v>36</v>
      </c>
    </row>
    <row r="6137" spans="1:10" hidden="1" x14ac:dyDescent="0.25">
      <c r="A6137" t="s">
        <v>5024</v>
      </c>
      <c r="B6137" t="s">
        <v>3144</v>
      </c>
      <c r="C6137" t="s">
        <v>6673</v>
      </c>
      <c r="D6137" t="s">
        <v>6674</v>
      </c>
      <c r="F6137" t="s">
        <v>4872</v>
      </c>
      <c r="G6137" t="s">
        <v>4047</v>
      </c>
      <c r="H6137">
        <v>47150</v>
      </c>
      <c r="I6137">
        <v>219</v>
      </c>
      <c r="J6137">
        <f>MATCH(A6137,Sheet1!C:C,0)</f>
        <v>36</v>
      </c>
    </row>
    <row r="6138" spans="1:10" hidden="1" x14ac:dyDescent="0.25">
      <c r="A6138" t="s">
        <v>5024</v>
      </c>
      <c r="B6138" t="s">
        <v>3144</v>
      </c>
      <c r="C6138" t="s">
        <v>6675</v>
      </c>
      <c r="D6138" t="s">
        <v>6676</v>
      </c>
      <c r="F6138" t="s">
        <v>4872</v>
      </c>
      <c r="G6138" t="s">
        <v>4047</v>
      </c>
      <c r="H6138">
        <v>47150</v>
      </c>
      <c r="I6138">
        <v>219</v>
      </c>
      <c r="J6138">
        <f>MATCH(A6138,Sheet1!C:C,0)</f>
        <v>36</v>
      </c>
    </row>
    <row r="6139" spans="1:10" hidden="1" x14ac:dyDescent="0.25">
      <c r="A6139" t="s">
        <v>5024</v>
      </c>
      <c r="B6139" t="s">
        <v>3144</v>
      </c>
      <c r="C6139" t="s">
        <v>6677</v>
      </c>
      <c r="D6139" t="s">
        <v>6678</v>
      </c>
      <c r="F6139" t="s">
        <v>4872</v>
      </c>
      <c r="G6139" t="s">
        <v>4047</v>
      </c>
      <c r="H6139">
        <v>47150</v>
      </c>
      <c r="I6139">
        <v>219</v>
      </c>
      <c r="J6139">
        <f>MATCH(A6139,Sheet1!C:C,0)</f>
        <v>36</v>
      </c>
    </row>
    <row r="6140" spans="1:10" hidden="1" x14ac:dyDescent="0.25">
      <c r="A6140" t="s">
        <v>5024</v>
      </c>
      <c r="B6140" t="s">
        <v>3144</v>
      </c>
      <c r="C6140" t="s">
        <v>6679</v>
      </c>
      <c r="D6140" t="s">
        <v>6680</v>
      </c>
      <c r="F6140" t="s">
        <v>4872</v>
      </c>
      <c r="G6140" t="s">
        <v>4047</v>
      </c>
      <c r="H6140">
        <v>47150</v>
      </c>
      <c r="I6140">
        <v>219</v>
      </c>
      <c r="J6140">
        <f>MATCH(A6140,Sheet1!C:C,0)</f>
        <v>36</v>
      </c>
    </row>
    <row r="6141" spans="1:10" hidden="1" x14ac:dyDescent="0.25">
      <c r="A6141" t="s">
        <v>5024</v>
      </c>
      <c r="B6141" t="s">
        <v>3144</v>
      </c>
      <c r="C6141" t="s">
        <v>6681</v>
      </c>
      <c r="D6141" t="s">
        <v>6682</v>
      </c>
      <c r="F6141" t="s">
        <v>4872</v>
      </c>
      <c r="G6141" t="s">
        <v>4047</v>
      </c>
      <c r="H6141">
        <v>47150</v>
      </c>
      <c r="I6141">
        <v>219</v>
      </c>
      <c r="J6141">
        <f>MATCH(A6141,Sheet1!C:C,0)</f>
        <v>36</v>
      </c>
    </row>
    <row r="6142" spans="1:10" hidden="1" x14ac:dyDescent="0.25">
      <c r="A6142" t="s">
        <v>5024</v>
      </c>
      <c r="B6142" t="s">
        <v>3144</v>
      </c>
      <c r="C6142" t="s">
        <v>6683</v>
      </c>
      <c r="D6142" t="s">
        <v>6684</v>
      </c>
      <c r="F6142" t="s">
        <v>4872</v>
      </c>
      <c r="G6142" t="s">
        <v>4047</v>
      </c>
      <c r="H6142">
        <v>47150</v>
      </c>
      <c r="I6142">
        <v>219</v>
      </c>
      <c r="J6142">
        <f>MATCH(A6142,Sheet1!C:C,0)</f>
        <v>36</v>
      </c>
    </row>
    <row r="6143" spans="1:10" hidden="1" x14ac:dyDescent="0.25">
      <c r="A6143" t="s">
        <v>5024</v>
      </c>
      <c r="B6143" t="s">
        <v>3144</v>
      </c>
      <c r="C6143" t="s">
        <v>6685</v>
      </c>
      <c r="D6143" t="s">
        <v>6686</v>
      </c>
      <c r="F6143" t="s">
        <v>4872</v>
      </c>
      <c r="G6143" t="s">
        <v>4047</v>
      </c>
      <c r="H6143">
        <v>47150</v>
      </c>
      <c r="I6143">
        <v>219</v>
      </c>
      <c r="J6143">
        <f>MATCH(A6143,Sheet1!C:C,0)</f>
        <v>36</v>
      </c>
    </row>
    <row r="6144" spans="1:10" hidden="1" x14ac:dyDescent="0.25">
      <c r="A6144" t="s">
        <v>5024</v>
      </c>
      <c r="B6144" t="s">
        <v>3144</v>
      </c>
      <c r="C6144" t="s">
        <v>6687</v>
      </c>
      <c r="D6144" t="s">
        <v>6688</v>
      </c>
      <c r="F6144" t="s">
        <v>4872</v>
      </c>
      <c r="G6144" t="s">
        <v>4047</v>
      </c>
      <c r="H6144">
        <v>47150</v>
      </c>
      <c r="I6144">
        <v>219</v>
      </c>
      <c r="J6144">
        <f>MATCH(A6144,Sheet1!C:C,0)</f>
        <v>36</v>
      </c>
    </row>
    <row r="6145" spans="1:10" hidden="1" x14ac:dyDescent="0.25">
      <c r="A6145" t="s">
        <v>5024</v>
      </c>
      <c r="B6145" t="s">
        <v>3144</v>
      </c>
      <c r="C6145" t="s">
        <v>6689</v>
      </c>
      <c r="D6145" t="s">
        <v>6690</v>
      </c>
      <c r="F6145" t="s">
        <v>4872</v>
      </c>
      <c r="G6145" t="s">
        <v>4047</v>
      </c>
      <c r="H6145">
        <v>47150</v>
      </c>
      <c r="I6145">
        <v>219</v>
      </c>
      <c r="J6145">
        <f>MATCH(A6145,Sheet1!C:C,0)</f>
        <v>36</v>
      </c>
    </row>
    <row r="6146" spans="1:10" hidden="1" x14ac:dyDescent="0.25">
      <c r="A6146" t="s">
        <v>5024</v>
      </c>
      <c r="B6146" t="s">
        <v>3144</v>
      </c>
      <c r="C6146" t="s">
        <v>6691</v>
      </c>
      <c r="D6146" t="s">
        <v>6692</v>
      </c>
      <c r="F6146" t="s">
        <v>4872</v>
      </c>
      <c r="G6146" t="s">
        <v>4047</v>
      </c>
      <c r="H6146">
        <v>47150</v>
      </c>
      <c r="I6146">
        <v>219</v>
      </c>
      <c r="J6146">
        <f>MATCH(A6146,Sheet1!C:C,0)</f>
        <v>36</v>
      </c>
    </row>
    <row r="6147" spans="1:10" hidden="1" x14ac:dyDescent="0.25">
      <c r="A6147" t="s">
        <v>5024</v>
      </c>
      <c r="B6147" t="s">
        <v>3144</v>
      </c>
      <c r="C6147" t="s">
        <v>6693</v>
      </c>
      <c r="D6147" t="s">
        <v>6694</v>
      </c>
      <c r="F6147" t="s">
        <v>4872</v>
      </c>
      <c r="G6147" t="s">
        <v>4047</v>
      </c>
      <c r="H6147">
        <v>47150</v>
      </c>
      <c r="I6147">
        <v>219</v>
      </c>
      <c r="J6147">
        <f>MATCH(A6147,Sheet1!C:C,0)</f>
        <v>36</v>
      </c>
    </row>
    <row r="6148" spans="1:10" hidden="1" x14ac:dyDescent="0.25">
      <c r="A6148" t="s">
        <v>5024</v>
      </c>
      <c r="B6148" t="s">
        <v>3144</v>
      </c>
      <c r="C6148" t="s">
        <v>6695</v>
      </c>
      <c r="D6148" t="s">
        <v>6696</v>
      </c>
      <c r="F6148" t="s">
        <v>4872</v>
      </c>
      <c r="G6148" t="s">
        <v>4047</v>
      </c>
      <c r="H6148">
        <v>47150</v>
      </c>
      <c r="I6148">
        <v>219</v>
      </c>
      <c r="J6148">
        <f>MATCH(A6148,Sheet1!C:C,0)</f>
        <v>36</v>
      </c>
    </row>
    <row r="6149" spans="1:10" hidden="1" x14ac:dyDescent="0.25">
      <c r="A6149" t="s">
        <v>5024</v>
      </c>
      <c r="B6149" t="s">
        <v>3144</v>
      </c>
      <c r="C6149" t="s">
        <v>6697</v>
      </c>
      <c r="D6149" t="s">
        <v>6698</v>
      </c>
      <c r="F6149" t="s">
        <v>4872</v>
      </c>
      <c r="G6149" t="s">
        <v>4047</v>
      </c>
      <c r="H6149">
        <v>47150</v>
      </c>
      <c r="I6149">
        <v>219</v>
      </c>
      <c r="J6149">
        <f>MATCH(A6149,Sheet1!C:C,0)</f>
        <v>36</v>
      </c>
    </row>
    <row r="6150" spans="1:10" hidden="1" x14ac:dyDescent="0.25">
      <c r="A6150" t="s">
        <v>5024</v>
      </c>
      <c r="B6150" t="s">
        <v>3144</v>
      </c>
      <c r="C6150" t="s">
        <v>6699</v>
      </c>
      <c r="D6150" t="s">
        <v>6700</v>
      </c>
      <c r="F6150" t="s">
        <v>4872</v>
      </c>
      <c r="G6150" t="s">
        <v>4047</v>
      </c>
      <c r="H6150">
        <v>47150</v>
      </c>
      <c r="I6150">
        <v>219</v>
      </c>
      <c r="J6150">
        <f>MATCH(A6150,Sheet1!C:C,0)</f>
        <v>36</v>
      </c>
    </row>
    <row r="6151" spans="1:10" hidden="1" x14ac:dyDescent="0.25">
      <c r="A6151" t="s">
        <v>5024</v>
      </c>
      <c r="B6151" t="s">
        <v>3144</v>
      </c>
      <c r="C6151" t="s">
        <v>6701</v>
      </c>
      <c r="D6151" t="s">
        <v>6702</v>
      </c>
      <c r="F6151" t="s">
        <v>4872</v>
      </c>
      <c r="G6151" t="s">
        <v>4047</v>
      </c>
      <c r="H6151">
        <v>47150</v>
      </c>
      <c r="I6151">
        <v>219</v>
      </c>
      <c r="J6151">
        <f>MATCH(A6151,Sheet1!C:C,0)</f>
        <v>36</v>
      </c>
    </row>
    <row r="6152" spans="1:10" hidden="1" x14ac:dyDescent="0.25">
      <c r="A6152" t="s">
        <v>5024</v>
      </c>
      <c r="B6152" t="s">
        <v>3144</v>
      </c>
      <c r="C6152" t="s">
        <v>6703</v>
      </c>
      <c r="D6152" t="s">
        <v>6704</v>
      </c>
      <c r="F6152" t="s">
        <v>4872</v>
      </c>
      <c r="G6152" t="s">
        <v>4047</v>
      </c>
      <c r="H6152">
        <v>47150</v>
      </c>
      <c r="I6152">
        <v>219</v>
      </c>
      <c r="J6152">
        <f>MATCH(A6152,Sheet1!C:C,0)</f>
        <v>36</v>
      </c>
    </row>
    <row r="6153" spans="1:10" hidden="1" x14ac:dyDescent="0.25">
      <c r="A6153" t="s">
        <v>5024</v>
      </c>
      <c r="B6153" t="s">
        <v>3144</v>
      </c>
      <c r="C6153" t="s">
        <v>6705</v>
      </c>
      <c r="D6153" t="s">
        <v>6706</v>
      </c>
      <c r="F6153" t="s">
        <v>4872</v>
      </c>
      <c r="G6153" t="s">
        <v>4047</v>
      </c>
      <c r="H6153">
        <v>47150</v>
      </c>
      <c r="I6153">
        <v>219</v>
      </c>
      <c r="J6153">
        <f>MATCH(A6153,Sheet1!C:C,0)</f>
        <v>36</v>
      </c>
    </row>
    <row r="6154" spans="1:10" hidden="1" x14ac:dyDescent="0.25">
      <c r="A6154" t="s">
        <v>5024</v>
      </c>
      <c r="B6154" t="s">
        <v>3144</v>
      </c>
      <c r="C6154" t="s">
        <v>6707</v>
      </c>
      <c r="D6154" t="s">
        <v>6708</v>
      </c>
      <c r="F6154" t="s">
        <v>4872</v>
      </c>
      <c r="G6154" t="s">
        <v>4047</v>
      </c>
      <c r="H6154">
        <v>47150</v>
      </c>
      <c r="I6154">
        <v>219</v>
      </c>
      <c r="J6154">
        <f>MATCH(A6154,Sheet1!C:C,0)</f>
        <v>36</v>
      </c>
    </row>
    <row r="6155" spans="1:10" hidden="1" x14ac:dyDescent="0.25">
      <c r="A6155" t="s">
        <v>5024</v>
      </c>
      <c r="B6155" t="s">
        <v>3144</v>
      </c>
      <c r="C6155" t="s">
        <v>6709</v>
      </c>
      <c r="D6155" t="s">
        <v>6710</v>
      </c>
      <c r="F6155" t="s">
        <v>4872</v>
      </c>
      <c r="G6155" t="s">
        <v>4047</v>
      </c>
      <c r="H6155">
        <v>47150</v>
      </c>
      <c r="I6155">
        <v>219</v>
      </c>
      <c r="J6155">
        <f>MATCH(A6155,Sheet1!C:C,0)</f>
        <v>36</v>
      </c>
    </row>
    <row r="6156" spans="1:10" hidden="1" x14ac:dyDescent="0.25">
      <c r="A6156" t="s">
        <v>5024</v>
      </c>
      <c r="B6156" t="s">
        <v>3144</v>
      </c>
      <c r="C6156" t="s">
        <v>6711</v>
      </c>
      <c r="D6156" t="s">
        <v>6712</v>
      </c>
      <c r="F6156" t="s">
        <v>4872</v>
      </c>
      <c r="G6156" t="s">
        <v>4047</v>
      </c>
      <c r="H6156">
        <v>47150</v>
      </c>
      <c r="I6156">
        <v>219</v>
      </c>
      <c r="J6156">
        <f>MATCH(A6156,Sheet1!C:C,0)</f>
        <v>36</v>
      </c>
    </row>
    <row r="6157" spans="1:10" hidden="1" x14ac:dyDescent="0.25">
      <c r="A6157" t="s">
        <v>5024</v>
      </c>
      <c r="B6157" t="s">
        <v>3144</v>
      </c>
      <c r="C6157" t="s">
        <v>6713</v>
      </c>
      <c r="D6157" t="s">
        <v>6714</v>
      </c>
      <c r="F6157" t="s">
        <v>4872</v>
      </c>
      <c r="G6157" t="s">
        <v>4047</v>
      </c>
      <c r="H6157">
        <v>47150</v>
      </c>
      <c r="I6157">
        <v>219</v>
      </c>
      <c r="J6157">
        <f>MATCH(A6157,Sheet1!C:C,0)</f>
        <v>36</v>
      </c>
    </row>
    <row r="6158" spans="1:10" hidden="1" x14ac:dyDescent="0.25">
      <c r="A6158" t="s">
        <v>5024</v>
      </c>
      <c r="B6158" t="s">
        <v>3144</v>
      </c>
      <c r="C6158" t="s">
        <v>6715</v>
      </c>
      <c r="D6158" t="s">
        <v>6716</v>
      </c>
      <c r="F6158" t="s">
        <v>4872</v>
      </c>
      <c r="G6158" t="s">
        <v>4047</v>
      </c>
      <c r="H6158">
        <v>47150</v>
      </c>
      <c r="I6158">
        <v>219</v>
      </c>
      <c r="J6158">
        <f>MATCH(A6158,Sheet1!C:C,0)</f>
        <v>36</v>
      </c>
    </row>
    <row r="6159" spans="1:10" hidden="1" x14ac:dyDescent="0.25">
      <c r="A6159" t="s">
        <v>5024</v>
      </c>
      <c r="B6159" t="s">
        <v>3144</v>
      </c>
      <c r="C6159" t="s">
        <v>6717</v>
      </c>
      <c r="D6159" t="s">
        <v>6718</v>
      </c>
      <c r="F6159" t="s">
        <v>4872</v>
      </c>
      <c r="G6159" t="s">
        <v>4047</v>
      </c>
      <c r="H6159">
        <v>47150</v>
      </c>
      <c r="I6159">
        <v>219</v>
      </c>
      <c r="J6159">
        <f>MATCH(A6159,Sheet1!C:C,0)</f>
        <v>36</v>
      </c>
    </row>
    <row r="6160" spans="1:10" hidden="1" x14ac:dyDescent="0.25">
      <c r="A6160" t="s">
        <v>5024</v>
      </c>
      <c r="B6160" t="s">
        <v>3144</v>
      </c>
      <c r="C6160" t="s">
        <v>6719</v>
      </c>
      <c r="D6160" t="s">
        <v>6720</v>
      </c>
      <c r="F6160" t="s">
        <v>4872</v>
      </c>
      <c r="G6160" t="s">
        <v>4047</v>
      </c>
      <c r="H6160">
        <v>47150</v>
      </c>
      <c r="I6160">
        <v>219</v>
      </c>
      <c r="J6160">
        <f>MATCH(A6160,Sheet1!C:C,0)</f>
        <v>36</v>
      </c>
    </row>
    <row r="6161" spans="1:10" hidden="1" x14ac:dyDescent="0.25">
      <c r="A6161" t="s">
        <v>5024</v>
      </c>
      <c r="B6161" t="s">
        <v>3144</v>
      </c>
      <c r="C6161" t="s">
        <v>6721</v>
      </c>
      <c r="D6161" t="s">
        <v>6722</v>
      </c>
      <c r="F6161" t="s">
        <v>4872</v>
      </c>
      <c r="G6161" t="s">
        <v>4047</v>
      </c>
      <c r="H6161">
        <v>47150</v>
      </c>
      <c r="I6161">
        <v>219</v>
      </c>
      <c r="J6161">
        <f>MATCH(A6161,Sheet1!C:C,0)</f>
        <v>36</v>
      </c>
    </row>
    <row r="6162" spans="1:10" hidden="1" x14ac:dyDescent="0.25">
      <c r="A6162" t="s">
        <v>5024</v>
      </c>
      <c r="B6162" t="s">
        <v>3144</v>
      </c>
      <c r="C6162" t="s">
        <v>6723</v>
      </c>
      <c r="D6162" t="s">
        <v>6724</v>
      </c>
      <c r="F6162" t="s">
        <v>4872</v>
      </c>
      <c r="G6162" t="s">
        <v>4047</v>
      </c>
      <c r="H6162">
        <v>47150</v>
      </c>
      <c r="I6162">
        <v>219</v>
      </c>
      <c r="J6162">
        <f>MATCH(A6162,Sheet1!C:C,0)</f>
        <v>36</v>
      </c>
    </row>
    <row r="6163" spans="1:10" hidden="1" x14ac:dyDescent="0.25">
      <c r="A6163" t="s">
        <v>5024</v>
      </c>
      <c r="B6163" t="s">
        <v>3144</v>
      </c>
      <c r="C6163" t="s">
        <v>6725</v>
      </c>
      <c r="D6163" t="s">
        <v>6726</v>
      </c>
      <c r="F6163" t="s">
        <v>4872</v>
      </c>
      <c r="G6163" t="s">
        <v>4047</v>
      </c>
      <c r="H6163">
        <v>47150</v>
      </c>
      <c r="I6163">
        <v>219</v>
      </c>
      <c r="J6163">
        <f>MATCH(A6163,Sheet1!C:C,0)</f>
        <v>36</v>
      </c>
    </row>
    <row r="6164" spans="1:10" hidden="1" x14ac:dyDescent="0.25">
      <c r="A6164" t="s">
        <v>5024</v>
      </c>
      <c r="B6164" t="s">
        <v>3144</v>
      </c>
      <c r="C6164" t="s">
        <v>6727</v>
      </c>
      <c r="D6164" t="s">
        <v>6728</v>
      </c>
      <c r="F6164" t="s">
        <v>4872</v>
      </c>
      <c r="G6164" t="s">
        <v>4047</v>
      </c>
      <c r="H6164">
        <v>47150</v>
      </c>
      <c r="I6164">
        <v>219</v>
      </c>
      <c r="J6164">
        <f>MATCH(A6164,Sheet1!C:C,0)</f>
        <v>36</v>
      </c>
    </row>
    <row r="6165" spans="1:10" hidden="1" x14ac:dyDescent="0.25">
      <c r="A6165" t="s">
        <v>5024</v>
      </c>
      <c r="B6165" t="s">
        <v>3144</v>
      </c>
      <c r="C6165" t="s">
        <v>6729</v>
      </c>
      <c r="D6165" t="s">
        <v>6730</v>
      </c>
      <c r="F6165" t="s">
        <v>4872</v>
      </c>
      <c r="G6165" t="s">
        <v>4047</v>
      </c>
      <c r="H6165">
        <v>47150</v>
      </c>
      <c r="I6165">
        <v>219</v>
      </c>
      <c r="J6165">
        <f>MATCH(A6165,Sheet1!C:C,0)</f>
        <v>36</v>
      </c>
    </row>
    <row r="6166" spans="1:10" hidden="1" x14ac:dyDescent="0.25">
      <c r="A6166" t="s">
        <v>5024</v>
      </c>
      <c r="B6166" t="s">
        <v>3144</v>
      </c>
      <c r="C6166" t="s">
        <v>6731</v>
      </c>
      <c r="D6166" t="s">
        <v>6732</v>
      </c>
      <c r="F6166" t="s">
        <v>4872</v>
      </c>
      <c r="G6166" t="s">
        <v>4047</v>
      </c>
      <c r="H6166">
        <v>47150</v>
      </c>
      <c r="I6166">
        <v>219</v>
      </c>
      <c r="J6166">
        <f>MATCH(A6166,Sheet1!C:C,0)</f>
        <v>36</v>
      </c>
    </row>
    <row r="6167" spans="1:10" hidden="1" x14ac:dyDescent="0.25">
      <c r="A6167" t="s">
        <v>5024</v>
      </c>
      <c r="B6167" t="s">
        <v>3144</v>
      </c>
      <c r="C6167" t="s">
        <v>6733</v>
      </c>
      <c r="D6167" t="s">
        <v>6734</v>
      </c>
      <c r="F6167" t="s">
        <v>4872</v>
      </c>
      <c r="G6167" t="s">
        <v>4047</v>
      </c>
      <c r="H6167">
        <v>47150</v>
      </c>
      <c r="I6167">
        <v>219</v>
      </c>
      <c r="J6167">
        <f>MATCH(A6167,Sheet1!C:C,0)</f>
        <v>36</v>
      </c>
    </row>
    <row r="6168" spans="1:10" hidden="1" x14ac:dyDescent="0.25">
      <c r="A6168" t="s">
        <v>5024</v>
      </c>
      <c r="B6168" t="s">
        <v>3144</v>
      </c>
      <c r="C6168" t="s">
        <v>6735</v>
      </c>
      <c r="D6168" t="s">
        <v>6736</v>
      </c>
      <c r="F6168" t="s">
        <v>4872</v>
      </c>
      <c r="G6168" t="s">
        <v>4047</v>
      </c>
      <c r="H6168">
        <v>47150</v>
      </c>
      <c r="I6168">
        <v>219</v>
      </c>
      <c r="J6168">
        <f>MATCH(A6168,Sheet1!C:C,0)</f>
        <v>36</v>
      </c>
    </row>
    <row r="6169" spans="1:10" hidden="1" x14ac:dyDescent="0.25">
      <c r="A6169" t="s">
        <v>5024</v>
      </c>
      <c r="B6169" t="s">
        <v>3144</v>
      </c>
      <c r="C6169" t="s">
        <v>6737</v>
      </c>
      <c r="D6169" t="s">
        <v>6738</v>
      </c>
      <c r="F6169" t="s">
        <v>4872</v>
      </c>
      <c r="G6169" t="s">
        <v>4047</v>
      </c>
      <c r="H6169">
        <v>47150</v>
      </c>
      <c r="I6169">
        <v>219</v>
      </c>
      <c r="J6169">
        <f>MATCH(A6169,Sheet1!C:C,0)</f>
        <v>36</v>
      </c>
    </row>
    <row r="6170" spans="1:10" hidden="1" x14ac:dyDescent="0.25">
      <c r="A6170" t="s">
        <v>5024</v>
      </c>
      <c r="B6170" t="s">
        <v>3144</v>
      </c>
      <c r="C6170" t="s">
        <v>6739</v>
      </c>
      <c r="D6170" t="s">
        <v>6740</v>
      </c>
      <c r="F6170" t="s">
        <v>4872</v>
      </c>
      <c r="G6170" t="s">
        <v>4047</v>
      </c>
      <c r="H6170">
        <v>47150</v>
      </c>
      <c r="I6170">
        <v>219</v>
      </c>
      <c r="J6170">
        <f>MATCH(A6170,Sheet1!C:C,0)</f>
        <v>36</v>
      </c>
    </row>
    <row r="6171" spans="1:10" hidden="1" x14ac:dyDescent="0.25">
      <c r="A6171" t="s">
        <v>5024</v>
      </c>
      <c r="B6171" t="s">
        <v>3144</v>
      </c>
      <c r="C6171" t="s">
        <v>6741</v>
      </c>
      <c r="D6171" t="s">
        <v>6742</v>
      </c>
      <c r="F6171" t="s">
        <v>4872</v>
      </c>
      <c r="G6171" t="s">
        <v>4047</v>
      </c>
      <c r="H6171">
        <v>47150</v>
      </c>
      <c r="I6171">
        <v>219</v>
      </c>
      <c r="J6171">
        <f>MATCH(A6171,Sheet1!C:C,0)</f>
        <v>36</v>
      </c>
    </row>
    <row r="6172" spans="1:10" hidden="1" x14ac:dyDescent="0.25">
      <c r="A6172" t="s">
        <v>5024</v>
      </c>
      <c r="B6172" t="s">
        <v>3144</v>
      </c>
      <c r="C6172" t="s">
        <v>6743</v>
      </c>
      <c r="D6172" t="s">
        <v>6744</v>
      </c>
      <c r="F6172" t="s">
        <v>4872</v>
      </c>
      <c r="G6172" t="s">
        <v>4047</v>
      </c>
      <c r="H6172">
        <v>47150</v>
      </c>
      <c r="I6172">
        <v>219</v>
      </c>
      <c r="J6172">
        <f>MATCH(A6172,Sheet1!C:C,0)</f>
        <v>36</v>
      </c>
    </row>
    <row r="6173" spans="1:10" hidden="1" x14ac:dyDescent="0.25">
      <c r="A6173" t="s">
        <v>5024</v>
      </c>
      <c r="B6173" t="s">
        <v>3144</v>
      </c>
      <c r="C6173" t="s">
        <v>6745</v>
      </c>
      <c r="D6173" t="s">
        <v>6746</v>
      </c>
      <c r="F6173" t="s">
        <v>4872</v>
      </c>
      <c r="G6173" t="s">
        <v>4047</v>
      </c>
      <c r="H6173">
        <v>47150</v>
      </c>
      <c r="I6173">
        <v>219</v>
      </c>
      <c r="J6173">
        <f>MATCH(A6173,Sheet1!C:C,0)</f>
        <v>36</v>
      </c>
    </row>
    <row r="6174" spans="1:10" hidden="1" x14ac:dyDescent="0.25">
      <c r="A6174" t="s">
        <v>5024</v>
      </c>
      <c r="B6174" t="s">
        <v>3144</v>
      </c>
      <c r="C6174" t="s">
        <v>6747</v>
      </c>
      <c r="D6174" t="s">
        <v>6748</v>
      </c>
      <c r="F6174" t="s">
        <v>4872</v>
      </c>
      <c r="G6174" t="s">
        <v>4047</v>
      </c>
      <c r="H6174">
        <v>47150</v>
      </c>
      <c r="I6174">
        <v>219</v>
      </c>
      <c r="J6174">
        <f>MATCH(A6174,Sheet1!C:C,0)</f>
        <v>36</v>
      </c>
    </row>
    <row r="6175" spans="1:10" hidden="1" x14ac:dyDescent="0.25">
      <c r="A6175" t="s">
        <v>5024</v>
      </c>
      <c r="B6175" t="s">
        <v>3144</v>
      </c>
      <c r="C6175" t="s">
        <v>6749</v>
      </c>
      <c r="D6175" t="s">
        <v>6750</v>
      </c>
      <c r="F6175" t="s">
        <v>4872</v>
      </c>
      <c r="G6175" t="s">
        <v>4047</v>
      </c>
      <c r="H6175">
        <v>47150</v>
      </c>
      <c r="I6175">
        <v>219</v>
      </c>
      <c r="J6175">
        <f>MATCH(A6175,Sheet1!C:C,0)</f>
        <v>36</v>
      </c>
    </row>
    <row r="6176" spans="1:10" hidden="1" x14ac:dyDescent="0.25">
      <c r="A6176" t="s">
        <v>5024</v>
      </c>
      <c r="B6176" t="s">
        <v>3144</v>
      </c>
      <c r="C6176" t="s">
        <v>6751</v>
      </c>
      <c r="D6176" t="s">
        <v>6752</v>
      </c>
      <c r="F6176" t="s">
        <v>4872</v>
      </c>
      <c r="G6176" t="s">
        <v>4047</v>
      </c>
      <c r="H6176">
        <v>47150</v>
      </c>
      <c r="I6176">
        <v>219</v>
      </c>
      <c r="J6176">
        <f>MATCH(A6176,Sheet1!C:C,0)</f>
        <v>36</v>
      </c>
    </row>
    <row r="6177" spans="1:10" hidden="1" x14ac:dyDescent="0.25">
      <c r="A6177" t="s">
        <v>5024</v>
      </c>
      <c r="B6177" t="s">
        <v>3144</v>
      </c>
      <c r="C6177" t="s">
        <v>6753</v>
      </c>
      <c r="D6177" t="s">
        <v>6754</v>
      </c>
      <c r="F6177" t="s">
        <v>4872</v>
      </c>
      <c r="G6177" t="s">
        <v>4047</v>
      </c>
      <c r="H6177">
        <v>47150</v>
      </c>
      <c r="I6177">
        <v>219</v>
      </c>
      <c r="J6177">
        <f>MATCH(A6177,Sheet1!C:C,0)</f>
        <v>36</v>
      </c>
    </row>
    <row r="6178" spans="1:10" hidden="1" x14ac:dyDescent="0.25">
      <c r="A6178" t="s">
        <v>5024</v>
      </c>
      <c r="B6178" t="s">
        <v>3144</v>
      </c>
      <c r="C6178" t="s">
        <v>6755</v>
      </c>
      <c r="D6178" t="s">
        <v>6756</v>
      </c>
      <c r="F6178" t="s">
        <v>4872</v>
      </c>
      <c r="G6178" t="s">
        <v>4047</v>
      </c>
      <c r="H6178">
        <v>47150</v>
      </c>
      <c r="I6178">
        <v>219</v>
      </c>
      <c r="J6178">
        <f>MATCH(A6178,Sheet1!C:C,0)</f>
        <v>36</v>
      </c>
    </row>
    <row r="6179" spans="1:10" hidden="1" x14ac:dyDescent="0.25">
      <c r="A6179" t="s">
        <v>5024</v>
      </c>
      <c r="B6179" t="s">
        <v>3144</v>
      </c>
      <c r="C6179" t="s">
        <v>6757</v>
      </c>
      <c r="D6179" t="s">
        <v>6758</v>
      </c>
      <c r="F6179" t="s">
        <v>4872</v>
      </c>
      <c r="G6179" t="s">
        <v>4047</v>
      </c>
      <c r="H6179">
        <v>47150</v>
      </c>
      <c r="I6179">
        <v>219</v>
      </c>
      <c r="J6179">
        <f>MATCH(A6179,Sheet1!C:C,0)</f>
        <v>36</v>
      </c>
    </row>
    <row r="6180" spans="1:10" hidden="1" x14ac:dyDescent="0.25">
      <c r="A6180" t="s">
        <v>5024</v>
      </c>
      <c r="B6180" t="s">
        <v>3144</v>
      </c>
      <c r="C6180" t="s">
        <v>6759</v>
      </c>
      <c r="D6180" t="s">
        <v>6760</v>
      </c>
      <c r="F6180" t="s">
        <v>4872</v>
      </c>
      <c r="G6180" t="s">
        <v>4047</v>
      </c>
      <c r="H6180">
        <v>47150</v>
      </c>
      <c r="I6180">
        <v>219</v>
      </c>
      <c r="J6180">
        <f>MATCH(A6180,Sheet1!C:C,0)</f>
        <v>36</v>
      </c>
    </row>
    <row r="6181" spans="1:10" hidden="1" x14ac:dyDescent="0.25">
      <c r="A6181" t="s">
        <v>5024</v>
      </c>
      <c r="B6181" t="s">
        <v>3144</v>
      </c>
      <c r="C6181" t="s">
        <v>6761</v>
      </c>
      <c r="D6181" t="s">
        <v>6762</v>
      </c>
      <c r="F6181" t="s">
        <v>4872</v>
      </c>
      <c r="G6181" t="s">
        <v>4047</v>
      </c>
      <c r="H6181">
        <v>47150</v>
      </c>
      <c r="I6181">
        <v>219</v>
      </c>
      <c r="J6181">
        <f>MATCH(A6181,Sheet1!C:C,0)</f>
        <v>36</v>
      </c>
    </row>
    <row r="6182" spans="1:10" hidden="1" x14ac:dyDescent="0.25">
      <c r="A6182" t="s">
        <v>5024</v>
      </c>
      <c r="B6182" t="s">
        <v>3144</v>
      </c>
      <c r="C6182" t="s">
        <v>6763</v>
      </c>
      <c r="D6182" t="s">
        <v>6764</v>
      </c>
      <c r="F6182" t="s">
        <v>4872</v>
      </c>
      <c r="G6182" t="s">
        <v>4047</v>
      </c>
      <c r="H6182">
        <v>47150</v>
      </c>
      <c r="I6182">
        <v>219</v>
      </c>
      <c r="J6182">
        <f>MATCH(A6182,Sheet1!C:C,0)</f>
        <v>36</v>
      </c>
    </row>
    <row r="6183" spans="1:10" hidden="1" x14ac:dyDescent="0.25">
      <c r="A6183" t="s">
        <v>5024</v>
      </c>
      <c r="B6183" t="s">
        <v>3144</v>
      </c>
      <c r="C6183" t="s">
        <v>6765</v>
      </c>
      <c r="D6183" t="s">
        <v>6766</v>
      </c>
      <c r="F6183" t="s">
        <v>4872</v>
      </c>
      <c r="G6183" t="s">
        <v>4047</v>
      </c>
      <c r="H6183">
        <v>47150</v>
      </c>
      <c r="I6183">
        <v>219</v>
      </c>
      <c r="J6183">
        <f>MATCH(A6183,Sheet1!C:C,0)</f>
        <v>36</v>
      </c>
    </row>
    <row r="6184" spans="1:10" hidden="1" x14ac:dyDescent="0.25">
      <c r="A6184" t="s">
        <v>5024</v>
      </c>
      <c r="B6184" t="s">
        <v>3144</v>
      </c>
      <c r="C6184" t="s">
        <v>6767</v>
      </c>
      <c r="D6184" t="s">
        <v>6768</v>
      </c>
      <c r="F6184" t="s">
        <v>4872</v>
      </c>
      <c r="G6184" t="s">
        <v>4047</v>
      </c>
      <c r="H6184">
        <v>47150</v>
      </c>
      <c r="I6184">
        <v>219</v>
      </c>
      <c r="J6184">
        <f>MATCH(A6184,Sheet1!C:C,0)</f>
        <v>36</v>
      </c>
    </row>
    <row r="6185" spans="1:10" hidden="1" x14ac:dyDescent="0.25">
      <c r="A6185" t="s">
        <v>5024</v>
      </c>
      <c r="B6185" t="s">
        <v>3144</v>
      </c>
      <c r="C6185" t="s">
        <v>6769</v>
      </c>
      <c r="D6185" t="s">
        <v>6770</v>
      </c>
      <c r="F6185" t="s">
        <v>4872</v>
      </c>
      <c r="G6185" t="s">
        <v>4047</v>
      </c>
      <c r="H6185">
        <v>47150</v>
      </c>
      <c r="I6185">
        <v>219</v>
      </c>
      <c r="J6185">
        <f>MATCH(A6185,Sheet1!C:C,0)</f>
        <v>36</v>
      </c>
    </row>
    <row r="6186" spans="1:10" hidden="1" x14ac:dyDescent="0.25">
      <c r="A6186" t="s">
        <v>5024</v>
      </c>
      <c r="B6186" t="s">
        <v>3144</v>
      </c>
      <c r="C6186" t="s">
        <v>6771</v>
      </c>
      <c r="D6186" t="s">
        <v>6772</v>
      </c>
      <c r="F6186" t="s">
        <v>4872</v>
      </c>
      <c r="G6186" t="s">
        <v>4047</v>
      </c>
      <c r="H6186">
        <v>47150</v>
      </c>
      <c r="I6186">
        <v>219</v>
      </c>
      <c r="J6186">
        <f>MATCH(A6186,Sheet1!C:C,0)</f>
        <v>36</v>
      </c>
    </row>
    <row r="6187" spans="1:10" hidden="1" x14ac:dyDescent="0.25">
      <c r="A6187" t="s">
        <v>5024</v>
      </c>
      <c r="B6187" t="s">
        <v>3144</v>
      </c>
      <c r="C6187" t="s">
        <v>6773</v>
      </c>
      <c r="D6187" t="s">
        <v>6774</v>
      </c>
      <c r="F6187" t="s">
        <v>4872</v>
      </c>
      <c r="G6187" t="s">
        <v>4047</v>
      </c>
      <c r="H6187">
        <v>47150</v>
      </c>
      <c r="I6187">
        <v>219</v>
      </c>
      <c r="J6187">
        <f>MATCH(A6187,Sheet1!C:C,0)</f>
        <v>36</v>
      </c>
    </row>
    <row r="6188" spans="1:10" hidden="1" x14ac:dyDescent="0.25">
      <c r="A6188" t="s">
        <v>1614</v>
      </c>
      <c r="B6188" t="s">
        <v>3460</v>
      </c>
      <c r="C6188" t="s">
        <v>5745</v>
      </c>
      <c r="D6188" t="s">
        <v>3724</v>
      </c>
      <c r="F6188" t="s">
        <v>1696</v>
      </c>
      <c r="G6188" t="s">
        <v>4047</v>
      </c>
      <c r="H6188">
        <v>46075</v>
      </c>
      <c r="I6188">
        <v>111</v>
      </c>
      <c r="J6188" t="e">
        <f>MATCH(A6188,Sheet1!C:C,0)</f>
        <v>#N/A</v>
      </c>
    </row>
    <row r="6189" spans="1:10" hidden="1" x14ac:dyDescent="0.25">
      <c r="A6189" t="s">
        <v>3612</v>
      </c>
      <c r="B6189" t="s">
        <v>85</v>
      </c>
      <c r="C6189" t="s">
        <v>5773</v>
      </c>
      <c r="D6189" t="s">
        <v>5810</v>
      </c>
      <c r="F6189" t="s">
        <v>3618</v>
      </c>
      <c r="G6189" t="s">
        <v>4047</v>
      </c>
      <c r="H6189">
        <v>46402</v>
      </c>
      <c r="I6189">
        <v>170</v>
      </c>
      <c r="J6189" t="e">
        <f>MATCH(A6189,Sheet1!C:C,0)</f>
        <v>#N/A</v>
      </c>
    </row>
    <row r="6190" spans="1:10" hidden="1" x14ac:dyDescent="0.25">
      <c r="A6190" t="s">
        <v>2327</v>
      </c>
      <c r="B6190" t="s">
        <v>4821</v>
      </c>
      <c r="C6190" t="s">
        <v>5771</v>
      </c>
      <c r="D6190" t="s">
        <v>11825</v>
      </c>
      <c r="F6190" t="s">
        <v>5217</v>
      </c>
      <c r="G6190" t="s">
        <v>4047</v>
      </c>
      <c r="H6190">
        <v>46202</v>
      </c>
      <c r="I6190">
        <v>38</v>
      </c>
      <c r="J6190" t="e">
        <f>MATCH(A6190,Sheet1!C:C,0)</f>
        <v>#N/A</v>
      </c>
    </row>
    <row r="6191" spans="1:10" hidden="1" x14ac:dyDescent="0.25">
      <c r="A6191" t="s">
        <v>4404</v>
      </c>
      <c r="B6191" t="s">
        <v>512</v>
      </c>
      <c r="C6191" t="s">
        <v>5745</v>
      </c>
      <c r="D6191" t="s">
        <v>12417</v>
      </c>
      <c r="F6191" t="s">
        <v>3633</v>
      </c>
      <c r="G6191" t="s">
        <v>4047</v>
      </c>
      <c r="H6191">
        <v>47429</v>
      </c>
      <c r="I6191">
        <v>161</v>
      </c>
      <c r="J6191">
        <f>MATCH(A6191,Sheet1!C:C,0)</f>
        <v>37</v>
      </c>
    </row>
    <row r="6192" spans="1:10" hidden="1" x14ac:dyDescent="0.25">
      <c r="A6192" t="s">
        <v>4404</v>
      </c>
      <c r="B6192" t="s">
        <v>512</v>
      </c>
      <c r="C6192" t="s">
        <v>5781</v>
      </c>
      <c r="D6192" t="s">
        <v>12418</v>
      </c>
      <c r="F6192" t="s">
        <v>3633</v>
      </c>
      <c r="G6192" t="s">
        <v>4047</v>
      </c>
      <c r="H6192">
        <v>47429</v>
      </c>
      <c r="I6192">
        <v>161</v>
      </c>
      <c r="J6192">
        <f>MATCH(A6192,Sheet1!C:C,0)</f>
        <v>37</v>
      </c>
    </row>
    <row r="6193" spans="1:10" hidden="1" x14ac:dyDescent="0.25">
      <c r="A6193" t="s">
        <v>4404</v>
      </c>
      <c r="B6193" t="s">
        <v>512</v>
      </c>
      <c r="C6193" t="s">
        <v>5783</v>
      </c>
      <c r="D6193" t="s">
        <v>12419</v>
      </c>
      <c r="F6193" t="s">
        <v>3633</v>
      </c>
      <c r="G6193" t="s">
        <v>4047</v>
      </c>
      <c r="H6193">
        <v>47429</v>
      </c>
      <c r="I6193">
        <v>161</v>
      </c>
      <c r="J6193">
        <f>MATCH(A6193,Sheet1!C:C,0)</f>
        <v>37</v>
      </c>
    </row>
    <row r="6194" spans="1:10" hidden="1" x14ac:dyDescent="0.25">
      <c r="A6194" t="s">
        <v>4404</v>
      </c>
      <c r="B6194" t="s">
        <v>512</v>
      </c>
      <c r="C6194" t="s">
        <v>5785</v>
      </c>
      <c r="D6194" t="s">
        <v>12420</v>
      </c>
      <c r="F6194" t="s">
        <v>3633</v>
      </c>
      <c r="G6194" t="s">
        <v>4047</v>
      </c>
      <c r="H6194">
        <v>47429</v>
      </c>
      <c r="I6194">
        <v>161</v>
      </c>
      <c r="J6194">
        <f>MATCH(A6194,Sheet1!C:C,0)</f>
        <v>37</v>
      </c>
    </row>
    <row r="6195" spans="1:10" hidden="1" x14ac:dyDescent="0.25">
      <c r="A6195" t="s">
        <v>4404</v>
      </c>
      <c r="B6195" t="s">
        <v>512</v>
      </c>
      <c r="C6195" t="s">
        <v>5787</v>
      </c>
      <c r="D6195" t="s">
        <v>12421</v>
      </c>
      <c r="F6195" t="s">
        <v>3633</v>
      </c>
      <c r="G6195" t="s">
        <v>4047</v>
      </c>
      <c r="H6195">
        <v>47429</v>
      </c>
      <c r="I6195">
        <v>161</v>
      </c>
      <c r="J6195">
        <f>MATCH(A6195,Sheet1!C:C,0)</f>
        <v>37</v>
      </c>
    </row>
    <row r="6196" spans="1:10" hidden="1" x14ac:dyDescent="0.25">
      <c r="A6196" t="s">
        <v>4404</v>
      </c>
      <c r="B6196" t="s">
        <v>512</v>
      </c>
      <c r="C6196" t="s">
        <v>5789</v>
      </c>
      <c r="D6196" t="s">
        <v>12422</v>
      </c>
      <c r="F6196" t="s">
        <v>3633</v>
      </c>
      <c r="G6196" t="s">
        <v>4047</v>
      </c>
      <c r="H6196">
        <v>47429</v>
      </c>
      <c r="I6196">
        <v>161</v>
      </c>
      <c r="J6196">
        <f>MATCH(A6196,Sheet1!C:C,0)</f>
        <v>37</v>
      </c>
    </row>
    <row r="6197" spans="1:10" hidden="1" x14ac:dyDescent="0.25">
      <c r="A6197" t="s">
        <v>4404</v>
      </c>
      <c r="B6197" t="s">
        <v>512</v>
      </c>
      <c r="C6197" t="s">
        <v>5791</v>
      </c>
      <c r="D6197" t="s">
        <v>12423</v>
      </c>
      <c r="F6197" t="s">
        <v>3633</v>
      </c>
      <c r="G6197" t="s">
        <v>4047</v>
      </c>
      <c r="H6197">
        <v>47429</v>
      </c>
      <c r="I6197">
        <v>161</v>
      </c>
      <c r="J6197">
        <f>MATCH(A6197,Sheet1!C:C,0)</f>
        <v>37</v>
      </c>
    </row>
    <row r="6198" spans="1:10" hidden="1" x14ac:dyDescent="0.25">
      <c r="A6198" t="s">
        <v>4404</v>
      </c>
      <c r="B6198" t="s">
        <v>512</v>
      </c>
      <c r="C6198" t="s">
        <v>5793</v>
      </c>
      <c r="D6198" t="s">
        <v>12424</v>
      </c>
      <c r="F6198" t="s">
        <v>3633</v>
      </c>
      <c r="G6198" t="s">
        <v>4047</v>
      </c>
      <c r="H6198">
        <v>47429</v>
      </c>
      <c r="I6198">
        <v>161</v>
      </c>
      <c r="J6198">
        <f>MATCH(A6198,Sheet1!C:C,0)</f>
        <v>37</v>
      </c>
    </row>
    <row r="6199" spans="1:10" hidden="1" x14ac:dyDescent="0.25">
      <c r="A6199" t="s">
        <v>4404</v>
      </c>
      <c r="B6199" t="s">
        <v>512</v>
      </c>
      <c r="C6199" t="s">
        <v>5795</v>
      </c>
      <c r="D6199" t="s">
        <v>12425</v>
      </c>
      <c r="F6199" t="s">
        <v>3633</v>
      </c>
      <c r="G6199" t="s">
        <v>4047</v>
      </c>
      <c r="H6199">
        <v>47429</v>
      </c>
      <c r="I6199">
        <v>161</v>
      </c>
      <c r="J6199">
        <f>MATCH(A6199,Sheet1!C:C,0)</f>
        <v>37</v>
      </c>
    </row>
    <row r="6200" spans="1:10" hidden="1" x14ac:dyDescent="0.25">
      <c r="A6200" t="s">
        <v>4404</v>
      </c>
      <c r="B6200" t="s">
        <v>512</v>
      </c>
      <c r="C6200" t="s">
        <v>12426</v>
      </c>
      <c r="D6200" t="s">
        <v>12427</v>
      </c>
      <c r="F6200" t="s">
        <v>3633</v>
      </c>
      <c r="G6200" t="s">
        <v>4047</v>
      </c>
      <c r="H6200">
        <v>47429</v>
      </c>
      <c r="I6200">
        <v>161</v>
      </c>
      <c r="J6200">
        <f>MATCH(A6200,Sheet1!C:C,0)</f>
        <v>37</v>
      </c>
    </row>
    <row r="6201" spans="1:10" hidden="1" x14ac:dyDescent="0.25">
      <c r="A6201" t="s">
        <v>4404</v>
      </c>
      <c r="B6201" t="s">
        <v>512</v>
      </c>
      <c r="C6201" t="s">
        <v>6336</v>
      </c>
      <c r="D6201" t="s">
        <v>12428</v>
      </c>
      <c r="F6201" t="s">
        <v>3633</v>
      </c>
      <c r="G6201" t="s">
        <v>4047</v>
      </c>
      <c r="H6201">
        <v>47429</v>
      </c>
      <c r="I6201">
        <v>161</v>
      </c>
      <c r="J6201">
        <f>MATCH(A6201,Sheet1!C:C,0)</f>
        <v>37</v>
      </c>
    </row>
    <row r="6202" spans="1:10" hidden="1" x14ac:dyDescent="0.25">
      <c r="A6202" t="s">
        <v>4404</v>
      </c>
      <c r="B6202" t="s">
        <v>512</v>
      </c>
      <c r="C6202" t="s">
        <v>6338</v>
      </c>
      <c r="D6202" t="s">
        <v>12429</v>
      </c>
      <c r="F6202" t="s">
        <v>3633</v>
      </c>
      <c r="G6202" t="s">
        <v>4047</v>
      </c>
      <c r="H6202">
        <v>47429</v>
      </c>
      <c r="I6202">
        <v>161</v>
      </c>
      <c r="J6202">
        <f>MATCH(A6202,Sheet1!C:C,0)</f>
        <v>37</v>
      </c>
    </row>
    <row r="6203" spans="1:10" hidden="1" x14ac:dyDescent="0.25">
      <c r="A6203" t="s">
        <v>4404</v>
      </c>
      <c r="B6203" t="s">
        <v>512</v>
      </c>
      <c r="C6203" t="s">
        <v>6340</v>
      </c>
      <c r="D6203" t="s">
        <v>12430</v>
      </c>
      <c r="F6203" t="s">
        <v>3633</v>
      </c>
      <c r="G6203" t="s">
        <v>4047</v>
      </c>
      <c r="H6203">
        <v>47429</v>
      </c>
      <c r="I6203">
        <v>161</v>
      </c>
      <c r="J6203">
        <f>MATCH(A6203,Sheet1!C:C,0)</f>
        <v>37</v>
      </c>
    </row>
    <row r="6204" spans="1:10" hidden="1" x14ac:dyDescent="0.25">
      <c r="A6204" t="s">
        <v>4404</v>
      </c>
      <c r="B6204" t="s">
        <v>512</v>
      </c>
      <c r="C6204" t="s">
        <v>6342</v>
      </c>
      <c r="D6204" t="s">
        <v>12431</v>
      </c>
      <c r="F6204" t="s">
        <v>3633</v>
      </c>
      <c r="G6204" t="s">
        <v>4047</v>
      </c>
      <c r="H6204">
        <v>47429</v>
      </c>
      <c r="I6204">
        <v>161</v>
      </c>
      <c r="J6204">
        <f>MATCH(A6204,Sheet1!C:C,0)</f>
        <v>37</v>
      </c>
    </row>
    <row r="6205" spans="1:10" hidden="1" x14ac:dyDescent="0.25">
      <c r="A6205" t="s">
        <v>4404</v>
      </c>
      <c r="B6205" t="s">
        <v>512</v>
      </c>
      <c r="C6205" t="s">
        <v>6344</v>
      </c>
      <c r="D6205" t="s">
        <v>12432</v>
      </c>
      <c r="F6205" t="s">
        <v>3633</v>
      </c>
      <c r="G6205" t="s">
        <v>4047</v>
      </c>
      <c r="H6205">
        <v>47429</v>
      </c>
      <c r="I6205">
        <v>161</v>
      </c>
      <c r="J6205">
        <f>MATCH(A6205,Sheet1!C:C,0)</f>
        <v>37</v>
      </c>
    </row>
    <row r="6206" spans="1:10" hidden="1" x14ac:dyDescent="0.25">
      <c r="A6206" t="s">
        <v>4404</v>
      </c>
      <c r="B6206" t="s">
        <v>512</v>
      </c>
      <c r="C6206" t="s">
        <v>6346</v>
      </c>
      <c r="D6206" t="s">
        <v>12433</v>
      </c>
      <c r="F6206" t="s">
        <v>3633</v>
      </c>
      <c r="G6206" t="s">
        <v>4047</v>
      </c>
      <c r="H6206">
        <v>47429</v>
      </c>
      <c r="I6206">
        <v>161</v>
      </c>
      <c r="J6206">
        <f>MATCH(A6206,Sheet1!C:C,0)</f>
        <v>37</v>
      </c>
    </row>
    <row r="6207" spans="1:10" hidden="1" x14ac:dyDescent="0.25">
      <c r="A6207" t="s">
        <v>4404</v>
      </c>
      <c r="B6207" t="s">
        <v>512</v>
      </c>
      <c r="C6207" t="s">
        <v>6348</v>
      </c>
      <c r="D6207" t="s">
        <v>12434</v>
      </c>
      <c r="F6207" t="s">
        <v>3633</v>
      </c>
      <c r="G6207" t="s">
        <v>4047</v>
      </c>
      <c r="H6207">
        <v>47429</v>
      </c>
      <c r="I6207">
        <v>161</v>
      </c>
      <c r="J6207">
        <f>MATCH(A6207,Sheet1!C:C,0)</f>
        <v>37</v>
      </c>
    </row>
    <row r="6208" spans="1:10" hidden="1" x14ac:dyDescent="0.25">
      <c r="A6208" t="s">
        <v>4404</v>
      </c>
      <c r="B6208" t="s">
        <v>512</v>
      </c>
      <c r="C6208" t="s">
        <v>6350</v>
      </c>
      <c r="D6208" t="s">
        <v>12435</v>
      </c>
      <c r="F6208" t="s">
        <v>3633</v>
      </c>
      <c r="G6208" t="s">
        <v>4047</v>
      </c>
      <c r="H6208">
        <v>47429</v>
      </c>
      <c r="I6208">
        <v>161</v>
      </c>
      <c r="J6208">
        <f>MATCH(A6208,Sheet1!C:C,0)</f>
        <v>37</v>
      </c>
    </row>
    <row r="6209" spans="1:10" hidden="1" x14ac:dyDescent="0.25">
      <c r="A6209" t="s">
        <v>4404</v>
      </c>
      <c r="B6209" t="s">
        <v>512</v>
      </c>
      <c r="C6209" t="s">
        <v>6351</v>
      </c>
      <c r="D6209" t="s">
        <v>12436</v>
      </c>
      <c r="F6209" t="s">
        <v>3633</v>
      </c>
      <c r="G6209" t="s">
        <v>4047</v>
      </c>
      <c r="H6209">
        <v>47429</v>
      </c>
      <c r="I6209">
        <v>161</v>
      </c>
      <c r="J6209">
        <f>MATCH(A6209,Sheet1!C:C,0)</f>
        <v>37</v>
      </c>
    </row>
    <row r="6210" spans="1:10" hidden="1" x14ac:dyDescent="0.25">
      <c r="A6210" t="s">
        <v>4404</v>
      </c>
      <c r="B6210" t="s">
        <v>512</v>
      </c>
      <c r="C6210" t="s">
        <v>6353</v>
      </c>
      <c r="D6210" t="s">
        <v>12437</v>
      </c>
      <c r="F6210" t="s">
        <v>5630</v>
      </c>
      <c r="G6210" t="s">
        <v>4047</v>
      </c>
      <c r="H6210">
        <v>47464</v>
      </c>
      <c r="I6210">
        <v>161</v>
      </c>
      <c r="J6210">
        <f>MATCH(A6210,Sheet1!C:C,0)</f>
        <v>37</v>
      </c>
    </row>
    <row r="6211" spans="1:10" hidden="1" x14ac:dyDescent="0.25">
      <c r="A6211" t="s">
        <v>4404</v>
      </c>
      <c r="B6211" t="s">
        <v>512</v>
      </c>
      <c r="C6211" t="s">
        <v>6355</v>
      </c>
      <c r="D6211" t="s">
        <v>12438</v>
      </c>
      <c r="F6211" t="s">
        <v>5630</v>
      </c>
      <c r="G6211" t="s">
        <v>4047</v>
      </c>
      <c r="H6211">
        <v>47464</v>
      </c>
      <c r="I6211">
        <v>161</v>
      </c>
      <c r="J6211">
        <f>MATCH(A6211,Sheet1!C:C,0)</f>
        <v>37</v>
      </c>
    </row>
    <row r="6212" spans="1:10" hidden="1" x14ac:dyDescent="0.25">
      <c r="A6212" t="s">
        <v>4404</v>
      </c>
      <c r="B6212" t="s">
        <v>512</v>
      </c>
      <c r="C6212" t="s">
        <v>6357</v>
      </c>
      <c r="D6212" t="s">
        <v>12439</v>
      </c>
      <c r="F6212" t="s">
        <v>5630</v>
      </c>
      <c r="G6212" t="s">
        <v>4047</v>
      </c>
      <c r="H6212">
        <v>47464</v>
      </c>
      <c r="I6212">
        <v>161</v>
      </c>
      <c r="J6212">
        <f>MATCH(A6212,Sheet1!C:C,0)</f>
        <v>37</v>
      </c>
    </row>
    <row r="6213" spans="1:10" hidden="1" x14ac:dyDescent="0.25">
      <c r="A6213" t="s">
        <v>4404</v>
      </c>
      <c r="B6213" t="s">
        <v>512</v>
      </c>
      <c r="C6213" t="s">
        <v>6359</v>
      </c>
      <c r="D6213" t="s">
        <v>12440</v>
      </c>
      <c r="F6213" t="s">
        <v>3633</v>
      </c>
      <c r="G6213" t="s">
        <v>4047</v>
      </c>
      <c r="H6213">
        <v>47429</v>
      </c>
      <c r="I6213">
        <v>161</v>
      </c>
      <c r="J6213">
        <f>MATCH(A6213,Sheet1!C:C,0)</f>
        <v>37</v>
      </c>
    </row>
    <row r="6214" spans="1:10" hidden="1" x14ac:dyDescent="0.25">
      <c r="A6214" t="s">
        <v>4404</v>
      </c>
      <c r="B6214" t="s">
        <v>512</v>
      </c>
      <c r="C6214" t="s">
        <v>6361</v>
      </c>
      <c r="D6214" t="s">
        <v>12441</v>
      </c>
      <c r="F6214" t="s">
        <v>3633</v>
      </c>
      <c r="G6214" t="s">
        <v>4047</v>
      </c>
      <c r="H6214">
        <v>47429</v>
      </c>
      <c r="I6214">
        <v>161</v>
      </c>
      <c r="J6214">
        <f>MATCH(A6214,Sheet1!C:C,0)</f>
        <v>37</v>
      </c>
    </row>
    <row r="6215" spans="1:10" hidden="1" x14ac:dyDescent="0.25">
      <c r="A6215" t="s">
        <v>4404</v>
      </c>
      <c r="B6215" t="s">
        <v>512</v>
      </c>
      <c r="C6215" t="s">
        <v>6363</v>
      </c>
      <c r="D6215" t="s">
        <v>12442</v>
      </c>
      <c r="F6215" t="s">
        <v>3633</v>
      </c>
      <c r="G6215" t="s">
        <v>4047</v>
      </c>
      <c r="H6215">
        <v>47429</v>
      </c>
      <c r="I6215">
        <v>161</v>
      </c>
      <c r="J6215">
        <f>MATCH(A6215,Sheet1!C:C,0)</f>
        <v>37</v>
      </c>
    </row>
    <row r="6216" spans="1:10" hidden="1" x14ac:dyDescent="0.25">
      <c r="A6216" t="s">
        <v>4404</v>
      </c>
      <c r="B6216" t="s">
        <v>512</v>
      </c>
      <c r="C6216" t="s">
        <v>6365</v>
      </c>
      <c r="D6216" t="s">
        <v>12443</v>
      </c>
      <c r="F6216" t="s">
        <v>3633</v>
      </c>
      <c r="G6216" t="s">
        <v>4047</v>
      </c>
      <c r="H6216">
        <v>47429</v>
      </c>
      <c r="I6216">
        <v>161</v>
      </c>
      <c r="J6216">
        <f>MATCH(A6216,Sheet1!C:C,0)</f>
        <v>37</v>
      </c>
    </row>
    <row r="6217" spans="1:10" hidden="1" x14ac:dyDescent="0.25">
      <c r="A6217" t="s">
        <v>372</v>
      </c>
      <c r="B6217" t="s">
        <v>2107</v>
      </c>
      <c r="C6217" t="s">
        <v>7967</v>
      </c>
      <c r="D6217" t="s">
        <v>7968</v>
      </c>
      <c r="F6217" t="s">
        <v>5217</v>
      </c>
      <c r="G6217" t="s">
        <v>4047</v>
      </c>
      <c r="H6217">
        <v>46202</v>
      </c>
      <c r="I6217">
        <v>36</v>
      </c>
      <c r="J6217" t="e">
        <f>MATCH(A6217,Sheet1!C:C,0)</f>
        <v>#N/A</v>
      </c>
    </row>
    <row r="6218" spans="1:10" hidden="1" x14ac:dyDescent="0.25">
      <c r="A6218" t="s">
        <v>4879</v>
      </c>
      <c r="B6218" t="s">
        <v>2698</v>
      </c>
      <c r="C6218" t="s">
        <v>8723</v>
      </c>
      <c r="D6218" t="s">
        <v>8724</v>
      </c>
      <c r="F6218" t="s">
        <v>1594</v>
      </c>
      <c r="G6218" t="s">
        <v>4047</v>
      </c>
      <c r="H6218">
        <v>47610</v>
      </c>
      <c r="I6218">
        <v>40</v>
      </c>
      <c r="J6218">
        <f>MATCH(A6218,Sheet1!C:C,0)</f>
        <v>38</v>
      </c>
    </row>
    <row r="6219" spans="1:10" hidden="1" x14ac:dyDescent="0.25">
      <c r="A6219" t="s">
        <v>4879</v>
      </c>
      <c r="B6219" t="s">
        <v>2698</v>
      </c>
      <c r="C6219" t="s">
        <v>8725</v>
      </c>
      <c r="D6219" t="s">
        <v>8726</v>
      </c>
      <c r="F6219" t="s">
        <v>1594</v>
      </c>
      <c r="G6219" t="s">
        <v>4047</v>
      </c>
      <c r="H6219">
        <v>47610</v>
      </c>
      <c r="I6219">
        <v>40</v>
      </c>
      <c r="J6219">
        <f>MATCH(A6219,Sheet1!C:C,0)</f>
        <v>38</v>
      </c>
    </row>
    <row r="6220" spans="1:10" hidden="1" x14ac:dyDescent="0.25">
      <c r="A6220" t="s">
        <v>4879</v>
      </c>
      <c r="B6220" t="s">
        <v>2698</v>
      </c>
      <c r="C6220" t="s">
        <v>8727</v>
      </c>
      <c r="D6220" t="s">
        <v>8728</v>
      </c>
      <c r="F6220" t="s">
        <v>1594</v>
      </c>
      <c r="G6220" t="s">
        <v>4047</v>
      </c>
      <c r="H6220">
        <v>47610</v>
      </c>
      <c r="I6220">
        <v>40</v>
      </c>
      <c r="J6220">
        <f>MATCH(A6220,Sheet1!C:C,0)</f>
        <v>38</v>
      </c>
    </row>
    <row r="6221" spans="1:10" hidden="1" x14ac:dyDescent="0.25">
      <c r="A6221" t="s">
        <v>4879</v>
      </c>
      <c r="B6221" t="s">
        <v>2698</v>
      </c>
      <c r="C6221" t="s">
        <v>8729</v>
      </c>
      <c r="D6221" t="s">
        <v>8730</v>
      </c>
      <c r="F6221" t="s">
        <v>1594</v>
      </c>
      <c r="G6221" t="s">
        <v>4047</v>
      </c>
      <c r="H6221">
        <v>47610</v>
      </c>
      <c r="I6221">
        <v>40</v>
      </c>
      <c r="J6221">
        <f>MATCH(A6221,Sheet1!C:C,0)</f>
        <v>38</v>
      </c>
    </row>
    <row r="6222" spans="1:10" hidden="1" x14ac:dyDescent="0.25">
      <c r="A6222" t="s">
        <v>4879</v>
      </c>
      <c r="B6222" t="s">
        <v>2698</v>
      </c>
      <c r="C6222" t="s">
        <v>8731</v>
      </c>
      <c r="D6222" t="s">
        <v>8732</v>
      </c>
      <c r="F6222" t="s">
        <v>1594</v>
      </c>
      <c r="G6222" t="s">
        <v>4047</v>
      </c>
      <c r="H6222">
        <v>47610</v>
      </c>
      <c r="I6222">
        <v>40</v>
      </c>
      <c r="J6222">
        <f>MATCH(A6222,Sheet1!C:C,0)</f>
        <v>38</v>
      </c>
    </row>
    <row r="6223" spans="1:10" hidden="1" x14ac:dyDescent="0.25">
      <c r="A6223" t="s">
        <v>4879</v>
      </c>
      <c r="B6223" t="s">
        <v>2698</v>
      </c>
      <c r="C6223" t="s">
        <v>8733</v>
      </c>
      <c r="D6223" t="s">
        <v>8734</v>
      </c>
      <c r="F6223" t="s">
        <v>1594</v>
      </c>
      <c r="G6223" t="s">
        <v>4047</v>
      </c>
      <c r="H6223">
        <v>47610</v>
      </c>
      <c r="I6223">
        <v>40</v>
      </c>
      <c r="J6223">
        <f>MATCH(A6223,Sheet1!C:C,0)</f>
        <v>38</v>
      </c>
    </row>
    <row r="6224" spans="1:10" hidden="1" x14ac:dyDescent="0.25">
      <c r="A6224" t="s">
        <v>4879</v>
      </c>
      <c r="B6224" t="s">
        <v>2698</v>
      </c>
      <c r="C6224" t="s">
        <v>8735</v>
      </c>
      <c r="D6224" t="s">
        <v>8736</v>
      </c>
      <c r="F6224" t="s">
        <v>1594</v>
      </c>
      <c r="G6224" t="s">
        <v>4047</v>
      </c>
      <c r="H6224">
        <v>47610</v>
      </c>
      <c r="I6224">
        <v>40</v>
      </c>
      <c r="J6224">
        <f>MATCH(A6224,Sheet1!C:C,0)</f>
        <v>38</v>
      </c>
    </row>
    <row r="6225" spans="1:10" hidden="1" x14ac:dyDescent="0.25">
      <c r="A6225" t="s">
        <v>4879</v>
      </c>
      <c r="B6225" t="s">
        <v>2698</v>
      </c>
      <c r="C6225" t="s">
        <v>8737</v>
      </c>
      <c r="D6225" t="s">
        <v>8738</v>
      </c>
      <c r="F6225" t="s">
        <v>1594</v>
      </c>
      <c r="G6225" t="s">
        <v>4047</v>
      </c>
      <c r="H6225">
        <v>47610</v>
      </c>
      <c r="I6225">
        <v>40</v>
      </c>
      <c r="J6225">
        <f>MATCH(A6225,Sheet1!C:C,0)</f>
        <v>38</v>
      </c>
    </row>
    <row r="6226" spans="1:10" hidden="1" x14ac:dyDescent="0.25">
      <c r="A6226" t="s">
        <v>4879</v>
      </c>
      <c r="B6226" t="s">
        <v>2698</v>
      </c>
      <c r="C6226" t="s">
        <v>8739</v>
      </c>
      <c r="D6226" t="s">
        <v>8740</v>
      </c>
      <c r="F6226" t="s">
        <v>1594</v>
      </c>
      <c r="G6226" t="s">
        <v>4047</v>
      </c>
      <c r="H6226">
        <v>47610</v>
      </c>
      <c r="I6226">
        <v>40</v>
      </c>
      <c r="J6226">
        <f>MATCH(A6226,Sheet1!C:C,0)</f>
        <v>38</v>
      </c>
    </row>
    <row r="6227" spans="1:10" hidden="1" x14ac:dyDescent="0.25">
      <c r="A6227" t="s">
        <v>4879</v>
      </c>
      <c r="B6227" t="s">
        <v>2698</v>
      </c>
      <c r="C6227" t="s">
        <v>8741</v>
      </c>
      <c r="D6227" t="s">
        <v>8742</v>
      </c>
      <c r="F6227" t="s">
        <v>1594</v>
      </c>
      <c r="G6227" t="s">
        <v>4047</v>
      </c>
      <c r="H6227">
        <v>47610</v>
      </c>
      <c r="I6227">
        <v>40</v>
      </c>
      <c r="J6227">
        <f>MATCH(A6227,Sheet1!C:C,0)</f>
        <v>38</v>
      </c>
    </row>
    <row r="6228" spans="1:10" hidden="1" x14ac:dyDescent="0.25">
      <c r="A6228" t="s">
        <v>4879</v>
      </c>
      <c r="B6228" t="s">
        <v>2698</v>
      </c>
      <c r="C6228" t="s">
        <v>8743</v>
      </c>
      <c r="D6228" t="s">
        <v>8744</v>
      </c>
      <c r="F6228" t="s">
        <v>1594</v>
      </c>
      <c r="G6228" t="s">
        <v>4047</v>
      </c>
      <c r="H6228">
        <v>47610</v>
      </c>
      <c r="I6228">
        <v>40</v>
      </c>
      <c r="J6228">
        <f>MATCH(A6228,Sheet1!C:C,0)</f>
        <v>38</v>
      </c>
    </row>
    <row r="6229" spans="1:10" hidden="1" x14ac:dyDescent="0.25">
      <c r="A6229" t="s">
        <v>4879</v>
      </c>
      <c r="B6229" t="s">
        <v>2698</v>
      </c>
      <c r="C6229" t="s">
        <v>8745</v>
      </c>
      <c r="D6229" t="s">
        <v>8746</v>
      </c>
      <c r="F6229" t="s">
        <v>1594</v>
      </c>
      <c r="G6229" t="s">
        <v>4047</v>
      </c>
      <c r="H6229">
        <v>47610</v>
      </c>
      <c r="I6229">
        <v>40</v>
      </c>
      <c r="J6229">
        <f>MATCH(A6229,Sheet1!C:C,0)</f>
        <v>38</v>
      </c>
    </row>
    <row r="6230" spans="1:10" hidden="1" x14ac:dyDescent="0.25">
      <c r="A6230" t="s">
        <v>4879</v>
      </c>
      <c r="B6230" t="s">
        <v>2698</v>
      </c>
      <c r="C6230" t="s">
        <v>8747</v>
      </c>
      <c r="D6230" t="s">
        <v>8748</v>
      </c>
      <c r="F6230" t="s">
        <v>1594</v>
      </c>
      <c r="G6230" t="s">
        <v>4047</v>
      </c>
      <c r="H6230">
        <v>47610</v>
      </c>
      <c r="I6230">
        <v>40</v>
      </c>
      <c r="J6230">
        <f>MATCH(A6230,Sheet1!C:C,0)</f>
        <v>38</v>
      </c>
    </row>
    <row r="6231" spans="1:10" hidden="1" x14ac:dyDescent="0.25">
      <c r="A6231" t="s">
        <v>4879</v>
      </c>
      <c r="B6231" t="s">
        <v>2698</v>
      </c>
      <c r="C6231" t="s">
        <v>8749</v>
      </c>
      <c r="D6231" t="s">
        <v>8750</v>
      </c>
      <c r="F6231" t="s">
        <v>1594</v>
      </c>
      <c r="G6231" t="s">
        <v>4047</v>
      </c>
      <c r="H6231">
        <v>47610</v>
      </c>
      <c r="I6231">
        <v>40</v>
      </c>
      <c r="J6231">
        <f>MATCH(A6231,Sheet1!C:C,0)</f>
        <v>38</v>
      </c>
    </row>
    <row r="6232" spans="1:10" hidden="1" x14ac:dyDescent="0.25">
      <c r="A6232" t="s">
        <v>4879</v>
      </c>
      <c r="B6232" t="s">
        <v>2698</v>
      </c>
      <c r="C6232" t="s">
        <v>8751</v>
      </c>
      <c r="D6232" t="s">
        <v>8752</v>
      </c>
      <c r="F6232" t="s">
        <v>1594</v>
      </c>
      <c r="G6232" t="s">
        <v>4047</v>
      </c>
      <c r="H6232">
        <v>47610</v>
      </c>
      <c r="I6232">
        <v>40</v>
      </c>
      <c r="J6232">
        <f>MATCH(A6232,Sheet1!C:C,0)</f>
        <v>38</v>
      </c>
    </row>
    <row r="6233" spans="1:10" hidden="1" x14ac:dyDescent="0.25">
      <c r="A6233" t="s">
        <v>4879</v>
      </c>
      <c r="B6233" t="s">
        <v>2698</v>
      </c>
      <c r="C6233" t="s">
        <v>8753</v>
      </c>
      <c r="D6233" t="s">
        <v>8754</v>
      </c>
      <c r="F6233" t="s">
        <v>1594</v>
      </c>
      <c r="G6233" t="s">
        <v>4047</v>
      </c>
      <c r="H6233">
        <v>47610</v>
      </c>
      <c r="I6233">
        <v>40</v>
      </c>
      <c r="J6233">
        <f>MATCH(A6233,Sheet1!C:C,0)</f>
        <v>38</v>
      </c>
    </row>
    <row r="6234" spans="1:10" hidden="1" x14ac:dyDescent="0.25">
      <c r="A6234" t="s">
        <v>4879</v>
      </c>
      <c r="B6234" t="s">
        <v>2698</v>
      </c>
      <c r="C6234" t="s">
        <v>8755</v>
      </c>
      <c r="D6234" t="s">
        <v>8756</v>
      </c>
      <c r="F6234" t="s">
        <v>1594</v>
      </c>
      <c r="G6234" t="s">
        <v>4047</v>
      </c>
      <c r="H6234">
        <v>47610</v>
      </c>
      <c r="I6234">
        <v>40</v>
      </c>
      <c r="J6234">
        <f>MATCH(A6234,Sheet1!C:C,0)</f>
        <v>38</v>
      </c>
    </row>
    <row r="6235" spans="1:10" hidden="1" x14ac:dyDescent="0.25">
      <c r="A6235" t="s">
        <v>4879</v>
      </c>
      <c r="B6235" t="s">
        <v>2698</v>
      </c>
      <c r="C6235" t="s">
        <v>8757</v>
      </c>
      <c r="D6235" t="s">
        <v>8758</v>
      </c>
      <c r="F6235" t="s">
        <v>1594</v>
      </c>
      <c r="G6235" t="s">
        <v>4047</v>
      </c>
      <c r="H6235">
        <v>47610</v>
      </c>
      <c r="I6235">
        <v>40</v>
      </c>
      <c r="J6235">
        <f>MATCH(A6235,Sheet1!C:C,0)</f>
        <v>38</v>
      </c>
    </row>
    <row r="6236" spans="1:10" hidden="1" x14ac:dyDescent="0.25">
      <c r="A6236" t="s">
        <v>4879</v>
      </c>
      <c r="B6236" t="s">
        <v>2698</v>
      </c>
      <c r="C6236" t="s">
        <v>8759</v>
      </c>
      <c r="D6236" t="s">
        <v>8760</v>
      </c>
      <c r="F6236" t="s">
        <v>1594</v>
      </c>
      <c r="G6236" t="s">
        <v>4047</v>
      </c>
      <c r="H6236">
        <v>47610</v>
      </c>
      <c r="I6236">
        <v>40</v>
      </c>
      <c r="J6236">
        <f>MATCH(A6236,Sheet1!C:C,0)</f>
        <v>38</v>
      </c>
    </row>
    <row r="6237" spans="1:10" hidden="1" x14ac:dyDescent="0.25">
      <c r="A6237" t="s">
        <v>4879</v>
      </c>
      <c r="B6237" t="s">
        <v>2698</v>
      </c>
      <c r="C6237" t="s">
        <v>8761</v>
      </c>
      <c r="D6237" t="s">
        <v>8762</v>
      </c>
      <c r="F6237" t="s">
        <v>1594</v>
      </c>
      <c r="G6237" t="s">
        <v>4047</v>
      </c>
      <c r="H6237">
        <v>47610</v>
      </c>
      <c r="I6237">
        <v>40</v>
      </c>
      <c r="J6237">
        <f>MATCH(A6237,Sheet1!C:C,0)</f>
        <v>38</v>
      </c>
    </row>
    <row r="6238" spans="1:10" hidden="1" x14ac:dyDescent="0.25">
      <c r="A6238" t="s">
        <v>3459</v>
      </c>
      <c r="B6238" t="s">
        <v>922</v>
      </c>
      <c r="C6238" t="s">
        <v>6310</v>
      </c>
      <c r="D6238" t="s">
        <v>9274</v>
      </c>
      <c r="F6238" t="s">
        <v>5217</v>
      </c>
      <c r="G6238" t="s">
        <v>4047</v>
      </c>
      <c r="H6238">
        <v>46265</v>
      </c>
      <c r="I6238">
        <v>47</v>
      </c>
      <c r="J6238">
        <f>MATCH(A6238,Sheet1!C:C,0)</f>
        <v>39</v>
      </c>
    </row>
    <row r="6239" spans="1:10" hidden="1" x14ac:dyDescent="0.25">
      <c r="A6239" t="s">
        <v>3459</v>
      </c>
      <c r="B6239" t="s">
        <v>922</v>
      </c>
      <c r="C6239" t="s">
        <v>6312</v>
      </c>
      <c r="D6239" t="s">
        <v>9275</v>
      </c>
      <c r="F6239" t="s">
        <v>5217</v>
      </c>
      <c r="G6239" t="s">
        <v>4047</v>
      </c>
      <c r="H6239">
        <v>46265</v>
      </c>
      <c r="I6239">
        <v>47</v>
      </c>
      <c r="J6239">
        <f>MATCH(A6239,Sheet1!C:C,0)</f>
        <v>39</v>
      </c>
    </row>
    <row r="6240" spans="1:10" hidden="1" x14ac:dyDescent="0.25">
      <c r="A6240" t="s">
        <v>3459</v>
      </c>
      <c r="B6240" t="s">
        <v>922</v>
      </c>
      <c r="C6240" t="s">
        <v>6314</v>
      </c>
      <c r="D6240" t="s">
        <v>9276</v>
      </c>
      <c r="F6240" t="s">
        <v>5217</v>
      </c>
      <c r="G6240" t="s">
        <v>4047</v>
      </c>
      <c r="H6240">
        <v>46265</v>
      </c>
      <c r="I6240">
        <v>47</v>
      </c>
      <c r="J6240">
        <f>MATCH(A6240,Sheet1!C:C,0)</f>
        <v>39</v>
      </c>
    </row>
    <row r="6241" spans="1:10" hidden="1" x14ac:dyDescent="0.25">
      <c r="A6241" t="s">
        <v>3459</v>
      </c>
      <c r="B6241" t="s">
        <v>922</v>
      </c>
      <c r="C6241" t="s">
        <v>6316</v>
      </c>
      <c r="D6241" t="s">
        <v>9277</v>
      </c>
      <c r="F6241" t="s">
        <v>5217</v>
      </c>
      <c r="G6241" t="s">
        <v>4047</v>
      </c>
      <c r="H6241">
        <v>46265</v>
      </c>
      <c r="I6241">
        <v>47</v>
      </c>
      <c r="J6241">
        <f>MATCH(A6241,Sheet1!C:C,0)</f>
        <v>39</v>
      </c>
    </row>
    <row r="6242" spans="1:10" hidden="1" x14ac:dyDescent="0.25">
      <c r="A6242" t="s">
        <v>3459</v>
      </c>
      <c r="B6242" t="s">
        <v>922</v>
      </c>
      <c r="C6242" t="s">
        <v>6318</v>
      </c>
      <c r="D6242" t="s">
        <v>9278</v>
      </c>
      <c r="F6242" t="s">
        <v>5217</v>
      </c>
      <c r="G6242" t="s">
        <v>4047</v>
      </c>
      <c r="H6242">
        <v>46265</v>
      </c>
      <c r="I6242">
        <v>47</v>
      </c>
      <c r="J6242">
        <f>MATCH(A6242,Sheet1!C:C,0)</f>
        <v>39</v>
      </c>
    </row>
    <row r="6243" spans="1:10" hidden="1" x14ac:dyDescent="0.25">
      <c r="A6243" t="s">
        <v>3459</v>
      </c>
      <c r="B6243" t="s">
        <v>922</v>
      </c>
      <c r="C6243" t="s">
        <v>6320</v>
      </c>
      <c r="D6243" t="s">
        <v>9279</v>
      </c>
      <c r="F6243" t="s">
        <v>5217</v>
      </c>
      <c r="G6243" t="s">
        <v>4047</v>
      </c>
      <c r="H6243">
        <v>46265</v>
      </c>
      <c r="I6243">
        <v>47</v>
      </c>
      <c r="J6243">
        <f>MATCH(A6243,Sheet1!C:C,0)</f>
        <v>39</v>
      </c>
    </row>
    <row r="6244" spans="1:10" hidden="1" x14ac:dyDescent="0.25">
      <c r="A6244" t="s">
        <v>3459</v>
      </c>
      <c r="B6244" t="s">
        <v>922</v>
      </c>
      <c r="C6244" t="s">
        <v>6322</v>
      </c>
      <c r="D6244" t="s">
        <v>9280</v>
      </c>
      <c r="F6244" t="s">
        <v>5217</v>
      </c>
      <c r="G6244" t="s">
        <v>4047</v>
      </c>
      <c r="H6244">
        <v>46265</v>
      </c>
      <c r="I6244">
        <v>47</v>
      </c>
      <c r="J6244">
        <f>MATCH(A6244,Sheet1!C:C,0)</f>
        <v>39</v>
      </c>
    </row>
    <row r="6245" spans="1:10" hidden="1" x14ac:dyDescent="0.25">
      <c r="A6245" t="s">
        <v>3459</v>
      </c>
      <c r="B6245" t="s">
        <v>922</v>
      </c>
      <c r="C6245" t="s">
        <v>8689</v>
      </c>
      <c r="D6245" t="s">
        <v>9281</v>
      </c>
      <c r="F6245" t="s">
        <v>5217</v>
      </c>
      <c r="G6245" t="s">
        <v>4047</v>
      </c>
      <c r="H6245">
        <v>46265</v>
      </c>
      <c r="I6245">
        <v>47</v>
      </c>
      <c r="J6245">
        <f>MATCH(A6245,Sheet1!C:C,0)</f>
        <v>39</v>
      </c>
    </row>
    <row r="6246" spans="1:10" hidden="1" x14ac:dyDescent="0.25">
      <c r="A6246" t="s">
        <v>4046</v>
      </c>
      <c r="B6246" t="s">
        <v>479</v>
      </c>
      <c r="C6246" t="s">
        <v>9407</v>
      </c>
      <c r="D6246" t="s">
        <v>9407</v>
      </c>
      <c r="F6246" t="s">
        <v>5217</v>
      </c>
      <c r="G6246" t="s">
        <v>4047</v>
      </c>
      <c r="H6246">
        <v>46227</v>
      </c>
      <c r="I6246">
        <v>54</v>
      </c>
      <c r="J6246" t="e">
        <f>MATCH(A6246,Sheet1!C:C,0)</f>
        <v>#N/A</v>
      </c>
    </row>
    <row r="6247" spans="1:10" hidden="1" x14ac:dyDescent="0.25">
      <c r="A6247" t="s">
        <v>1919</v>
      </c>
      <c r="B6247" t="s">
        <v>4788</v>
      </c>
      <c r="C6247" t="s">
        <v>5745</v>
      </c>
      <c r="D6247" t="s">
        <v>10032</v>
      </c>
      <c r="F6247" t="s">
        <v>601</v>
      </c>
      <c r="G6247" t="s">
        <v>4047</v>
      </c>
      <c r="H6247">
        <v>47710</v>
      </c>
      <c r="I6247">
        <v>36</v>
      </c>
      <c r="J6247" t="e">
        <f>MATCH(A6247,Sheet1!C:C,0)</f>
        <v>#N/A</v>
      </c>
    </row>
    <row r="6248" spans="1:10" hidden="1" x14ac:dyDescent="0.25">
      <c r="A6248" t="s">
        <v>1919</v>
      </c>
      <c r="B6248" t="s">
        <v>4788</v>
      </c>
      <c r="C6248" t="s">
        <v>5781</v>
      </c>
      <c r="D6248" t="s">
        <v>10033</v>
      </c>
      <c r="F6248" t="s">
        <v>601</v>
      </c>
      <c r="G6248" t="s">
        <v>4047</v>
      </c>
      <c r="H6248">
        <v>47710</v>
      </c>
      <c r="I6248">
        <v>36</v>
      </c>
      <c r="J6248" t="e">
        <f>MATCH(A6248,Sheet1!C:C,0)</f>
        <v>#N/A</v>
      </c>
    </row>
    <row r="6249" spans="1:10" hidden="1" x14ac:dyDescent="0.25">
      <c r="A6249" t="s">
        <v>1919</v>
      </c>
      <c r="B6249" t="s">
        <v>4788</v>
      </c>
      <c r="C6249" t="s">
        <v>5783</v>
      </c>
      <c r="D6249" t="s">
        <v>10034</v>
      </c>
      <c r="F6249" t="s">
        <v>601</v>
      </c>
      <c r="G6249" t="s">
        <v>4047</v>
      </c>
      <c r="H6249">
        <v>47710</v>
      </c>
      <c r="I6249">
        <v>36</v>
      </c>
      <c r="J6249" t="e">
        <f>MATCH(A6249,Sheet1!C:C,0)</f>
        <v>#N/A</v>
      </c>
    </row>
    <row r="6250" spans="1:10" hidden="1" x14ac:dyDescent="0.25">
      <c r="A6250" t="s">
        <v>1919</v>
      </c>
      <c r="B6250" t="s">
        <v>4788</v>
      </c>
      <c r="C6250" t="s">
        <v>5785</v>
      </c>
      <c r="D6250" t="s">
        <v>10035</v>
      </c>
      <c r="F6250" t="s">
        <v>601</v>
      </c>
      <c r="G6250" t="s">
        <v>4047</v>
      </c>
      <c r="H6250">
        <v>47710</v>
      </c>
      <c r="I6250">
        <v>36</v>
      </c>
      <c r="J6250" t="e">
        <f>MATCH(A6250,Sheet1!C:C,0)</f>
        <v>#N/A</v>
      </c>
    </row>
    <row r="6251" spans="1:10" hidden="1" x14ac:dyDescent="0.25">
      <c r="A6251" t="s">
        <v>1919</v>
      </c>
      <c r="B6251" t="s">
        <v>4788</v>
      </c>
      <c r="C6251" t="s">
        <v>5787</v>
      </c>
      <c r="D6251" t="s">
        <v>10036</v>
      </c>
      <c r="F6251" t="s">
        <v>601</v>
      </c>
      <c r="G6251" t="s">
        <v>4047</v>
      </c>
      <c r="H6251">
        <v>47710</v>
      </c>
      <c r="I6251">
        <v>36</v>
      </c>
      <c r="J6251" t="e">
        <f>MATCH(A6251,Sheet1!C:C,0)</f>
        <v>#N/A</v>
      </c>
    </row>
    <row r="6252" spans="1:10" hidden="1" x14ac:dyDescent="0.25">
      <c r="A6252" t="s">
        <v>3301</v>
      </c>
      <c r="B6252" t="s">
        <v>296</v>
      </c>
      <c r="C6252" t="s">
        <v>5771</v>
      </c>
      <c r="D6252" t="s">
        <v>10319</v>
      </c>
      <c r="F6252" t="s">
        <v>2053</v>
      </c>
      <c r="G6252" t="s">
        <v>4047</v>
      </c>
      <c r="H6252">
        <v>46140</v>
      </c>
      <c r="I6252">
        <v>48</v>
      </c>
      <c r="J6252" t="e">
        <f>MATCH(A6252,Sheet1!C:C,0)</f>
        <v>#N/A</v>
      </c>
    </row>
    <row r="6253" spans="1:10" hidden="1" x14ac:dyDescent="0.25">
      <c r="A6253" t="s">
        <v>3301</v>
      </c>
      <c r="B6253" t="s">
        <v>296</v>
      </c>
      <c r="C6253" t="s">
        <v>5781</v>
      </c>
      <c r="D6253" t="s">
        <v>10320</v>
      </c>
      <c r="F6253" t="s">
        <v>2053</v>
      </c>
      <c r="G6253" t="s">
        <v>4047</v>
      </c>
      <c r="H6253">
        <v>46140</v>
      </c>
      <c r="I6253">
        <v>48</v>
      </c>
      <c r="J6253" t="e">
        <f>MATCH(A6253,Sheet1!C:C,0)</f>
        <v>#N/A</v>
      </c>
    </row>
    <row r="6254" spans="1:10" hidden="1" x14ac:dyDescent="0.25">
      <c r="A6254" t="s">
        <v>421</v>
      </c>
      <c r="B6254" t="s">
        <v>2466</v>
      </c>
      <c r="C6254" t="s">
        <v>5745</v>
      </c>
      <c r="D6254" t="s">
        <v>10678</v>
      </c>
      <c r="F6254" t="s">
        <v>3309</v>
      </c>
      <c r="G6254" t="s">
        <v>4047</v>
      </c>
      <c r="H6254">
        <v>46040</v>
      </c>
      <c r="I6254">
        <v>42</v>
      </c>
      <c r="J6254" t="e">
        <f>MATCH(A6254,Sheet1!C:C,0)</f>
        <v>#N/A</v>
      </c>
    </row>
    <row r="6255" spans="1:10" hidden="1" x14ac:dyDescent="0.25">
      <c r="A6255" t="s">
        <v>4530</v>
      </c>
      <c r="B6255" t="s">
        <v>4252</v>
      </c>
      <c r="C6255" t="s">
        <v>11381</v>
      </c>
      <c r="D6255" t="s">
        <v>11382</v>
      </c>
      <c r="F6255" t="s">
        <v>5217</v>
      </c>
      <c r="G6255" t="s">
        <v>4047</v>
      </c>
      <c r="H6255">
        <v>46201</v>
      </c>
      <c r="I6255">
        <v>48</v>
      </c>
      <c r="J6255" t="e">
        <f>MATCH(A6255,Sheet1!C:C,0)</f>
        <v>#N/A</v>
      </c>
    </row>
    <row r="6256" spans="1:10" hidden="1" x14ac:dyDescent="0.25">
      <c r="A6256" t="s">
        <v>2691</v>
      </c>
      <c r="B6256" t="s">
        <v>5409</v>
      </c>
      <c r="C6256" t="s">
        <v>11833</v>
      </c>
      <c r="D6256" t="s">
        <v>11834</v>
      </c>
      <c r="F6256" t="s">
        <v>507</v>
      </c>
      <c r="G6256" t="s">
        <v>4047</v>
      </c>
      <c r="H6256">
        <v>46062</v>
      </c>
      <c r="I6256">
        <v>60</v>
      </c>
      <c r="J6256" t="e">
        <f>MATCH(A6256,Sheet1!C:C,0)</f>
        <v>#N/A</v>
      </c>
    </row>
    <row r="6257" spans="1:10" hidden="1" x14ac:dyDescent="0.25">
      <c r="A6257" t="s">
        <v>2691</v>
      </c>
      <c r="B6257" t="s">
        <v>5409</v>
      </c>
      <c r="C6257" t="s">
        <v>11835</v>
      </c>
      <c r="D6257" t="s">
        <v>11836</v>
      </c>
      <c r="F6257" t="s">
        <v>507</v>
      </c>
      <c r="G6257" t="s">
        <v>4047</v>
      </c>
      <c r="H6257">
        <v>46062</v>
      </c>
      <c r="I6257">
        <v>60</v>
      </c>
      <c r="J6257" t="e">
        <f>MATCH(A6257,Sheet1!C:C,0)</f>
        <v>#N/A</v>
      </c>
    </row>
    <row r="6258" spans="1:10" hidden="1" x14ac:dyDescent="0.25">
      <c r="A6258" t="s">
        <v>2691</v>
      </c>
      <c r="B6258" t="s">
        <v>5409</v>
      </c>
      <c r="C6258" t="s">
        <v>11837</v>
      </c>
      <c r="D6258" t="s">
        <v>11838</v>
      </c>
      <c r="F6258" t="s">
        <v>507</v>
      </c>
      <c r="G6258" t="s">
        <v>4047</v>
      </c>
      <c r="H6258">
        <v>46062</v>
      </c>
      <c r="I6258">
        <v>60</v>
      </c>
      <c r="J6258" t="e">
        <f>MATCH(A6258,Sheet1!C:C,0)</f>
        <v>#N/A</v>
      </c>
    </row>
    <row r="6259" spans="1:10" hidden="1" x14ac:dyDescent="0.25">
      <c r="A6259" t="s">
        <v>2691</v>
      </c>
      <c r="B6259" t="s">
        <v>5409</v>
      </c>
      <c r="C6259" t="s">
        <v>11839</v>
      </c>
      <c r="D6259" t="s">
        <v>11840</v>
      </c>
      <c r="F6259" t="s">
        <v>507</v>
      </c>
      <c r="G6259" t="s">
        <v>4047</v>
      </c>
      <c r="H6259">
        <v>46062</v>
      </c>
      <c r="I6259">
        <v>60</v>
      </c>
      <c r="J6259" t="e">
        <f>MATCH(A6259,Sheet1!C:C,0)</f>
        <v>#N/A</v>
      </c>
    </row>
    <row r="6260" spans="1:10" hidden="1" x14ac:dyDescent="0.25">
      <c r="A6260" t="s">
        <v>2691</v>
      </c>
      <c r="B6260" t="s">
        <v>5409</v>
      </c>
      <c r="C6260" t="s">
        <v>11841</v>
      </c>
      <c r="D6260" t="s">
        <v>11842</v>
      </c>
      <c r="F6260" t="s">
        <v>507</v>
      </c>
      <c r="G6260" t="s">
        <v>4047</v>
      </c>
      <c r="H6260">
        <v>46062</v>
      </c>
      <c r="I6260">
        <v>60</v>
      </c>
      <c r="J6260" t="e">
        <f>MATCH(A6260,Sheet1!C:C,0)</f>
        <v>#N/A</v>
      </c>
    </row>
    <row r="6261" spans="1:10" hidden="1" x14ac:dyDescent="0.25">
      <c r="A6261" t="s">
        <v>2691</v>
      </c>
      <c r="B6261" t="s">
        <v>5409</v>
      </c>
      <c r="C6261" t="s">
        <v>11843</v>
      </c>
      <c r="D6261" t="s">
        <v>11844</v>
      </c>
      <c r="F6261" t="s">
        <v>507</v>
      </c>
      <c r="G6261" t="s">
        <v>4047</v>
      </c>
      <c r="H6261">
        <v>46062</v>
      </c>
      <c r="I6261">
        <v>60</v>
      </c>
      <c r="J6261" t="e">
        <f>MATCH(A6261,Sheet1!C:C,0)</f>
        <v>#N/A</v>
      </c>
    </row>
    <row r="6262" spans="1:10" hidden="1" x14ac:dyDescent="0.25">
      <c r="A6262" t="s">
        <v>2691</v>
      </c>
      <c r="B6262" t="s">
        <v>5409</v>
      </c>
      <c r="C6262" t="s">
        <v>11845</v>
      </c>
      <c r="D6262" t="s">
        <v>11846</v>
      </c>
      <c r="F6262" t="s">
        <v>507</v>
      </c>
      <c r="G6262" t="s">
        <v>4047</v>
      </c>
      <c r="H6262">
        <v>46062</v>
      </c>
      <c r="I6262">
        <v>60</v>
      </c>
      <c r="J6262" t="e">
        <f>MATCH(A6262,Sheet1!C:C,0)</f>
        <v>#N/A</v>
      </c>
    </row>
    <row r="6263" spans="1:10" hidden="1" x14ac:dyDescent="0.25">
      <c r="A6263" t="s">
        <v>2691</v>
      </c>
      <c r="B6263" t="s">
        <v>5409</v>
      </c>
      <c r="C6263" t="s">
        <v>11847</v>
      </c>
      <c r="D6263" t="s">
        <v>11848</v>
      </c>
      <c r="F6263" t="s">
        <v>507</v>
      </c>
      <c r="G6263" t="s">
        <v>4047</v>
      </c>
      <c r="H6263">
        <v>46062</v>
      </c>
      <c r="I6263">
        <v>60</v>
      </c>
      <c r="J6263" t="e">
        <f>MATCH(A6263,Sheet1!C:C,0)</f>
        <v>#N/A</v>
      </c>
    </row>
    <row r="6264" spans="1:10" hidden="1" x14ac:dyDescent="0.25">
      <c r="A6264" t="s">
        <v>2691</v>
      </c>
      <c r="B6264" t="s">
        <v>5409</v>
      </c>
      <c r="C6264" t="s">
        <v>11849</v>
      </c>
      <c r="D6264" t="s">
        <v>11850</v>
      </c>
      <c r="F6264" t="s">
        <v>507</v>
      </c>
      <c r="G6264" t="s">
        <v>4047</v>
      </c>
      <c r="H6264">
        <v>46062</v>
      </c>
      <c r="I6264">
        <v>60</v>
      </c>
      <c r="J6264" t="e">
        <f>MATCH(A6264,Sheet1!C:C,0)</f>
        <v>#N/A</v>
      </c>
    </row>
    <row r="6265" spans="1:10" hidden="1" x14ac:dyDescent="0.25">
      <c r="A6265" t="s">
        <v>2691</v>
      </c>
      <c r="B6265" t="s">
        <v>5409</v>
      </c>
      <c r="C6265" t="s">
        <v>11851</v>
      </c>
      <c r="D6265" t="s">
        <v>11852</v>
      </c>
      <c r="F6265" t="s">
        <v>507</v>
      </c>
      <c r="G6265" t="s">
        <v>4047</v>
      </c>
      <c r="H6265">
        <v>46062</v>
      </c>
      <c r="I6265">
        <v>60</v>
      </c>
      <c r="J6265" t="e">
        <f>MATCH(A6265,Sheet1!C:C,0)</f>
        <v>#N/A</v>
      </c>
    </row>
    <row r="6266" spans="1:10" hidden="1" x14ac:dyDescent="0.25">
      <c r="A6266" t="s">
        <v>2691</v>
      </c>
      <c r="B6266" t="s">
        <v>5409</v>
      </c>
      <c r="C6266" t="s">
        <v>11853</v>
      </c>
      <c r="D6266" t="s">
        <v>11854</v>
      </c>
      <c r="F6266" t="s">
        <v>507</v>
      </c>
      <c r="G6266" t="s">
        <v>4047</v>
      </c>
      <c r="H6266">
        <v>46062</v>
      </c>
      <c r="I6266">
        <v>60</v>
      </c>
      <c r="J6266" t="e">
        <f>MATCH(A6266,Sheet1!C:C,0)</f>
        <v>#N/A</v>
      </c>
    </row>
    <row r="6267" spans="1:10" hidden="1" x14ac:dyDescent="0.25">
      <c r="A6267" t="s">
        <v>2691</v>
      </c>
      <c r="B6267" t="s">
        <v>5409</v>
      </c>
      <c r="C6267" t="s">
        <v>11855</v>
      </c>
      <c r="D6267" t="s">
        <v>11856</v>
      </c>
      <c r="F6267" t="s">
        <v>507</v>
      </c>
      <c r="G6267" t="s">
        <v>4047</v>
      </c>
      <c r="H6267">
        <v>46062</v>
      </c>
      <c r="I6267">
        <v>60</v>
      </c>
      <c r="J6267" t="e">
        <f>MATCH(A6267,Sheet1!C:C,0)</f>
        <v>#N/A</v>
      </c>
    </row>
    <row r="6268" spans="1:10" hidden="1" x14ac:dyDescent="0.25">
      <c r="A6268" t="s">
        <v>2691</v>
      </c>
      <c r="B6268" t="s">
        <v>5409</v>
      </c>
      <c r="C6268" t="s">
        <v>11857</v>
      </c>
      <c r="D6268" t="s">
        <v>11858</v>
      </c>
      <c r="F6268" t="s">
        <v>507</v>
      </c>
      <c r="G6268" t="s">
        <v>4047</v>
      </c>
      <c r="H6268">
        <v>46062</v>
      </c>
      <c r="I6268">
        <v>60</v>
      </c>
      <c r="J6268" t="e">
        <f>MATCH(A6268,Sheet1!C:C,0)</f>
        <v>#N/A</v>
      </c>
    </row>
    <row r="6269" spans="1:10" hidden="1" x14ac:dyDescent="0.25">
      <c r="A6269" t="s">
        <v>2691</v>
      </c>
      <c r="B6269" t="s">
        <v>5409</v>
      </c>
      <c r="C6269" t="s">
        <v>11859</v>
      </c>
      <c r="D6269" t="s">
        <v>11860</v>
      </c>
      <c r="F6269" t="s">
        <v>507</v>
      </c>
      <c r="G6269" t="s">
        <v>4047</v>
      </c>
      <c r="H6269">
        <v>46062</v>
      </c>
      <c r="I6269">
        <v>60</v>
      </c>
      <c r="J6269" t="e">
        <f>MATCH(A6269,Sheet1!C:C,0)</f>
        <v>#N/A</v>
      </c>
    </row>
    <row r="6270" spans="1:10" hidden="1" x14ac:dyDescent="0.25">
      <c r="A6270" t="s">
        <v>2691</v>
      </c>
      <c r="B6270" t="s">
        <v>5409</v>
      </c>
      <c r="C6270" t="s">
        <v>11861</v>
      </c>
      <c r="D6270" t="s">
        <v>11862</v>
      </c>
      <c r="F6270" t="s">
        <v>507</v>
      </c>
      <c r="G6270" t="s">
        <v>4047</v>
      </c>
      <c r="H6270">
        <v>46062</v>
      </c>
      <c r="I6270">
        <v>60</v>
      </c>
      <c r="J6270" t="e">
        <f>MATCH(A6270,Sheet1!C:C,0)</f>
        <v>#N/A</v>
      </c>
    </row>
    <row r="6271" spans="1:10" hidden="1" x14ac:dyDescent="0.25">
      <c r="A6271" t="s">
        <v>2691</v>
      </c>
      <c r="B6271" t="s">
        <v>5409</v>
      </c>
      <c r="C6271" t="s">
        <v>11863</v>
      </c>
      <c r="D6271" t="s">
        <v>11864</v>
      </c>
      <c r="F6271" t="s">
        <v>507</v>
      </c>
      <c r="G6271" t="s">
        <v>4047</v>
      </c>
      <c r="H6271">
        <v>46062</v>
      </c>
      <c r="I6271">
        <v>60</v>
      </c>
      <c r="J6271" t="e">
        <f>MATCH(A6271,Sheet1!C:C,0)</f>
        <v>#N/A</v>
      </c>
    </row>
    <row r="6272" spans="1:10" hidden="1" x14ac:dyDescent="0.25">
      <c r="A6272" t="s">
        <v>374</v>
      </c>
      <c r="B6272" t="s">
        <v>124</v>
      </c>
      <c r="C6272" t="s">
        <v>11973</v>
      </c>
      <c r="D6272" t="s">
        <v>11974</v>
      </c>
      <c r="F6272" t="s">
        <v>1023</v>
      </c>
      <c r="G6272" t="s">
        <v>4047</v>
      </c>
      <c r="H6272">
        <v>46368</v>
      </c>
      <c r="I6272">
        <v>50</v>
      </c>
      <c r="J6272">
        <f>MATCH(A6272,Sheet1!C:C,0)</f>
        <v>40</v>
      </c>
    </row>
    <row r="6273" spans="1:10" hidden="1" x14ac:dyDescent="0.25">
      <c r="A6273" t="s">
        <v>374</v>
      </c>
      <c r="B6273" t="s">
        <v>124</v>
      </c>
      <c r="C6273" t="s">
        <v>11975</v>
      </c>
      <c r="D6273" t="s">
        <v>11976</v>
      </c>
      <c r="F6273" t="s">
        <v>1023</v>
      </c>
      <c r="G6273" t="s">
        <v>4047</v>
      </c>
      <c r="H6273">
        <v>46368</v>
      </c>
      <c r="I6273">
        <v>50</v>
      </c>
      <c r="J6273">
        <f>MATCH(A6273,Sheet1!C:C,0)</f>
        <v>40</v>
      </c>
    </row>
    <row r="6274" spans="1:10" hidden="1" x14ac:dyDescent="0.25">
      <c r="A6274" t="s">
        <v>374</v>
      </c>
      <c r="B6274" t="s">
        <v>124</v>
      </c>
      <c r="C6274" t="s">
        <v>11977</v>
      </c>
      <c r="D6274" t="s">
        <v>11978</v>
      </c>
      <c r="F6274" t="s">
        <v>1023</v>
      </c>
      <c r="G6274" t="s">
        <v>4047</v>
      </c>
      <c r="H6274">
        <v>46368</v>
      </c>
      <c r="I6274">
        <v>50</v>
      </c>
      <c r="J6274">
        <f>MATCH(A6274,Sheet1!C:C,0)</f>
        <v>40</v>
      </c>
    </row>
    <row r="6275" spans="1:10" hidden="1" x14ac:dyDescent="0.25">
      <c r="A6275" t="s">
        <v>374</v>
      </c>
      <c r="B6275" t="s">
        <v>124</v>
      </c>
      <c r="C6275" t="s">
        <v>11979</v>
      </c>
      <c r="D6275" t="s">
        <v>11980</v>
      </c>
      <c r="F6275" t="s">
        <v>1023</v>
      </c>
      <c r="G6275" t="s">
        <v>4047</v>
      </c>
      <c r="H6275">
        <v>46368</v>
      </c>
      <c r="I6275">
        <v>50</v>
      </c>
      <c r="J6275">
        <f>MATCH(A6275,Sheet1!C:C,0)</f>
        <v>40</v>
      </c>
    </row>
    <row r="6276" spans="1:10" hidden="1" x14ac:dyDescent="0.25">
      <c r="A6276" t="s">
        <v>374</v>
      </c>
      <c r="B6276" t="s">
        <v>124</v>
      </c>
      <c r="C6276" t="s">
        <v>11981</v>
      </c>
      <c r="D6276" t="s">
        <v>11982</v>
      </c>
      <c r="F6276" t="s">
        <v>1023</v>
      </c>
      <c r="G6276" t="s">
        <v>4047</v>
      </c>
      <c r="H6276">
        <v>46368</v>
      </c>
      <c r="I6276">
        <v>50</v>
      </c>
      <c r="J6276">
        <f>MATCH(A6276,Sheet1!C:C,0)</f>
        <v>40</v>
      </c>
    </row>
    <row r="6277" spans="1:10" hidden="1" x14ac:dyDescent="0.25">
      <c r="A6277" t="s">
        <v>374</v>
      </c>
      <c r="B6277" t="s">
        <v>124</v>
      </c>
      <c r="C6277" t="s">
        <v>11983</v>
      </c>
      <c r="D6277" t="s">
        <v>11984</v>
      </c>
      <c r="F6277" t="s">
        <v>1023</v>
      </c>
      <c r="G6277" t="s">
        <v>4047</v>
      </c>
      <c r="H6277">
        <v>46368</v>
      </c>
      <c r="I6277">
        <v>50</v>
      </c>
      <c r="J6277">
        <f>MATCH(A6277,Sheet1!C:C,0)</f>
        <v>40</v>
      </c>
    </row>
    <row r="6278" spans="1:10" hidden="1" x14ac:dyDescent="0.25">
      <c r="A6278" t="s">
        <v>374</v>
      </c>
      <c r="B6278" t="s">
        <v>124</v>
      </c>
      <c r="C6278" t="s">
        <v>11985</v>
      </c>
      <c r="D6278" t="s">
        <v>11986</v>
      </c>
      <c r="F6278" t="s">
        <v>1023</v>
      </c>
      <c r="G6278" t="s">
        <v>4047</v>
      </c>
      <c r="H6278">
        <v>46368</v>
      </c>
      <c r="I6278">
        <v>50</v>
      </c>
      <c r="J6278">
        <f>MATCH(A6278,Sheet1!C:C,0)</f>
        <v>40</v>
      </c>
    </row>
    <row r="6279" spans="1:10" hidden="1" x14ac:dyDescent="0.25">
      <c r="A6279" t="s">
        <v>374</v>
      </c>
      <c r="B6279" t="s">
        <v>124</v>
      </c>
      <c r="C6279" t="s">
        <v>11987</v>
      </c>
      <c r="D6279" t="s">
        <v>11988</v>
      </c>
      <c r="F6279" t="s">
        <v>1023</v>
      </c>
      <c r="G6279" t="s">
        <v>4047</v>
      </c>
      <c r="H6279">
        <v>46368</v>
      </c>
      <c r="I6279">
        <v>50</v>
      </c>
      <c r="J6279">
        <f>MATCH(A6279,Sheet1!C:C,0)</f>
        <v>40</v>
      </c>
    </row>
    <row r="6280" spans="1:10" hidden="1" x14ac:dyDescent="0.25">
      <c r="A6280" t="s">
        <v>374</v>
      </c>
      <c r="B6280" t="s">
        <v>124</v>
      </c>
      <c r="C6280" t="s">
        <v>11989</v>
      </c>
      <c r="D6280" t="s">
        <v>11990</v>
      </c>
      <c r="F6280" t="s">
        <v>1023</v>
      </c>
      <c r="G6280" t="s">
        <v>4047</v>
      </c>
      <c r="H6280">
        <v>46368</v>
      </c>
      <c r="I6280">
        <v>50</v>
      </c>
      <c r="J6280">
        <f>MATCH(A6280,Sheet1!C:C,0)</f>
        <v>40</v>
      </c>
    </row>
    <row r="6281" spans="1:10" hidden="1" x14ac:dyDescent="0.25">
      <c r="A6281" t="s">
        <v>374</v>
      </c>
      <c r="B6281" t="s">
        <v>124</v>
      </c>
      <c r="C6281" t="s">
        <v>11991</v>
      </c>
      <c r="D6281" t="s">
        <v>11992</v>
      </c>
      <c r="F6281" t="s">
        <v>1023</v>
      </c>
      <c r="G6281" t="s">
        <v>4047</v>
      </c>
      <c r="H6281">
        <v>46368</v>
      </c>
      <c r="I6281">
        <v>50</v>
      </c>
      <c r="J6281">
        <f>MATCH(A6281,Sheet1!C:C,0)</f>
        <v>40</v>
      </c>
    </row>
    <row r="6282" spans="1:10" hidden="1" x14ac:dyDescent="0.25">
      <c r="A6282" t="s">
        <v>374</v>
      </c>
      <c r="B6282" t="s">
        <v>124</v>
      </c>
      <c r="C6282" t="s">
        <v>11993</v>
      </c>
      <c r="D6282" t="s">
        <v>11994</v>
      </c>
      <c r="F6282" t="s">
        <v>1023</v>
      </c>
      <c r="G6282" t="s">
        <v>4047</v>
      </c>
      <c r="H6282">
        <v>46368</v>
      </c>
      <c r="I6282">
        <v>50</v>
      </c>
      <c r="J6282">
        <f>MATCH(A6282,Sheet1!C:C,0)</f>
        <v>40</v>
      </c>
    </row>
    <row r="6283" spans="1:10" hidden="1" x14ac:dyDescent="0.25">
      <c r="A6283" t="s">
        <v>1659</v>
      </c>
      <c r="B6283" t="s">
        <v>2405</v>
      </c>
      <c r="C6283" t="s">
        <v>5745</v>
      </c>
      <c r="D6283" t="s">
        <v>12489</v>
      </c>
      <c r="F6283" t="s">
        <v>2399</v>
      </c>
      <c r="G6283" t="s">
        <v>4047</v>
      </c>
      <c r="H6283">
        <v>47302</v>
      </c>
      <c r="I6283">
        <v>60</v>
      </c>
      <c r="J6283" t="e">
        <f>MATCH(A6283,Sheet1!C:C,0)</f>
        <v>#N/A</v>
      </c>
    </row>
    <row r="6284" spans="1:10" hidden="1" x14ac:dyDescent="0.25">
      <c r="A6284" t="s">
        <v>1659</v>
      </c>
      <c r="B6284" t="s">
        <v>2405</v>
      </c>
      <c r="C6284" t="s">
        <v>5781</v>
      </c>
      <c r="D6284" t="s">
        <v>12490</v>
      </c>
      <c r="F6284" t="s">
        <v>2399</v>
      </c>
      <c r="G6284" t="s">
        <v>4047</v>
      </c>
      <c r="H6284">
        <v>47302</v>
      </c>
      <c r="I6284">
        <v>60</v>
      </c>
      <c r="J6284" t="e">
        <f>MATCH(A6284,Sheet1!C:C,0)</f>
        <v>#N/A</v>
      </c>
    </row>
    <row r="6285" spans="1:10" x14ac:dyDescent="0.25">
      <c r="A6285" t="s">
        <v>2004</v>
      </c>
      <c r="B6285" t="s">
        <v>1627</v>
      </c>
      <c r="C6285" t="s">
        <v>12499</v>
      </c>
      <c r="D6285" t="s">
        <v>12500</v>
      </c>
      <c r="F6285" t="s">
        <v>2389</v>
      </c>
      <c r="G6285" t="s">
        <v>4047</v>
      </c>
      <c r="H6285">
        <v>46563</v>
      </c>
      <c r="I6285">
        <v>48</v>
      </c>
      <c r="J6285">
        <f>MATCH(A6285,Sheet1!C:C,0)</f>
        <v>41</v>
      </c>
    </row>
    <row r="6286" spans="1:10" x14ac:dyDescent="0.25">
      <c r="A6286" t="s">
        <v>2004</v>
      </c>
      <c r="B6286" t="s">
        <v>1627</v>
      </c>
      <c r="C6286" t="s">
        <v>12501</v>
      </c>
      <c r="D6286" t="s">
        <v>12502</v>
      </c>
      <c r="F6286" t="s">
        <v>2389</v>
      </c>
      <c r="G6286" t="s">
        <v>4047</v>
      </c>
      <c r="H6286">
        <v>46563</v>
      </c>
      <c r="I6286">
        <v>48</v>
      </c>
      <c r="J6286">
        <f>MATCH(A6286,Sheet1!C:C,0)</f>
        <v>41</v>
      </c>
    </row>
    <row r="6287" spans="1:10" x14ac:dyDescent="0.25">
      <c r="A6287" t="s">
        <v>2004</v>
      </c>
      <c r="B6287" t="s">
        <v>1627</v>
      </c>
      <c r="C6287" t="s">
        <v>12503</v>
      </c>
      <c r="D6287" t="s">
        <v>12504</v>
      </c>
      <c r="F6287" t="s">
        <v>2389</v>
      </c>
      <c r="G6287" t="s">
        <v>4047</v>
      </c>
      <c r="H6287">
        <v>46563</v>
      </c>
      <c r="I6287">
        <v>48</v>
      </c>
      <c r="J6287">
        <f>MATCH(A6287,Sheet1!C:C,0)</f>
        <v>41</v>
      </c>
    </row>
    <row r="6288" spans="1:10" x14ac:dyDescent="0.25">
      <c r="A6288" t="s">
        <v>2004</v>
      </c>
      <c r="B6288" t="s">
        <v>1627</v>
      </c>
      <c r="C6288" t="s">
        <v>12505</v>
      </c>
      <c r="D6288" t="s">
        <v>12506</v>
      </c>
      <c r="F6288" t="s">
        <v>2389</v>
      </c>
      <c r="G6288" t="s">
        <v>4047</v>
      </c>
      <c r="H6288">
        <v>46563</v>
      </c>
      <c r="I6288">
        <v>48</v>
      </c>
      <c r="J6288">
        <f>MATCH(A6288,Sheet1!C:C,0)</f>
        <v>41</v>
      </c>
    </row>
    <row r="6289" spans="1:10" x14ac:dyDescent="0.25">
      <c r="A6289" t="s">
        <v>2004</v>
      </c>
      <c r="B6289" t="s">
        <v>1627</v>
      </c>
      <c r="C6289" t="s">
        <v>12507</v>
      </c>
      <c r="D6289" t="s">
        <v>12508</v>
      </c>
      <c r="F6289" t="s">
        <v>2389</v>
      </c>
      <c r="G6289" t="s">
        <v>4047</v>
      </c>
      <c r="H6289">
        <v>46563</v>
      </c>
      <c r="I6289">
        <v>48</v>
      </c>
      <c r="J6289">
        <f>MATCH(A6289,Sheet1!C:C,0)</f>
        <v>41</v>
      </c>
    </row>
    <row r="6290" spans="1:10" x14ac:dyDescent="0.25">
      <c r="A6290" t="s">
        <v>2004</v>
      </c>
      <c r="B6290" t="s">
        <v>1627</v>
      </c>
      <c r="C6290" t="s">
        <v>12509</v>
      </c>
      <c r="D6290" t="s">
        <v>12510</v>
      </c>
      <c r="F6290" t="s">
        <v>5631</v>
      </c>
      <c r="G6290" t="s">
        <v>4047</v>
      </c>
      <c r="H6290">
        <v>46537</v>
      </c>
      <c r="I6290">
        <v>48</v>
      </c>
      <c r="J6290">
        <f>MATCH(A6290,Sheet1!C:C,0)</f>
        <v>41</v>
      </c>
    </row>
    <row r="6291" spans="1:10" hidden="1" x14ac:dyDescent="0.25">
      <c r="A6291" t="s">
        <v>720</v>
      </c>
      <c r="B6291" t="s">
        <v>2244</v>
      </c>
      <c r="C6291" t="s">
        <v>6310</v>
      </c>
      <c r="D6291" t="s">
        <v>12643</v>
      </c>
      <c r="F6291" t="s">
        <v>4424</v>
      </c>
      <c r="G6291" t="s">
        <v>4047</v>
      </c>
      <c r="H6291">
        <v>47274</v>
      </c>
      <c r="I6291">
        <v>50</v>
      </c>
      <c r="J6291" t="e">
        <f>MATCH(A6291,Sheet1!C:C,0)</f>
        <v>#N/A</v>
      </c>
    </row>
    <row r="6292" spans="1:10" hidden="1" x14ac:dyDescent="0.25">
      <c r="A6292" t="s">
        <v>720</v>
      </c>
      <c r="B6292" t="s">
        <v>2244</v>
      </c>
      <c r="C6292" t="s">
        <v>6316</v>
      </c>
      <c r="D6292" t="s">
        <v>12644</v>
      </c>
      <c r="F6292" t="s">
        <v>4424</v>
      </c>
      <c r="G6292" t="s">
        <v>4047</v>
      </c>
      <c r="H6292">
        <v>47274</v>
      </c>
      <c r="I6292">
        <v>50</v>
      </c>
      <c r="J6292" t="e">
        <f>MATCH(A6292,Sheet1!C:C,0)</f>
        <v>#N/A</v>
      </c>
    </row>
    <row r="6293" spans="1:10" hidden="1" x14ac:dyDescent="0.25">
      <c r="A6293" t="s">
        <v>3862</v>
      </c>
      <c r="B6293" t="s">
        <v>1850</v>
      </c>
      <c r="C6293" t="s">
        <v>4826</v>
      </c>
      <c r="D6293" t="s">
        <v>4826</v>
      </c>
      <c r="F6293" t="s">
        <v>5217</v>
      </c>
      <c r="G6293" t="s">
        <v>4047</v>
      </c>
      <c r="H6293">
        <v>46201</v>
      </c>
      <c r="I6293">
        <v>48</v>
      </c>
      <c r="J6293" t="e">
        <f>MATCH(A6293,Sheet1!C:C,0)</f>
        <v>#N/A</v>
      </c>
    </row>
    <row r="6294" spans="1:10" hidden="1" x14ac:dyDescent="0.25">
      <c r="A6294" t="s">
        <v>5542</v>
      </c>
      <c r="B6294" t="s">
        <v>5430</v>
      </c>
      <c r="C6294" t="s">
        <v>5745</v>
      </c>
      <c r="D6294" t="s">
        <v>10850</v>
      </c>
      <c r="F6294" t="s">
        <v>1696</v>
      </c>
      <c r="G6294" t="s">
        <v>4047</v>
      </c>
      <c r="H6294">
        <v>46075</v>
      </c>
      <c r="I6294">
        <v>264</v>
      </c>
      <c r="J6294" t="e">
        <f>MATCH(A6294,Sheet1!C:C,0)</f>
        <v>#N/A</v>
      </c>
    </row>
    <row r="6295" spans="1:10" hidden="1" x14ac:dyDescent="0.25">
      <c r="A6295" t="s">
        <v>5542</v>
      </c>
      <c r="B6295" t="s">
        <v>5430</v>
      </c>
      <c r="C6295" t="s">
        <v>5781</v>
      </c>
      <c r="D6295" t="s">
        <v>10851</v>
      </c>
      <c r="F6295" t="s">
        <v>1696</v>
      </c>
      <c r="G6295" t="s">
        <v>4047</v>
      </c>
      <c r="H6295">
        <v>46075</v>
      </c>
      <c r="I6295">
        <v>264</v>
      </c>
      <c r="J6295" t="e">
        <f>MATCH(A6295,Sheet1!C:C,0)</f>
        <v>#N/A</v>
      </c>
    </row>
    <row r="6296" spans="1:10" hidden="1" x14ac:dyDescent="0.25">
      <c r="A6296" t="s">
        <v>5542</v>
      </c>
      <c r="B6296" t="s">
        <v>5430</v>
      </c>
      <c r="C6296" t="s">
        <v>5783</v>
      </c>
      <c r="D6296" t="s">
        <v>10852</v>
      </c>
      <c r="F6296" t="s">
        <v>1696</v>
      </c>
      <c r="G6296" t="s">
        <v>4047</v>
      </c>
      <c r="H6296">
        <v>46075</v>
      </c>
      <c r="I6296">
        <v>264</v>
      </c>
      <c r="J6296" t="e">
        <f>MATCH(A6296,Sheet1!C:C,0)</f>
        <v>#N/A</v>
      </c>
    </row>
    <row r="6297" spans="1:10" hidden="1" x14ac:dyDescent="0.25">
      <c r="A6297" t="s">
        <v>5542</v>
      </c>
      <c r="B6297" t="s">
        <v>5430</v>
      </c>
      <c r="C6297" t="s">
        <v>5785</v>
      </c>
      <c r="D6297" t="s">
        <v>10853</v>
      </c>
      <c r="F6297" t="s">
        <v>1696</v>
      </c>
      <c r="G6297" t="s">
        <v>4047</v>
      </c>
      <c r="H6297">
        <v>46075</v>
      </c>
      <c r="I6297">
        <v>264</v>
      </c>
      <c r="J6297" t="e">
        <f>MATCH(A6297,Sheet1!C:C,0)</f>
        <v>#N/A</v>
      </c>
    </row>
    <row r="6298" spans="1:10" hidden="1" x14ac:dyDescent="0.25">
      <c r="A6298" t="s">
        <v>5542</v>
      </c>
      <c r="B6298" t="s">
        <v>5430</v>
      </c>
      <c r="C6298" t="s">
        <v>5787</v>
      </c>
      <c r="D6298" t="s">
        <v>10854</v>
      </c>
      <c r="F6298" t="s">
        <v>1696</v>
      </c>
      <c r="G6298" t="s">
        <v>4047</v>
      </c>
      <c r="H6298">
        <v>46075</v>
      </c>
      <c r="I6298">
        <v>264</v>
      </c>
      <c r="J6298" t="e">
        <f>MATCH(A6298,Sheet1!C:C,0)</f>
        <v>#N/A</v>
      </c>
    </row>
    <row r="6299" spans="1:10" hidden="1" x14ac:dyDescent="0.25">
      <c r="A6299" t="s">
        <v>5542</v>
      </c>
      <c r="B6299" t="s">
        <v>5430</v>
      </c>
      <c r="C6299" t="s">
        <v>5789</v>
      </c>
      <c r="D6299" t="s">
        <v>10855</v>
      </c>
      <c r="F6299" t="s">
        <v>1696</v>
      </c>
      <c r="G6299" t="s">
        <v>4047</v>
      </c>
      <c r="H6299">
        <v>46075</v>
      </c>
      <c r="I6299">
        <v>264</v>
      </c>
      <c r="J6299" t="e">
        <f>MATCH(A6299,Sheet1!C:C,0)</f>
        <v>#N/A</v>
      </c>
    </row>
    <row r="6300" spans="1:10" hidden="1" x14ac:dyDescent="0.25">
      <c r="A6300" t="s">
        <v>5542</v>
      </c>
      <c r="B6300" t="s">
        <v>5430</v>
      </c>
      <c r="C6300" t="s">
        <v>5791</v>
      </c>
      <c r="D6300" t="s">
        <v>10856</v>
      </c>
      <c r="F6300" t="s">
        <v>1696</v>
      </c>
      <c r="G6300" t="s">
        <v>4047</v>
      </c>
      <c r="H6300">
        <v>46075</v>
      </c>
      <c r="I6300">
        <v>264</v>
      </c>
      <c r="J6300" t="e">
        <f>MATCH(A6300,Sheet1!C:C,0)</f>
        <v>#N/A</v>
      </c>
    </row>
    <row r="6301" spans="1:10" hidden="1" x14ac:dyDescent="0.25">
      <c r="A6301" t="s">
        <v>5542</v>
      </c>
      <c r="B6301" t="s">
        <v>5430</v>
      </c>
      <c r="C6301" t="s">
        <v>5793</v>
      </c>
      <c r="D6301" t="s">
        <v>10857</v>
      </c>
      <c r="F6301" t="s">
        <v>1696</v>
      </c>
      <c r="G6301" t="s">
        <v>4047</v>
      </c>
      <c r="H6301">
        <v>46075</v>
      </c>
      <c r="I6301">
        <v>264</v>
      </c>
      <c r="J6301" t="e">
        <f>MATCH(A6301,Sheet1!C:C,0)</f>
        <v>#N/A</v>
      </c>
    </row>
    <row r="6302" spans="1:10" hidden="1" x14ac:dyDescent="0.25">
      <c r="A6302" t="s">
        <v>5542</v>
      </c>
      <c r="B6302" t="s">
        <v>5430</v>
      </c>
      <c r="C6302" t="s">
        <v>5795</v>
      </c>
      <c r="D6302" t="s">
        <v>10858</v>
      </c>
      <c r="F6302" t="s">
        <v>1696</v>
      </c>
      <c r="G6302" t="s">
        <v>4047</v>
      </c>
      <c r="H6302">
        <v>46075</v>
      </c>
      <c r="I6302">
        <v>264</v>
      </c>
      <c r="J6302" t="e">
        <f>MATCH(A6302,Sheet1!C:C,0)</f>
        <v>#N/A</v>
      </c>
    </row>
    <row r="6303" spans="1:10" hidden="1" x14ac:dyDescent="0.25">
      <c r="A6303" t="s">
        <v>5542</v>
      </c>
      <c r="B6303" t="s">
        <v>5430</v>
      </c>
      <c r="C6303" t="s">
        <v>6334</v>
      </c>
      <c r="D6303" t="s">
        <v>10859</v>
      </c>
      <c r="F6303" t="s">
        <v>1696</v>
      </c>
      <c r="G6303" t="s">
        <v>4047</v>
      </c>
      <c r="H6303">
        <v>46075</v>
      </c>
      <c r="I6303">
        <v>264</v>
      </c>
      <c r="J6303" t="e">
        <f>MATCH(A6303,Sheet1!C:C,0)</f>
        <v>#N/A</v>
      </c>
    </row>
    <row r="6304" spans="1:10" hidden="1" x14ac:dyDescent="0.25">
      <c r="A6304" t="s">
        <v>3905</v>
      </c>
      <c r="B6304" t="s">
        <v>2098</v>
      </c>
      <c r="C6304" t="s">
        <v>5745</v>
      </c>
      <c r="D6304" t="s">
        <v>4771</v>
      </c>
      <c r="F6304" t="s">
        <v>3618</v>
      </c>
      <c r="G6304" t="s">
        <v>4047</v>
      </c>
      <c r="H6304">
        <v>46402</v>
      </c>
      <c r="I6304">
        <v>142</v>
      </c>
      <c r="J6304" t="e">
        <f>MATCH(A6304,Sheet1!C:C,0)</f>
        <v>#N/A</v>
      </c>
    </row>
    <row r="6305" spans="1:10" hidden="1" x14ac:dyDescent="0.25">
      <c r="A6305" t="s">
        <v>4782</v>
      </c>
      <c r="B6305" t="s">
        <v>2202</v>
      </c>
      <c r="C6305" t="s">
        <v>5745</v>
      </c>
      <c r="D6305" t="s">
        <v>9105</v>
      </c>
      <c r="F6305" t="s">
        <v>4093</v>
      </c>
      <c r="G6305" t="s">
        <v>4047</v>
      </c>
      <c r="H6305">
        <v>47362</v>
      </c>
      <c r="I6305">
        <v>114</v>
      </c>
      <c r="J6305" t="e">
        <f>MATCH(A6305,Sheet1!C:C,0)</f>
        <v>#N/A</v>
      </c>
    </row>
    <row r="6306" spans="1:10" hidden="1" x14ac:dyDescent="0.25">
      <c r="A6306" t="s">
        <v>4782</v>
      </c>
      <c r="B6306" t="s">
        <v>2202</v>
      </c>
      <c r="C6306" t="s">
        <v>5781</v>
      </c>
      <c r="D6306" t="s">
        <v>9106</v>
      </c>
      <c r="F6306" t="s">
        <v>4093</v>
      </c>
      <c r="G6306" t="s">
        <v>4047</v>
      </c>
      <c r="H6306">
        <v>47362</v>
      </c>
      <c r="I6306">
        <v>114</v>
      </c>
      <c r="J6306" t="e">
        <f>MATCH(A6306,Sheet1!C:C,0)</f>
        <v>#N/A</v>
      </c>
    </row>
    <row r="6307" spans="1:10" hidden="1" x14ac:dyDescent="0.25">
      <c r="A6307" t="s">
        <v>4782</v>
      </c>
      <c r="B6307" t="s">
        <v>2202</v>
      </c>
      <c r="C6307" t="s">
        <v>5783</v>
      </c>
      <c r="D6307" t="s">
        <v>9107</v>
      </c>
      <c r="F6307" t="s">
        <v>4093</v>
      </c>
      <c r="G6307" t="s">
        <v>4047</v>
      </c>
      <c r="H6307">
        <v>47362</v>
      </c>
      <c r="I6307">
        <v>114</v>
      </c>
      <c r="J6307" t="e">
        <f>MATCH(A6307,Sheet1!C:C,0)</f>
        <v>#N/A</v>
      </c>
    </row>
    <row r="6308" spans="1:10" hidden="1" x14ac:dyDescent="0.25">
      <c r="A6308" t="s">
        <v>4782</v>
      </c>
      <c r="B6308" t="s">
        <v>2202</v>
      </c>
      <c r="C6308" t="s">
        <v>5785</v>
      </c>
      <c r="D6308" t="s">
        <v>9108</v>
      </c>
      <c r="F6308" t="s">
        <v>4093</v>
      </c>
      <c r="G6308" t="s">
        <v>4047</v>
      </c>
      <c r="H6308">
        <v>47362</v>
      </c>
      <c r="I6308">
        <v>114</v>
      </c>
      <c r="J6308" t="e">
        <f>MATCH(A6308,Sheet1!C:C,0)</f>
        <v>#N/A</v>
      </c>
    </row>
    <row r="6309" spans="1:10" hidden="1" x14ac:dyDescent="0.25">
      <c r="A6309" t="s">
        <v>4782</v>
      </c>
      <c r="B6309" t="s">
        <v>2202</v>
      </c>
      <c r="C6309" t="s">
        <v>5787</v>
      </c>
      <c r="D6309" t="s">
        <v>9109</v>
      </c>
      <c r="F6309" t="s">
        <v>4093</v>
      </c>
      <c r="G6309" t="s">
        <v>4047</v>
      </c>
      <c r="H6309">
        <v>47362</v>
      </c>
      <c r="I6309">
        <v>114</v>
      </c>
      <c r="J6309" t="e">
        <f>MATCH(A6309,Sheet1!C:C,0)</f>
        <v>#N/A</v>
      </c>
    </row>
    <row r="6310" spans="1:10" hidden="1" x14ac:dyDescent="0.25">
      <c r="A6310" t="s">
        <v>4782</v>
      </c>
      <c r="B6310" t="s">
        <v>2202</v>
      </c>
      <c r="C6310" t="s">
        <v>5789</v>
      </c>
      <c r="D6310" t="s">
        <v>9110</v>
      </c>
      <c r="F6310" t="s">
        <v>4093</v>
      </c>
      <c r="G6310" t="s">
        <v>4047</v>
      </c>
      <c r="H6310">
        <v>47362</v>
      </c>
      <c r="I6310">
        <v>114</v>
      </c>
      <c r="J6310" t="e">
        <f>MATCH(A6310,Sheet1!C:C,0)</f>
        <v>#N/A</v>
      </c>
    </row>
    <row r="6311" spans="1:10" hidden="1" x14ac:dyDescent="0.25">
      <c r="A6311" t="s">
        <v>4782</v>
      </c>
      <c r="B6311" t="s">
        <v>2202</v>
      </c>
      <c r="C6311" t="s">
        <v>5791</v>
      </c>
      <c r="D6311" t="s">
        <v>9111</v>
      </c>
      <c r="F6311" t="s">
        <v>4093</v>
      </c>
      <c r="G6311" t="s">
        <v>4047</v>
      </c>
      <c r="H6311">
        <v>47362</v>
      </c>
      <c r="I6311">
        <v>114</v>
      </c>
      <c r="J6311" t="e">
        <f>MATCH(A6311,Sheet1!C:C,0)</f>
        <v>#N/A</v>
      </c>
    </row>
    <row r="6312" spans="1:10" hidden="1" x14ac:dyDescent="0.25">
      <c r="A6312" t="s">
        <v>4782</v>
      </c>
      <c r="B6312" t="s">
        <v>2202</v>
      </c>
      <c r="C6312" t="s">
        <v>5793</v>
      </c>
      <c r="D6312" t="s">
        <v>9112</v>
      </c>
      <c r="F6312" t="s">
        <v>4093</v>
      </c>
      <c r="G6312" t="s">
        <v>4047</v>
      </c>
      <c r="H6312">
        <v>47362</v>
      </c>
      <c r="I6312">
        <v>114</v>
      </c>
      <c r="J6312" t="e">
        <f>MATCH(A6312,Sheet1!C:C,0)</f>
        <v>#N/A</v>
      </c>
    </row>
    <row r="6313" spans="1:10" hidden="1" x14ac:dyDescent="0.25">
      <c r="A6313" t="s">
        <v>4782</v>
      </c>
      <c r="B6313" t="s">
        <v>2202</v>
      </c>
      <c r="C6313" t="s">
        <v>5795</v>
      </c>
      <c r="D6313" t="s">
        <v>9113</v>
      </c>
      <c r="F6313" t="s">
        <v>4093</v>
      </c>
      <c r="G6313" t="s">
        <v>4047</v>
      </c>
      <c r="H6313">
        <v>47362</v>
      </c>
      <c r="I6313">
        <v>114</v>
      </c>
      <c r="J6313" t="e">
        <f>MATCH(A6313,Sheet1!C:C,0)</f>
        <v>#N/A</v>
      </c>
    </row>
    <row r="6314" spans="1:10" hidden="1" x14ac:dyDescent="0.25">
      <c r="A6314" t="s">
        <v>4782</v>
      </c>
      <c r="B6314" t="s">
        <v>2202</v>
      </c>
      <c r="C6314" t="s">
        <v>6334</v>
      </c>
      <c r="D6314" t="s">
        <v>9114</v>
      </c>
      <c r="F6314" t="s">
        <v>4093</v>
      </c>
      <c r="G6314" t="s">
        <v>4047</v>
      </c>
      <c r="H6314">
        <v>47362</v>
      </c>
      <c r="I6314">
        <v>114</v>
      </c>
      <c r="J6314" t="e">
        <f>MATCH(A6314,Sheet1!C:C,0)</f>
        <v>#N/A</v>
      </c>
    </row>
    <row r="6315" spans="1:10" hidden="1" x14ac:dyDescent="0.25">
      <c r="A6315" t="s">
        <v>4782</v>
      </c>
      <c r="B6315" t="s">
        <v>2202</v>
      </c>
      <c r="C6315" t="s">
        <v>6336</v>
      </c>
      <c r="D6315" t="s">
        <v>9115</v>
      </c>
      <c r="F6315" t="s">
        <v>4093</v>
      </c>
      <c r="G6315" t="s">
        <v>4047</v>
      </c>
      <c r="H6315">
        <v>47362</v>
      </c>
      <c r="I6315">
        <v>114</v>
      </c>
      <c r="J6315" t="e">
        <f>MATCH(A6315,Sheet1!C:C,0)</f>
        <v>#N/A</v>
      </c>
    </row>
    <row r="6316" spans="1:10" hidden="1" x14ac:dyDescent="0.25">
      <c r="A6316" t="s">
        <v>4782</v>
      </c>
      <c r="B6316" t="s">
        <v>2202</v>
      </c>
      <c r="C6316" t="s">
        <v>6338</v>
      </c>
      <c r="D6316" t="s">
        <v>9116</v>
      </c>
      <c r="F6316" t="s">
        <v>4093</v>
      </c>
      <c r="G6316" t="s">
        <v>4047</v>
      </c>
      <c r="H6316">
        <v>47362</v>
      </c>
      <c r="I6316">
        <v>114</v>
      </c>
      <c r="J6316" t="e">
        <f>MATCH(A6316,Sheet1!C:C,0)</f>
        <v>#N/A</v>
      </c>
    </row>
    <row r="6317" spans="1:10" hidden="1" x14ac:dyDescent="0.25">
      <c r="A6317" t="s">
        <v>4782</v>
      </c>
      <c r="B6317" t="s">
        <v>2202</v>
      </c>
      <c r="C6317" t="s">
        <v>6340</v>
      </c>
      <c r="D6317" t="s">
        <v>9117</v>
      </c>
      <c r="F6317" t="s">
        <v>4093</v>
      </c>
      <c r="G6317" t="s">
        <v>4047</v>
      </c>
      <c r="H6317">
        <v>47362</v>
      </c>
      <c r="I6317">
        <v>114</v>
      </c>
      <c r="J6317" t="e">
        <f>MATCH(A6317,Sheet1!C:C,0)</f>
        <v>#N/A</v>
      </c>
    </row>
    <row r="6318" spans="1:10" hidden="1" x14ac:dyDescent="0.25">
      <c r="A6318" t="s">
        <v>4782</v>
      </c>
      <c r="B6318" t="s">
        <v>2202</v>
      </c>
      <c r="C6318" t="s">
        <v>6342</v>
      </c>
      <c r="D6318" t="s">
        <v>9118</v>
      </c>
      <c r="F6318" t="s">
        <v>4093</v>
      </c>
      <c r="G6318" t="s">
        <v>4047</v>
      </c>
      <c r="H6318">
        <v>47362</v>
      </c>
      <c r="I6318">
        <v>114</v>
      </c>
      <c r="J6318" t="e">
        <f>MATCH(A6318,Sheet1!C:C,0)</f>
        <v>#N/A</v>
      </c>
    </row>
    <row r="6319" spans="1:10" hidden="1" x14ac:dyDescent="0.25">
      <c r="A6319" t="s">
        <v>4782</v>
      </c>
      <c r="B6319" t="s">
        <v>2202</v>
      </c>
      <c r="C6319" t="s">
        <v>6344</v>
      </c>
      <c r="D6319" t="s">
        <v>9119</v>
      </c>
      <c r="F6319" t="s">
        <v>4093</v>
      </c>
      <c r="G6319" t="s">
        <v>4047</v>
      </c>
      <c r="H6319">
        <v>47362</v>
      </c>
      <c r="I6319">
        <v>114</v>
      </c>
      <c r="J6319" t="e">
        <f>MATCH(A6319,Sheet1!C:C,0)</f>
        <v>#N/A</v>
      </c>
    </row>
    <row r="6320" spans="1:10" hidden="1" x14ac:dyDescent="0.25">
      <c r="A6320" t="s">
        <v>4782</v>
      </c>
      <c r="B6320" t="s">
        <v>2202</v>
      </c>
      <c r="C6320" t="s">
        <v>6346</v>
      </c>
      <c r="D6320" t="s">
        <v>9120</v>
      </c>
      <c r="F6320" t="s">
        <v>4093</v>
      </c>
      <c r="G6320" t="s">
        <v>4047</v>
      </c>
      <c r="H6320">
        <v>47362</v>
      </c>
      <c r="I6320">
        <v>114</v>
      </c>
      <c r="J6320" t="e">
        <f>MATCH(A6320,Sheet1!C:C,0)</f>
        <v>#N/A</v>
      </c>
    </row>
    <row r="6321" spans="1:10" hidden="1" x14ac:dyDescent="0.25">
      <c r="A6321" t="s">
        <v>4782</v>
      </c>
      <c r="B6321" t="s">
        <v>2202</v>
      </c>
      <c r="C6321" t="s">
        <v>6348</v>
      </c>
      <c r="D6321" t="s">
        <v>9121</v>
      </c>
      <c r="F6321" t="s">
        <v>5217</v>
      </c>
      <c r="G6321" t="s">
        <v>4047</v>
      </c>
      <c r="H6321">
        <v>46222</v>
      </c>
      <c r="I6321">
        <v>114</v>
      </c>
      <c r="J6321" t="e">
        <f>MATCH(A6321,Sheet1!C:C,0)</f>
        <v>#N/A</v>
      </c>
    </row>
    <row r="6322" spans="1:10" hidden="1" x14ac:dyDescent="0.25">
      <c r="A6322" t="s">
        <v>1028</v>
      </c>
      <c r="B6322" t="s">
        <v>634</v>
      </c>
      <c r="C6322" t="s">
        <v>5745</v>
      </c>
      <c r="D6322" t="s">
        <v>6999</v>
      </c>
      <c r="F6322" t="s">
        <v>233</v>
      </c>
      <c r="G6322" t="s">
        <v>4047</v>
      </c>
      <c r="H6322">
        <v>47404</v>
      </c>
      <c r="I6322">
        <v>204</v>
      </c>
      <c r="J6322" t="e">
        <f>MATCH(A6322,Sheet1!C:C,0)</f>
        <v>#N/A</v>
      </c>
    </row>
    <row r="6323" spans="1:10" hidden="1" x14ac:dyDescent="0.25">
      <c r="A6323" t="s">
        <v>1028</v>
      </c>
      <c r="B6323" t="s">
        <v>634</v>
      </c>
      <c r="C6323" t="s">
        <v>5781</v>
      </c>
      <c r="D6323" t="s">
        <v>7000</v>
      </c>
      <c r="F6323" t="s">
        <v>233</v>
      </c>
      <c r="G6323" t="s">
        <v>4047</v>
      </c>
      <c r="H6323">
        <v>47404</v>
      </c>
      <c r="I6323">
        <v>204</v>
      </c>
      <c r="J6323" t="e">
        <f>MATCH(A6323,Sheet1!C:C,0)</f>
        <v>#N/A</v>
      </c>
    </row>
    <row r="6324" spans="1:10" hidden="1" x14ac:dyDescent="0.25">
      <c r="A6324" t="s">
        <v>1028</v>
      </c>
      <c r="B6324" t="s">
        <v>634</v>
      </c>
      <c r="C6324" t="s">
        <v>5783</v>
      </c>
      <c r="D6324" t="s">
        <v>7001</v>
      </c>
      <c r="F6324" t="s">
        <v>233</v>
      </c>
      <c r="G6324" t="s">
        <v>4047</v>
      </c>
      <c r="H6324">
        <v>47404</v>
      </c>
      <c r="I6324">
        <v>204</v>
      </c>
      <c r="J6324" t="e">
        <f>MATCH(A6324,Sheet1!C:C,0)</f>
        <v>#N/A</v>
      </c>
    </row>
    <row r="6325" spans="1:10" hidden="1" x14ac:dyDescent="0.25">
      <c r="A6325" t="s">
        <v>1028</v>
      </c>
      <c r="B6325" t="s">
        <v>634</v>
      </c>
      <c r="C6325" t="s">
        <v>5785</v>
      </c>
      <c r="D6325" t="s">
        <v>7002</v>
      </c>
      <c r="F6325" t="s">
        <v>233</v>
      </c>
      <c r="G6325" t="s">
        <v>4047</v>
      </c>
      <c r="H6325">
        <v>47404</v>
      </c>
      <c r="I6325">
        <v>204</v>
      </c>
      <c r="J6325" t="e">
        <f>MATCH(A6325,Sheet1!C:C,0)</f>
        <v>#N/A</v>
      </c>
    </row>
    <row r="6326" spans="1:10" hidden="1" x14ac:dyDescent="0.25">
      <c r="A6326" t="s">
        <v>1028</v>
      </c>
      <c r="B6326" t="s">
        <v>634</v>
      </c>
      <c r="C6326" t="s">
        <v>5787</v>
      </c>
      <c r="D6326" t="s">
        <v>7003</v>
      </c>
      <c r="F6326" t="s">
        <v>233</v>
      </c>
      <c r="G6326" t="s">
        <v>4047</v>
      </c>
      <c r="H6326">
        <v>47404</v>
      </c>
      <c r="I6326">
        <v>204</v>
      </c>
      <c r="J6326" t="e">
        <f>MATCH(A6326,Sheet1!C:C,0)</f>
        <v>#N/A</v>
      </c>
    </row>
    <row r="6327" spans="1:10" hidden="1" x14ac:dyDescent="0.25">
      <c r="A6327" t="s">
        <v>1028</v>
      </c>
      <c r="B6327" t="s">
        <v>634</v>
      </c>
      <c r="C6327" t="s">
        <v>5789</v>
      </c>
      <c r="D6327" t="s">
        <v>7004</v>
      </c>
      <c r="F6327" t="s">
        <v>233</v>
      </c>
      <c r="G6327" t="s">
        <v>4047</v>
      </c>
      <c r="H6327">
        <v>47404</v>
      </c>
      <c r="I6327">
        <v>204</v>
      </c>
      <c r="J6327" t="e">
        <f>MATCH(A6327,Sheet1!C:C,0)</f>
        <v>#N/A</v>
      </c>
    </row>
    <row r="6328" spans="1:10" hidden="1" x14ac:dyDescent="0.25">
      <c r="A6328" t="s">
        <v>1028</v>
      </c>
      <c r="B6328" t="s">
        <v>634</v>
      </c>
      <c r="C6328" t="s">
        <v>5791</v>
      </c>
      <c r="D6328" t="s">
        <v>7005</v>
      </c>
      <c r="F6328" t="s">
        <v>233</v>
      </c>
      <c r="G6328" t="s">
        <v>4047</v>
      </c>
      <c r="H6328">
        <v>47404</v>
      </c>
      <c r="I6328">
        <v>204</v>
      </c>
      <c r="J6328" t="e">
        <f>MATCH(A6328,Sheet1!C:C,0)</f>
        <v>#N/A</v>
      </c>
    </row>
    <row r="6329" spans="1:10" hidden="1" x14ac:dyDescent="0.25">
      <c r="A6329" t="s">
        <v>1028</v>
      </c>
      <c r="B6329" t="s">
        <v>634</v>
      </c>
      <c r="C6329" t="s">
        <v>5793</v>
      </c>
      <c r="D6329" t="s">
        <v>7006</v>
      </c>
      <c r="F6329" t="s">
        <v>233</v>
      </c>
      <c r="G6329" t="s">
        <v>4047</v>
      </c>
      <c r="H6329">
        <v>47404</v>
      </c>
      <c r="I6329">
        <v>204</v>
      </c>
      <c r="J6329" t="e">
        <f>MATCH(A6329,Sheet1!C:C,0)</f>
        <v>#N/A</v>
      </c>
    </row>
    <row r="6330" spans="1:10" hidden="1" x14ac:dyDescent="0.25">
      <c r="A6330" t="s">
        <v>1028</v>
      </c>
      <c r="B6330" t="s">
        <v>634</v>
      </c>
      <c r="C6330" t="s">
        <v>5795</v>
      </c>
      <c r="D6330" t="s">
        <v>7007</v>
      </c>
      <c r="F6330" t="s">
        <v>233</v>
      </c>
      <c r="G6330" t="s">
        <v>4047</v>
      </c>
      <c r="H6330">
        <v>47404</v>
      </c>
      <c r="I6330">
        <v>204</v>
      </c>
      <c r="J6330" t="e">
        <f>MATCH(A6330,Sheet1!C:C,0)</f>
        <v>#N/A</v>
      </c>
    </row>
    <row r="6331" spans="1:10" hidden="1" x14ac:dyDescent="0.25">
      <c r="A6331" t="s">
        <v>1028</v>
      </c>
      <c r="B6331" t="s">
        <v>634</v>
      </c>
      <c r="C6331" t="s">
        <v>6334</v>
      </c>
      <c r="D6331" t="s">
        <v>7008</v>
      </c>
      <c r="F6331" t="s">
        <v>233</v>
      </c>
      <c r="G6331" t="s">
        <v>4047</v>
      </c>
      <c r="H6331">
        <v>47404</v>
      </c>
      <c r="I6331">
        <v>204</v>
      </c>
      <c r="J6331" t="e">
        <f>MATCH(A6331,Sheet1!C:C,0)</f>
        <v>#N/A</v>
      </c>
    </row>
    <row r="6332" spans="1:10" hidden="1" x14ac:dyDescent="0.25">
      <c r="A6332" t="s">
        <v>1028</v>
      </c>
      <c r="B6332" t="s">
        <v>634</v>
      </c>
      <c r="C6332" t="s">
        <v>6336</v>
      </c>
      <c r="D6332" t="s">
        <v>7009</v>
      </c>
      <c r="F6332" t="s">
        <v>233</v>
      </c>
      <c r="G6332" t="s">
        <v>4047</v>
      </c>
      <c r="H6332">
        <v>47404</v>
      </c>
      <c r="I6332">
        <v>204</v>
      </c>
      <c r="J6332" t="e">
        <f>MATCH(A6332,Sheet1!C:C,0)</f>
        <v>#N/A</v>
      </c>
    </row>
    <row r="6333" spans="1:10" hidden="1" x14ac:dyDescent="0.25">
      <c r="A6333" t="s">
        <v>1028</v>
      </c>
      <c r="B6333" t="s">
        <v>634</v>
      </c>
      <c r="C6333" t="s">
        <v>6338</v>
      </c>
      <c r="D6333" t="s">
        <v>7010</v>
      </c>
      <c r="F6333" t="s">
        <v>233</v>
      </c>
      <c r="G6333" t="s">
        <v>4047</v>
      </c>
      <c r="H6333">
        <v>47404</v>
      </c>
      <c r="I6333">
        <v>204</v>
      </c>
      <c r="J6333" t="e">
        <f>MATCH(A6333,Sheet1!C:C,0)</f>
        <v>#N/A</v>
      </c>
    </row>
    <row r="6334" spans="1:10" hidden="1" x14ac:dyDescent="0.25">
      <c r="A6334" t="s">
        <v>1028</v>
      </c>
      <c r="B6334" t="s">
        <v>634</v>
      </c>
      <c r="C6334" t="s">
        <v>6340</v>
      </c>
      <c r="D6334" t="s">
        <v>7011</v>
      </c>
      <c r="F6334" t="s">
        <v>233</v>
      </c>
      <c r="G6334" t="s">
        <v>4047</v>
      </c>
      <c r="H6334">
        <v>47404</v>
      </c>
      <c r="I6334">
        <v>204</v>
      </c>
      <c r="J6334" t="e">
        <f>MATCH(A6334,Sheet1!C:C,0)</f>
        <v>#N/A</v>
      </c>
    </row>
    <row r="6335" spans="1:10" hidden="1" x14ac:dyDescent="0.25">
      <c r="A6335" t="s">
        <v>1028</v>
      </c>
      <c r="B6335" t="s">
        <v>634</v>
      </c>
      <c r="C6335" t="s">
        <v>6342</v>
      </c>
      <c r="D6335" t="s">
        <v>7012</v>
      </c>
      <c r="F6335" t="s">
        <v>233</v>
      </c>
      <c r="G6335" t="s">
        <v>4047</v>
      </c>
      <c r="H6335">
        <v>47404</v>
      </c>
      <c r="I6335">
        <v>204</v>
      </c>
      <c r="J6335" t="e">
        <f>MATCH(A6335,Sheet1!C:C,0)</f>
        <v>#N/A</v>
      </c>
    </row>
    <row r="6336" spans="1:10" hidden="1" x14ac:dyDescent="0.25">
      <c r="A6336" t="s">
        <v>1028</v>
      </c>
      <c r="B6336" t="s">
        <v>634</v>
      </c>
      <c r="C6336" t="s">
        <v>6344</v>
      </c>
      <c r="D6336" t="s">
        <v>7013</v>
      </c>
      <c r="F6336" t="s">
        <v>233</v>
      </c>
      <c r="G6336" t="s">
        <v>4047</v>
      </c>
      <c r="H6336">
        <v>47404</v>
      </c>
      <c r="I6336">
        <v>204</v>
      </c>
      <c r="J6336" t="e">
        <f>MATCH(A6336,Sheet1!C:C,0)</f>
        <v>#N/A</v>
      </c>
    </row>
    <row r="6337" spans="1:10" hidden="1" x14ac:dyDescent="0.25">
      <c r="A6337" t="s">
        <v>1028</v>
      </c>
      <c r="B6337" t="s">
        <v>634</v>
      </c>
      <c r="C6337" t="s">
        <v>6350</v>
      </c>
      <c r="D6337" t="s">
        <v>7014</v>
      </c>
      <c r="F6337" t="s">
        <v>233</v>
      </c>
      <c r="G6337" t="s">
        <v>4047</v>
      </c>
      <c r="H6337">
        <v>47404</v>
      </c>
      <c r="I6337">
        <v>204</v>
      </c>
      <c r="J6337" t="e">
        <f>MATCH(A6337,Sheet1!C:C,0)</f>
        <v>#N/A</v>
      </c>
    </row>
    <row r="6338" spans="1:10" hidden="1" x14ac:dyDescent="0.25">
      <c r="A6338" t="s">
        <v>1028</v>
      </c>
      <c r="B6338" t="s">
        <v>634</v>
      </c>
      <c r="C6338" t="s">
        <v>6351</v>
      </c>
      <c r="D6338" t="s">
        <v>7015</v>
      </c>
      <c r="F6338" t="s">
        <v>233</v>
      </c>
      <c r="G6338" t="s">
        <v>4047</v>
      </c>
      <c r="H6338">
        <v>47404</v>
      </c>
      <c r="I6338">
        <v>204</v>
      </c>
      <c r="J6338" t="e">
        <f>MATCH(A6338,Sheet1!C:C,0)</f>
        <v>#N/A</v>
      </c>
    </row>
    <row r="6339" spans="1:10" hidden="1" x14ac:dyDescent="0.25">
      <c r="A6339" t="s">
        <v>1028</v>
      </c>
      <c r="B6339" t="s">
        <v>634</v>
      </c>
      <c r="C6339" t="s">
        <v>6353</v>
      </c>
      <c r="D6339" t="s">
        <v>7016</v>
      </c>
      <c r="F6339" t="s">
        <v>233</v>
      </c>
      <c r="G6339" t="s">
        <v>4047</v>
      </c>
      <c r="H6339">
        <v>47404</v>
      </c>
      <c r="I6339">
        <v>204</v>
      </c>
      <c r="J6339" t="e">
        <f>MATCH(A6339,Sheet1!C:C,0)</f>
        <v>#N/A</v>
      </c>
    </row>
    <row r="6340" spans="1:10" hidden="1" x14ac:dyDescent="0.25">
      <c r="A6340" t="s">
        <v>1028</v>
      </c>
      <c r="B6340" t="s">
        <v>634</v>
      </c>
      <c r="C6340" t="s">
        <v>6355</v>
      </c>
      <c r="D6340" t="s">
        <v>7017</v>
      </c>
      <c r="F6340" t="s">
        <v>233</v>
      </c>
      <c r="G6340" t="s">
        <v>4047</v>
      </c>
      <c r="H6340">
        <v>47404</v>
      </c>
      <c r="I6340">
        <v>204</v>
      </c>
      <c r="J6340" t="e">
        <f>MATCH(A6340,Sheet1!C:C,0)</f>
        <v>#N/A</v>
      </c>
    </row>
    <row r="6341" spans="1:10" hidden="1" x14ac:dyDescent="0.25">
      <c r="A6341" t="s">
        <v>1028</v>
      </c>
      <c r="B6341" t="s">
        <v>634</v>
      </c>
      <c r="C6341" t="s">
        <v>6357</v>
      </c>
      <c r="D6341" t="s">
        <v>7018</v>
      </c>
      <c r="F6341" t="s">
        <v>233</v>
      </c>
      <c r="G6341" t="s">
        <v>4047</v>
      </c>
      <c r="H6341">
        <v>47404</v>
      </c>
      <c r="I6341">
        <v>204</v>
      </c>
      <c r="J6341" t="e">
        <f>MATCH(A6341,Sheet1!C:C,0)</f>
        <v>#N/A</v>
      </c>
    </row>
    <row r="6342" spans="1:10" hidden="1" x14ac:dyDescent="0.25">
      <c r="A6342" t="s">
        <v>1028</v>
      </c>
      <c r="B6342" t="s">
        <v>634</v>
      </c>
      <c r="C6342" t="s">
        <v>6359</v>
      </c>
      <c r="D6342" t="s">
        <v>7019</v>
      </c>
      <c r="F6342" t="s">
        <v>233</v>
      </c>
      <c r="G6342" t="s">
        <v>4047</v>
      </c>
      <c r="H6342">
        <v>47404</v>
      </c>
      <c r="I6342">
        <v>204</v>
      </c>
      <c r="J6342" t="e">
        <f>MATCH(A6342,Sheet1!C:C,0)</f>
        <v>#N/A</v>
      </c>
    </row>
    <row r="6343" spans="1:10" hidden="1" x14ac:dyDescent="0.25">
      <c r="A6343" t="s">
        <v>1028</v>
      </c>
      <c r="B6343" t="s">
        <v>634</v>
      </c>
      <c r="C6343" t="s">
        <v>6361</v>
      </c>
      <c r="D6343" t="s">
        <v>7020</v>
      </c>
      <c r="F6343" t="s">
        <v>233</v>
      </c>
      <c r="G6343" t="s">
        <v>4047</v>
      </c>
      <c r="H6343">
        <v>47404</v>
      </c>
      <c r="I6343">
        <v>204</v>
      </c>
      <c r="J6343" t="e">
        <f>MATCH(A6343,Sheet1!C:C,0)</f>
        <v>#N/A</v>
      </c>
    </row>
    <row r="6344" spans="1:10" hidden="1" x14ac:dyDescent="0.25">
      <c r="A6344" t="s">
        <v>1028</v>
      </c>
      <c r="B6344" t="s">
        <v>634</v>
      </c>
      <c r="C6344" t="s">
        <v>6363</v>
      </c>
      <c r="D6344" t="s">
        <v>7021</v>
      </c>
      <c r="F6344" t="s">
        <v>233</v>
      </c>
      <c r="G6344" t="s">
        <v>4047</v>
      </c>
      <c r="H6344">
        <v>47404</v>
      </c>
      <c r="I6344">
        <v>204</v>
      </c>
      <c r="J6344" t="e">
        <f>MATCH(A6344,Sheet1!C:C,0)</f>
        <v>#N/A</v>
      </c>
    </row>
    <row r="6345" spans="1:10" hidden="1" x14ac:dyDescent="0.25">
      <c r="A6345" t="s">
        <v>1028</v>
      </c>
      <c r="B6345" t="s">
        <v>634</v>
      </c>
      <c r="C6345" t="s">
        <v>6365</v>
      </c>
      <c r="D6345" t="s">
        <v>7022</v>
      </c>
      <c r="F6345" t="s">
        <v>233</v>
      </c>
      <c r="G6345" t="s">
        <v>4047</v>
      </c>
      <c r="H6345">
        <v>47404</v>
      </c>
      <c r="I6345">
        <v>204</v>
      </c>
      <c r="J6345" t="e">
        <f>MATCH(A6345,Sheet1!C:C,0)</f>
        <v>#N/A</v>
      </c>
    </row>
    <row r="6346" spans="1:10" hidden="1" x14ac:dyDescent="0.25">
      <c r="A6346" t="s">
        <v>1028</v>
      </c>
      <c r="B6346" t="s">
        <v>634</v>
      </c>
      <c r="C6346" t="s">
        <v>6367</v>
      </c>
      <c r="D6346" t="s">
        <v>7023</v>
      </c>
      <c r="F6346" t="s">
        <v>233</v>
      </c>
      <c r="G6346" t="s">
        <v>4047</v>
      </c>
      <c r="H6346">
        <v>47404</v>
      </c>
      <c r="I6346">
        <v>204</v>
      </c>
      <c r="J6346" t="e">
        <f>MATCH(A6346,Sheet1!C:C,0)</f>
        <v>#N/A</v>
      </c>
    </row>
    <row r="6347" spans="1:10" hidden="1" x14ac:dyDescent="0.25">
      <c r="A6347" t="s">
        <v>1028</v>
      </c>
      <c r="B6347" t="s">
        <v>634</v>
      </c>
      <c r="C6347" t="s">
        <v>6369</v>
      </c>
      <c r="D6347" t="s">
        <v>7024</v>
      </c>
      <c r="F6347" t="s">
        <v>233</v>
      </c>
      <c r="G6347" t="s">
        <v>4047</v>
      </c>
      <c r="H6347">
        <v>47404</v>
      </c>
      <c r="I6347">
        <v>204</v>
      </c>
      <c r="J6347" t="e">
        <f>MATCH(A6347,Sheet1!C:C,0)</f>
        <v>#N/A</v>
      </c>
    </row>
    <row r="6348" spans="1:10" hidden="1" x14ac:dyDescent="0.25">
      <c r="A6348" t="s">
        <v>1028</v>
      </c>
      <c r="B6348" t="s">
        <v>634</v>
      </c>
      <c r="C6348" t="s">
        <v>6371</v>
      </c>
      <c r="D6348" t="s">
        <v>7025</v>
      </c>
      <c r="F6348" t="s">
        <v>233</v>
      </c>
      <c r="G6348" t="s">
        <v>4047</v>
      </c>
      <c r="H6348">
        <v>47404</v>
      </c>
      <c r="I6348">
        <v>204</v>
      </c>
      <c r="J6348" t="e">
        <f>MATCH(A6348,Sheet1!C:C,0)</f>
        <v>#N/A</v>
      </c>
    </row>
    <row r="6349" spans="1:10" hidden="1" x14ac:dyDescent="0.25">
      <c r="A6349" t="s">
        <v>1028</v>
      </c>
      <c r="B6349" t="s">
        <v>634</v>
      </c>
      <c r="C6349" t="s">
        <v>6373</v>
      </c>
      <c r="D6349" t="s">
        <v>7026</v>
      </c>
      <c r="F6349" t="s">
        <v>233</v>
      </c>
      <c r="G6349" t="s">
        <v>4047</v>
      </c>
      <c r="H6349">
        <v>47404</v>
      </c>
      <c r="I6349">
        <v>204</v>
      </c>
      <c r="J6349" t="e">
        <f>MATCH(A6349,Sheet1!C:C,0)</f>
        <v>#N/A</v>
      </c>
    </row>
    <row r="6350" spans="1:10" hidden="1" x14ac:dyDescent="0.25">
      <c r="A6350" t="s">
        <v>1028</v>
      </c>
      <c r="B6350" t="s">
        <v>634</v>
      </c>
      <c r="C6350" t="s">
        <v>6375</v>
      </c>
      <c r="D6350" t="s">
        <v>7027</v>
      </c>
      <c r="F6350" t="s">
        <v>233</v>
      </c>
      <c r="G6350" t="s">
        <v>4047</v>
      </c>
      <c r="H6350">
        <v>47404</v>
      </c>
      <c r="I6350">
        <v>204</v>
      </c>
      <c r="J6350" t="e">
        <f>MATCH(A6350,Sheet1!C:C,0)</f>
        <v>#N/A</v>
      </c>
    </row>
    <row r="6351" spans="1:10" hidden="1" x14ac:dyDescent="0.25">
      <c r="A6351" t="s">
        <v>1028</v>
      </c>
      <c r="B6351" t="s">
        <v>634</v>
      </c>
      <c r="C6351" t="s">
        <v>6377</v>
      </c>
      <c r="D6351" t="s">
        <v>7028</v>
      </c>
      <c r="F6351" t="s">
        <v>233</v>
      </c>
      <c r="G6351" t="s">
        <v>4047</v>
      </c>
      <c r="H6351">
        <v>47404</v>
      </c>
      <c r="I6351">
        <v>204</v>
      </c>
      <c r="J6351" t="e">
        <f>MATCH(A6351,Sheet1!C:C,0)</f>
        <v>#N/A</v>
      </c>
    </row>
    <row r="6352" spans="1:10" hidden="1" x14ac:dyDescent="0.25">
      <c r="A6352" t="s">
        <v>1028</v>
      </c>
      <c r="B6352" t="s">
        <v>634</v>
      </c>
      <c r="C6352" t="s">
        <v>6379</v>
      </c>
      <c r="D6352" t="s">
        <v>7029</v>
      </c>
      <c r="F6352" t="s">
        <v>233</v>
      </c>
      <c r="G6352" t="s">
        <v>4047</v>
      </c>
      <c r="H6352">
        <v>47404</v>
      </c>
      <c r="I6352">
        <v>204</v>
      </c>
      <c r="J6352" t="e">
        <f>MATCH(A6352,Sheet1!C:C,0)</f>
        <v>#N/A</v>
      </c>
    </row>
    <row r="6353" spans="1:10" hidden="1" x14ac:dyDescent="0.25">
      <c r="A6353" t="s">
        <v>1028</v>
      </c>
      <c r="B6353" t="s">
        <v>634</v>
      </c>
      <c r="C6353" t="s">
        <v>6381</v>
      </c>
      <c r="D6353" t="s">
        <v>7030</v>
      </c>
      <c r="F6353" t="s">
        <v>233</v>
      </c>
      <c r="G6353" t="s">
        <v>4047</v>
      </c>
      <c r="H6353">
        <v>47404</v>
      </c>
      <c r="I6353">
        <v>204</v>
      </c>
      <c r="J6353" t="e">
        <f>MATCH(A6353,Sheet1!C:C,0)</f>
        <v>#N/A</v>
      </c>
    </row>
    <row r="6354" spans="1:10" hidden="1" x14ac:dyDescent="0.25">
      <c r="A6354" t="s">
        <v>1028</v>
      </c>
      <c r="B6354" t="s">
        <v>634</v>
      </c>
      <c r="C6354" t="s">
        <v>6383</v>
      </c>
      <c r="D6354" t="s">
        <v>7031</v>
      </c>
      <c r="F6354" t="s">
        <v>233</v>
      </c>
      <c r="G6354" t="s">
        <v>4047</v>
      </c>
      <c r="H6354">
        <v>47404</v>
      </c>
      <c r="I6354">
        <v>204</v>
      </c>
      <c r="J6354" t="e">
        <f>MATCH(A6354,Sheet1!C:C,0)</f>
        <v>#N/A</v>
      </c>
    </row>
    <row r="6355" spans="1:10" hidden="1" x14ac:dyDescent="0.25">
      <c r="A6355" t="s">
        <v>1028</v>
      </c>
      <c r="B6355" t="s">
        <v>634</v>
      </c>
      <c r="C6355" t="s">
        <v>6385</v>
      </c>
      <c r="D6355" t="s">
        <v>7032</v>
      </c>
      <c r="F6355" t="s">
        <v>233</v>
      </c>
      <c r="G6355" t="s">
        <v>4047</v>
      </c>
      <c r="H6355">
        <v>47404</v>
      </c>
      <c r="I6355">
        <v>204</v>
      </c>
      <c r="J6355" t="e">
        <f>MATCH(A6355,Sheet1!C:C,0)</f>
        <v>#N/A</v>
      </c>
    </row>
    <row r="6356" spans="1:10" hidden="1" x14ac:dyDescent="0.25">
      <c r="A6356" t="s">
        <v>1028</v>
      </c>
      <c r="B6356" t="s">
        <v>634</v>
      </c>
      <c r="C6356" t="s">
        <v>6387</v>
      </c>
      <c r="D6356" t="s">
        <v>7033</v>
      </c>
      <c r="F6356" t="s">
        <v>233</v>
      </c>
      <c r="G6356" t="s">
        <v>4047</v>
      </c>
      <c r="H6356">
        <v>47404</v>
      </c>
      <c r="I6356">
        <v>204</v>
      </c>
      <c r="J6356" t="e">
        <f>MATCH(A6356,Sheet1!C:C,0)</f>
        <v>#N/A</v>
      </c>
    </row>
    <row r="6357" spans="1:10" hidden="1" x14ac:dyDescent="0.25">
      <c r="A6357" t="s">
        <v>1028</v>
      </c>
      <c r="B6357" t="s">
        <v>634</v>
      </c>
      <c r="C6357" t="s">
        <v>6389</v>
      </c>
      <c r="D6357" t="s">
        <v>7034</v>
      </c>
      <c r="F6357" t="s">
        <v>233</v>
      </c>
      <c r="G6357" t="s">
        <v>4047</v>
      </c>
      <c r="H6357">
        <v>47404</v>
      </c>
      <c r="I6357">
        <v>204</v>
      </c>
      <c r="J6357" t="e">
        <f>MATCH(A6357,Sheet1!C:C,0)</f>
        <v>#N/A</v>
      </c>
    </row>
    <row r="6358" spans="1:10" hidden="1" x14ac:dyDescent="0.25">
      <c r="A6358" t="s">
        <v>1028</v>
      </c>
      <c r="B6358" t="s">
        <v>634</v>
      </c>
      <c r="C6358" t="s">
        <v>6391</v>
      </c>
      <c r="D6358" t="s">
        <v>7035</v>
      </c>
      <c r="F6358" t="s">
        <v>233</v>
      </c>
      <c r="G6358" t="s">
        <v>4047</v>
      </c>
      <c r="H6358">
        <v>47404</v>
      </c>
      <c r="I6358">
        <v>204</v>
      </c>
      <c r="J6358" t="e">
        <f>MATCH(A6358,Sheet1!C:C,0)</f>
        <v>#N/A</v>
      </c>
    </row>
    <row r="6359" spans="1:10" hidden="1" x14ac:dyDescent="0.25">
      <c r="A6359" t="s">
        <v>1028</v>
      </c>
      <c r="B6359" t="s">
        <v>634</v>
      </c>
      <c r="C6359" t="s">
        <v>6393</v>
      </c>
      <c r="D6359" t="s">
        <v>7036</v>
      </c>
      <c r="F6359" t="s">
        <v>233</v>
      </c>
      <c r="G6359" t="s">
        <v>4047</v>
      </c>
      <c r="H6359">
        <v>47404</v>
      </c>
      <c r="I6359">
        <v>204</v>
      </c>
      <c r="J6359" t="e">
        <f>MATCH(A6359,Sheet1!C:C,0)</f>
        <v>#N/A</v>
      </c>
    </row>
    <row r="6360" spans="1:10" hidden="1" x14ac:dyDescent="0.25">
      <c r="A6360" t="s">
        <v>1028</v>
      </c>
      <c r="B6360" t="s">
        <v>634</v>
      </c>
      <c r="C6360" t="s">
        <v>6395</v>
      </c>
      <c r="D6360" t="s">
        <v>7037</v>
      </c>
      <c r="F6360" t="s">
        <v>233</v>
      </c>
      <c r="G6360" t="s">
        <v>4047</v>
      </c>
      <c r="H6360">
        <v>47404</v>
      </c>
      <c r="I6360">
        <v>204</v>
      </c>
      <c r="J6360" t="e">
        <f>MATCH(A6360,Sheet1!C:C,0)</f>
        <v>#N/A</v>
      </c>
    </row>
    <row r="6361" spans="1:10" hidden="1" x14ac:dyDescent="0.25">
      <c r="A6361" t="s">
        <v>1028</v>
      </c>
      <c r="B6361" t="s">
        <v>634</v>
      </c>
      <c r="C6361" t="s">
        <v>6397</v>
      </c>
      <c r="D6361" t="s">
        <v>7038</v>
      </c>
      <c r="F6361" t="s">
        <v>233</v>
      </c>
      <c r="G6361" t="s">
        <v>4047</v>
      </c>
      <c r="H6361">
        <v>47404</v>
      </c>
      <c r="I6361">
        <v>204</v>
      </c>
      <c r="J6361" t="e">
        <f>MATCH(A6361,Sheet1!C:C,0)</f>
        <v>#N/A</v>
      </c>
    </row>
    <row r="6362" spans="1:10" hidden="1" x14ac:dyDescent="0.25">
      <c r="A6362" t="s">
        <v>1028</v>
      </c>
      <c r="B6362" t="s">
        <v>634</v>
      </c>
      <c r="C6362" t="s">
        <v>6399</v>
      </c>
      <c r="D6362" t="s">
        <v>7039</v>
      </c>
      <c r="F6362" t="s">
        <v>233</v>
      </c>
      <c r="G6362" t="s">
        <v>4047</v>
      </c>
      <c r="H6362">
        <v>47404</v>
      </c>
      <c r="I6362">
        <v>204</v>
      </c>
      <c r="J6362" t="e">
        <f>MATCH(A6362,Sheet1!C:C,0)</f>
        <v>#N/A</v>
      </c>
    </row>
    <row r="6363" spans="1:10" hidden="1" x14ac:dyDescent="0.25">
      <c r="A6363" t="s">
        <v>1028</v>
      </c>
      <c r="B6363" t="s">
        <v>634</v>
      </c>
      <c r="C6363" t="s">
        <v>6401</v>
      </c>
      <c r="D6363" t="s">
        <v>7040</v>
      </c>
      <c r="F6363" t="s">
        <v>233</v>
      </c>
      <c r="G6363" t="s">
        <v>4047</v>
      </c>
      <c r="H6363">
        <v>47404</v>
      </c>
      <c r="I6363">
        <v>204</v>
      </c>
      <c r="J6363" t="e">
        <f>MATCH(A6363,Sheet1!C:C,0)</f>
        <v>#N/A</v>
      </c>
    </row>
    <row r="6364" spans="1:10" hidden="1" x14ac:dyDescent="0.25">
      <c r="A6364" t="s">
        <v>1028</v>
      </c>
      <c r="B6364" t="s">
        <v>634</v>
      </c>
      <c r="C6364" t="s">
        <v>6403</v>
      </c>
      <c r="D6364" t="s">
        <v>7041</v>
      </c>
      <c r="F6364" t="s">
        <v>233</v>
      </c>
      <c r="G6364" t="s">
        <v>4047</v>
      </c>
      <c r="H6364">
        <v>47404</v>
      </c>
      <c r="I6364">
        <v>204</v>
      </c>
      <c r="J6364" t="e">
        <f>MATCH(A6364,Sheet1!C:C,0)</f>
        <v>#N/A</v>
      </c>
    </row>
    <row r="6365" spans="1:10" hidden="1" x14ac:dyDescent="0.25">
      <c r="A6365" t="s">
        <v>1028</v>
      </c>
      <c r="B6365" t="s">
        <v>634</v>
      </c>
      <c r="C6365" t="s">
        <v>6405</v>
      </c>
      <c r="D6365" t="s">
        <v>7042</v>
      </c>
      <c r="F6365" t="s">
        <v>233</v>
      </c>
      <c r="G6365" t="s">
        <v>4047</v>
      </c>
      <c r="H6365">
        <v>47404</v>
      </c>
      <c r="I6365">
        <v>204</v>
      </c>
      <c r="J6365" t="e">
        <f>MATCH(A6365,Sheet1!C:C,0)</f>
        <v>#N/A</v>
      </c>
    </row>
    <row r="6366" spans="1:10" hidden="1" x14ac:dyDescent="0.25">
      <c r="A6366" t="s">
        <v>1028</v>
      </c>
      <c r="B6366" t="s">
        <v>634</v>
      </c>
      <c r="C6366" t="s">
        <v>6407</v>
      </c>
      <c r="D6366" t="s">
        <v>7043</v>
      </c>
      <c r="F6366" t="s">
        <v>233</v>
      </c>
      <c r="G6366" t="s">
        <v>4047</v>
      </c>
      <c r="H6366">
        <v>47404</v>
      </c>
      <c r="I6366">
        <v>204</v>
      </c>
      <c r="J6366" t="e">
        <f>MATCH(A6366,Sheet1!C:C,0)</f>
        <v>#N/A</v>
      </c>
    </row>
    <row r="6367" spans="1:10" hidden="1" x14ac:dyDescent="0.25">
      <c r="A6367" t="s">
        <v>1028</v>
      </c>
      <c r="B6367" t="s">
        <v>634</v>
      </c>
      <c r="C6367" t="s">
        <v>6409</v>
      </c>
      <c r="D6367" t="s">
        <v>7044</v>
      </c>
      <c r="F6367" t="s">
        <v>233</v>
      </c>
      <c r="G6367" t="s">
        <v>4047</v>
      </c>
      <c r="H6367">
        <v>47404</v>
      </c>
      <c r="I6367">
        <v>204</v>
      </c>
      <c r="J6367" t="e">
        <f>MATCH(A6367,Sheet1!C:C,0)</f>
        <v>#N/A</v>
      </c>
    </row>
    <row r="6368" spans="1:10" hidden="1" x14ac:dyDescent="0.25">
      <c r="A6368" t="s">
        <v>1028</v>
      </c>
      <c r="B6368" t="s">
        <v>634</v>
      </c>
      <c r="C6368" t="s">
        <v>6411</v>
      </c>
      <c r="D6368" t="s">
        <v>7045</v>
      </c>
      <c r="F6368" t="s">
        <v>233</v>
      </c>
      <c r="G6368" t="s">
        <v>4047</v>
      </c>
      <c r="H6368">
        <v>47404</v>
      </c>
      <c r="I6368">
        <v>204</v>
      </c>
      <c r="J6368" t="e">
        <f>MATCH(A6368,Sheet1!C:C,0)</f>
        <v>#N/A</v>
      </c>
    </row>
    <row r="6369" spans="1:10" hidden="1" x14ac:dyDescent="0.25">
      <c r="A6369" t="s">
        <v>1028</v>
      </c>
      <c r="B6369" t="s">
        <v>634</v>
      </c>
      <c r="C6369" t="s">
        <v>6413</v>
      </c>
      <c r="D6369" t="s">
        <v>7046</v>
      </c>
      <c r="F6369" t="s">
        <v>233</v>
      </c>
      <c r="G6369" t="s">
        <v>4047</v>
      </c>
      <c r="H6369">
        <v>47404</v>
      </c>
      <c r="I6369">
        <v>204</v>
      </c>
      <c r="J6369" t="e">
        <f>MATCH(A6369,Sheet1!C:C,0)</f>
        <v>#N/A</v>
      </c>
    </row>
    <row r="6370" spans="1:10" hidden="1" x14ac:dyDescent="0.25">
      <c r="A6370" t="s">
        <v>1028</v>
      </c>
      <c r="B6370" t="s">
        <v>634</v>
      </c>
      <c r="C6370" t="s">
        <v>7047</v>
      </c>
      <c r="D6370" t="s">
        <v>7048</v>
      </c>
      <c r="F6370" t="s">
        <v>233</v>
      </c>
      <c r="G6370" t="s">
        <v>4047</v>
      </c>
      <c r="H6370">
        <v>47404</v>
      </c>
      <c r="I6370">
        <v>204</v>
      </c>
      <c r="J6370" t="e">
        <f>MATCH(A6370,Sheet1!C:C,0)</f>
        <v>#N/A</v>
      </c>
    </row>
    <row r="6371" spans="1:10" hidden="1" x14ac:dyDescent="0.25">
      <c r="A6371" t="s">
        <v>1028</v>
      </c>
      <c r="B6371" t="s">
        <v>634</v>
      </c>
      <c r="C6371" t="s">
        <v>7049</v>
      </c>
      <c r="D6371" t="s">
        <v>7050</v>
      </c>
      <c r="F6371" t="s">
        <v>233</v>
      </c>
      <c r="G6371" t="s">
        <v>4047</v>
      </c>
      <c r="H6371">
        <v>47404</v>
      </c>
      <c r="I6371">
        <v>204</v>
      </c>
      <c r="J6371" t="e">
        <f>MATCH(A6371,Sheet1!C:C,0)</f>
        <v>#N/A</v>
      </c>
    </row>
    <row r="6372" spans="1:10" hidden="1" x14ac:dyDescent="0.25">
      <c r="A6372" t="s">
        <v>1028</v>
      </c>
      <c r="B6372" t="s">
        <v>634</v>
      </c>
      <c r="C6372" t="s">
        <v>7051</v>
      </c>
      <c r="D6372" t="s">
        <v>7052</v>
      </c>
      <c r="F6372" t="s">
        <v>233</v>
      </c>
      <c r="G6372" t="s">
        <v>4047</v>
      </c>
      <c r="H6372">
        <v>47404</v>
      </c>
      <c r="I6372">
        <v>204</v>
      </c>
      <c r="J6372" t="e">
        <f>MATCH(A6372,Sheet1!C:C,0)</f>
        <v>#N/A</v>
      </c>
    </row>
    <row r="6373" spans="1:10" hidden="1" x14ac:dyDescent="0.25">
      <c r="A6373" t="s">
        <v>1028</v>
      </c>
      <c r="B6373" t="s">
        <v>634</v>
      </c>
      <c r="C6373" t="s">
        <v>7053</v>
      </c>
      <c r="D6373" t="s">
        <v>7054</v>
      </c>
      <c r="F6373" t="s">
        <v>233</v>
      </c>
      <c r="G6373" t="s">
        <v>4047</v>
      </c>
      <c r="H6373">
        <v>47404</v>
      </c>
      <c r="I6373">
        <v>204</v>
      </c>
      <c r="J6373" t="e">
        <f>MATCH(A6373,Sheet1!C:C,0)</f>
        <v>#N/A</v>
      </c>
    </row>
    <row r="6374" spans="1:10" hidden="1" x14ac:dyDescent="0.25">
      <c r="A6374" t="s">
        <v>1028</v>
      </c>
      <c r="B6374" t="s">
        <v>634</v>
      </c>
      <c r="C6374" t="s">
        <v>7055</v>
      </c>
      <c r="D6374" t="s">
        <v>7056</v>
      </c>
      <c r="F6374" t="s">
        <v>233</v>
      </c>
      <c r="G6374" t="s">
        <v>4047</v>
      </c>
      <c r="H6374">
        <v>47404</v>
      </c>
      <c r="I6374">
        <v>204</v>
      </c>
      <c r="J6374" t="e">
        <f>MATCH(A6374,Sheet1!C:C,0)</f>
        <v>#N/A</v>
      </c>
    </row>
    <row r="6375" spans="1:10" hidden="1" x14ac:dyDescent="0.25">
      <c r="A6375" t="s">
        <v>1028</v>
      </c>
      <c r="B6375" t="s">
        <v>634</v>
      </c>
      <c r="C6375" t="s">
        <v>7057</v>
      </c>
      <c r="D6375" t="s">
        <v>7058</v>
      </c>
      <c r="E6375" t="s">
        <v>7059</v>
      </c>
      <c r="F6375" t="s">
        <v>233</v>
      </c>
      <c r="G6375" t="s">
        <v>4047</v>
      </c>
      <c r="H6375">
        <v>47404</v>
      </c>
      <c r="I6375">
        <v>204</v>
      </c>
      <c r="J6375" t="e">
        <f>MATCH(A6375,Sheet1!C:C,0)</f>
        <v>#N/A</v>
      </c>
    </row>
    <row r="6376" spans="1:10" hidden="1" x14ac:dyDescent="0.25">
      <c r="A6376" t="s">
        <v>288</v>
      </c>
      <c r="B6376" t="s">
        <v>8</v>
      </c>
      <c r="C6376" t="s">
        <v>6310</v>
      </c>
      <c r="D6376" t="s">
        <v>8680</v>
      </c>
      <c r="F6376" t="s">
        <v>7</v>
      </c>
      <c r="G6376" t="s">
        <v>4047</v>
      </c>
      <c r="H6376">
        <v>46635</v>
      </c>
      <c r="I6376">
        <v>168</v>
      </c>
      <c r="J6376" t="e">
        <f>MATCH(A6376,Sheet1!C:C,0)</f>
        <v>#N/A</v>
      </c>
    </row>
    <row r="6377" spans="1:10" hidden="1" x14ac:dyDescent="0.25">
      <c r="A6377" t="s">
        <v>288</v>
      </c>
      <c r="B6377" t="s">
        <v>8</v>
      </c>
      <c r="C6377" t="s">
        <v>6312</v>
      </c>
      <c r="D6377" t="s">
        <v>8683</v>
      </c>
      <c r="F6377" t="s">
        <v>7</v>
      </c>
      <c r="G6377" t="s">
        <v>4047</v>
      </c>
      <c r="H6377">
        <v>46635</v>
      </c>
      <c r="I6377">
        <v>168</v>
      </c>
      <c r="J6377" t="e">
        <f>MATCH(A6377,Sheet1!C:C,0)</f>
        <v>#N/A</v>
      </c>
    </row>
    <row r="6378" spans="1:10" hidden="1" x14ac:dyDescent="0.25">
      <c r="A6378" t="s">
        <v>288</v>
      </c>
      <c r="B6378" t="s">
        <v>8</v>
      </c>
      <c r="C6378" t="s">
        <v>6314</v>
      </c>
      <c r="D6378" t="s">
        <v>8684</v>
      </c>
      <c r="F6378" t="s">
        <v>7</v>
      </c>
      <c r="G6378" t="s">
        <v>4047</v>
      </c>
      <c r="H6378">
        <v>46635</v>
      </c>
      <c r="I6378">
        <v>168</v>
      </c>
      <c r="J6378" t="e">
        <f>MATCH(A6378,Sheet1!C:C,0)</f>
        <v>#N/A</v>
      </c>
    </row>
    <row r="6379" spans="1:10" hidden="1" x14ac:dyDescent="0.25">
      <c r="A6379" t="s">
        <v>288</v>
      </c>
      <c r="B6379" t="s">
        <v>8</v>
      </c>
      <c r="C6379" t="s">
        <v>6316</v>
      </c>
      <c r="D6379" t="s">
        <v>8685</v>
      </c>
      <c r="F6379" t="s">
        <v>7</v>
      </c>
      <c r="G6379" t="s">
        <v>4047</v>
      </c>
      <c r="H6379">
        <v>46635</v>
      </c>
      <c r="I6379">
        <v>168</v>
      </c>
      <c r="J6379" t="e">
        <f>MATCH(A6379,Sheet1!C:C,0)</f>
        <v>#N/A</v>
      </c>
    </row>
    <row r="6380" spans="1:10" hidden="1" x14ac:dyDescent="0.25">
      <c r="A6380" t="s">
        <v>288</v>
      </c>
      <c r="B6380" t="s">
        <v>8</v>
      </c>
      <c r="C6380" t="s">
        <v>6318</v>
      </c>
      <c r="D6380" t="s">
        <v>8686</v>
      </c>
      <c r="F6380" t="s">
        <v>7</v>
      </c>
      <c r="G6380" t="s">
        <v>4047</v>
      </c>
      <c r="H6380">
        <v>46635</v>
      </c>
      <c r="I6380">
        <v>168</v>
      </c>
      <c r="J6380" t="e">
        <f>MATCH(A6380,Sheet1!C:C,0)</f>
        <v>#N/A</v>
      </c>
    </row>
    <row r="6381" spans="1:10" hidden="1" x14ac:dyDescent="0.25">
      <c r="A6381" t="s">
        <v>288</v>
      </c>
      <c r="B6381" t="s">
        <v>8</v>
      </c>
      <c r="C6381" t="s">
        <v>6320</v>
      </c>
      <c r="D6381" t="s">
        <v>8687</v>
      </c>
      <c r="F6381" t="s">
        <v>7</v>
      </c>
      <c r="G6381" t="s">
        <v>4047</v>
      </c>
      <c r="H6381">
        <v>46635</v>
      </c>
      <c r="I6381">
        <v>168</v>
      </c>
      <c r="J6381" t="e">
        <f>MATCH(A6381,Sheet1!C:C,0)</f>
        <v>#N/A</v>
      </c>
    </row>
    <row r="6382" spans="1:10" hidden="1" x14ac:dyDescent="0.25">
      <c r="A6382" t="s">
        <v>288</v>
      </c>
      <c r="B6382" t="s">
        <v>8</v>
      </c>
      <c r="C6382" t="s">
        <v>6322</v>
      </c>
      <c r="D6382" t="s">
        <v>8688</v>
      </c>
      <c r="F6382" t="s">
        <v>7</v>
      </c>
      <c r="G6382" t="s">
        <v>4047</v>
      </c>
      <c r="H6382">
        <v>46635</v>
      </c>
      <c r="I6382">
        <v>168</v>
      </c>
      <c r="J6382" t="e">
        <f>MATCH(A6382,Sheet1!C:C,0)</f>
        <v>#N/A</v>
      </c>
    </row>
    <row r="6383" spans="1:10" hidden="1" x14ac:dyDescent="0.25">
      <c r="A6383" t="s">
        <v>288</v>
      </c>
      <c r="B6383" t="s">
        <v>8</v>
      </c>
      <c r="C6383" t="s">
        <v>8689</v>
      </c>
      <c r="D6383" t="s">
        <v>8690</v>
      </c>
      <c r="F6383" t="s">
        <v>7</v>
      </c>
      <c r="G6383" t="s">
        <v>4047</v>
      </c>
      <c r="H6383">
        <v>46635</v>
      </c>
      <c r="I6383">
        <v>168</v>
      </c>
      <c r="J6383" t="e">
        <f>MATCH(A6383,Sheet1!C:C,0)</f>
        <v>#N/A</v>
      </c>
    </row>
    <row r="6384" spans="1:10" hidden="1" x14ac:dyDescent="0.25">
      <c r="A6384" t="s">
        <v>288</v>
      </c>
      <c r="B6384" t="s">
        <v>8</v>
      </c>
      <c r="C6384" t="s">
        <v>8691</v>
      </c>
      <c r="D6384" t="s">
        <v>8692</v>
      </c>
      <c r="F6384" t="s">
        <v>7</v>
      </c>
      <c r="G6384" t="s">
        <v>4047</v>
      </c>
      <c r="H6384">
        <v>46635</v>
      </c>
      <c r="I6384">
        <v>168</v>
      </c>
      <c r="J6384" t="e">
        <f>MATCH(A6384,Sheet1!C:C,0)</f>
        <v>#N/A</v>
      </c>
    </row>
    <row r="6385" spans="1:10" hidden="1" x14ac:dyDescent="0.25">
      <c r="A6385" t="s">
        <v>288</v>
      </c>
      <c r="B6385" t="s">
        <v>8</v>
      </c>
      <c r="C6385" t="s">
        <v>8693</v>
      </c>
      <c r="D6385" t="s">
        <v>8694</v>
      </c>
      <c r="F6385" t="s">
        <v>7</v>
      </c>
      <c r="G6385" t="s">
        <v>4047</v>
      </c>
      <c r="H6385">
        <v>46635</v>
      </c>
      <c r="I6385">
        <v>168</v>
      </c>
      <c r="J6385" t="e">
        <f>MATCH(A6385,Sheet1!C:C,0)</f>
        <v>#N/A</v>
      </c>
    </row>
    <row r="6386" spans="1:10" hidden="1" x14ac:dyDescent="0.25">
      <c r="A6386" t="s">
        <v>288</v>
      </c>
      <c r="B6386" t="s">
        <v>8</v>
      </c>
      <c r="C6386" t="s">
        <v>8695</v>
      </c>
      <c r="D6386" t="s">
        <v>8696</v>
      </c>
      <c r="F6386" t="s">
        <v>7</v>
      </c>
      <c r="G6386" t="s">
        <v>4047</v>
      </c>
      <c r="H6386">
        <v>46635</v>
      </c>
      <c r="I6386">
        <v>168</v>
      </c>
      <c r="J6386" t="e">
        <f>MATCH(A6386,Sheet1!C:C,0)</f>
        <v>#N/A</v>
      </c>
    </row>
    <row r="6387" spans="1:10" hidden="1" x14ac:dyDescent="0.25">
      <c r="A6387" t="s">
        <v>288</v>
      </c>
      <c r="B6387" t="s">
        <v>8</v>
      </c>
      <c r="C6387" t="s">
        <v>8697</v>
      </c>
      <c r="D6387" t="s">
        <v>8698</v>
      </c>
      <c r="F6387" t="s">
        <v>7</v>
      </c>
      <c r="G6387" t="s">
        <v>4047</v>
      </c>
      <c r="H6387">
        <v>46635</v>
      </c>
      <c r="I6387">
        <v>168</v>
      </c>
      <c r="J6387" t="e">
        <f>MATCH(A6387,Sheet1!C:C,0)</f>
        <v>#N/A</v>
      </c>
    </row>
    <row r="6388" spans="1:10" hidden="1" x14ac:dyDescent="0.25">
      <c r="A6388" t="s">
        <v>2780</v>
      </c>
      <c r="B6388" t="s">
        <v>2881</v>
      </c>
      <c r="C6388" t="s">
        <v>5745</v>
      </c>
      <c r="D6388" t="s">
        <v>10998</v>
      </c>
      <c r="F6388" t="s">
        <v>2669</v>
      </c>
      <c r="G6388" t="s">
        <v>4047</v>
      </c>
      <c r="H6388">
        <v>46341</v>
      </c>
      <c r="I6388">
        <v>80</v>
      </c>
      <c r="J6388" t="e">
        <f>MATCH(A6388,Sheet1!C:C,0)</f>
        <v>#N/A</v>
      </c>
    </row>
    <row r="6389" spans="1:10" hidden="1" x14ac:dyDescent="0.25">
      <c r="A6389" t="s">
        <v>2780</v>
      </c>
      <c r="B6389" t="s">
        <v>2881</v>
      </c>
      <c r="C6389" t="s">
        <v>5781</v>
      </c>
      <c r="D6389" t="s">
        <v>11000</v>
      </c>
      <c r="F6389" t="s">
        <v>2669</v>
      </c>
      <c r="G6389" t="s">
        <v>4047</v>
      </c>
      <c r="H6389">
        <v>46341</v>
      </c>
      <c r="I6389">
        <v>80</v>
      </c>
      <c r="J6389" t="e">
        <f>MATCH(A6389,Sheet1!C:C,0)</f>
        <v>#N/A</v>
      </c>
    </row>
    <row r="6390" spans="1:10" hidden="1" x14ac:dyDescent="0.25">
      <c r="A6390" t="s">
        <v>2780</v>
      </c>
      <c r="B6390" t="s">
        <v>2881</v>
      </c>
      <c r="C6390" t="s">
        <v>5783</v>
      </c>
      <c r="D6390" t="s">
        <v>11001</v>
      </c>
      <c r="F6390" t="s">
        <v>2669</v>
      </c>
      <c r="G6390" t="s">
        <v>4047</v>
      </c>
      <c r="H6390">
        <v>46341</v>
      </c>
      <c r="I6390">
        <v>80</v>
      </c>
      <c r="J6390" t="e">
        <f>MATCH(A6390,Sheet1!C:C,0)</f>
        <v>#N/A</v>
      </c>
    </row>
    <row r="6391" spans="1:10" hidden="1" x14ac:dyDescent="0.25">
      <c r="A6391" t="s">
        <v>2780</v>
      </c>
      <c r="B6391" t="s">
        <v>2881</v>
      </c>
      <c r="C6391" t="s">
        <v>5785</v>
      </c>
      <c r="D6391" t="s">
        <v>11002</v>
      </c>
      <c r="F6391" t="s">
        <v>2669</v>
      </c>
      <c r="G6391" t="s">
        <v>4047</v>
      </c>
      <c r="H6391">
        <v>46341</v>
      </c>
      <c r="I6391">
        <v>80</v>
      </c>
      <c r="J6391" t="e">
        <f>MATCH(A6391,Sheet1!C:C,0)</f>
        <v>#N/A</v>
      </c>
    </row>
    <row r="6392" spans="1:10" hidden="1" x14ac:dyDescent="0.25">
      <c r="A6392" t="s">
        <v>2780</v>
      </c>
      <c r="B6392" t="s">
        <v>2881</v>
      </c>
      <c r="C6392" t="s">
        <v>5787</v>
      </c>
      <c r="D6392" t="s">
        <v>11003</v>
      </c>
      <c r="F6392" t="s">
        <v>2669</v>
      </c>
      <c r="G6392" t="s">
        <v>4047</v>
      </c>
      <c r="H6392">
        <v>46341</v>
      </c>
      <c r="I6392">
        <v>80</v>
      </c>
      <c r="J6392" t="e">
        <f>MATCH(A6392,Sheet1!C:C,0)</f>
        <v>#N/A</v>
      </c>
    </row>
    <row r="6393" spans="1:10" hidden="1" x14ac:dyDescent="0.25">
      <c r="A6393" t="s">
        <v>975</v>
      </c>
      <c r="B6393" t="s">
        <v>4521</v>
      </c>
      <c r="C6393" t="s">
        <v>5745</v>
      </c>
      <c r="D6393" t="s">
        <v>11868</v>
      </c>
      <c r="F6393" t="s">
        <v>5217</v>
      </c>
      <c r="G6393" t="s">
        <v>4047</v>
      </c>
      <c r="H6393">
        <v>46226</v>
      </c>
      <c r="I6393">
        <v>160</v>
      </c>
      <c r="J6393" t="e">
        <f>MATCH(A6393,Sheet1!C:C,0)</f>
        <v>#N/A</v>
      </c>
    </row>
    <row r="6394" spans="1:10" hidden="1" x14ac:dyDescent="0.25">
      <c r="A6394" t="s">
        <v>975</v>
      </c>
      <c r="B6394" t="s">
        <v>4521</v>
      </c>
      <c r="C6394" t="s">
        <v>5781</v>
      </c>
      <c r="D6394" t="s">
        <v>11869</v>
      </c>
      <c r="F6394" t="s">
        <v>5217</v>
      </c>
      <c r="G6394" t="s">
        <v>4047</v>
      </c>
      <c r="H6394">
        <v>46226</v>
      </c>
      <c r="I6394">
        <v>160</v>
      </c>
      <c r="J6394" t="e">
        <f>MATCH(A6394,Sheet1!C:C,0)</f>
        <v>#N/A</v>
      </c>
    </row>
    <row r="6395" spans="1:10" hidden="1" x14ac:dyDescent="0.25">
      <c r="A6395" t="s">
        <v>975</v>
      </c>
      <c r="B6395" t="s">
        <v>4521</v>
      </c>
      <c r="C6395" t="s">
        <v>5783</v>
      </c>
      <c r="D6395" t="s">
        <v>11870</v>
      </c>
      <c r="F6395" t="s">
        <v>5217</v>
      </c>
      <c r="G6395" t="s">
        <v>4047</v>
      </c>
      <c r="H6395">
        <v>46226</v>
      </c>
      <c r="I6395">
        <v>160</v>
      </c>
      <c r="J6395" t="e">
        <f>MATCH(A6395,Sheet1!C:C,0)</f>
        <v>#N/A</v>
      </c>
    </row>
    <row r="6396" spans="1:10" hidden="1" x14ac:dyDescent="0.25">
      <c r="A6396" t="s">
        <v>975</v>
      </c>
      <c r="B6396" t="s">
        <v>4521</v>
      </c>
      <c r="C6396" t="s">
        <v>5785</v>
      </c>
      <c r="D6396" t="s">
        <v>11871</v>
      </c>
      <c r="F6396" t="s">
        <v>5217</v>
      </c>
      <c r="G6396" t="s">
        <v>4047</v>
      </c>
      <c r="H6396">
        <v>46226</v>
      </c>
      <c r="I6396">
        <v>160</v>
      </c>
      <c r="J6396" t="e">
        <f>MATCH(A6396,Sheet1!C:C,0)</f>
        <v>#N/A</v>
      </c>
    </row>
    <row r="6397" spans="1:10" hidden="1" x14ac:dyDescent="0.25">
      <c r="A6397" t="s">
        <v>975</v>
      </c>
      <c r="B6397" t="s">
        <v>4521</v>
      </c>
      <c r="C6397" t="s">
        <v>5787</v>
      </c>
      <c r="D6397" t="s">
        <v>11872</v>
      </c>
      <c r="F6397" t="s">
        <v>5217</v>
      </c>
      <c r="G6397" t="s">
        <v>4047</v>
      </c>
      <c r="H6397">
        <v>46226</v>
      </c>
      <c r="I6397">
        <v>160</v>
      </c>
      <c r="J6397" t="e">
        <f>MATCH(A6397,Sheet1!C:C,0)</f>
        <v>#N/A</v>
      </c>
    </row>
    <row r="6398" spans="1:10" hidden="1" x14ac:dyDescent="0.25">
      <c r="A6398" t="s">
        <v>975</v>
      </c>
      <c r="B6398" t="s">
        <v>4521</v>
      </c>
      <c r="C6398" t="s">
        <v>5789</v>
      </c>
      <c r="D6398" t="s">
        <v>11873</v>
      </c>
      <c r="F6398" t="s">
        <v>5217</v>
      </c>
      <c r="G6398" t="s">
        <v>4047</v>
      </c>
      <c r="H6398">
        <v>46226</v>
      </c>
      <c r="I6398">
        <v>160</v>
      </c>
      <c r="J6398" t="e">
        <f>MATCH(A6398,Sheet1!C:C,0)</f>
        <v>#N/A</v>
      </c>
    </row>
    <row r="6399" spans="1:10" hidden="1" x14ac:dyDescent="0.25">
      <c r="A6399" t="s">
        <v>975</v>
      </c>
      <c r="B6399" t="s">
        <v>4521</v>
      </c>
      <c r="C6399" t="s">
        <v>5791</v>
      </c>
      <c r="D6399" t="s">
        <v>11874</v>
      </c>
      <c r="F6399" t="s">
        <v>5217</v>
      </c>
      <c r="G6399" t="s">
        <v>4047</v>
      </c>
      <c r="H6399">
        <v>46226</v>
      </c>
      <c r="I6399">
        <v>160</v>
      </c>
      <c r="J6399" t="e">
        <f>MATCH(A6399,Sheet1!C:C,0)</f>
        <v>#N/A</v>
      </c>
    </row>
    <row r="6400" spans="1:10" hidden="1" x14ac:dyDescent="0.25">
      <c r="A6400" t="s">
        <v>542</v>
      </c>
      <c r="B6400" t="s">
        <v>2749</v>
      </c>
      <c r="C6400" t="s">
        <v>5745</v>
      </c>
      <c r="D6400" t="s">
        <v>13661</v>
      </c>
      <c r="F6400" t="s">
        <v>5559</v>
      </c>
      <c r="G6400" t="s">
        <v>4047</v>
      </c>
      <c r="H6400">
        <v>46383</v>
      </c>
      <c r="I6400">
        <v>119</v>
      </c>
      <c r="J6400" t="e">
        <f>MATCH(A6400,Sheet1!C:C,0)</f>
        <v>#N/A</v>
      </c>
    </row>
    <row r="6401" spans="1:10" hidden="1" x14ac:dyDescent="0.25">
      <c r="A6401" t="s">
        <v>542</v>
      </c>
      <c r="B6401" t="s">
        <v>2749</v>
      </c>
      <c r="C6401" t="s">
        <v>5781</v>
      </c>
      <c r="D6401" t="s">
        <v>13662</v>
      </c>
      <c r="F6401" t="s">
        <v>5559</v>
      </c>
      <c r="G6401" t="s">
        <v>4047</v>
      </c>
      <c r="H6401">
        <v>46383</v>
      </c>
      <c r="I6401">
        <v>119</v>
      </c>
      <c r="J6401" t="e">
        <f>MATCH(A6401,Sheet1!C:C,0)</f>
        <v>#N/A</v>
      </c>
    </row>
    <row r="6402" spans="1:10" hidden="1" x14ac:dyDescent="0.25">
      <c r="A6402" t="s">
        <v>5707</v>
      </c>
      <c r="B6402" t="s">
        <v>3651</v>
      </c>
      <c r="C6402" t="s">
        <v>6310</v>
      </c>
      <c r="D6402" t="s">
        <v>11485</v>
      </c>
      <c r="F6402" t="s">
        <v>2684</v>
      </c>
      <c r="G6402" t="s">
        <v>4047</v>
      </c>
      <c r="H6402">
        <v>46032</v>
      </c>
      <c r="I6402">
        <v>40</v>
      </c>
      <c r="J6402" t="e">
        <f>MATCH(A6402,Sheet1!C:C,0)</f>
        <v>#N/A</v>
      </c>
    </row>
    <row r="6403" spans="1:10" hidden="1" x14ac:dyDescent="0.25">
      <c r="A6403" t="s">
        <v>5707</v>
      </c>
      <c r="B6403" t="s">
        <v>3651</v>
      </c>
      <c r="C6403" t="s">
        <v>6312</v>
      </c>
      <c r="D6403" t="s">
        <v>11486</v>
      </c>
      <c r="F6403" t="s">
        <v>2684</v>
      </c>
      <c r="G6403" t="s">
        <v>4047</v>
      </c>
      <c r="H6403">
        <v>46032</v>
      </c>
      <c r="I6403">
        <v>40</v>
      </c>
      <c r="J6403" t="e">
        <f>MATCH(A6403,Sheet1!C:C,0)</f>
        <v>#N/A</v>
      </c>
    </row>
    <row r="6404" spans="1:10" hidden="1" x14ac:dyDescent="0.25">
      <c r="A6404" t="s">
        <v>5707</v>
      </c>
      <c r="B6404" t="s">
        <v>3651</v>
      </c>
      <c r="C6404" t="s">
        <v>6314</v>
      </c>
      <c r="D6404" t="s">
        <v>11487</v>
      </c>
      <c r="F6404" t="s">
        <v>2684</v>
      </c>
      <c r="G6404" t="s">
        <v>4047</v>
      </c>
      <c r="H6404">
        <v>46032</v>
      </c>
      <c r="I6404">
        <v>40</v>
      </c>
      <c r="J6404" t="e">
        <f>MATCH(A6404,Sheet1!C:C,0)</f>
        <v>#N/A</v>
      </c>
    </row>
    <row r="6405" spans="1:10" hidden="1" x14ac:dyDescent="0.25">
      <c r="A6405" t="s">
        <v>2966</v>
      </c>
      <c r="B6405" t="s">
        <v>993</v>
      </c>
      <c r="C6405" t="s">
        <v>5745</v>
      </c>
      <c r="D6405" t="s">
        <v>6309</v>
      </c>
      <c r="F6405" t="s">
        <v>601</v>
      </c>
      <c r="G6405" t="s">
        <v>4047</v>
      </c>
      <c r="H6405">
        <v>47710</v>
      </c>
      <c r="I6405">
        <v>52</v>
      </c>
      <c r="J6405" t="e">
        <f>MATCH(A6405,Sheet1!C:C,0)</f>
        <v>#N/A</v>
      </c>
    </row>
    <row r="6406" spans="1:10" hidden="1" x14ac:dyDescent="0.25">
      <c r="A6406" t="s">
        <v>4230</v>
      </c>
      <c r="B6406" t="s">
        <v>2300</v>
      </c>
      <c r="C6406" t="s">
        <v>5745</v>
      </c>
      <c r="D6406" t="s">
        <v>7085</v>
      </c>
      <c r="F6406" t="s">
        <v>4512</v>
      </c>
      <c r="G6406" t="s">
        <v>4047</v>
      </c>
      <c r="H6406">
        <v>47601</v>
      </c>
      <c r="I6406">
        <v>45</v>
      </c>
      <c r="J6406" t="e">
        <f>MATCH(A6406,Sheet1!C:C,0)</f>
        <v>#N/A</v>
      </c>
    </row>
    <row r="6407" spans="1:10" hidden="1" x14ac:dyDescent="0.25">
      <c r="A6407" t="s">
        <v>2430</v>
      </c>
      <c r="B6407" t="s">
        <v>2577</v>
      </c>
      <c r="C6407" t="s">
        <v>5745</v>
      </c>
      <c r="D6407" t="s">
        <v>7818</v>
      </c>
      <c r="F6407" t="s">
        <v>1802</v>
      </c>
      <c r="G6407" t="s">
        <v>4047</v>
      </c>
      <c r="H6407">
        <v>46761</v>
      </c>
      <c r="I6407">
        <v>35</v>
      </c>
      <c r="J6407" t="e">
        <f>MATCH(A6407,Sheet1!C:C,0)</f>
        <v>#N/A</v>
      </c>
    </row>
    <row r="6408" spans="1:10" x14ac:dyDescent="0.25">
      <c r="A6408" t="s">
        <v>2947</v>
      </c>
      <c r="B6408" t="s">
        <v>343</v>
      </c>
      <c r="C6408" t="s">
        <v>5745</v>
      </c>
      <c r="D6408" t="s">
        <v>8763</v>
      </c>
      <c r="F6408" t="s">
        <v>5217</v>
      </c>
      <c r="G6408" t="s">
        <v>4047</v>
      </c>
      <c r="H6408">
        <v>46201</v>
      </c>
      <c r="I6408">
        <v>40</v>
      </c>
      <c r="J6408">
        <f>MATCH(A6408,Sheet1!C:C,0)</f>
        <v>43</v>
      </c>
    </row>
    <row r="6409" spans="1:10" x14ac:dyDescent="0.25">
      <c r="A6409" t="s">
        <v>2947</v>
      </c>
      <c r="B6409" t="s">
        <v>343</v>
      </c>
      <c r="C6409" t="s">
        <v>5781</v>
      </c>
      <c r="D6409" t="s">
        <v>8764</v>
      </c>
      <c r="F6409" t="s">
        <v>5217</v>
      </c>
      <c r="G6409" t="s">
        <v>4047</v>
      </c>
      <c r="H6409">
        <v>46201</v>
      </c>
      <c r="I6409">
        <v>40</v>
      </c>
      <c r="J6409">
        <f>MATCH(A6409,Sheet1!C:C,0)</f>
        <v>43</v>
      </c>
    </row>
    <row r="6410" spans="1:10" x14ac:dyDescent="0.25">
      <c r="A6410" t="s">
        <v>2947</v>
      </c>
      <c r="B6410" t="s">
        <v>343</v>
      </c>
      <c r="C6410" t="s">
        <v>5783</v>
      </c>
      <c r="D6410" t="s">
        <v>8765</v>
      </c>
      <c r="F6410" t="s">
        <v>5217</v>
      </c>
      <c r="G6410" t="s">
        <v>4047</v>
      </c>
      <c r="H6410">
        <v>46201</v>
      </c>
      <c r="I6410">
        <v>40</v>
      </c>
      <c r="J6410">
        <f>MATCH(A6410,Sheet1!C:C,0)</f>
        <v>43</v>
      </c>
    </row>
    <row r="6411" spans="1:10" x14ac:dyDescent="0.25">
      <c r="A6411" t="s">
        <v>2947</v>
      </c>
      <c r="B6411" t="s">
        <v>343</v>
      </c>
      <c r="C6411" t="s">
        <v>5785</v>
      </c>
      <c r="D6411" t="s">
        <v>8766</v>
      </c>
      <c r="F6411" t="s">
        <v>5217</v>
      </c>
      <c r="G6411" t="s">
        <v>4047</v>
      </c>
      <c r="H6411">
        <v>46201</v>
      </c>
      <c r="I6411">
        <v>40</v>
      </c>
      <c r="J6411">
        <f>MATCH(A6411,Sheet1!C:C,0)</f>
        <v>43</v>
      </c>
    </row>
    <row r="6412" spans="1:10" x14ac:dyDescent="0.25">
      <c r="A6412" t="s">
        <v>2947</v>
      </c>
      <c r="B6412" t="s">
        <v>343</v>
      </c>
      <c r="C6412" t="s">
        <v>5787</v>
      </c>
      <c r="D6412" t="s">
        <v>8767</v>
      </c>
      <c r="F6412" t="s">
        <v>5217</v>
      </c>
      <c r="G6412" t="s">
        <v>4047</v>
      </c>
      <c r="H6412">
        <v>46201</v>
      </c>
      <c r="I6412">
        <v>40</v>
      </c>
      <c r="J6412">
        <f>MATCH(A6412,Sheet1!C:C,0)</f>
        <v>43</v>
      </c>
    </row>
    <row r="6413" spans="1:10" x14ac:dyDescent="0.25">
      <c r="A6413" t="s">
        <v>2947</v>
      </c>
      <c r="B6413" t="s">
        <v>343</v>
      </c>
      <c r="C6413" t="s">
        <v>5789</v>
      </c>
      <c r="D6413" t="s">
        <v>8768</v>
      </c>
      <c r="F6413" t="s">
        <v>5217</v>
      </c>
      <c r="G6413" t="s">
        <v>4047</v>
      </c>
      <c r="H6413">
        <v>46201</v>
      </c>
      <c r="I6413">
        <v>40</v>
      </c>
      <c r="J6413">
        <f>MATCH(A6413,Sheet1!C:C,0)</f>
        <v>43</v>
      </c>
    </row>
    <row r="6414" spans="1:10" x14ac:dyDescent="0.25">
      <c r="A6414" t="s">
        <v>2947</v>
      </c>
      <c r="B6414" t="s">
        <v>343</v>
      </c>
      <c r="C6414" t="s">
        <v>5791</v>
      </c>
      <c r="D6414" t="s">
        <v>8769</v>
      </c>
      <c r="F6414" t="s">
        <v>5217</v>
      </c>
      <c r="G6414" t="s">
        <v>4047</v>
      </c>
      <c r="H6414">
        <v>46201</v>
      </c>
      <c r="I6414">
        <v>40</v>
      </c>
      <c r="J6414">
        <f>MATCH(A6414,Sheet1!C:C,0)</f>
        <v>43</v>
      </c>
    </row>
    <row r="6415" spans="1:10" x14ac:dyDescent="0.25">
      <c r="A6415" t="s">
        <v>2947</v>
      </c>
      <c r="B6415" t="s">
        <v>343</v>
      </c>
      <c r="C6415" t="s">
        <v>5793</v>
      </c>
      <c r="D6415" t="s">
        <v>8770</v>
      </c>
      <c r="F6415" t="s">
        <v>5217</v>
      </c>
      <c r="G6415" t="s">
        <v>4047</v>
      </c>
      <c r="H6415">
        <v>46201</v>
      </c>
      <c r="I6415">
        <v>40</v>
      </c>
      <c r="J6415">
        <f>MATCH(A6415,Sheet1!C:C,0)</f>
        <v>43</v>
      </c>
    </row>
    <row r="6416" spans="1:10" x14ac:dyDescent="0.25">
      <c r="A6416" t="s">
        <v>2947</v>
      </c>
      <c r="B6416" t="s">
        <v>343</v>
      </c>
      <c r="C6416" t="s">
        <v>5795</v>
      </c>
      <c r="D6416" t="s">
        <v>8771</v>
      </c>
      <c r="F6416" t="s">
        <v>5217</v>
      </c>
      <c r="G6416" t="s">
        <v>4047</v>
      </c>
      <c r="H6416">
        <v>46201</v>
      </c>
      <c r="I6416">
        <v>40</v>
      </c>
      <c r="J6416">
        <f>MATCH(A6416,Sheet1!C:C,0)</f>
        <v>43</v>
      </c>
    </row>
    <row r="6417" spans="1:10" x14ac:dyDescent="0.25">
      <c r="A6417" t="s">
        <v>2947</v>
      </c>
      <c r="B6417" t="s">
        <v>343</v>
      </c>
      <c r="C6417" t="s">
        <v>6334</v>
      </c>
      <c r="D6417" t="s">
        <v>8772</v>
      </c>
      <c r="F6417" t="s">
        <v>5217</v>
      </c>
      <c r="G6417" t="s">
        <v>4047</v>
      </c>
      <c r="H6417">
        <v>46201</v>
      </c>
      <c r="I6417">
        <v>40</v>
      </c>
      <c r="J6417">
        <f>MATCH(A6417,Sheet1!C:C,0)</f>
        <v>43</v>
      </c>
    </row>
    <row r="6418" spans="1:10" x14ac:dyDescent="0.25">
      <c r="A6418" t="s">
        <v>2947</v>
      </c>
      <c r="B6418" t="s">
        <v>343</v>
      </c>
      <c r="C6418" t="s">
        <v>6336</v>
      </c>
      <c r="D6418" t="s">
        <v>8773</v>
      </c>
      <c r="F6418" t="s">
        <v>5217</v>
      </c>
      <c r="G6418" t="s">
        <v>4047</v>
      </c>
      <c r="H6418">
        <v>46201</v>
      </c>
      <c r="I6418">
        <v>40</v>
      </c>
      <c r="J6418">
        <f>MATCH(A6418,Sheet1!C:C,0)</f>
        <v>43</v>
      </c>
    </row>
    <row r="6419" spans="1:10" x14ac:dyDescent="0.25">
      <c r="A6419" t="s">
        <v>2947</v>
      </c>
      <c r="B6419" t="s">
        <v>343</v>
      </c>
      <c r="C6419" t="s">
        <v>6338</v>
      </c>
      <c r="D6419" t="s">
        <v>8774</v>
      </c>
      <c r="F6419" t="s">
        <v>5217</v>
      </c>
      <c r="G6419" t="s">
        <v>4047</v>
      </c>
      <c r="H6419">
        <v>46201</v>
      </c>
      <c r="I6419">
        <v>40</v>
      </c>
      <c r="J6419">
        <f>MATCH(A6419,Sheet1!C:C,0)</f>
        <v>43</v>
      </c>
    </row>
    <row r="6420" spans="1:10" x14ac:dyDescent="0.25">
      <c r="A6420" t="s">
        <v>2947</v>
      </c>
      <c r="B6420" t="s">
        <v>343</v>
      </c>
      <c r="C6420" t="s">
        <v>6340</v>
      </c>
      <c r="D6420" t="s">
        <v>8775</v>
      </c>
      <c r="F6420" t="s">
        <v>5217</v>
      </c>
      <c r="G6420" t="s">
        <v>4047</v>
      </c>
      <c r="H6420">
        <v>46201</v>
      </c>
      <c r="I6420">
        <v>40</v>
      </c>
      <c r="J6420">
        <f>MATCH(A6420,Sheet1!C:C,0)</f>
        <v>43</v>
      </c>
    </row>
    <row r="6421" spans="1:10" x14ac:dyDescent="0.25">
      <c r="A6421" t="s">
        <v>2947</v>
      </c>
      <c r="B6421" t="s">
        <v>343</v>
      </c>
      <c r="C6421" t="s">
        <v>6342</v>
      </c>
      <c r="D6421" t="s">
        <v>8776</v>
      </c>
      <c r="F6421" t="s">
        <v>5217</v>
      </c>
      <c r="G6421" t="s">
        <v>4047</v>
      </c>
      <c r="H6421">
        <v>46201</v>
      </c>
      <c r="I6421">
        <v>40</v>
      </c>
      <c r="J6421">
        <f>MATCH(A6421,Sheet1!C:C,0)</f>
        <v>43</v>
      </c>
    </row>
    <row r="6422" spans="1:10" x14ac:dyDescent="0.25">
      <c r="A6422" t="s">
        <v>2947</v>
      </c>
      <c r="B6422" t="s">
        <v>343</v>
      </c>
      <c r="C6422" t="s">
        <v>6344</v>
      </c>
      <c r="D6422" t="s">
        <v>8777</v>
      </c>
      <c r="F6422" t="s">
        <v>5217</v>
      </c>
      <c r="G6422" t="s">
        <v>4047</v>
      </c>
      <c r="H6422">
        <v>46201</v>
      </c>
      <c r="I6422">
        <v>40</v>
      </c>
      <c r="J6422">
        <f>MATCH(A6422,Sheet1!C:C,0)</f>
        <v>43</v>
      </c>
    </row>
    <row r="6423" spans="1:10" x14ac:dyDescent="0.25">
      <c r="A6423" t="s">
        <v>2947</v>
      </c>
      <c r="B6423" t="s">
        <v>343</v>
      </c>
      <c r="C6423" t="s">
        <v>6346</v>
      </c>
      <c r="D6423" t="s">
        <v>8778</v>
      </c>
      <c r="F6423" t="s">
        <v>5217</v>
      </c>
      <c r="G6423" t="s">
        <v>4047</v>
      </c>
      <c r="H6423">
        <v>46201</v>
      </c>
      <c r="I6423">
        <v>40</v>
      </c>
      <c r="J6423">
        <f>MATCH(A6423,Sheet1!C:C,0)</f>
        <v>43</v>
      </c>
    </row>
    <row r="6424" spans="1:10" x14ac:dyDescent="0.25">
      <c r="A6424" t="s">
        <v>2947</v>
      </c>
      <c r="B6424" t="s">
        <v>343</v>
      </c>
      <c r="C6424" t="s">
        <v>6348</v>
      </c>
      <c r="D6424" t="s">
        <v>8779</v>
      </c>
      <c r="F6424" t="s">
        <v>5217</v>
      </c>
      <c r="G6424" t="s">
        <v>4047</v>
      </c>
      <c r="H6424">
        <v>46201</v>
      </c>
      <c r="I6424">
        <v>40</v>
      </c>
      <c r="J6424">
        <f>MATCH(A6424,Sheet1!C:C,0)</f>
        <v>43</v>
      </c>
    </row>
    <row r="6425" spans="1:10" x14ac:dyDescent="0.25">
      <c r="A6425" t="s">
        <v>2947</v>
      </c>
      <c r="B6425" t="s">
        <v>343</v>
      </c>
      <c r="C6425" t="s">
        <v>6350</v>
      </c>
      <c r="D6425" t="s">
        <v>8780</v>
      </c>
      <c r="F6425" t="s">
        <v>5217</v>
      </c>
      <c r="G6425" t="s">
        <v>4047</v>
      </c>
      <c r="H6425">
        <v>46201</v>
      </c>
      <c r="I6425">
        <v>40</v>
      </c>
      <c r="J6425">
        <f>MATCH(A6425,Sheet1!C:C,0)</f>
        <v>43</v>
      </c>
    </row>
    <row r="6426" spans="1:10" x14ac:dyDescent="0.25">
      <c r="A6426" t="s">
        <v>2947</v>
      </c>
      <c r="B6426" t="s">
        <v>343</v>
      </c>
      <c r="C6426" t="s">
        <v>6351</v>
      </c>
      <c r="D6426" t="s">
        <v>8781</v>
      </c>
      <c r="F6426" t="s">
        <v>5217</v>
      </c>
      <c r="G6426" t="s">
        <v>4047</v>
      </c>
      <c r="H6426">
        <v>46201</v>
      </c>
      <c r="I6426">
        <v>40</v>
      </c>
      <c r="J6426">
        <f>MATCH(A6426,Sheet1!C:C,0)</f>
        <v>43</v>
      </c>
    </row>
    <row r="6427" spans="1:10" x14ac:dyDescent="0.25">
      <c r="A6427" t="s">
        <v>2947</v>
      </c>
      <c r="B6427" t="s">
        <v>343</v>
      </c>
      <c r="C6427" t="s">
        <v>6353</v>
      </c>
      <c r="D6427" t="s">
        <v>8782</v>
      </c>
      <c r="F6427" t="s">
        <v>5217</v>
      </c>
      <c r="G6427" t="s">
        <v>4047</v>
      </c>
      <c r="H6427">
        <v>46201</v>
      </c>
      <c r="I6427">
        <v>40</v>
      </c>
      <c r="J6427">
        <f>MATCH(A6427,Sheet1!C:C,0)</f>
        <v>43</v>
      </c>
    </row>
    <row r="6428" spans="1:10" hidden="1" x14ac:dyDescent="0.25">
      <c r="A6428" t="s">
        <v>1797</v>
      </c>
      <c r="B6428" t="s">
        <v>5055</v>
      </c>
      <c r="C6428" t="s">
        <v>5745</v>
      </c>
      <c r="D6428" t="s">
        <v>8922</v>
      </c>
      <c r="F6428" t="s">
        <v>601</v>
      </c>
      <c r="G6428" t="s">
        <v>4047</v>
      </c>
      <c r="H6428">
        <v>47710</v>
      </c>
      <c r="I6428">
        <v>64</v>
      </c>
      <c r="J6428">
        <f>MATCH(A6428,Sheet1!C:C,0)</f>
        <v>44</v>
      </c>
    </row>
    <row r="6429" spans="1:10" hidden="1" x14ac:dyDescent="0.25">
      <c r="A6429" t="s">
        <v>1797</v>
      </c>
      <c r="B6429" t="s">
        <v>5055</v>
      </c>
      <c r="C6429" t="s">
        <v>5781</v>
      </c>
      <c r="D6429" t="s">
        <v>8923</v>
      </c>
      <c r="F6429" t="s">
        <v>601</v>
      </c>
      <c r="G6429" t="s">
        <v>4047</v>
      </c>
      <c r="H6429">
        <v>47714</v>
      </c>
      <c r="I6429">
        <v>64</v>
      </c>
      <c r="J6429">
        <f>MATCH(A6429,Sheet1!C:C,0)</f>
        <v>44</v>
      </c>
    </row>
    <row r="6430" spans="1:10" hidden="1" x14ac:dyDescent="0.25">
      <c r="A6430" t="s">
        <v>1797</v>
      </c>
      <c r="B6430" t="s">
        <v>5055</v>
      </c>
      <c r="C6430" t="s">
        <v>5783</v>
      </c>
      <c r="D6430" t="s">
        <v>8924</v>
      </c>
      <c r="F6430" t="s">
        <v>601</v>
      </c>
      <c r="G6430" t="s">
        <v>4047</v>
      </c>
      <c r="H6430">
        <v>47714</v>
      </c>
      <c r="I6430">
        <v>64</v>
      </c>
      <c r="J6430">
        <f>MATCH(A6430,Sheet1!C:C,0)</f>
        <v>44</v>
      </c>
    </row>
    <row r="6431" spans="1:10" hidden="1" x14ac:dyDescent="0.25">
      <c r="A6431" t="s">
        <v>1797</v>
      </c>
      <c r="B6431" t="s">
        <v>5055</v>
      </c>
      <c r="C6431" t="s">
        <v>5785</v>
      </c>
      <c r="D6431" t="s">
        <v>8925</v>
      </c>
      <c r="F6431" t="s">
        <v>601</v>
      </c>
      <c r="G6431" t="s">
        <v>4047</v>
      </c>
      <c r="H6431">
        <v>47713</v>
      </c>
      <c r="I6431">
        <v>64</v>
      </c>
      <c r="J6431">
        <f>MATCH(A6431,Sheet1!C:C,0)</f>
        <v>44</v>
      </c>
    </row>
    <row r="6432" spans="1:10" hidden="1" x14ac:dyDescent="0.25">
      <c r="A6432" t="s">
        <v>1797</v>
      </c>
      <c r="B6432" t="s">
        <v>5055</v>
      </c>
      <c r="C6432" t="s">
        <v>5787</v>
      </c>
      <c r="D6432" t="s">
        <v>8926</v>
      </c>
      <c r="F6432" t="s">
        <v>601</v>
      </c>
      <c r="G6432" t="s">
        <v>4047</v>
      </c>
      <c r="H6432">
        <v>47713</v>
      </c>
      <c r="I6432">
        <v>64</v>
      </c>
      <c r="J6432">
        <f>MATCH(A6432,Sheet1!C:C,0)</f>
        <v>44</v>
      </c>
    </row>
    <row r="6433" spans="1:10" hidden="1" x14ac:dyDescent="0.25">
      <c r="A6433" t="s">
        <v>1797</v>
      </c>
      <c r="B6433" t="s">
        <v>5055</v>
      </c>
      <c r="C6433" t="s">
        <v>5789</v>
      </c>
      <c r="D6433" t="s">
        <v>8927</v>
      </c>
      <c r="F6433" t="s">
        <v>601</v>
      </c>
      <c r="G6433" t="s">
        <v>4047</v>
      </c>
      <c r="H6433">
        <v>47713</v>
      </c>
      <c r="I6433">
        <v>64</v>
      </c>
      <c r="J6433">
        <f>MATCH(A6433,Sheet1!C:C,0)</f>
        <v>44</v>
      </c>
    </row>
    <row r="6434" spans="1:10" hidden="1" x14ac:dyDescent="0.25">
      <c r="A6434" t="s">
        <v>1797</v>
      </c>
      <c r="B6434" t="s">
        <v>5055</v>
      </c>
      <c r="C6434" t="s">
        <v>5791</v>
      </c>
      <c r="D6434" t="s">
        <v>8928</v>
      </c>
      <c r="F6434" t="s">
        <v>601</v>
      </c>
      <c r="G6434" t="s">
        <v>4047</v>
      </c>
      <c r="H6434">
        <v>47713</v>
      </c>
      <c r="I6434">
        <v>64</v>
      </c>
      <c r="J6434">
        <f>MATCH(A6434,Sheet1!C:C,0)</f>
        <v>44</v>
      </c>
    </row>
    <row r="6435" spans="1:10" hidden="1" x14ac:dyDescent="0.25">
      <c r="A6435" t="s">
        <v>1797</v>
      </c>
      <c r="B6435" t="s">
        <v>5055</v>
      </c>
      <c r="C6435" t="s">
        <v>5793</v>
      </c>
      <c r="D6435" t="s">
        <v>8929</v>
      </c>
      <c r="F6435" t="s">
        <v>601</v>
      </c>
      <c r="G6435" t="s">
        <v>4047</v>
      </c>
      <c r="H6435">
        <v>47713</v>
      </c>
      <c r="I6435">
        <v>64</v>
      </c>
      <c r="J6435">
        <f>MATCH(A6435,Sheet1!C:C,0)</f>
        <v>44</v>
      </c>
    </row>
    <row r="6436" spans="1:10" hidden="1" x14ac:dyDescent="0.25">
      <c r="A6436" t="s">
        <v>1797</v>
      </c>
      <c r="B6436" t="s">
        <v>5055</v>
      </c>
      <c r="C6436" t="s">
        <v>5795</v>
      </c>
      <c r="D6436" t="s">
        <v>8930</v>
      </c>
      <c r="F6436" t="s">
        <v>601</v>
      </c>
      <c r="G6436" t="s">
        <v>4047</v>
      </c>
      <c r="H6436">
        <v>47713</v>
      </c>
      <c r="I6436">
        <v>64</v>
      </c>
      <c r="J6436">
        <f>MATCH(A6436,Sheet1!C:C,0)</f>
        <v>44</v>
      </c>
    </row>
    <row r="6437" spans="1:10" hidden="1" x14ac:dyDescent="0.25">
      <c r="A6437" t="s">
        <v>1797</v>
      </c>
      <c r="B6437" t="s">
        <v>5055</v>
      </c>
      <c r="C6437" t="s">
        <v>6334</v>
      </c>
      <c r="D6437" t="s">
        <v>8929</v>
      </c>
      <c r="F6437" t="s">
        <v>601</v>
      </c>
      <c r="G6437" t="s">
        <v>4047</v>
      </c>
      <c r="H6437">
        <v>47713</v>
      </c>
      <c r="I6437">
        <v>64</v>
      </c>
      <c r="J6437">
        <f>MATCH(A6437,Sheet1!C:C,0)</f>
        <v>44</v>
      </c>
    </row>
    <row r="6438" spans="1:10" hidden="1" x14ac:dyDescent="0.25">
      <c r="A6438" t="s">
        <v>1797</v>
      </c>
      <c r="B6438" t="s">
        <v>5055</v>
      </c>
      <c r="C6438" t="s">
        <v>6336</v>
      </c>
      <c r="D6438" t="s">
        <v>8931</v>
      </c>
      <c r="F6438" t="s">
        <v>601</v>
      </c>
      <c r="G6438" t="s">
        <v>4047</v>
      </c>
      <c r="H6438">
        <v>47713</v>
      </c>
      <c r="I6438">
        <v>64</v>
      </c>
      <c r="J6438">
        <f>MATCH(A6438,Sheet1!C:C,0)</f>
        <v>44</v>
      </c>
    </row>
    <row r="6439" spans="1:10" hidden="1" x14ac:dyDescent="0.25">
      <c r="A6439" t="s">
        <v>1797</v>
      </c>
      <c r="B6439" t="s">
        <v>5055</v>
      </c>
      <c r="C6439" t="s">
        <v>6338</v>
      </c>
      <c r="D6439" t="s">
        <v>8932</v>
      </c>
      <c r="F6439" t="s">
        <v>601</v>
      </c>
      <c r="G6439" t="s">
        <v>4047</v>
      </c>
      <c r="H6439">
        <v>47713</v>
      </c>
      <c r="I6439">
        <v>64</v>
      </c>
      <c r="J6439">
        <f>MATCH(A6439,Sheet1!C:C,0)</f>
        <v>44</v>
      </c>
    </row>
    <row r="6440" spans="1:10" hidden="1" x14ac:dyDescent="0.25">
      <c r="A6440" t="s">
        <v>1797</v>
      </c>
      <c r="B6440" t="s">
        <v>5055</v>
      </c>
      <c r="C6440" t="s">
        <v>6340</v>
      </c>
      <c r="D6440" t="s">
        <v>8933</v>
      </c>
      <c r="F6440" t="s">
        <v>601</v>
      </c>
      <c r="G6440" t="s">
        <v>4047</v>
      </c>
      <c r="H6440">
        <v>47713</v>
      </c>
      <c r="I6440">
        <v>64</v>
      </c>
      <c r="J6440">
        <f>MATCH(A6440,Sheet1!C:C,0)</f>
        <v>44</v>
      </c>
    </row>
    <row r="6441" spans="1:10" hidden="1" x14ac:dyDescent="0.25">
      <c r="A6441" t="s">
        <v>1797</v>
      </c>
      <c r="B6441" t="s">
        <v>5055</v>
      </c>
      <c r="C6441" t="s">
        <v>6342</v>
      </c>
      <c r="D6441" t="s">
        <v>8934</v>
      </c>
      <c r="F6441" t="s">
        <v>601</v>
      </c>
      <c r="G6441" t="s">
        <v>4047</v>
      </c>
      <c r="H6441">
        <v>47713</v>
      </c>
      <c r="I6441">
        <v>64</v>
      </c>
      <c r="J6441">
        <f>MATCH(A6441,Sheet1!C:C,0)</f>
        <v>44</v>
      </c>
    </row>
    <row r="6442" spans="1:10" hidden="1" x14ac:dyDescent="0.25">
      <c r="A6442" t="s">
        <v>1797</v>
      </c>
      <c r="B6442" t="s">
        <v>5055</v>
      </c>
      <c r="C6442" t="s">
        <v>6344</v>
      </c>
      <c r="D6442" t="s">
        <v>8935</v>
      </c>
      <c r="F6442" t="s">
        <v>601</v>
      </c>
      <c r="G6442" t="s">
        <v>4047</v>
      </c>
      <c r="H6442">
        <v>47713</v>
      </c>
      <c r="I6442">
        <v>64</v>
      </c>
      <c r="J6442">
        <f>MATCH(A6442,Sheet1!C:C,0)</f>
        <v>44</v>
      </c>
    </row>
    <row r="6443" spans="1:10" hidden="1" x14ac:dyDescent="0.25">
      <c r="A6443" t="s">
        <v>1797</v>
      </c>
      <c r="B6443" t="s">
        <v>5055</v>
      </c>
      <c r="C6443" t="s">
        <v>6346</v>
      </c>
      <c r="D6443" t="s">
        <v>8936</v>
      </c>
      <c r="F6443" t="s">
        <v>601</v>
      </c>
      <c r="G6443" t="s">
        <v>4047</v>
      </c>
      <c r="H6443">
        <v>47713</v>
      </c>
      <c r="I6443">
        <v>64</v>
      </c>
      <c r="J6443">
        <f>MATCH(A6443,Sheet1!C:C,0)</f>
        <v>44</v>
      </c>
    </row>
    <row r="6444" spans="1:10" hidden="1" x14ac:dyDescent="0.25">
      <c r="A6444" t="s">
        <v>1797</v>
      </c>
      <c r="B6444" t="s">
        <v>5055</v>
      </c>
      <c r="C6444" t="s">
        <v>6348</v>
      </c>
      <c r="D6444" t="s">
        <v>8937</v>
      </c>
      <c r="F6444" t="s">
        <v>601</v>
      </c>
      <c r="G6444" t="s">
        <v>4047</v>
      </c>
      <c r="H6444">
        <v>47713</v>
      </c>
      <c r="I6444">
        <v>64</v>
      </c>
      <c r="J6444">
        <f>MATCH(A6444,Sheet1!C:C,0)</f>
        <v>44</v>
      </c>
    </row>
    <row r="6445" spans="1:10" hidden="1" x14ac:dyDescent="0.25">
      <c r="A6445" t="s">
        <v>1797</v>
      </c>
      <c r="B6445" t="s">
        <v>5055</v>
      </c>
      <c r="C6445" t="s">
        <v>6350</v>
      </c>
      <c r="D6445" t="s">
        <v>8938</v>
      </c>
      <c r="F6445" t="s">
        <v>601</v>
      </c>
      <c r="G6445" t="s">
        <v>4047</v>
      </c>
      <c r="H6445">
        <v>47713</v>
      </c>
      <c r="I6445">
        <v>64</v>
      </c>
      <c r="J6445">
        <f>MATCH(A6445,Sheet1!C:C,0)</f>
        <v>44</v>
      </c>
    </row>
    <row r="6446" spans="1:10" hidden="1" x14ac:dyDescent="0.25">
      <c r="A6446" t="s">
        <v>1797</v>
      </c>
      <c r="B6446" t="s">
        <v>5055</v>
      </c>
      <c r="C6446" t="s">
        <v>6351</v>
      </c>
      <c r="D6446" t="s">
        <v>8939</v>
      </c>
      <c r="F6446" t="s">
        <v>601</v>
      </c>
      <c r="G6446" t="s">
        <v>4047</v>
      </c>
      <c r="H6446">
        <v>47713</v>
      </c>
      <c r="I6446">
        <v>64</v>
      </c>
      <c r="J6446">
        <f>MATCH(A6446,Sheet1!C:C,0)</f>
        <v>44</v>
      </c>
    </row>
    <row r="6447" spans="1:10" hidden="1" x14ac:dyDescent="0.25">
      <c r="A6447" t="s">
        <v>1797</v>
      </c>
      <c r="B6447" t="s">
        <v>5055</v>
      </c>
      <c r="C6447" t="s">
        <v>6353</v>
      </c>
      <c r="D6447" t="s">
        <v>8940</v>
      </c>
      <c r="F6447" t="s">
        <v>601</v>
      </c>
      <c r="G6447" t="s">
        <v>4047</v>
      </c>
      <c r="H6447">
        <v>47713</v>
      </c>
      <c r="I6447">
        <v>64</v>
      </c>
      <c r="J6447">
        <f>MATCH(A6447,Sheet1!C:C,0)</f>
        <v>44</v>
      </c>
    </row>
    <row r="6448" spans="1:10" hidden="1" x14ac:dyDescent="0.25">
      <c r="A6448" t="s">
        <v>1797</v>
      </c>
      <c r="B6448" t="s">
        <v>5055</v>
      </c>
      <c r="C6448" t="s">
        <v>6355</v>
      </c>
      <c r="D6448" t="s">
        <v>8941</v>
      </c>
      <c r="F6448" t="s">
        <v>601</v>
      </c>
      <c r="G6448" t="s">
        <v>4047</v>
      </c>
      <c r="H6448">
        <v>47713</v>
      </c>
      <c r="I6448">
        <v>64</v>
      </c>
      <c r="J6448">
        <f>MATCH(A6448,Sheet1!C:C,0)</f>
        <v>44</v>
      </c>
    </row>
    <row r="6449" spans="1:10" hidden="1" x14ac:dyDescent="0.25">
      <c r="A6449" t="s">
        <v>1797</v>
      </c>
      <c r="B6449" t="s">
        <v>5055</v>
      </c>
      <c r="C6449" t="s">
        <v>6357</v>
      </c>
      <c r="D6449" t="s">
        <v>8942</v>
      </c>
      <c r="F6449" t="s">
        <v>601</v>
      </c>
      <c r="G6449" t="s">
        <v>4047</v>
      </c>
      <c r="H6449">
        <v>47713</v>
      </c>
      <c r="I6449">
        <v>64</v>
      </c>
      <c r="J6449">
        <f>MATCH(A6449,Sheet1!C:C,0)</f>
        <v>44</v>
      </c>
    </row>
    <row r="6450" spans="1:10" hidden="1" x14ac:dyDescent="0.25">
      <c r="A6450" t="s">
        <v>1797</v>
      </c>
      <c r="B6450" t="s">
        <v>5055</v>
      </c>
      <c r="C6450" t="s">
        <v>6359</v>
      </c>
      <c r="D6450" t="s">
        <v>8943</v>
      </c>
      <c r="F6450" t="s">
        <v>601</v>
      </c>
      <c r="G6450" t="s">
        <v>4047</v>
      </c>
      <c r="H6450">
        <v>47713</v>
      </c>
      <c r="I6450">
        <v>64</v>
      </c>
      <c r="J6450">
        <f>MATCH(A6450,Sheet1!C:C,0)</f>
        <v>44</v>
      </c>
    </row>
    <row r="6451" spans="1:10" hidden="1" x14ac:dyDescent="0.25">
      <c r="A6451" t="s">
        <v>1797</v>
      </c>
      <c r="B6451" t="s">
        <v>5055</v>
      </c>
      <c r="C6451" t="s">
        <v>6361</v>
      </c>
      <c r="D6451" t="s">
        <v>8944</v>
      </c>
      <c r="F6451" t="s">
        <v>601</v>
      </c>
      <c r="G6451" t="s">
        <v>4047</v>
      </c>
      <c r="H6451">
        <v>47710</v>
      </c>
      <c r="I6451">
        <v>64</v>
      </c>
      <c r="J6451">
        <f>MATCH(A6451,Sheet1!C:C,0)</f>
        <v>44</v>
      </c>
    </row>
    <row r="6452" spans="1:10" hidden="1" x14ac:dyDescent="0.25">
      <c r="A6452" t="s">
        <v>2905</v>
      </c>
      <c r="B6452" t="s">
        <v>2186</v>
      </c>
      <c r="C6452" t="s">
        <v>5745</v>
      </c>
      <c r="D6452" t="s">
        <v>10003</v>
      </c>
      <c r="F6452" t="s">
        <v>1378</v>
      </c>
      <c r="G6452" t="s">
        <v>4047</v>
      </c>
      <c r="H6452">
        <v>46805</v>
      </c>
      <c r="I6452">
        <v>66</v>
      </c>
      <c r="J6452" t="e">
        <f>MATCH(A6452,Sheet1!C:C,0)</f>
        <v>#N/A</v>
      </c>
    </row>
    <row r="6453" spans="1:10" hidden="1" x14ac:dyDescent="0.25">
      <c r="A6453" t="s">
        <v>2905</v>
      </c>
      <c r="B6453" t="s">
        <v>2186</v>
      </c>
      <c r="C6453" t="s">
        <v>5777</v>
      </c>
      <c r="D6453" t="s">
        <v>10004</v>
      </c>
      <c r="F6453" t="s">
        <v>1378</v>
      </c>
      <c r="G6453" t="s">
        <v>4047</v>
      </c>
      <c r="H6453">
        <v>46805</v>
      </c>
      <c r="I6453">
        <v>66</v>
      </c>
      <c r="J6453" t="e">
        <f>MATCH(A6453,Sheet1!C:C,0)</f>
        <v>#N/A</v>
      </c>
    </row>
    <row r="6454" spans="1:10" hidden="1" x14ac:dyDescent="0.25">
      <c r="A6454" t="s">
        <v>2905</v>
      </c>
      <c r="B6454" t="s">
        <v>2186</v>
      </c>
      <c r="C6454" t="s">
        <v>5779</v>
      </c>
      <c r="D6454" t="s">
        <v>10005</v>
      </c>
      <c r="F6454" t="s">
        <v>1378</v>
      </c>
      <c r="G6454" t="s">
        <v>4047</v>
      </c>
      <c r="H6454">
        <v>46805</v>
      </c>
      <c r="I6454">
        <v>66</v>
      </c>
      <c r="J6454" t="e">
        <f>MATCH(A6454,Sheet1!C:C,0)</f>
        <v>#N/A</v>
      </c>
    </row>
    <row r="6455" spans="1:10" hidden="1" x14ac:dyDescent="0.25">
      <c r="A6455" t="s">
        <v>2905</v>
      </c>
      <c r="B6455" t="s">
        <v>2186</v>
      </c>
      <c r="C6455" t="s">
        <v>5815</v>
      </c>
      <c r="D6455" t="s">
        <v>10006</v>
      </c>
      <c r="F6455" t="s">
        <v>1378</v>
      </c>
      <c r="G6455" t="s">
        <v>4047</v>
      </c>
      <c r="H6455">
        <v>46805</v>
      </c>
      <c r="I6455">
        <v>66</v>
      </c>
      <c r="J6455" t="e">
        <f>MATCH(A6455,Sheet1!C:C,0)</f>
        <v>#N/A</v>
      </c>
    </row>
    <row r="6456" spans="1:10" hidden="1" x14ac:dyDescent="0.25">
      <c r="A6456" t="s">
        <v>2905</v>
      </c>
      <c r="B6456" t="s">
        <v>2186</v>
      </c>
      <c r="C6456" t="s">
        <v>5817</v>
      </c>
      <c r="D6456" t="s">
        <v>10007</v>
      </c>
      <c r="F6456" t="s">
        <v>1378</v>
      </c>
      <c r="G6456" t="s">
        <v>4047</v>
      </c>
      <c r="H6456">
        <v>46805</v>
      </c>
      <c r="I6456">
        <v>66</v>
      </c>
      <c r="J6456" t="e">
        <f>MATCH(A6456,Sheet1!C:C,0)</f>
        <v>#N/A</v>
      </c>
    </row>
    <row r="6457" spans="1:10" hidden="1" x14ac:dyDescent="0.25">
      <c r="A6457" t="s">
        <v>2905</v>
      </c>
      <c r="B6457" t="s">
        <v>2186</v>
      </c>
      <c r="C6457" t="s">
        <v>6043</v>
      </c>
      <c r="D6457" t="s">
        <v>10008</v>
      </c>
      <c r="F6457" t="s">
        <v>1378</v>
      </c>
      <c r="G6457" t="s">
        <v>4047</v>
      </c>
      <c r="H6457">
        <v>46805</v>
      </c>
      <c r="I6457">
        <v>66</v>
      </c>
      <c r="J6457" t="e">
        <f>MATCH(A6457,Sheet1!C:C,0)</f>
        <v>#N/A</v>
      </c>
    </row>
    <row r="6458" spans="1:10" hidden="1" x14ac:dyDescent="0.25">
      <c r="A6458" t="s">
        <v>2905</v>
      </c>
      <c r="B6458" t="s">
        <v>2186</v>
      </c>
      <c r="C6458" t="s">
        <v>6045</v>
      </c>
      <c r="D6458" t="s">
        <v>10009</v>
      </c>
      <c r="F6458" t="s">
        <v>1378</v>
      </c>
      <c r="G6458" t="s">
        <v>4047</v>
      </c>
      <c r="H6458">
        <v>46805</v>
      </c>
      <c r="I6458">
        <v>66</v>
      </c>
      <c r="J6458" t="e">
        <f>MATCH(A6458,Sheet1!C:C,0)</f>
        <v>#N/A</v>
      </c>
    </row>
    <row r="6459" spans="1:10" hidden="1" x14ac:dyDescent="0.25">
      <c r="A6459" t="s">
        <v>2905</v>
      </c>
      <c r="B6459" t="s">
        <v>2186</v>
      </c>
      <c r="C6459" t="s">
        <v>6047</v>
      </c>
      <c r="D6459" t="s">
        <v>10010</v>
      </c>
      <c r="F6459" t="s">
        <v>1378</v>
      </c>
      <c r="G6459" t="s">
        <v>4047</v>
      </c>
      <c r="H6459">
        <v>46805</v>
      </c>
      <c r="I6459">
        <v>66</v>
      </c>
      <c r="J6459" t="e">
        <f>MATCH(A6459,Sheet1!C:C,0)</f>
        <v>#N/A</v>
      </c>
    </row>
    <row r="6460" spans="1:10" hidden="1" x14ac:dyDescent="0.25">
      <c r="A6460" t="s">
        <v>2905</v>
      </c>
      <c r="B6460" t="s">
        <v>2186</v>
      </c>
      <c r="C6460" t="s">
        <v>6049</v>
      </c>
      <c r="D6460" t="s">
        <v>10011</v>
      </c>
      <c r="F6460" t="s">
        <v>1378</v>
      </c>
      <c r="G6460" t="s">
        <v>4047</v>
      </c>
      <c r="H6460">
        <v>46805</v>
      </c>
      <c r="I6460">
        <v>66</v>
      </c>
      <c r="J6460" t="e">
        <f>MATCH(A6460,Sheet1!C:C,0)</f>
        <v>#N/A</v>
      </c>
    </row>
    <row r="6461" spans="1:10" hidden="1" x14ac:dyDescent="0.25">
      <c r="A6461" t="s">
        <v>2905</v>
      </c>
      <c r="B6461" t="s">
        <v>2186</v>
      </c>
      <c r="C6461" t="s">
        <v>6051</v>
      </c>
      <c r="D6461" t="s">
        <v>10012</v>
      </c>
      <c r="F6461" t="s">
        <v>1378</v>
      </c>
      <c r="G6461" t="s">
        <v>4047</v>
      </c>
      <c r="H6461">
        <v>46805</v>
      </c>
      <c r="I6461">
        <v>66</v>
      </c>
      <c r="J6461" t="e">
        <f>MATCH(A6461,Sheet1!C:C,0)</f>
        <v>#N/A</v>
      </c>
    </row>
    <row r="6462" spans="1:10" hidden="1" x14ac:dyDescent="0.25">
      <c r="A6462" t="s">
        <v>2905</v>
      </c>
      <c r="B6462" t="s">
        <v>2186</v>
      </c>
      <c r="C6462" t="s">
        <v>5781</v>
      </c>
      <c r="D6462" t="s">
        <v>10013</v>
      </c>
      <c r="F6462" t="s">
        <v>1378</v>
      </c>
      <c r="G6462" t="s">
        <v>4047</v>
      </c>
      <c r="H6462">
        <v>46805</v>
      </c>
      <c r="I6462">
        <v>66</v>
      </c>
      <c r="J6462" t="e">
        <f>MATCH(A6462,Sheet1!C:C,0)</f>
        <v>#N/A</v>
      </c>
    </row>
    <row r="6463" spans="1:10" hidden="1" x14ac:dyDescent="0.25">
      <c r="A6463" t="s">
        <v>2905</v>
      </c>
      <c r="B6463" t="s">
        <v>2186</v>
      </c>
      <c r="C6463" t="s">
        <v>5783</v>
      </c>
      <c r="D6463" t="s">
        <v>10014</v>
      </c>
      <c r="F6463" t="s">
        <v>1378</v>
      </c>
      <c r="G6463" t="s">
        <v>4047</v>
      </c>
      <c r="H6463">
        <v>46805</v>
      </c>
      <c r="I6463">
        <v>66</v>
      </c>
      <c r="J6463" t="e">
        <f>MATCH(A6463,Sheet1!C:C,0)</f>
        <v>#N/A</v>
      </c>
    </row>
    <row r="6464" spans="1:10" hidden="1" x14ac:dyDescent="0.25">
      <c r="A6464" t="s">
        <v>2905</v>
      </c>
      <c r="B6464" t="s">
        <v>2186</v>
      </c>
      <c r="C6464" t="s">
        <v>5785</v>
      </c>
      <c r="D6464" t="s">
        <v>10015</v>
      </c>
      <c r="F6464" t="s">
        <v>1378</v>
      </c>
      <c r="G6464" t="s">
        <v>4047</v>
      </c>
      <c r="H6464">
        <v>46805</v>
      </c>
      <c r="I6464">
        <v>66</v>
      </c>
      <c r="J6464" t="e">
        <f>MATCH(A6464,Sheet1!C:C,0)</f>
        <v>#N/A</v>
      </c>
    </row>
    <row r="6465" spans="1:10" hidden="1" x14ac:dyDescent="0.25">
      <c r="A6465" t="s">
        <v>2905</v>
      </c>
      <c r="B6465" t="s">
        <v>2186</v>
      </c>
      <c r="C6465" t="s">
        <v>5787</v>
      </c>
      <c r="D6465" t="s">
        <v>10016</v>
      </c>
      <c r="F6465" t="s">
        <v>1378</v>
      </c>
      <c r="G6465" t="s">
        <v>4047</v>
      </c>
      <c r="H6465">
        <v>46805</v>
      </c>
      <c r="I6465">
        <v>66</v>
      </c>
      <c r="J6465" t="e">
        <f>MATCH(A6465,Sheet1!C:C,0)</f>
        <v>#N/A</v>
      </c>
    </row>
    <row r="6466" spans="1:10" hidden="1" x14ac:dyDescent="0.25">
      <c r="A6466" t="s">
        <v>2905</v>
      </c>
      <c r="B6466" t="s">
        <v>2186</v>
      </c>
      <c r="C6466" t="s">
        <v>5789</v>
      </c>
      <c r="D6466" t="s">
        <v>10017</v>
      </c>
      <c r="F6466" t="s">
        <v>1378</v>
      </c>
      <c r="G6466" t="s">
        <v>4047</v>
      </c>
      <c r="H6466">
        <v>46805</v>
      </c>
      <c r="I6466">
        <v>66</v>
      </c>
      <c r="J6466" t="e">
        <f>MATCH(A6466,Sheet1!C:C,0)</f>
        <v>#N/A</v>
      </c>
    </row>
    <row r="6467" spans="1:10" hidden="1" x14ac:dyDescent="0.25">
      <c r="A6467" t="s">
        <v>2905</v>
      </c>
      <c r="B6467" t="s">
        <v>2186</v>
      </c>
      <c r="C6467" t="s">
        <v>5791</v>
      </c>
      <c r="D6467" t="s">
        <v>10018</v>
      </c>
      <c r="F6467" t="s">
        <v>1378</v>
      </c>
      <c r="G6467" t="s">
        <v>4047</v>
      </c>
      <c r="H6467">
        <v>46805</v>
      </c>
      <c r="I6467">
        <v>66</v>
      </c>
      <c r="J6467" t="e">
        <f>MATCH(A6467,Sheet1!C:C,0)</f>
        <v>#N/A</v>
      </c>
    </row>
    <row r="6468" spans="1:10" hidden="1" x14ac:dyDescent="0.25">
      <c r="A6468" t="s">
        <v>2905</v>
      </c>
      <c r="B6468" t="s">
        <v>2186</v>
      </c>
      <c r="C6468" t="s">
        <v>5793</v>
      </c>
      <c r="D6468" t="s">
        <v>10019</v>
      </c>
      <c r="F6468" t="s">
        <v>1378</v>
      </c>
      <c r="G6468" t="s">
        <v>4047</v>
      </c>
      <c r="H6468">
        <v>46805</v>
      </c>
      <c r="I6468">
        <v>66</v>
      </c>
      <c r="J6468" t="e">
        <f>MATCH(A6468,Sheet1!C:C,0)</f>
        <v>#N/A</v>
      </c>
    </row>
    <row r="6469" spans="1:10" hidden="1" x14ac:dyDescent="0.25">
      <c r="A6469" t="s">
        <v>2905</v>
      </c>
      <c r="B6469" t="s">
        <v>2186</v>
      </c>
      <c r="C6469" t="s">
        <v>5795</v>
      </c>
      <c r="D6469" t="s">
        <v>10020</v>
      </c>
      <c r="F6469" t="s">
        <v>1378</v>
      </c>
      <c r="G6469" t="s">
        <v>4047</v>
      </c>
      <c r="H6469">
        <v>46805</v>
      </c>
      <c r="I6469">
        <v>66</v>
      </c>
      <c r="J6469" t="e">
        <f>MATCH(A6469,Sheet1!C:C,0)</f>
        <v>#N/A</v>
      </c>
    </row>
    <row r="6470" spans="1:10" hidden="1" x14ac:dyDescent="0.25">
      <c r="A6470" t="s">
        <v>970</v>
      </c>
      <c r="B6470" t="s">
        <v>2944</v>
      </c>
      <c r="C6470" t="s">
        <v>5745</v>
      </c>
      <c r="D6470" t="s">
        <v>10037</v>
      </c>
      <c r="F6470" t="s">
        <v>601</v>
      </c>
      <c r="G6470" t="s">
        <v>4047</v>
      </c>
      <c r="H6470">
        <v>47710</v>
      </c>
      <c r="I6470">
        <v>36</v>
      </c>
      <c r="J6470" t="e">
        <f>MATCH(A6470,Sheet1!C:C,0)</f>
        <v>#N/A</v>
      </c>
    </row>
    <row r="6471" spans="1:10" hidden="1" x14ac:dyDescent="0.25">
      <c r="A6471" t="s">
        <v>970</v>
      </c>
      <c r="B6471" t="s">
        <v>2944</v>
      </c>
      <c r="C6471" t="s">
        <v>5781</v>
      </c>
      <c r="D6471" t="s">
        <v>10038</v>
      </c>
      <c r="F6471" t="s">
        <v>601</v>
      </c>
      <c r="G6471" t="s">
        <v>4047</v>
      </c>
      <c r="H6471">
        <v>47710</v>
      </c>
      <c r="I6471">
        <v>36</v>
      </c>
      <c r="J6471" t="e">
        <f>MATCH(A6471,Sheet1!C:C,0)</f>
        <v>#N/A</v>
      </c>
    </row>
    <row r="6472" spans="1:10" hidden="1" x14ac:dyDescent="0.25">
      <c r="A6472" t="s">
        <v>970</v>
      </c>
      <c r="B6472" t="s">
        <v>2944</v>
      </c>
      <c r="C6472" t="s">
        <v>5783</v>
      </c>
      <c r="D6472" t="s">
        <v>10039</v>
      </c>
      <c r="F6472" t="s">
        <v>601</v>
      </c>
      <c r="G6472" t="s">
        <v>4047</v>
      </c>
      <c r="H6472">
        <v>47710</v>
      </c>
      <c r="I6472">
        <v>36</v>
      </c>
      <c r="J6472" t="e">
        <f>MATCH(A6472,Sheet1!C:C,0)</f>
        <v>#N/A</v>
      </c>
    </row>
    <row r="6473" spans="1:10" hidden="1" x14ac:dyDescent="0.25">
      <c r="A6473" t="s">
        <v>970</v>
      </c>
      <c r="B6473" t="s">
        <v>2944</v>
      </c>
      <c r="C6473" t="s">
        <v>5785</v>
      </c>
      <c r="D6473" t="s">
        <v>10040</v>
      </c>
      <c r="F6473" t="s">
        <v>601</v>
      </c>
      <c r="G6473" t="s">
        <v>4047</v>
      </c>
      <c r="H6473">
        <v>47710</v>
      </c>
      <c r="I6473">
        <v>36</v>
      </c>
      <c r="J6473" t="e">
        <f>MATCH(A6473,Sheet1!C:C,0)</f>
        <v>#N/A</v>
      </c>
    </row>
    <row r="6474" spans="1:10" hidden="1" x14ac:dyDescent="0.25">
      <c r="A6474" t="s">
        <v>970</v>
      </c>
      <c r="B6474" t="s">
        <v>2944</v>
      </c>
      <c r="C6474" t="s">
        <v>5787</v>
      </c>
      <c r="D6474" t="s">
        <v>10041</v>
      </c>
      <c r="F6474" t="s">
        <v>601</v>
      </c>
      <c r="G6474" t="s">
        <v>4047</v>
      </c>
      <c r="H6474">
        <v>47710</v>
      </c>
      <c r="I6474">
        <v>36</v>
      </c>
      <c r="J6474" t="e">
        <f>MATCH(A6474,Sheet1!C:C,0)</f>
        <v>#N/A</v>
      </c>
    </row>
    <row r="6475" spans="1:10" hidden="1" x14ac:dyDescent="0.25">
      <c r="A6475" t="s">
        <v>1004</v>
      </c>
      <c r="B6475" t="s">
        <v>1583</v>
      </c>
      <c r="C6475" t="s">
        <v>11082</v>
      </c>
      <c r="D6475" t="s">
        <v>11082</v>
      </c>
      <c r="F6475" t="s">
        <v>2953</v>
      </c>
      <c r="G6475" t="s">
        <v>4047</v>
      </c>
      <c r="H6475">
        <v>47803</v>
      </c>
      <c r="I6475">
        <v>42</v>
      </c>
      <c r="J6475" t="e">
        <f>MATCH(A6475,Sheet1!C:C,0)</f>
        <v>#N/A</v>
      </c>
    </row>
    <row r="6476" spans="1:10" hidden="1" x14ac:dyDescent="0.25">
      <c r="A6476" t="s">
        <v>2860</v>
      </c>
      <c r="B6476" t="s">
        <v>75</v>
      </c>
      <c r="C6476" t="s">
        <v>5745</v>
      </c>
      <c r="D6476" t="s">
        <v>7811</v>
      </c>
      <c r="F6476" t="s">
        <v>2399</v>
      </c>
      <c r="G6476" t="s">
        <v>4047</v>
      </c>
      <c r="H6476">
        <v>47302</v>
      </c>
      <c r="I6476">
        <v>40</v>
      </c>
      <c r="J6476">
        <f>MATCH(A6476,Sheet1!C:C,0)</f>
        <v>45</v>
      </c>
    </row>
    <row r="6477" spans="1:10" hidden="1" x14ac:dyDescent="0.25">
      <c r="A6477" t="s">
        <v>2860</v>
      </c>
      <c r="B6477" t="s">
        <v>75</v>
      </c>
      <c r="C6477" t="s">
        <v>5781</v>
      </c>
      <c r="D6477" t="s">
        <v>7812</v>
      </c>
      <c r="F6477" t="s">
        <v>2399</v>
      </c>
      <c r="G6477" t="s">
        <v>4047</v>
      </c>
      <c r="H6477">
        <v>47302</v>
      </c>
      <c r="I6477">
        <v>40</v>
      </c>
      <c r="J6477">
        <f>MATCH(A6477,Sheet1!C:C,0)</f>
        <v>45</v>
      </c>
    </row>
    <row r="6478" spans="1:10" hidden="1" x14ac:dyDescent="0.25">
      <c r="A6478" t="s">
        <v>2860</v>
      </c>
      <c r="B6478" t="s">
        <v>75</v>
      </c>
      <c r="C6478" t="s">
        <v>5783</v>
      </c>
      <c r="D6478" t="s">
        <v>7813</v>
      </c>
      <c r="F6478" t="s">
        <v>2399</v>
      </c>
      <c r="G6478" t="s">
        <v>4047</v>
      </c>
      <c r="H6478">
        <v>47302</v>
      </c>
      <c r="I6478">
        <v>40</v>
      </c>
      <c r="J6478">
        <f>MATCH(A6478,Sheet1!C:C,0)</f>
        <v>45</v>
      </c>
    </row>
    <row r="6479" spans="1:10" hidden="1" x14ac:dyDescent="0.25">
      <c r="A6479" t="s">
        <v>2860</v>
      </c>
      <c r="B6479" t="s">
        <v>75</v>
      </c>
      <c r="C6479" t="s">
        <v>5785</v>
      </c>
      <c r="D6479" t="s">
        <v>7814</v>
      </c>
      <c r="F6479" t="s">
        <v>2399</v>
      </c>
      <c r="G6479" t="s">
        <v>4047</v>
      </c>
      <c r="H6479">
        <v>47302</v>
      </c>
      <c r="I6479">
        <v>40</v>
      </c>
      <c r="J6479">
        <f>MATCH(A6479,Sheet1!C:C,0)</f>
        <v>45</v>
      </c>
    </row>
    <row r="6480" spans="1:10" hidden="1" x14ac:dyDescent="0.25">
      <c r="A6480" t="s">
        <v>2860</v>
      </c>
      <c r="B6480" t="s">
        <v>75</v>
      </c>
      <c r="C6480" t="s">
        <v>5787</v>
      </c>
      <c r="D6480" t="s">
        <v>7815</v>
      </c>
      <c r="F6480" t="s">
        <v>2399</v>
      </c>
      <c r="G6480" t="s">
        <v>4047</v>
      </c>
      <c r="H6480">
        <v>47302</v>
      </c>
      <c r="I6480">
        <v>40</v>
      </c>
      <c r="J6480">
        <f>MATCH(A6480,Sheet1!C:C,0)</f>
        <v>45</v>
      </c>
    </row>
    <row r="6481" spans="1:10" hidden="1" x14ac:dyDescent="0.25">
      <c r="A6481" t="s">
        <v>2860</v>
      </c>
      <c r="B6481" t="s">
        <v>75</v>
      </c>
      <c r="C6481" t="s">
        <v>5789</v>
      </c>
      <c r="D6481" t="s">
        <v>7816</v>
      </c>
      <c r="F6481" t="s">
        <v>2399</v>
      </c>
      <c r="G6481" t="s">
        <v>4047</v>
      </c>
      <c r="H6481">
        <v>47302</v>
      </c>
      <c r="I6481">
        <v>40</v>
      </c>
      <c r="J6481">
        <f>MATCH(A6481,Sheet1!C:C,0)</f>
        <v>45</v>
      </c>
    </row>
    <row r="6482" spans="1:10" hidden="1" x14ac:dyDescent="0.25">
      <c r="A6482" t="s">
        <v>2860</v>
      </c>
      <c r="B6482" t="s">
        <v>75</v>
      </c>
      <c r="C6482" t="s">
        <v>5791</v>
      </c>
      <c r="D6482" t="s">
        <v>7816</v>
      </c>
      <c r="F6482" t="s">
        <v>2399</v>
      </c>
      <c r="G6482" t="s">
        <v>4047</v>
      </c>
      <c r="H6482">
        <v>47302</v>
      </c>
      <c r="I6482">
        <v>40</v>
      </c>
      <c r="J6482">
        <f>MATCH(A6482,Sheet1!C:C,0)</f>
        <v>45</v>
      </c>
    </row>
    <row r="6483" spans="1:10" hidden="1" x14ac:dyDescent="0.25">
      <c r="A6483" t="s">
        <v>2860</v>
      </c>
      <c r="B6483" t="s">
        <v>75</v>
      </c>
      <c r="C6483" t="s">
        <v>5793</v>
      </c>
      <c r="D6483" t="s">
        <v>7817</v>
      </c>
      <c r="F6483" t="s">
        <v>2399</v>
      </c>
      <c r="G6483" t="s">
        <v>4047</v>
      </c>
      <c r="H6483">
        <v>47302</v>
      </c>
      <c r="I6483">
        <v>40</v>
      </c>
      <c r="J6483">
        <f>MATCH(A6483,Sheet1!C:C,0)</f>
        <v>45</v>
      </c>
    </row>
    <row r="6484" spans="1:10" hidden="1" x14ac:dyDescent="0.25">
      <c r="A6484" t="s">
        <v>1490</v>
      </c>
      <c r="B6484" t="s">
        <v>2193</v>
      </c>
      <c r="C6484" t="s">
        <v>6310</v>
      </c>
      <c r="D6484" t="s">
        <v>14164</v>
      </c>
      <c r="F6484" t="s">
        <v>5217</v>
      </c>
      <c r="G6484" t="s">
        <v>4047</v>
      </c>
      <c r="H6484">
        <v>46205</v>
      </c>
      <c r="I6484">
        <v>216</v>
      </c>
      <c r="J6484" t="e">
        <f>MATCH(A6484,Sheet1!C:C,0)</f>
        <v>#N/A</v>
      </c>
    </row>
    <row r="6485" spans="1:10" hidden="1" x14ac:dyDescent="0.25">
      <c r="A6485" t="s">
        <v>1490</v>
      </c>
      <c r="B6485" t="s">
        <v>2193</v>
      </c>
      <c r="C6485" t="s">
        <v>6312</v>
      </c>
      <c r="D6485" t="s">
        <v>14165</v>
      </c>
      <c r="F6485" t="s">
        <v>5217</v>
      </c>
      <c r="G6485" t="s">
        <v>4047</v>
      </c>
      <c r="H6485">
        <v>46205</v>
      </c>
      <c r="I6485">
        <v>216</v>
      </c>
      <c r="J6485" t="e">
        <f>MATCH(A6485,Sheet1!C:C,0)</f>
        <v>#N/A</v>
      </c>
    </row>
    <row r="6486" spans="1:10" hidden="1" x14ac:dyDescent="0.25">
      <c r="A6486" t="s">
        <v>1490</v>
      </c>
      <c r="B6486" t="s">
        <v>2193</v>
      </c>
      <c r="C6486" t="s">
        <v>6314</v>
      </c>
      <c r="D6486" t="s">
        <v>14166</v>
      </c>
      <c r="F6486" t="s">
        <v>5217</v>
      </c>
      <c r="G6486" t="s">
        <v>4047</v>
      </c>
      <c r="H6486">
        <v>46205</v>
      </c>
      <c r="I6486">
        <v>216</v>
      </c>
      <c r="J6486" t="e">
        <f>MATCH(A6486,Sheet1!C:C,0)</f>
        <v>#N/A</v>
      </c>
    </row>
    <row r="6487" spans="1:10" hidden="1" x14ac:dyDescent="0.25">
      <c r="A6487" t="s">
        <v>1490</v>
      </c>
      <c r="B6487" t="s">
        <v>2193</v>
      </c>
      <c r="C6487" t="s">
        <v>6316</v>
      </c>
      <c r="D6487" t="s">
        <v>14167</v>
      </c>
      <c r="F6487" t="s">
        <v>5217</v>
      </c>
      <c r="G6487" t="s">
        <v>4047</v>
      </c>
      <c r="H6487">
        <v>46205</v>
      </c>
      <c r="I6487">
        <v>216</v>
      </c>
      <c r="J6487" t="e">
        <f>MATCH(A6487,Sheet1!C:C,0)</f>
        <v>#N/A</v>
      </c>
    </row>
    <row r="6488" spans="1:10" hidden="1" x14ac:dyDescent="0.25">
      <c r="A6488" t="s">
        <v>1490</v>
      </c>
      <c r="B6488" t="s">
        <v>2193</v>
      </c>
      <c r="C6488" t="s">
        <v>6318</v>
      </c>
      <c r="D6488" t="s">
        <v>14168</v>
      </c>
      <c r="F6488" t="s">
        <v>5217</v>
      </c>
      <c r="G6488" t="s">
        <v>4047</v>
      </c>
      <c r="H6488">
        <v>46205</v>
      </c>
      <c r="I6488">
        <v>216</v>
      </c>
      <c r="J6488" t="e">
        <f>MATCH(A6488,Sheet1!C:C,0)</f>
        <v>#N/A</v>
      </c>
    </row>
    <row r="6489" spans="1:10" hidden="1" x14ac:dyDescent="0.25">
      <c r="A6489" t="s">
        <v>1490</v>
      </c>
      <c r="B6489" t="s">
        <v>2193</v>
      </c>
      <c r="C6489" t="s">
        <v>6320</v>
      </c>
      <c r="D6489" t="s">
        <v>14169</v>
      </c>
      <c r="F6489" t="s">
        <v>5217</v>
      </c>
      <c r="G6489" t="s">
        <v>4047</v>
      </c>
      <c r="H6489">
        <v>46205</v>
      </c>
      <c r="I6489">
        <v>216</v>
      </c>
      <c r="J6489" t="e">
        <f>MATCH(A6489,Sheet1!C:C,0)</f>
        <v>#N/A</v>
      </c>
    </row>
    <row r="6490" spans="1:10" hidden="1" x14ac:dyDescent="0.25">
      <c r="A6490" t="s">
        <v>843</v>
      </c>
      <c r="B6490" t="s">
        <v>13852</v>
      </c>
      <c r="C6490" t="s">
        <v>5745</v>
      </c>
      <c r="D6490" t="s">
        <v>13853</v>
      </c>
      <c r="F6490" t="s">
        <v>2053</v>
      </c>
      <c r="G6490" t="s">
        <v>4047</v>
      </c>
      <c r="H6490">
        <v>46140</v>
      </c>
      <c r="I6490">
        <v>92</v>
      </c>
      <c r="J6490" t="e">
        <f>MATCH(A6490,Sheet1!C:C,0)</f>
        <v>#N/A</v>
      </c>
    </row>
    <row r="6491" spans="1:10" hidden="1" x14ac:dyDescent="0.25">
      <c r="A6491" t="s">
        <v>2338</v>
      </c>
      <c r="B6491" t="s">
        <v>13856</v>
      </c>
      <c r="C6491" t="s">
        <v>5745</v>
      </c>
      <c r="D6491" t="s">
        <v>13857</v>
      </c>
      <c r="F6491" t="s">
        <v>559</v>
      </c>
      <c r="G6491" t="s">
        <v>4047</v>
      </c>
      <c r="H6491">
        <v>46184</v>
      </c>
      <c r="I6491">
        <v>110</v>
      </c>
      <c r="J6491" t="e">
        <f>MATCH(A6491,Sheet1!C:C,0)</f>
        <v>#N/A</v>
      </c>
    </row>
    <row r="6492" spans="1:10" hidden="1" x14ac:dyDescent="0.25">
      <c r="A6492" t="s">
        <v>693</v>
      </c>
      <c r="B6492" t="s">
        <v>39</v>
      </c>
      <c r="C6492" t="s">
        <v>5745</v>
      </c>
      <c r="D6492" t="s">
        <v>7495</v>
      </c>
      <c r="F6492" t="s">
        <v>2564</v>
      </c>
      <c r="G6492" t="s">
        <v>4047</v>
      </c>
      <c r="H6492">
        <v>46755</v>
      </c>
      <c r="I6492">
        <v>150</v>
      </c>
      <c r="J6492" t="e">
        <f>MATCH(A6492,Sheet1!C:C,0)</f>
        <v>#N/A</v>
      </c>
    </row>
    <row r="6493" spans="1:10" hidden="1" x14ac:dyDescent="0.25">
      <c r="A6493" t="s">
        <v>693</v>
      </c>
      <c r="B6493" t="s">
        <v>39</v>
      </c>
      <c r="C6493" t="s">
        <v>5781</v>
      </c>
      <c r="D6493" t="s">
        <v>7496</v>
      </c>
      <c r="F6493" t="s">
        <v>2564</v>
      </c>
      <c r="G6493" t="s">
        <v>4047</v>
      </c>
      <c r="H6493">
        <v>46755</v>
      </c>
      <c r="I6493">
        <v>150</v>
      </c>
      <c r="J6493" t="e">
        <f>MATCH(A6493,Sheet1!C:C,0)</f>
        <v>#N/A</v>
      </c>
    </row>
    <row r="6494" spans="1:10" hidden="1" x14ac:dyDescent="0.25">
      <c r="A6494" t="s">
        <v>693</v>
      </c>
      <c r="B6494" t="s">
        <v>39</v>
      </c>
      <c r="C6494" t="s">
        <v>5783</v>
      </c>
      <c r="D6494" t="s">
        <v>7497</v>
      </c>
      <c r="F6494" t="s">
        <v>2564</v>
      </c>
      <c r="G6494" t="s">
        <v>4047</v>
      </c>
      <c r="H6494">
        <v>46755</v>
      </c>
      <c r="I6494">
        <v>150</v>
      </c>
      <c r="J6494" t="e">
        <f>MATCH(A6494,Sheet1!C:C,0)</f>
        <v>#N/A</v>
      </c>
    </row>
    <row r="6495" spans="1:10" hidden="1" x14ac:dyDescent="0.25">
      <c r="A6495" t="s">
        <v>693</v>
      </c>
      <c r="B6495" t="s">
        <v>39</v>
      </c>
      <c r="C6495" t="s">
        <v>5785</v>
      </c>
      <c r="D6495" t="s">
        <v>7498</v>
      </c>
      <c r="F6495" t="s">
        <v>2564</v>
      </c>
      <c r="G6495" t="s">
        <v>4047</v>
      </c>
      <c r="H6495">
        <v>46755</v>
      </c>
      <c r="I6495">
        <v>150</v>
      </c>
      <c r="J6495" t="e">
        <f>MATCH(A6495,Sheet1!C:C,0)</f>
        <v>#N/A</v>
      </c>
    </row>
    <row r="6496" spans="1:10" hidden="1" x14ac:dyDescent="0.25">
      <c r="A6496" t="s">
        <v>693</v>
      </c>
      <c r="B6496" t="s">
        <v>39</v>
      </c>
      <c r="C6496" t="s">
        <v>5787</v>
      </c>
      <c r="D6496" t="s">
        <v>7499</v>
      </c>
      <c r="F6496" t="s">
        <v>2564</v>
      </c>
      <c r="G6496" t="s">
        <v>4047</v>
      </c>
      <c r="H6496">
        <v>46755</v>
      </c>
      <c r="I6496">
        <v>150</v>
      </c>
      <c r="J6496" t="e">
        <f>MATCH(A6496,Sheet1!C:C,0)</f>
        <v>#N/A</v>
      </c>
    </row>
    <row r="6497" spans="1:10" hidden="1" x14ac:dyDescent="0.25">
      <c r="A6497" t="s">
        <v>693</v>
      </c>
      <c r="B6497" t="s">
        <v>39</v>
      </c>
      <c r="C6497" t="s">
        <v>5789</v>
      </c>
      <c r="D6497" t="s">
        <v>7500</v>
      </c>
      <c r="F6497" t="s">
        <v>2564</v>
      </c>
      <c r="G6497" t="s">
        <v>4047</v>
      </c>
      <c r="H6497">
        <v>46755</v>
      </c>
      <c r="I6497">
        <v>150</v>
      </c>
      <c r="J6497" t="e">
        <f>MATCH(A6497,Sheet1!C:C,0)</f>
        <v>#N/A</v>
      </c>
    </row>
    <row r="6498" spans="1:10" hidden="1" x14ac:dyDescent="0.25">
      <c r="A6498" t="s">
        <v>693</v>
      </c>
      <c r="B6498" t="s">
        <v>39</v>
      </c>
      <c r="C6498" t="s">
        <v>5791</v>
      </c>
      <c r="D6498" t="s">
        <v>7501</v>
      </c>
      <c r="F6498" t="s">
        <v>2564</v>
      </c>
      <c r="G6498" t="s">
        <v>4047</v>
      </c>
      <c r="H6498">
        <v>46755</v>
      </c>
      <c r="I6498">
        <v>150</v>
      </c>
      <c r="J6498" t="e">
        <f>MATCH(A6498,Sheet1!C:C,0)</f>
        <v>#N/A</v>
      </c>
    </row>
    <row r="6499" spans="1:10" hidden="1" x14ac:dyDescent="0.25">
      <c r="A6499" t="s">
        <v>693</v>
      </c>
      <c r="B6499" t="s">
        <v>39</v>
      </c>
      <c r="C6499" t="s">
        <v>5793</v>
      </c>
      <c r="D6499" t="s">
        <v>7502</v>
      </c>
      <c r="F6499" t="s">
        <v>2564</v>
      </c>
      <c r="G6499" t="s">
        <v>4047</v>
      </c>
      <c r="H6499">
        <v>46755</v>
      </c>
      <c r="I6499">
        <v>150</v>
      </c>
      <c r="J6499" t="e">
        <f>MATCH(A6499,Sheet1!C:C,0)</f>
        <v>#N/A</v>
      </c>
    </row>
    <row r="6500" spans="1:10" hidden="1" x14ac:dyDescent="0.25">
      <c r="A6500" t="s">
        <v>693</v>
      </c>
      <c r="B6500" t="s">
        <v>39</v>
      </c>
      <c r="C6500" t="s">
        <v>5795</v>
      </c>
      <c r="D6500" t="s">
        <v>7503</v>
      </c>
      <c r="F6500" t="s">
        <v>2564</v>
      </c>
      <c r="G6500" t="s">
        <v>4047</v>
      </c>
      <c r="H6500">
        <v>46755</v>
      </c>
      <c r="I6500">
        <v>150</v>
      </c>
      <c r="J6500" t="e">
        <f>MATCH(A6500,Sheet1!C:C,0)</f>
        <v>#N/A</v>
      </c>
    </row>
    <row r="6501" spans="1:10" hidden="1" x14ac:dyDescent="0.25">
      <c r="A6501" t="s">
        <v>693</v>
      </c>
      <c r="B6501" t="s">
        <v>39</v>
      </c>
      <c r="C6501" t="s">
        <v>6334</v>
      </c>
      <c r="D6501" t="s">
        <v>7504</v>
      </c>
      <c r="F6501" t="s">
        <v>2564</v>
      </c>
      <c r="G6501" t="s">
        <v>4047</v>
      </c>
      <c r="H6501">
        <v>46755</v>
      </c>
      <c r="I6501">
        <v>150</v>
      </c>
      <c r="J6501" t="e">
        <f>MATCH(A6501,Sheet1!C:C,0)</f>
        <v>#N/A</v>
      </c>
    </row>
    <row r="6502" spans="1:10" hidden="1" x14ac:dyDescent="0.25">
      <c r="A6502" t="s">
        <v>693</v>
      </c>
      <c r="B6502" t="s">
        <v>39</v>
      </c>
      <c r="C6502" t="s">
        <v>6336</v>
      </c>
      <c r="D6502" t="s">
        <v>7505</v>
      </c>
      <c r="F6502" t="s">
        <v>2564</v>
      </c>
      <c r="G6502" t="s">
        <v>4047</v>
      </c>
      <c r="H6502">
        <v>46755</v>
      </c>
      <c r="I6502">
        <v>150</v>
      </c>
      <c r="J6502" t="e">
        <f>MATCH(A6502,Sheet1!C:C,0)</f>
        <v>#N/A</v>
      </c>
    </row>
    <row r="6503" spans="1:10" hidden="1" x14ac:dyDescent="0.25">
      <c r="A6503" t="s">
        <v>693</v>
      </c>
      <c r="B6503" t="s">
        <v>39</v>
      </c>
      <c r="C6503" t="s">
        <v>6338</v>
      </c>
      <c r="D6503" t="s">
        <v>7506</v>
      </c>
      <c r="F6503" t="s">
        <v>2564</v>
      </c>
      <c r="G6503" t="s">
        <v>4047</v>
      </c>
      <c r="H6503">
        <v>46755</v>
      </c>
      <c r="I6503">
        <v>150</v>
      </c>
      <c r="J6503" t="e">
        <f>MATCH(A6503,Sheet1!C:C,0)</f>
        <v>#N/A</v>
      </c>
    </row>
    <row r="6504" spans="1:10" hidden="1" x14ac:dyDescent="0.25">
      <c r="A6504" t="s">
        <v>693</v>
      </c>
      <c r="B6504" t="s">
        <v>39</v>
      </c>
      <c r="C6504" t="s">
        <v>6340</v>
      </c>
      <c r="D6504" t="s">
        <v>7507</v>
      </c>
      <c r="F6504" t="s">
        <v>2564</v>
      </c>
      <c r="G6504" t="s">
        <v>4047</v>
      </c>
      <c r="H6504">
        <v>46755</v>
      </c>
      <c r="I6504">
        <v>150</v>
      </c>
      <c r="J6504" t="e">
        <f>MATCH(A6504,Sheet1!C:C,0)</f>
        <v>#N/A</v>
      </c>
    </row>
    <row r="6505" spans="1:10" hidden="1" x14ac:dyDescent="0.25">
      <c r="A6505" t="s">
        <v>693</v>
      </c>
      <c r="B6505" t="s">
        <v>39</v>
      </c>
      <c r="C6505" t="s">
        <v>6342</v>
      </c>
      <c r="D6505" t="s">
        <v>7508</v>
      </c>
      <c r="F6505" t="s">
        <v>2564</v>
      </c>
      <c r="G6505" t="s">
        <v>4047</v>
      </c>
      <c r="H6505">
        <v>46755</v>
      </c>
      <c r="I6505">
        <v>150</v>
      </c>
      <c r="J6505" t="e">
        <f>MATCH(A6505,Sheet1!C:C,0)</f>
        <v>#N/A</v>
      </c>
    </row>
    <row r="6506" spans="1:10" hidden="1" x14ac:dyDescent="0.25">
      <c r="A6506" t="s">
        <v>693</v>
      </c>
      <c r="B6506" t="s">
        <v>39</v>
      </c>
      <c r="C6506" t="s">
        <v>6344</v>
      </c>
      <c r="D6506" t="s">
        <v>7509</v>
      </c>
      <c r="F6506" t="s">
        <v>2564</v>
      </c>
      <c r="G6506" t="s">
        <v>4047</v>
      </c>
      <c r="H6506">
        <v>46755</v>
      </c>
      <c r="I6506">
        <v>150</v>
      </c>
      <c r="J6506" t="e">
        <f>MATCH(A6506,Sheet1!C:C,0)</f>
        <v>#N/A</v>
      </c>
    </row>
    <row r="6507" spans="1:10" hidden="1" x14ac:dyDescent="0.25">
      <c r="A6507" t="s">
        <v>693</v>
      </c>
      <c r="B6507" t="s">
        <v>39</v>
      </c>
      <c r="C6507" t="s">
        <v>6346</v>
      </c>
      <c r="D6507" t="s">
        <v>7510</v>
      </c>
      <c r="F6507" t="s">
        <v>2564</v>
      </c>
      <c r="G6507" t="s">
        <v>4047</v>
      </c>
      <c r="H6507">
        <v>46755</v>
      </c>
      <c r="I6507">
        <v>150</v>
      </c>
      <c r="J6507" t="e">
        <f>MATCH(A6507,Sheet1!C:C,0)</f>
        <v>#N/A</v>
      </c>
    </row>
    <row r="6508" spans="1:10" hidden="1" x14ac:dyDescent="0.25">
      <c r="A6508" t="s">
        <v>693</v>
      </c>
      <c r="B6508" t="s">
        <v>39</v>
      </c>
      <c r="C6508" t="s">
        <v>6348</v>
      </c>
      <c r="D6508" t="s">
        <v>7511</v>
      </c>
      <c r="F6508" t="s">
        <v>2564</v>
      </c>
      <c r="G6508" t="s">
        <v>4047</v>
      </c>
      <c r="H6508">
        <v>46755</v>
      </c>
      <c r="I6508">
        <v>150</v>
      </c>
      <c r="J6508" t="e">
        <f>MATCH(A6508,Sheet1!C:C,0)</f>
        <v>#N/A</v>
      </c>
    </row>
    <row r="6509" spans="1:10" hidden="1" x14ac:dyDescent="0.25">
      <c r="A6509" t="s">
        <v>693</v>
      </c>
      <c r="B6509" t="s">
        <v>39</v>
      </c>
      <c r="C6509" t="s">
        <v>6350</v>
      </c>
      <c r="D6509" t="s">
        <v>7512</v>
      </c>
      <c r="F6509" t="s">
        <v>2564</v>
      </c>
      <c r="G6509" t="s">
        <v>4047</v>
      </c>
      <c r="H6509">
        <v>46755</v>
      </c>
      <c r="I6509">
        <v>150</v>
      </c>
      <c r="J6509" t="e">
        <f>MATCH(A6509,Sheet1!C:C,0)</f>
        <v>#N/A</v>
      </c>
    </row>
    <row r="6510" spans="1:10" hidden="1" x14ac:dyDescent="0.25">
      <c r="A6510" t="s">
        <v>1653</v>
      </c>
      <c r="B6510" t="s">
        <v>6324</v>
      </c>
      <c r="C6510" t="s">
        <v>5745</v>
      </c>
      <c r="D6510" t="s">
        <v>6325</v>
      </c>
      <c r="F6510" t="s">
        <v>5217</v>
      </c>
      <c r="G6510" t="s">
        <v>4047</v>
      </c>
      <c r="H6510">
        <v>46203</v>
      </c>
      <c r="I6510">
        <v>172</v>
      </c>
      <c r="J6510" t="e">
        <f>MATCH(A6510,Sheet1!C:C,0)</f>
        <v>#N/A</v>
      </c>
    </row>
    <row r="6511" spans="1:10" hidden="1" x14ac:dyDescent="0.25">
      <c r="A6511" t="s">
        <v>1653</v>
      </c>
      <c r="B6511" t="s">
        <v>6324</v>
      </c>
      <c r="C6511" t="s">
        <v>5781</v>
      </c>
      <c r="D6511" t="s">
        <v>6326</v>
      </c>
      <c r="F6511" t="s">
        <v>5217</v>
      </c>
      <c r="G6511" t="s">
        <v>4047</v>
      </c>
      <c r="H6511">
        <v>46203</v>
      </c>
      <c r="I6511">
        <v>172</v>
      </c>
      <c r="J6511" t="e">
        <f>MATCH(A6511,Sheet1!C:C,0)</f>
        <v>#N/A</v>
      </c>
    </row>
    <row r="6512" spans="1:10" hidden="1" x14ac:dyDescent="0.25">
      <c r="A6512" t="s">
        <v>1653</v>
      </c>
      <c r="B6512" t="s">
        <v>6324</v>
      </c>
      <c r="C6512" t="s">
        <v>5783</v>
      </c>
      <c r="D6512" t="s">
        <v>6327</v>
      </c>
      <c r="F6512" t="s">
        <v>5217</v>
      </c>
      <c r="G6512" t="s">
        <v>4047</v>
      </c>
      <c r="H6512">
        <v>46203</v>
      </c>
      <c r="I6512">
        <v>172</v>
      </c>
      <c r="J6512" t="e">
        <f>MATCH(A6512,Sheet1!C:C,0)</f>
        <v>#N/A</v>
      </c>
    </row>
    <row r="6513" spans="1:10" hidden="1" x14ac:dyDescent="0.25">
      <c r="A6513" t="s">
        <v>1653</v>
      </c>
      <c r="B6513" t="s">
        <v>6324</v>
      </c>
      <c r="C6513" t="s">
        <v>5785</v>
      </c>
      <c r="D6513" t="s">
        <v>6328</v>
      </c>
      <c r="F6513" t="s">
        <v>5217</v>
      </c>
      <c r="G6513" t="s">
        <v>4047</v>
      </c>
      <c r="H6513">
        <v>46203</v>
      </c>
      <c r="I6513">
        <v>172</v>
      </c>
      <c r="J6513" t="e">
        <f>MATCH(A6513,Sheet1!C:C,0)</f>
        <v>#N/A</v>
      </c>
    </row>
    <row r="6514" spans="1:10" hidden="1" x14ac:dyDescent="0.25">
      <c r="A6514" t="s">
        <v>1653</v>
      </c>
      <c r="B6514" t="s">
        <v>6324</v>
      </c>
      <c r="C6514" t="s">
        <v>5787</v>
      </c>
      <c r="D6514" t="s">
        <v>6329</v>
      </c>
      <c r="F6514" t="s">
        <v>5217</v>
      </c>
      <c r="G6514" t="s">
        <v>4047</v>
      </c>
      <c r="H6514">
        <v>46203</v>
      </c>
      <c r="I6514">
        <v>172</v>
      </c>
      <c r="J6514" t="e">
        <f>MATCH(A6514,Sheet1!C:C,0)</f>
        <v>#N/A</v>
      </c>
    </row>
    <row r="6515" spans="1:10" hidden="1" x14ac:dyDescent="0.25">
      <c r="A6515" t="s">
        <v>1653</v>
      </c>
      <c r="B6515" t="s">
        <v>6324</v>
      </c>
      <c r="C6515" t="s">
        <v>5789</v>
      </c>
      <c r="D6515" t="s">
        <v>6330</v>
      </c>
      <c r="F6515" t="s">
        <v>5217</v>
      </c>
      <c r="G6515" t="s">
        <v>4047</v>
      </c>
      <c r="H6515">
        <v>46203</v>
      </c>
      <c r="I6515">
        <v>172</v>
      </c>
      <c r="J6515" t="e">
        <f>MATCH(A6515,Sheet1!C:C,0)</f>
        <v>#N/A</v>
      </c>
    </row>
    <row r="6516" spans="1:10" hidden="1" x14ac:dyDescent="0.25">
      <c r="A6516" t="s">
        <v>1653</v>
      </c>
      <c r="B6516" t="s">
        <v>6324</v>
      </c>
      <c r="C6516" t="s">
        <v>5791</v>
      </c>
      <c r="D6516" t="s">
        <v>6331</v>
      </c>
      <c r="F6516" t="s">
        <v>5217</v>
      </c>
      <c r="G6516" t="s">
        <v>4047</v>
      </c>
      <c r="H6516">
        <v>46203</v>
      </c>
      <c r="I6516">
        <v>172</v>
      </c>
      <c r="J6516" t="e">
        <f>MATCH(A6516,Sheet1!C:C,0)</f>
        <v>#N/A</v>
      </c>
    </row>
    <row r="6517" spans="1:10" hidden="1" x14ac:dyDescent="0.25">
      <c r="A6517" t="s">
        <v>1653</v>
      </c>
      <c r="B6517" t="s">
        <v>6324</v>
      </c>
      <c r="C6517" t="s">
        <v>5793</v>
      </c>
      <c r="D6517" t="s">
        <v>6332</v>
      </c>
      <c r="F6517" t="s">
        <v>5217</v>
      </c>
      <c r="G6517" t="s">
        <v>4047</v>
      </c>
      <c r="H6517">
        <v>46203</v>
      </c>
      <c r="I6517">
        <v>172</v>
      </c>
      <c r="J6517" t="e">
        <f>MATCH(A6517,Sheet1!C:C,0)</f>
        <v>#N/A</v>
      </c>
    </row>
    <row r="6518" spans="1:10" hidden="1" x14ac:dyDescent="0.25">
      <c r="A6518" t="s">
        <v>1653</v>
      </c>
      <c r="B6518" t="s">
        <v>6324</v>
      </c>
      <c r="C6518" t="s">
        <v>5795</v>
      </c>
      <c r="D6518" t="s">
        <v>6333</v>
      </c>
      <c r="F6518" t="s">
        <v>5217</v>
      </c>
      <c r="G6518" t="s">
        <v>4047</v>
      </c>
      <c r="H6518">
        <v>46203</v>
      </c>
      <c r="I6518">
        <v>172</v>
      </c>
      <c r="J6518" t="e">
        <f>MATCH(A6518,Sheet1!C:C,0)</f>
        <v>#N/A</v>
      </c>
    </row>
    <row r="6519" spans="1:10" hidden="1" x14ac:dyDescent="0.25">
      <c r="A6519" t="s">
        <v>1653</v>
      </c>
      <c r="B6519" t="s">
        <v>6324</v>
      </c>
      <c r="C6519" t="s">
        <v>6334</v>
      </c>
      <c r="D6519" t="s">
        <v>6335</v>
      </c>
      <c r="F6519" t="s">
        <v>5217</v>
      </c>
      <c r="G6519" t="s">
        <v>4047</v>
      </c>
      <c r="H6519">
        <v>46203</v>
      </c>
      <c r="I6519">
        <v>172</v>
      </c>
      <c r="J6519" t="e">
        <f>MATCH(A6519,Sheet1!C:C,0)</f>
        <v>#N/A</v>
      </c>
    </row>
    <row r="6520" spans="1:10" hidden="1" x14ac:dyDescent="0.25">
      <c r="A6520" t="s">
        <v>1653</v>
      </c>
      <c r="B6520" t="s">
        <v>6324</v>
      </c>
      <c r="C6520" t="s">
        <v>6336</v>
      </c>
      <c r="D6520" t="s">
        <v>6337</v>
      </c>
      <c r="F6520" t="s">
        <v>5217</v>
      </c>
      <c r="G6520" t="s">
        <v>4047</v>
      </c>
      <c r="H6520">
        <v>46203</v>
      </c>
      <c r="I6520">
        <v>172</v>
      </c>
      <c r="J6520" t="e">
        <f>MATCH(A6520,Sheet1!C:C,0)</f>
        <v>#N/A</v>
      </c>
    </row>
    <row r="6521" spans="1:10" hidden="1" x14ac:dyDescent="0.25">
      <c r="A6521" t="s">
        <v>1653</v>
      </c>
      <c r="B6521" t="s">
        <v>6324</v>
      </c>
      <c r="C6521" t="s">
        <v>6338</v>
      </c>
      <c r="D6521" t="s">
        <v>6339</v>
      </c>
      <c r="F6521" t="s">
        <v>5217</v>
      </c>
      <c r="G6521" t="s">
        <v>4047</v>
      </c>
      <c r="H6521">
        <v>46203</v>
      </c>
      <c r="I6521">
        <v>172</v>
      </c>
      <c r="J6521" t="e">
        <f>MATCH(A6521,Sheet1!C:C,0)</f>
        <v>#N/A</v>
      </c>
    </row>
    <row r="6522" spans="1:10" hidden="1" x14ac:dyDescent="0.25">
      <c r="A6522" t="s">
        <v>1653</v>
      </c>
      <c r="B6522" t="s">
        <v>6324</v>
      </c>
      <c r="C6522" t="s">
        <v>6340</v>
      </c>
      <c r="D6522" t="s">
        <v>6341</v>
      </c>
      <c r="F6522" t="s">
        <v>5217</v>
      </c>
      <c r="G6522" t="s">
        <v>4047</v>
      </c>
      <c r="H6522">
        <v>46203</v>
      </c>
      <c r="I6522">
        <v>172</v>
      </c>
      <c r="J6522" t="e">
        <f>MATCH(A6522,Sheet1!C:C,0)</f>
        <v>#N/A</v>
      </c>
    </row>
    <row r="6523" spans="1:10" hidden="1" x14ac:dyDescent="0.25">
      <c r="A6523" t="s">
        <v>1653</v>
      </c>
      <c r="B6523" t="s">
        <v>6324</v>
      </c>
      <c r="C6523" t="s">
        <v>6342</v>
      </c>
      <c r="D6523" t="s">
        <v>6343</v>
      </c>
      <c r="F6523" t="s">
        <v>5217</v>
      </c>
      <c r="G6523" t="s">
        <v>4047</v>
      </c>
      <c r="H6523">
        <v>46203</v>
      </c>
      <c r="I6523">
        <v>172</v>
      </c>
      <c r="J6523" t="e">
        <f>MATCH(A6523,Sheet1!C:C,0)</f>
        <v>#N/A</v>
      </c>
    </row>
    <row r="6524" spans="1:10" hidden="1" x14ac:dyDescent="0.25">
      <c r="A6524" t="s">
        <v>1653</v>
      </c>
      <c r="B6524" t="s">
        <v>6324</v>
      </c>
      <c r="C6524" t="s">
        <v>6344</v>
      </c>
      <c r="D6524" t="s">
        <v>6345</v>
      </c>
      <c r="F6524" t="s">
        <v>5217</v>
      </c>
      <c r="G6524" t="s">
        <v>4047</v>
      </c>
      <c r="H6524">
        <v>46203</v>
      </c>
      <c r="I6524">
        <v>172</v>
      </c>
      <c r="J6524" t="e">
        <f>MATCH(A6524,Sheet1!C:C,0)</f>
        <v>#N/A</v>
      </c>
    </row>
    <row r="6525" spans="1:10" hidden="1" x14ac:dyDescent="0.25">
      <c r="A6525" t="s">
        <v>1653</v>
      </c>
      <c r="B6525" t="s">
        <v>6324</v>
      </c>
      <c r="C6525" t="s">
        <v>6346</v>
      </c>
      <c r="D6525" t="s">
        <v>6347</v>
      </c>
      <c r="F6525" t="s">
        <v>5217</v>
      </c>
      <c r="G6525" t="s">
        <v>4047</v>
      </c>
      <c r="H6525">
        <v>46203</v>
      </c>
      <c r="I6525">
        <v>172</v>
      </c>
      <c r="J6525" t="e">
        <f>MATCH(A6525,Sheet1!C:C,0)</f>
        <v>#N/A</v>
      </c>
    </row>
    <row r="6526" spans="1:10" hidden="1" x14ac:dyDescent="0.25">
      <c r="A6526" t="s">
        <v>1653</v>
      </c>
      <c r="B6526" t="s">
        <v>6324</v>
      </c>
      <c r="C6526" t="s">
        <v>6348</v>
      </c>
      <c r="D6526" t="s">
        <v>6349</v>
      </c>
      <c r="F6526" t="s">
        <v>5217</v>
      </c>
      <c r="G6526" t="s">
        <v>4047</v>
      </c>
      <c r="H6526">
        <v>46203</v>
      </c>
      <c r="I6526">
        <v>172</v>
      </c>
      <c r="J6526" t="e">
        <f>MATCH(A6526,Sheet1!C:C,0)</f>
        <v>#N/A</v>
      </c>
    </row>
    <row r="6527" spans="1:10" hidden="1" x14ac:dyDescent="0.25">
      <c r="A6527" t="s">
        <v>1653</v>
      </c>
      <c r="B6527" t="s">
        <v>6324</v>
      </c>
      <c r="C6527" t="s">
        <v>6350</v>
      </c>
      <c r="D6527" t="s">
        <v>4686</v>
      </c>
      <c r="F6527" t="s">
        <v>5217</v>
      </c>
      <c r="G6527" t="s">
        <v>4047</v>
      </c>
      <c r="H6527">
        <v>46203</v>
      </c>
      <c r="I6527">
        <v>172</v>
      </c>
      <c r="J6527" t="e">
        <f>MATCH(A6527,Sheet1!C:C,0)</f>
        <v>#N/A</v>
      </c>
    </row>
    <row r="6528" spans="1:10" hidden="1" x14ac:dyDescent="0.25">
      <c r="A6528" t="s">
        <v>1653</v>
      </c>
      <c r="B6528" t="s">
        <v>6324</v>
      </c>
      <c r="C6528" t="s">
        <v>6351</v>
      </c>
      <c r="D6528" t="s">
        <v>6352</v>
      </c>
      <c r="F6528" t="s">
        <v>5217</v>
      </c>
      <c r="G6528" t="s">
        <v>4047</v>
      </c>
      <c r="H6528">
        <v>46203</v>
      </c>
      <c r="I6528">
        <v>172</v>
      </c>
      <c r="J6528" t="e">
        <f>MATCH(A6528,Sheet1!C:C,0)</f>
        <v>#N/A</v>
      </c>
    </row>
    <row r="6529" spans="1:10" hidden="1" x14ac:dyDescent="0.25">
      <c r="A6529" t="s">
        <v>1653</v>
      </c>
      <c r="B6529" t="s">
        <v>6324</v>
      </c>
      <c r="C6529" t="s">
        <v>6353</v>
      </c>
      <c r="D6529" t="s">
        <v>6354</v>
      </c>
      <c r="F6529" t="s">
        <v>5217</v>
      </c>
      <c r="G6529" t="s">
        <v>4047</v>
      </c>
      <c r="H6529">
        <v>46203</v>
      </c>
      <c r="I6529">
        <v>172</v>
      </c>
      <c r="J6529" t="e">
        <f>MATCH(A6529,Sheet1!C:C,0)</f>
        <v>#N/A</v>
      </c>
    </row>
    <row r="6530" spans="1:10" hidden="1" x14ac:dyDescent="0.25">
      <c r="A6530" t="s">
        <v>1653</v>
      </c>
      <c r="B6530" t="s">
        <v>6324</v>
      </c>
      <c r="C6530" t="s">
        <v>6355</v>
      </c>
      <c r="D6530" t="s">
        <v>6356</v>
      </c>
      <c r="F6530" t="s">
        <v>5217</v>
      </c>
      <c r="G6530" t="s">
        <v>4047</v>
      </c>
      <c r="H6530">
        <v>46203</v>
      </c>
      <c r="I6530">
        <v>172</v>
      </c>
      <c r="J6530" t="e">
        <f>MATCH(A6530,Sheet1!C:C,0)</f>
        <v>#N/A</v>
      </c>
    </row>
    <row r="6531" spans="1:10" hidden="1" x14ac:dyDescent="0.25">
      <c r="A6531" t="s">
        <v>1653</v>
      </c>
      <c r="B6531" t="s">
        <v>6324</v>
      </c>
      <c r="C6531" t="s">
        <v>6357</v>
      </c>
      <c r="D6531" t="s">
        <v>6358</v>
      </c>
      <c r="F6531" t="s">
        <v>5217</v>
      </c>
      <c r="G6531" t="s">
        <v>4047</v>
      </c>
      <c r="H6531">
        <v>46203</v>
      </c>
      <c r="I6531">
        <v>172</v>
      </c>
      <c r="J6531" t="e">
        <f>MATCH(A6531,Sheet1!C:C,0)</f>
        <v>#N/A</v>
      </c>
    </row>
    <row r="6532" spans="1:10" hidden="1" x14ac:dyDescent="0.25">
      <c r="A6532" t="s">
        <v>1653</v>
      </c>
      <c r="B6532" t="s">
        <v>6324</v>
      </c>
      <c r="C6532" t="s">
        <v>6359</v>
      </c>
      <c r="D6532" t="s">
        <v>6360</v>
      </c>
      <c r="F6532" t="s">
        <v>5217</v>
      </c>
      <c r="G6532" t="s">
        <v>4047</v>
      </c>
      <c r="H6532">
        <v>46203</v>
      </c>
      <c r="I6532">
        <v>172</v>
      </c>
      <c r="J6532" t="e">
        <f>MATCH(A6532,Sheet1!C:C,0)</f>
        <v>#N/A</v>
      </c>
    </row>
    <row r="6533" spans="1:10" hidden="1" x14ac:dyDescent="0.25">
      <c r="A6533" t="s">
        <v>1653</v>
      </c>
      <c r="B6533" t="s">
        <v>6324</v>
      </c>
      <c r="C6533" t="s">
        <v>6361</v>
      </c>
      <c r="D6533" t="s">
        <v>6362</v>
      </c>
      <c r="F6533" t="s">
        <v>5217</v>
      </c>
      <c r="G6533" t="s">
        <v>4047</v>
      </c>
      <c r="H6533">
        <v>46203</v>
      </c>
      <c r="I6533">
        <v>172</v>
      </c>
      <c r="J6533" t="e">
        <f>MATCH(A6533,Sheet1!C:C,0)</f>
        <v>#N/A</v>
      </c>
    </row>
    <row r="6534" spans="1:10" hidden="1" x14ac:dyDescent="0.25">
      <c r="A6534" t="s">
        <v>1653</v>
      </c>
      <c r="B6534" t="s">
        <v>6324</v>
      </c>
      <c r="C6534" t="s">
        <v>6363</v>
      </c>
      <c r="D6534" t="s">
        <v>6364</v>
      </c>
      <c r="F6534" t="s">
        <v>5217</v>
      </c>
      <c r="G6534" t="s">
        <v>4047</v>
      </c>
      <c r="H6534">
        <v>46203</v>
      </c>
      <c r="I6534">
        <v>172</v>
      </c>
      <c r="J6534" t="e">
        <f>MATCH(A6534,Sheet1!C:C,0)</f>
        <v>#N/A</v>
      </c>
    </row>
    <row r="6535" spans="1:10" hidden="1" x14ac:dyDescent="0.25">
      <c r="A6535" t="s">
        <v>1653</v>
      </c>
      <c r="B6535" t="s">
        <v>6324</v>
      </c>
      <c r="C6535" t="s">
        <v>6365</v>
      </c>
      <c r="D6535" t="s">
        <v>6366</v>
      </c>
      <c r="F6535" t="s">
        <v>5217</v>
      </c>
      <c r="G6535" t="s">
        <v>4047</v>
      </c>
      <c r="H6535">
        <v>46203</v>
      </c>
      <c r="I6535">
        <v>172</v>
      </c>
      <c r="J6535" t="e">
        <f>MATCH(A6535,Sheet1!C:C,0)</f>
        <v>#N/A</v>
      </c>
    </row>
    <row r="6536" spans="1:10" hidden="1" x14ac:dyDescent="0.25">
      <c r="A6536" t="s">
        <v>1653</v>
      </c>
      <c r="B6536" t="s">
        <v>6324</v>
      </c>
      <c r="C6536" t="s">
        <v>6367</v>
      </c>
      <c r="D6536" t="s">
        <v>6368</v>
      </c>
      <c r="F6536" t="s">
        <v>5217</v>
      </c>
      <c r="G6536" t="s">
        <v>4047</v>
      </c>
      <c r="H6536">
        <v>46203</v>
      </c>
      <c r="I6536">
        <v>172</v>
      </c>
      <c r="J6536" t="e">
        <f>MATCH(A6536,Sheet1!C:C,0)</f>
        <v>#N/A</v>
      </c>
    </row>
    <row r="6537" spans="1:10" hidden="1" x14ac:dyDescent="0.25">
      <c r="A6537" t="s">
        <v>1653</v>
      </c>
      <c r="B6537" t="s">
        <v>6324</v>
      </c>
      <c r="C6537" t="s">
        <v>6369</v>
      </c>
      <c r="D6537" t="s">
        <v>6370</v>
      </c>
      <c r="F6537" t="s">
        <v>5217</v>
      </c>
      <c r="G6537" t="s">
        <v>4047</v>
      </c>
      <c r="H6537">
        <v>46203</v>
      </c>
      <c r="I6537">
        <v>172</v>
      </c>
      <c r="J6537" t="e">
        <f>MATCH(A6537,Sheet1!C:C,0)</f>
        <v>#N/A</v>
      </c>
    </row>
    <row r="6538" spans="1:10" hidden="1" x14ac:dyDescent="0.25">
      <c r="A6538" t="s">
        <v>1653</v>
      </c>
      <c r="B6538" t="s">
        <v>6324</v>
      </c>
      <c r="C6538" t="s">
        <v>6371</v>
      </c>
      <c r="D6538" t="s">
        <v>6372</v>
      </c>
      <c r="F6538" t="s">
        <v>5217</v>
      </c>
      <c r="G6538" t="s">
        <v>4047</v>
      </c>
      <c r="H6538">
        <v>46203</v>
      </c>
      <c r="I6538">
        <v>172</v>
      </c>
      <c r="J6538" t="e">
        <f>MATCH(A6538,Sheet1!C:C,0)</f>
        <v>#N/A</v>
      </c>
    </row>
    <row r="6539" spans="1:10" hidden="1" x14ac:dyDescent="0.25">
      <c r="A6539" t="s">
        <v>1653</v>
      </c>
      <c r="B6539" t="s">
        <v>6324</v>
      </c>
      <c r="C6539" t="s">
        <v>6373</v>
      </c>
      <c r="D6539" t="s">
        <v>6374</v>
      </c>
      <c r="F6539" t="s">
        <v>5217</v>
      </c>
      <c r="G6539" t="s">
        <v>4047</v>
      </c>
      <c r="H6539">
        <v>46203</v>
      </c>
      <c r="I6539">
        <v>172</v>
      </c>
      <c r="J6539" t="e">
        <f>MATCH(A6539,Sheet1!C:C,0)</f>
        <v>#N/A</v>
      </c>
    </row>
    <row r="6540" spans="1:10" hidden="1" x14ac:dyDescent="0.25">
      <c r="A6540" t="s">
        <v>1653</v>
      </c>
      <c r="B6540" t="s">
        <v>6324</v>
      </c>
      <c r="C6540" t="s">
        <v>6375</v>
      </c>
      <c r="D6540" t="s">
        <v>6376</v>
      </c>
      <c r="F6540" t="s">
        <v>5217</v>
      </c>
      <c r="G6540" t="s">
        <v>4047</v>
      </c>
      <c r="H6540">
        <v>46203</v>
      </c>
      <c r="I6540">
        <v>172</v>
      </c>
      <c r="J6540" t="e">
        <f>MATCH(A6540,Sheet1!C:C,0)</f>
        <v>#N/A</v>
      </c>
    </row>
    <row r="6541" spans="1:10" hidden="1" x14ac:dyDescent="0.25">
      <c r="A6541" t="s">
        <v>1653</v>
      </c>
      <c r="B6541" t="s">
        <v>6324</v>
      </c>
      <c r="C6541" t="s">
        <v>6377</v>
      </c>
      <c r="D6541" t="s">
        <v>6378</v>
      </c>
      <c r="F6541" t="s">
        <v>5217</v>
      </c>
      <c r="G6541" t="s">
        <v>4047</v>
      </c>
      <c r="H6541">
        <v>46203</v>
      </c>
      <c r="I6541">
        <v>172</v>
      </c>
      <c r="J6541" t="e">
        <f>MATCH(A6541,Sheet1!C:C,0)</f>
        <v>#N/A</v>
      </c>
    </row>
    <row r="6542" spans="1:10" hidden="1" x14ac:dyDescent="0.25">
      <c r="A6542" t="s">
        <v>1653</v>
      </c>
      <c r="B6542" t="s">
        <v>6324</v>
      </c>
      <c r="C6542" t="s">
        <v>6379</v>
      </c>
      <c r="D6542" t="s">
        <v>6380</v>
      </c>
      <c r="F6542" t="s">
        <v>5217</v>
      </c>
      <c r="G6542" t="s">
        <v>4047</v>
      </c>
      <c r="H6542">
        <v>46203</v>
      </c>
      <c r="I6542">
        <v>172</v>
      </c>
      <c r="J6542" t="e">
        <f>MATCH(A6542,Sheet1!C:C,0)</f>
        <v>#N/A</v>
      </c>
    </row>
    <row r="6543" spans="1:10" hidden="1" x14ac:dyDescent="0.25">
      <c r="A6543" t="s">
        <v>1653</v>
      </c>
      <c r="B6543" t="s">
        <v>6324</v>
      </c>
      <c r="C6543" t="s">
        <v>6381</v>
      </c>
      <c r="D6543" t="s">
        <v>6382</v>
      </c>
      <c r="F6543" t="s">
        <v>5217</v>
      </c>
      <c r="G6543" t="s">
        <v>4047</v>
      </c>
      <c r="H6543">
        <v>46203</v>
      </c>
      <c r="I6543">
        <v>172</v>
      </c>
      <c r="J6543" t="e">
        <f>MATCH(A6543,Sheet1!C:C,0)</f>
        <v>#N/A</v>
      </c>
    </row>
    <row r="6544" spans="1:10" hidden="1" x14ac:dyDescent="0.25">
      <c r="A6544" t="s">
        <v>1653</v>
      </c>
      <c r="B6544" t="s">
        <v>6324</v>
      </c>
      <c r="C6544" t="s">
        <v>6383</v>
      </c>
      <c r="D6544" t="s">
        <v>6384</v>
      </c>
      <c r="F6544" t="s">
        <v>5217</v>
      </c>
      <c r="G6544" t="s">
        <v>4047</v>
      </c>
      <c r="H6544">
        <v>46203</v>
      </c>
      <c r="I6544">
        <v>172</v>
      </c>
      <c r="J6544" t="e">
        <f>MATCH(A6544,Sheet1!C:C,0)</f>
        <v>#N/A</v>
      </c>
    </row>
    <row r="6545" spans="1:10" hidden="1" x14ac:dyDescent="0.25">
      <c r="A6545" t="s">
        <v>1653</v>
      </c>
      <c r="B6545" t="s">
        <v>6324</v>
      </c>
      <c r="C6545" t="s">
        <v>6385</v>
      </c>
      <c r="D6545" t="s">
        <v>6386</v>
      </c>
      <c r="F6545" t="s">
        <v>5217</v>
      </c>
      <c r="G6545" t="s">
        <v>4047</v>
      </c>
      <c r="H6545">
        <v>46203</v>
      </c>
      <c r="I6545">
        <v>172</v>
      </c>
      <c r="J6545" t="e">
        <f>MATCH(A6545,Sheet1!C:C,0)</f>
        <v>#N/A</v>
      </c>
    </row>
    <row r="6546" spans="1:10" hidden="1" x14ac:dyDescent="0.25">
      <c r="A6546" t="s">
        <v>1653</v>
      </c>
      <c r="B6546" t="s">
        <v>6324</v>
      </c>
      <c r="C6546" t="s">
        <v>6387</v>
      </c>
      <c r="D6546" t="s">
        <v>6388</v>
      </c>
      <c r="F6546" t="s">
        <v>5217</v>
      </c>
      <c r="G6546" t="s">
        <v>4047</v>
      </c>
      <c r="H6546">
        <v>46203</v>
      </c>
      <c r="I6546">
        <v>172</v>
      </c>
      <c r="J6546" t="e">
        <f>MATCH(A6546,Sheet1!C:C,0)</f>
        <v>#N/A</v>
      </c>
    </row>
    <row r="6547" spans="1:10" hidden="1" x14ac:dyDescent="0.25">
      <c r="A6547" t="s">
        <v>1653</v>
      </c>
      <c r="B6547" t="s">
        <v>6324</v>
      </c>
      <c r="C6547" t="s">
        <v>6389</v>
      </c>
      <c r="D6547" t="s">
        <v>6390</v>
      </c>
      <c r="F6547" t="s">
        <v>5217</v>
      </c>
      <c r="G6547" t="s">
        <v>4047</v>
      </c>
      <c r="H6547">
        <v>46203</v>
      </c>
      <c r="I6547">
        <v>172</v>
      </c>
      <c r="J6547" t="e">
        <f>MATCH(A6547,Sheet1!C:C,0)</f>
        <v>#N/A</v>
      </c>
    </row>
    <row r="6548" spans="1:10" hidden="1" x14ac:dyDescent="0.25">
      <c r="A6548" t="s">
        <v>1653</v>
      </c>
      <c r="B6548" t="s">
        <v>6324</v>
      </c>
      <c r="C6548" t="s">
        <v>6391</v>
      </c>
      <c r="D6548" t="s">
        <v>6392</v>
      </c>
      <c r="F6548" t="s">
        <v>5217</v>
      </c>
      <c r="G6548" t="s">
        <v>4047</v>
      </c>
      <c r="H6548">
        <v>46203</v>
      </c>
      <c r="I6548">
        <v>172</v>
      </c>
      <c r="J6548" t="e">
        <f>MATCH(A6548,Sheet1!C:C,0)</f>
        <v>#N/A</v>
      </c>
    </row>
    <row r="6549" spans="1:10" hidden="1" x14ac:dyDescent="0.25">
      <c r="A6549" t="s">
        <v>1653</v>
      </c>
      <c r="B6549" t="s">
        <v>6324</v>
      </c>
      <c r="C6549" t="s">
        <v>6393</v>
      </c>
      <c r="D6549" t="s">
        <v>6394</v>
      </c>
      <c r="F6549" t="s">
        <v>5217</v>
      </c>
      <c r="G6549" t="s">
        <v>4047</v>
      </c>
      <c r="H6549">
        <v>46203</v>
      </c>
      <c r="I6549">
        <v>172</v>
      </c>
      <c r="J6549" t="e">
        <f>MATCH(A6549,Sheet1!C:C,0)</f>
        <v>#N/A</v>
      </c>
    </row>
    <row r="6550" spans="1:10" hidden="1" x14ac:dyDescent="0.25">
      <c r="A6550" t="s">
        <v>1653</v>
      </c>
      <c r="B6550" t="s">
        <v>6324</v>
      </c>
      <c r="C6550" t="s">
        <v>6395</v>
      </c>
      <c r="D6550" t="s">
        <v>6396</v>
      </c>
      <c r="F6550" t="s">
        <v>5217</v>
      </c>
      <c r="G6550" t="s">
        <v>4047</v>
      </c>
      <c r="H6550">
        <v>46203</v>
      </c>
      <c r="I6550">
        <v>172</v>
      </c>
      <c r="J6550" t="e">
        <f>MATCH(A6550,Sheet1!C:C,0)</f>
        <v>#N/A</v>
      </c>
    </row>
    <row r="6551" spans="1:10" hidden="1" x14ac:dyDescent="0.25">
      <c r="A6551" t="s">
        <v>1653</v>
      </c>
      <c r="B6551" t="s">
        <v>6324</v>
      </c>
      <c r="C6551" t="s">
        <v>6397</v>
      </c>
      <c r="D6551" t="s">
        <v>6398</v>
      </c>
      <c r="F6551" t="s">
        <v>5217</v>
      </c>
      <c r="G6551" t="s">
        <v>4047</v>
      </c>
      <c r="H6551">
        <v>46203</v>
      </c>
      <c r="I6551">
        <v>172</v>
      </c>
      <c r="J6551" t="e">
        <f>MATCH(A6551,Sheet1!C:C,0)</f>
        <v>#N/A</v>
      </c>
    </row>
    <row r="6552" spans="1:10" hidden="1" x14ac:dyDescent="0.25">
      <c r="A6552" t="s">
        <v>1653</v>
      </c>
      <c r="B6552" t="s">
        <v>6324</v>
      </c>
      <c r="C6552" t="s">
        <v>6399</v>
      </c>
      <c r="D6552" t="s">
        <v>6400</v>
      </c>
      <c r="F6552" t="s">
        <v>5217</v>
      </c>
      <c r="G6552" t="s">
        <v>4047</v>
      </c>
      <c r="H6552">
        <v>46203</v>
      </c>
      <c r="I6552">
        <v>172</v>
      </c>
      <c r="J6552" t="e">
        <f>MATCH(A6552,Sheet1!C:C,0)</f>
        <v>#N/A</v>
      </c>
    </row>
    <row r="6553" spans="1:10" hidden="1" x14ac:dyDescent="0.25">
      <c r="A6553" t="s">
        <v>1653</v>
      </c>
      <c r="B6553" t="s">
        <v>6324</v>
      </c>
      <c r="C6553" t="s">
        <v>6401</v>
      </c>
      <c r="D6553" t="s">
        <v>6402</v>
      </c>
      <c r="F6553" t="s">
        <v>5217</v>
      </c>
      <c r="G6553" t="s">
        <v>4047</v>
      </c>
      <c r="H6553">
        <v>46203</v>
      </c>
      <c r="I6553">
        <v>172</v>
      </c>
      <c r="J6553" t="e">
        <f>MATCH(A6553,Sheet1!C:C,0)</f>
        <v>#N/A</v>
      </c>
    </row>
    <row r="6554" spans="1:10" hidden="1" x14ac:dyDescent="0.25">
      <c r="A6554" t="s">
        <v>1653</v>
      </c>
      <c r="B6554" t="s">
        <v>6324</v>
      </c>
      <c r="C6554" t="s">
        <v>6403</v>
      </c>
      <c r="D6554" t="s">
        <v>6404</v>
      </c>
      <c r="F6554" t="s">
        <v>5217</v>
      </c>
      <c r="G6554" t="s">
        <v>4047</v>
      </c>
      <c r="H6554">
        <v>46203</v>
      </c>
      <c r="I6554">
        <v>172</v>
      </c>
      <c r="J6554" t="e">
        <f>MATCH(A6554,Sheet1!C:C,0)</f>
        <v>#N/A</v>
      </c>
    </row>
    <row r="6555" spans="1:10" hidden="1" x14ac:dyDescent="0.25">
      <c r="A6555" t="s">
        <v>1653</v>
      </c>
      <c r="B6555" t="s">
        <v>6324</v>
      </c>
      <c r="C6555" t="s">
        <v>6405</v>
      </c>
      <c r="D6555" t="s">
        <v>6406</v>
      </c>
      <c r="F6555" t="s">
        <v>5217</v>
      </c>
      <c r="G6555" t="s">
        <v>4047</v>
      </c>
      <c r="H6555">
        <v>46203</v>
      </c>
      <c r="I6555">
        <v>172</v>
      </c>
      <c r="J6555" t="e">
        <f>MATCH(A6555,Sheet1!C:C,0)</f>
        <v>#N/A</v>
      </c>
    </row>
    <row r="6556" spans="1:10" hidden="1" x14ac:dyDescent="0.25">
      <c r="A6556" t="s">
        <v>1653</v>
      </c>
      <c r="B6556" t="s">
        <v>6324</v>
      </c>
      <c r="C6556" t="s">
        <v>6407</v>
      </c>
      <c r="D6556" t="s">
        <v>6408</v>
      </c>
      <c r="F6556" t="s">
        <v>5217</v>
      </c>
      <c r="G6556" t="s">
        <v>4047</v>
      </c>
      <c r="H6556">
        <v>46203</v>
      </c>
      <c r="I6556">
        <v>172</v>
      </c>
      <c r="J6556" t="e">
        <f>MATCH(A6556,Sheet1!C:C,0)</f>
        <v>#N/A</v>
      </c>
    </row>
    <row r="6557" spans="1:10" hidden="1" x14ac:dyDescent="0.25">
      <c r="A6557" t="s">
        <v>1653</v>
      </c>
      <c r="B6557" t="s">
        <v>6324</v>
      </c>
      <c r="C6557" t="s">
        <v>6409</v>
      </c>
      <c r="D6557" t="s">
        <v>6410</v>
      </c>
      <c r="F6557" t="s">
        <v>5217</v>
      </c>
      <c r="G6557" t="s">
        <v>4047</v>
      </c>
      <c r="H6557">
        <v>46203</v>
      </c>
      <c r="I6557">
        <v>172</v>
      </c>
      <c r="J6557" t="e">
        <f>MATCH(A6557,Sheet1!C:C,0)</f>
        <v>#N/A</v>
      </c>
    </row>
    <row r="6558" spans="1:10" hidden="1" x14ac:dyDescent="0.25">
      <c r="A6558" t="s">
        <v>1653</v>
      </c>
      <c r="B6558" t="s">
        <v>6324</v>
      </c>
      <c r="C6558" t="s">
        <v>6411</v>
      </c>
      <c r="D6558" t="s">
        <v>6412</v>
      </c>
      <c r="F6558" t="s">
        <v>5217</v>
      </c>
      <c r="G6558" t="s">
        <v>4047</v>
      </c>
      <c r="H6558">
        <v>46203</v>
      </c>
      <c r="I6558">
        <v>172</v>
      </c>
      <c r="J6558" t="e">
        <f>MATCH(A6558,Sheet1!C:C,0)</f>
        <v>#N/A</v>
      </c>
    </row>
    <row r="6559" spans="1:10" hidden="1" x14ac:dyDescent="0.25">
      <c r="A6559" t="s">
        <v>1653</v>
      </c>
      <c r="B6559" t="s">
        <v>6324</v>
      </c>
      <c r="C6559" t="s">
        <v>6413</v>
      </c>
      <c r="D6559" t="s">
        <v>6414</v>
      </c>
      <c r="F6559" t="s">
        <v>5217</v>
      </c>
      <c r="G6559" t="s">
        <v>4047</v>
      </c>
      <c r="H6559">
        <v>46203</v>
      </c>
      <c r="I6559">
        <v>172</v>
      </c>
      <c r="J6559" t="e">
        <f>MATCH(A6559,Sheet1!C:C,0)</f>
        <v>#N/A</v>
      </c>
    </row>
    <row r="6560" spans="1:10" hidden="1" x14ac:dyDescent="0.25">
      <c r="A6560" t="s">
        <v>898</v>
      </c>
      <c r="B6560" t="s">
        <v>13180</v>
      </c>
      <c r="C6560" t="s">
        <v>5745</v>
      </c>
      <c r="D6560" t="s">
        <v>13181</v>
      </c>
      <c r="F6560" t="s">
        <v>1393</v>
      </c>
      <c r="G6560" t="s">
        <v>4047</v>
      </c>
      <c r="H6560">
        <v>47130</v>
      </c>
      <c r="I6560">
        <v>228</v>
      </c>
      <c r="J6560" t="e">
        <f>MATCH(A6560,Sheet1!C:C,0)</f>
        <v>#N/A</v>
      </c>
    </row>
    <row r="6561" spans="1:10" hidden="1" x14ac:dyDescent="0.25">
      <c r="A6561" t="s">
        <v>2977</v>
      </c>
      <c r="B6561" t="s">
        <v>2889</v>
      </c>
      <c r="C6561" t="s">
        <v>5745</v>
      </c>
      <c r="D6561" t="s">
        <v>12769</v>
      </c>
      <c r="F6561" t="s">
        <v>5217</v>
      </c>
      <c r="G6561" t="s">
        <v>4047</v>
      </c>
      <c r="H6561">
        <v>46259</v>
      </c>
      <c r="I6561">
        <v>207</v>
      </c>
      <c r="J6561" t="e">
        <f>MATCH(A6561,Sheet1!C:C,0)</f>
        <v>#N/A</v>
      </c>
    </row>
    <row r="6562" spans="1:10" hidden="1" x14ac:dyDescent="0.25">
      <c r="A6562" t="s">
        <v>2977</v>
      </c>
      <c r="B6562" t="s">
        <v>2889</v>
      </c>
      <c r="C6562" t="s">
        <v>5781</v>
      </c>
      <c r="D6562" t="s">
        <v>12770</v>
      </c>
      <c r="F6562" t="s">
        <v>5217</v>
      </c>
      <c r="G6562" t="s">
        <v>4047</v>
      </c>
      <c r="H6562">
        <v>46259</v>
      </c>
      <c r="I6562">
        <v>207</v>
      </c>
      <c r="J6562" t="e">
        <f>MATCH(A6562,Sheet1!C:C,0)</f>
        <v>#N/A</v>
      </c>
    </row>
    <row r="6563" spans="1:10" hidden="1" x14ac:dyDescent="0.25">
      <c r="A6563" t="s">
        <v>2977</v>
      </c>
      <c r="B6563" t="s">
        <v>2889</v>
      </c>
      <c r="C6563" t="s">
        <v>5783</v>
      </c>
      <c r="D6563" t="s">
        <v>12771</v>
      </c>
      <c r="F6563" t="s">
        <v>5217</v>
      </c>
      <c r="G6563" t="s">
        <v>4047</v>
      </c>
      <c r="H6563">
        <v>46259</v>
      </c>
      <c r="I6563">
        <v>207</v>
      </c>
      <c r="J6563" t="e">
        <f>MATCH(A6563,Sheet1!C:C,0)</f>
        <v>#N/A</v>
      </c>
    </row>
    <row r="6564" spans="1:10" hidden="1" x14ac:dyDescent="0.25">
      <c r="A6564" t="s">
        <v>2977</v>
      </c>
      <c r="B6564" t="s">
        <v>2889</v>
      </c>
      <c r="C6564" t="s">
        <v>5785</v>
      </c>
      <c r="D6564" t="s">
        <v>12772</v>
      </c>
      <c r="F6564" t="s">
        <v>5217</v>
      </c>
      <c r="G6564" t="s">
        <v>4047</v>
      </c>
      <c r="H6564">
        <v>46259</v>
      </c>
      <c r="I6564">
        <v>207</v>
      </c>
      <c r="J6564" t="e">
        <f>MATCH(A6564,Sheet1!C:C,0)</f>
        <v>#N/A</v>
      </c>
    </row>
    <row r="6565" spans="1:10" hidden="1" x14ac:dyDescent="0.25">
      <c r="A6565" t="s">
        <v>2977</v>
      </c>
      <c r="B6565" t="s">
        <v>2889</v>
      </c>
      <c r="C6565" t="s">
        <v>5787</v>
      </c>
      <c r="D6565" t="s">
        <v>12773</v>
      </c>
      <c r="F6565" t="s">
        <v>5217</v>
      </c>
      <c r="G6565" t="s">
        <v>4047</v>
      </c>
      <c r="H6565">
        <v>46259</v>
      </c>
      <c r="I6565">
        <v>207</v>
      </c>
      <c r="J6565" t="e">
        <f>MATCH(A6565,Sheet1!C:C,0)</f>
        <v>#N/A</v>
      </c>
    </row>
    <row r="6566" spans="1:10" hidden="1" x14ac:dyDescent="0.25">
      <c r="A6566" t="s">
        <v>2977</v>
      </c>
      <c r="B6566" t="s">
        <v>2889</v>
      </c>
      <c r="C6566" t="s">
        <v>5789</v>
      </c>
      <c r="D6566" t="s">
        <v>12774</v>
      </c>
      <c r="F6566" t="s">
        <v>5217</v>
      </c>
      <c r="G6566" t="s">
        <v>4047</v>
      </c>
      <c r="H6566">
        <v>46259</v>
      </c>
      <c r="I6566">
        <v>207</v>
      </c>
      <c r="J6566" t="e">
        <f>MATCH(A6566,Sheet1!C:C,0)</f>
        <v>#N/A</v>
      </c>
    </row>
    <row r="6567" spans="1:10" hidden="1" x14ac:dyDescent="0.25">
      <c r="A6567" t="s">
        <v>2977</v>
      </c>
      <c r="B6567" t="s">
        <v>2889</v>
      </c>
      <c r="C6567" t="s">
        <v>5791</v>
      </c>
      <c r="D6567" t="s">
        <v>12775</v>
      </c>
      <c r="F6567" t="s">
        <v>5217</v>
      </c>
      <c r="G6567" t="s">
        <v>4047</v>
      </c>
      <c r="H6567">
        <v>46259</v>
      </c>
      <c r="I6567">
        <v>207</v>
      </c>
      <c r="J6567" t="e">
        <f>MATCH(A6567,Sheet1!C:C,0)</f>
        <v>#N/A</v>
      </c>
    </row>
    <row r="6568" spans="1:10" hidden="1" x14ac:dyDescent="0.25">
      <c r="A6568" t="s">
        <v>2977</v>
      </c>
      <c r="B6568" t="s">
        <v>2889</v>
      </c>
      <c r="C6568" t="s">
        <v>5793</v>
      </c>
      <c r="D6568" t="s">
        <v>12776</v>
      </c>
      <c r="F6568" t="s">
        <v>5217</v>
      </c>
      <c r="G6568" t="s">
        <v>4047</v>
      </c>
      <c r="H6568">
        <v>46259</v>
      </c>
      <c r="I6568">
        <v>207</v>
      </c>
      <c r="J6568" t="e">
        <f>MATCH(A6568,Sheet1!C:C,0)</f>
        <v>#N/A</v>
      </c>
    </row>
    <row r="6569" spans="1:10" hidden="1" x14ac:dyDescent="0.25">
      <c r="A6569" t="s">
        <v>2977</v>
      </c>
      <c r="B6569" t="s">
        <v>2889</v>
      </c>
      <c r="C6569" t="s">
        <v>5795</v>
      </c>
      <c r="D6569" t="s">
        <v>12777</v>
      </c>
      <c r="F6569" t="s">
        <v>5217</v>
      </c>
      <c r="G6569" t="s">
        <v>4047</v>
      </c>
      <c r="H6569">
        <v>46259</v>
      </c>
      <c r="I6569">
        <v>207</v>
      </c>
      <c r="J6569" t="e">
        <f>MATCH(A6569,Sheet1!C:C,0)</f>
        <v>#N/A</v>
      </c>
    </row>
    <row r="6570" spans="1:10" hidden="1" x14ac:dyDescent="0.25">
      <c r="A6570" t="s">
        <v>2977</v>
      </c>
      <c r="B6570" t="s">
        <v>2889</v>
      </c>
      <c r="C6570" t="s">
        <v>6334</v>
      </c>
      <c r="D6570" t="s">
        <v>12778</v>
      </c>
      <c r="F6570" t="s">
        <v>5217</v>
      </c>
      <c r="G6570" t="s">
        <v>4047</v>
      </c>
      <c r="H6570">
        <v>46259</v>
      </c>
      <c r="I6570">
        <v>207</v>
      </c>
      <c r="J6570" t="e">
        <f>MATCH(A6570,Sheet1!C:C,0)</f>
        <v>#N/A</v>
      </c>
    </row>
    <row r="6571" spans="1:10" hidden="1" x14ac:dyDescent="0.25">
      <c r="A6571" t="s">
        <v>2977</v>
      </c>
      <c r="B6571" t="s">
        <v>2889</v>
      </c>
      <c r="C6571" t="s">
        <v>6336</v>
      </c>
      <c r="D6571" t="s">
        <v>12779</v>
      </c>
      <c r="F6571" t="s">
        <v>5217</v>
      </c>
      <c r="G6571" t="s">
        <v>4047</v>
      </c>
      <c r="H6571">
        <v>46259</v>
      </c>
      <c r="I6571">
        <v>207</v>
      </c>
      <c r="J6571" t="e">
        <f>MATCH(A6571,Sheet1!C:C,0)</f>
        <v>#N/A</v>
      </c>
    </row>
    <row r="6572" spans="1:10" hidden="1" x14ac:dyDescent="0.25">
      <c r="A6572" t="s">
        <v>2977</v>
      </c>
      <c r="B6572" t="s">
        <v>2889</v>
      </c>
      <c r="C6572" t="s">
        <v>6338</v>
      </c>
      <c r="D6572" t="s">
        <v>12780</v>
      </c>
      <c r="F6572" t="s">
        <v>5217</v>
      </c>
      <c r="G6572" t="s">
        <v>4047</v>
      </c>
      <c r="H6572">
        <v>46259</v>
      </c>
      <c r="I6572">
        <v>207</v>
      </c>
      <c r="J6572" t="e">
        <f>MATCH(A6572,Sheet1!C:C,0)</f>
        <v>#N/A</v>
      </c>
    </row>
    <row r="6573" spans="1:10" hidden="1" x14ac:dyDescent="0.25">
      <c r="A6573" t="s">
        <v>2977</v>
      </c>
      <c r="B6573" t="s">
        <v>2889</v>
      </c>
      <c r="C6573" t="s">
        <v>6340</v>
      </c>
      <c r="D6573" t="s">
        <v>12781</v>
      </c>
      <c r="F6573" t="s">
        <v>5217</v>
      </c>
      <c r="G6573" t="s">
        <v>4047</v>
      </c>
      <c r="H6573">
        <v>46259</v>
      </c>
      <c r="I6573">
        <v>207</v>
      </c>
      <c r="J6573" t="e">
        <f>MATCH(A6573,Sheet1!C:C,0)</f>
        <v>#N/A</v>
      </c>
    </row>
    <row r="6574" spans="1:10" hidden="1" x14ac:dyDescent="0.25">
      <c r="A6574" t="s">
        <v>2977</v>
      </c>
      <c r="B6574" t="s">
        <v>2889</v>
      </c>
      <c r="C6574" t="s">
        <v>6342</v>
      </c>
      <c r="D6574" t="s">
        <v>12782</v>
      </c>
      <c r="F6574" t="s">
        <v>5217</v>
      </c>
      <c r="G6574" t="s">
        <v>4047</v>
      </c>
      <c r="H6574">
        <v>46259</v>
      </c>
      <c r="I6574">
        <v>207</v>
      </c>
      <c r="J6574" t="e">
        <f>MATCH(A6574,Sheet1!C:C,0)</f>
        <v>#N/A</v>
      </c>
    </row>
    <row r="6575" spans="1:10" hidden="1" x14ac:dyDescent="0.25">
      <c r="A6575" t="s">
        <v>2977</v>
      </c>
      <c r="B6575" t="s">
        <v>2889</v>
      </c>
      <c r="C6575" t="s">
        <v>6344</v>
      </c>
      <c r="D6575" t="s">
        <v>12783</v>
      </c>
      <c r="F6575" t="s">
        <v>5217</v>
      </c>
      <c r="G6575" t="s">
        <v>4047</v>
      </c>
      <c r="H6575">
        <v>46259</v>
      </c>
      <c r="I6575">
        <v>207</v>
      </c>
      <c r="J6575" t="e">
        <f>MATCH(A6575,Sheet1!C:C,0)</f>
        <v>#N/A</v>
      </c>
    </row>
    <row r="6576" spans="1:10" hidden="1" x14ac:dyDescent="0.25">
      <c r="A6576" t="s">
        <v>4353</v>
      </c>
      <c r="B6576" t="s">
        <v>1755</v>
      </c>
      <c r="C6576" t="s">
        <v>7086</v>
      </c>
      <c r="D6576" t="s">
        <v>7087</v>
      </c>
      <c r="F6576" t="s">
        <v>5217</v>
      </c>
      <c r="G6576" t="s">
        <v>4047</v>
      </c>
      <c r="H6576">
        <v>46227</v>
      </c>
      <c r="I6576">
        <v>357</v>
      </c>
      <c r="J6576" t="e">
        <f>MATCH(A6576,Sheet1!C:C,0)</f>
        <v>#N/A</v>
      </c>
    </row>
    <row r="6577" spans="1:10" hidden="1" x14ac:dyDescent="0.25">
      <c r="A6577" t="s">
        <v>4353</v>
      </c>
      <c r="B6577" t="s">
        <v>1755</v>
      </c>
      <c r="C6577" t="s">
        <v>7088</v>
      </c>
      <c r="D6577" t="s">
        <v>7089</v>
      </c>
      <c r="F6577" t="s">
        <v>5217</v>
      </c>
      <c r="G6577" t="s">
        <v>4047</v>
      </c>
      <c r="H6577">
        <v>46227</v>
      </c>
      <c r="I6577">
        <v>357</v>
      </c>
      <c r="J6577" t="e">
        <f>MATCH(A6577,Sheet1!C:C,0)</f>
        <v>#N/A</v>
      </c>
    </row>
    <row r="6578" spans="1:10" hidden="1" x14ac:dyDescent="0.25">
      <c r="A6578" t="s">
        <v>4353</v>
      </c>
      <c r="B6578" t="s">
        <v>1755</v>
      </c>
      <c r="C6578" t="s">
        <v>7090</v>
      </c>
      <c r="D6578" t="s">
        <v>7091</v>
      </c>
      <c r="F6578" t="s">
        <v>5217</v>
      </c>
      <c r="G6578" t="s">
        <v>4047</v>
      </c>
      <c r="H6578">
        <v>46227</v>
      </c>
      <c r="I6578">
        <v>357</v>
      </c>
      <c r="J6578" t="e">
        <f>MATCH(A6578,Sheet1!C:C,0)</f>
        <v>#N/A</v>
      </c>
    </row>
    <row r="6579" spans="1:10" hidden="1" x14ac:dyDescent="0.25">
      <c r="A6579" t="s">
        <v>4353</v>
      </c>
      <c r="B6579" t="s">
        <v>1755</v>
      </c>
      <c r="C6579" t="s">
        <v>7092</v>
      </c>
      <c r="D6579" t="s">
        <v>7093</v>
      </c>
      <c r="F6579" t="s">
        <v>5217</v>
      </c>
      <c r="G6579" t="s">
        <v>4047</v>
      </c>
      <c r="H6579">
        <v>46227</v>
      </c>
      <c r="I6579">
        <v>357</v>
      </c>
      <c r="J6579" t="e">
        <f>MATCH(A6579,Sheet1!C:C,0)</f>
        <v>#N/A</v>
      </c>
    </row>
    <row r="6580" spans="1:10" hidden="1" x14ac:dyDescent="0.25">
      <c r="A6580" t="s">
        <v>4353</v>
      </c>
      <c r="B6580" t="s">
        <v>1755</v>
      </c>
      <c r="C6580" t="s">
        <v>7094</v>
      </c>
      <c r="D6580" t="s">
        <v>7095</v>
      </c>
      <c r="F6580" t="s">
        <v>5217</v>
      </c>
      <c r="G6580" t="s">
        <v>4047</v>
      </c>
      <c r="H6580">
        <v>46227</v>
      </c>
      <c r="I6580">
        <v>357</v>
      </c>
      <c r="J6580" t="e">
        <f>MATCH(A6580,Sheet1!C:C,0)</f>
        <v>#N/A</v>
      </c>
    </row>
    <row r="6581" spans="1:10" hidden="1" x14ac:dyDescent="0.25">
      <c r="A6581" t="s">
        <v>4353</v>
      </c>
      <c r="B6581" t="s">
        <v>1755</v>
      </c>
      <c r="C6581" t="s">
        <v>7096</v>
      </c>
      <c r="D6581" t="s">
        <v>7097</v>
      </c>
      <c r="F6581" t="s">
        <v>5217</v>
      </c>
      <c r="G6581" t="s">
        <v>4047</v>
      </c>
      <c r="H6581">
        <v>46227</v>
      </c>
      <c r="I6581">
        <v>357</v>
      </c>
      <c r="J6581" t="e">
        <f>MATCH(A6581,Sheet1!C:C,0)</f>
        <v>#N/A</v>
      </c>
    </row>
    <row r="6582" spans="1:10" hidden="1" x14ac:dyDescent="0.25">
      <c r="A6582" t="s">
        <v>4353</v>
      </c>
      <c r="B6582" t="s">
        <v>1755</v>
      </c>
      <c r="C6582" t="s">
        <v>7098</v>
      </c>
      <c r="D6582" t="s">
        <v>7099</v>
      </c>
      <c r="F6582" t="s">
        <v>5217</v>
      </c>
      <c r="G6582" t="s">
        <v>4047</v>
      </c>
      <c r="H6582">
        <v>46227</v>
      </c>
      <c r="I6582">
        <v>357</v>
      </c>
      <c r="J6582" t="e">
        <f>MATCH(A6582,Sheet1!C:C,0)</f>
        <v>#N/A</v>
      </c>
    </row>
    <row r="6583" spans="1:10" hidden="1" x14ac:dyDescent="0.25">
      <c r="A6583" t="s">
        <v>4353</v>
      </c>
      <c r="B6583" t="s">
        <v>1755</v>
      </c>
      <c r="C6583" t="s">
        <v>7100</v>
      </c>
      <c r="D6583" t="s">
        <v>7101</v>
      </c>
      <c r="F6583" t="s">
        <v>5217</v>
      </c>
      <c r="G6583" t="s">
        <v>4047</v>
      </c>
      <c r="H6583">
        <v>46227</v>
      </c>
      <c r="I6583">
        <v>357</v>
      </c>
      <c r="J6583" t="e">
        <f>MATCH(A6583,Sheet1!C:C,0)</f>
        <v>#N/A</v>
      </c>
    </row>
    <row r="6584" spans="1:10" hidden="1" x14ac:dyDescent="0.25">
      <c r="A6584" t="s">
        <v>4353</v>
      </c>
      <c r="B6584" t="s">
        <v>1755</v>
      </c>
      <c r="C6584" t="s">
        <v>7102</v>
      </c>
      <c r="D6584" t="s">
        <v>7095</v>
      </c>
      <c r="F6584" t="s">
        <v>5217</v>
      </c>
      <c r="G6584" t="s">
        <v>4047</v>
      </c>
      <c r="H6584">
        <v>46227</v>
      </c>
      <c r="I6584">
        <v>357</v>
      </c>
      <c r="J6584" t="e">
        <f>MATCH(A6584,Sheet1!C:C,0)</f>
        <v>#N/A</v>
      </c>
    </row>
    <row r="6585" spans="1:10" hidden="1" x14ac:dyDescent="0.25">
      <c r="A6585" t="s">
        <v>4353</v>
      </c>
      <c r="B6585" t="s">
        <v>1755</v>
      </c>
      <c r="C6585" t="s">
        <v>7103</v>
      </c>
      <c r="D6585" t="s">
        <v>7104</v>
      </c>
      <c r="F6585" t="s">
        <v>5217</v>
      </c>
      <c r="G6585" t="s">
        <v>4047</v>
      </c>
      <c r="H6585">
        <v>46227</v>
      </c>
      <c r="I6585">
        <v>357</v>
      </c>
      <c r="J6585" t="e">
        <f>MATCH(A6585,Sheet1!C:C,0)</f>
        <v>#N/A</v>
      </c>
    </row>
    <row r="6586" spans="1:10" hidden="1" x14ac:dyDescent="0.25">
      <c r="A6586" t="s">
        <v>4353</v>
      </c>
      <c r="B6586" t="s">
        <v>1755</v>
      </c>
      <c r="C6586" t="s">
        <v>7105</v>
      </c>
      <c r="D6586" t="s">
        <v>7106</v>
      </c>
      <c r="F6586" t="s">
        <v>5217</v>
      </c>
      <c r="G6586" t="s">
        <v>4047</v>
      </c>
      <c r="H6586">
        <v>46227</v>
      </c>
      <c r="I6586">
        <v>357</v>
      </c>
      <c r="J6586" t="e">
        <f>MATCH(A6586,Sheet1!C:C,0)</f>
        <v>#N/A</v>
      </c>
    </row>
    <row r="6587" spans="1:10" hidden="1" x14ac:dyDescent="0.25">
      <c r="A6587" t="s">
        <v>4353</v>
      </c>
      <c r="B6587" t="s">
        <v>1755</v>
      </c>
      <c r="C6587" t="s">
        <v>7107</v>
      </c>
      <c r="D6587" t="s">
        <v>7108</v>
      </c>
      <c r="F6587" t="s">
        <v>5217</v>
      </c>
      <c r="G6587" t="s">
        <v>4047</v>
      </c>
      <c r="H6587">
        <v>46227</v>
      </c>
      <c r="I6587">
        <v>357</v>
      </c>
      <c r="J6587" t="e">
        <f>MATCH(A6587,Sheet1!C:C,0)</f>
        <v>#N/A</v>
      </c>
    </row>
    <row r="6588" spans="1:10" hidden="1" x14ac:dyDescent="0.25">
      <c r="A6588" t="s">
        <v>4353</v>
      </c>
      <c r="B6588" t="s">
        <v>1755</v>
      </c>
      <c r="C6588" t="s">
        <v>7109</v>
      </c>
      <c r="D6588" t="s">
        <v>7110</v>
      </c>
      <c r="F6588" t="s">
        <v>5217</v>
      </c>
      <c r="G6588" t="s">
        <v>4047</v>
      </c>
      <c r="H6588">
        <v>46227</v>
      </c>
      <c r="I6588">
        <v>357</v>
      </c>
      <c r="J6588" t="e">
        <f>MATCH(A6588,Sheet1!C:C,0)</f>
        <v>#N/A</v>
      </c>
    </row>
    <row r="6589" spans="1:10" hidden="1" x14ac:dyDescent="0.25">
      <c r="A6589" t="s">
        <v>4353</v>
      </c>
      <c r="B6589" t="s">
        <v>1755</v>
      </c>
      <c r="C6589" t="s">
        <v>7111</v>
      </c>
      <c r="D6589" t="s">
        <v>7112</v>
      </c>
      <c r="F6589" t="s">
        <v>5217</v>
      </c>
      <c r="G6589" t="s">
        <v>4047</v>
      </c>
      <c r="H6589">
        <v>46227</v>
      </c>
      <c r="I6589">
        <v>357</v>
      </c>
      <c r="J6589" t="e">
        <f>MATCH(A6589,Sheet1!C:C,0)</f>
        <v>#N/A</v>
      </c>
    </row>
    <row r="6590" spans="1:10" hidden="1" x14ac:dyDescent="0.25">
      <c r="A6590" t="s">
        <v>4353</v>
      </c>
      <c r="B6590" t="s">
        <v>1755</v>
      </c>
      <c r="C6590" t="s">
        <v>7113</v>
      </c>
      <c r="D6590" t="s">
        <v>7114</v>
      </c>
      <c r="F6590" t="s">
        <v>5217</v>
      </c>
      <c r="G6590" t="s">
        <v>4047</v>
      </c>
      <c r="H6590">
        <v>46227</v>
      </c>
      <c r="I6590">
        <v>357</v>
      </c>
      <c r="J6590" t="e">
        <f>MATCH(A6590,Sheet1!C:C,0)</f>
        <v>#N/A</v>
      </c>
    </row>
    <row r="6591" spans="1:10" hidden="1" x14ac:dyDescent="0.25">
      <c r="A6591" t="s">
        <v>4353</v>
      </c>
      <c r="B6591" t="s">
        <v>1755</v>
      </c>
      <c r="C6591" t="s">
        <v>7115</v>
      </c>
      <c r="D6591" t="s">
        <v>7116</v>
      </c>
      <c r="F6591" t="s">
        <v>5217</v>
      </c>
      <c r="G6591" t="s">
        <v>4047</v>
      </c>
      <c r="H6591">
        <v>46227</v>
      </c>
      <c r="I6591">
        <v>357</v>
      </c>
      <c r="J6591" t="e">
        <f>MATCH(A6591,Sheet1!C:C,0)</f>
        <v>#N/A</v>
      </c>
    </row>
    <row r="6592" spans="1:10" hidden="1" x14ac:dyDescent="0.25">
      <c r="A6592" t="s">
        <v>4353</v>
      </c>
      <c r="B6592" t="s">
        <v>1755</v>
      </c>
      <c r="C6592" t="s">
        <v>7117</v>
      </c>
      <c r="D6592" t="s">
        <v>7118</v>
      </c>
      <c r="F6592" t="s">
        <v>5217</v>
      </c>
      <c r="G6592" t="s">
        <v>4047</v>
      </c>
      <c r="H6592">
        <v>46227</v>
      </c>
      <c r="I6592">
        <v>357</v>
      </c>
      <c r="J6592" t="e">
        <f>MATCH(A6592,Sheet1!C:C,0)</f>
        <v>#N/A</v>
      </c>
    </row>
    <row r="6593" spans="1:10" hidden="1" x14ac:dyDescent="0.25">
      <c r="A6593" t="s">
        <v>4353</v>
      </c>
      <c r="B6593" t="s">
        <v>1755</v>
      </c>
      <c r="C6593" t="s">
        <v>7119</v>
      </c>
      <c r="D6593" t="s">
        <v>7120</v>
      </c>
      <c r="F6593" t="s">
        <v>5217</v>
      </c>
      <c r="G6593" t="s">
        <v>4047</v>
      </c>
      <c r="H6593">
        <v>46227</v>
      </c>
      <c r="I6593">
        <v>357</v>
      </c>
      <c r="J6593" t="e">
        <f>MATCH(A6593,Sheet1!C:C,0)</f>
        <v>#N/A</v>
      </c>
    </row>
    <row r="6594" spans="1:10" hidden="1" x14ac:dyDescent="0.25">
      <c r="A6594" t="s">
        <v>4353</v>
      </c>
      <c r="B6594" t="s">
        <v>1755</v>
      </c>
      <c r="C6594" t="s">
        <v>7121</v>
      </c>
      <c r="D6594" t="s">
        <v>7122</v>
      </c>
      <c r="F6594" t="s">
        <v>5217</v>
      </c>
      <c r="G6594" t="s">
        <v>4047</v>
      </c>
      <c r="H6594">
        <v>46227</v>
      </c>
      <c r="I6594">
        <v>357</v>
      </c>
      <c r="J6594" t="e">
        <f>MATCH(A6594,Sheet1!C:C,0)</f>
        <v>#N/A</v>
      </c>
    </row>
    <row r="6595" spans="1:10" hidden="1" x14ac:dyDescent="0.25">
      <c r="A6595" t="s">
        <v>4353</v>
      </c>
      <c r="B6595" t="s">
        <v>1755</v>
      </c>
      <c r="C6595" t="s">
        <v>7123</v>
      </c>
      <c r="D6595" t="s">
        <v>7124</v>
      </c>
      <c r="F6595" t="s">
        <v>5217</v>
      </c>
      <c r="G6595" t="s">
        <v>4047</v>
      </c>
      <c r="H6595">
        <v>46227</v>
      </c>
      <c r="I6595">
        <v>357</v>
      </c>
      <c r="J6595" t="e">
        <f>MATCH(A6595,Sheet1!C:C,0)</f>
        <v>#N/A</v>
      </c>
    </row>
    <row r="6596" spans="1:10" hidden="1" x14ac:dyDescent="0.25">
      <c r="A6596" t="s">
        <v>4353</v>
      </c>
      <c r="B6596" t="s">
        <v>1755</v>
      </c>
      <c r="C6596" t="s">
        <v>7125</v>
      </c>
      <c r="D6596" t="s">
        <v>7126</v>
      </c>
      <c r="F6596" t="s">
        <v>5217</v>
      </c>
      <c r="G6596" t="s">
        <v>4047</v>
      </c>
      <c r="H6596">
        <v>46227</v>
      </c>
      <c r="I6596">
        <v>357</v>
      </c>
      <c r="J6596" t="e">
        <f>MATCH(A6596,Sheet1!C:C,0)</f>
        <v>#N/A</v>
      </c>
    </row>
    <row r="6597" spans="1:10" hidden="1" x14ac:dyDescent="0.25">
      <c r="A6597" t="s">
        <v>4353</v>
      </c>
      <c r="B6597" t="s">
        <v>1755</v>
      </c>
      <c r="C6597" t="s">
        <v>7127</v>
      </c>
      <c r="D6597" t="s">
        <v>7128</v>
      </c>
      <c r="F6597" t="s">
        <v>5217</v>
      </c>
      <c r="G6597" t="s">
        <v>4047</v>
      </c>
      <c r="H6597">
        <v>46227</v>
      </c>
      <c r="I6597">
        <v>357</v>
      </c>
      <c r="J6597" t="e">
        <f>MATCH(A6597,Sheet1!C:C,0)</f>
        <v>#N/A</v>
      </c>
    </row>
    <row r="6598" spans="1:10" hidden="1" x14ac:dyDescent="0.25">
      <c r="A6598" t="s">
        <v>4353</v>
      </c>
      <c r="B6598" t="s">
        <v>1755</v>
      </c>
      <c r="C6598" t="s">
        <v>7129</v>
      </c>
      <c r="D6598" t="s">
        <v>7130</v>
      </c>
      <c r="F6598" t="s">
        <v>5217</v>
      </c>
      <c r="G6598" t="s">
        <v>4047</v>
      </c>
      <c r="H6598">
        <v>46227</v>
      </c>
      <c r="I6598">
        <v>357</v>
      </c>
      <c r="J6598" t="e">
        <f>MATCH(A6598,Sheet1!C:C,0)</f>
        <v>#N/A</v>
      </c>
    </row>
    <row r="6599" spans="1:10" hidden="1" x14ac:dyDescent="0.25">
      <c r="A6599" t="s">
        <v>4353</v>
      </c>
      <c r="B6599" t="s">
        <v>1755</v>
      </c>
      <c r="C6599" t="s">
        <v>7131</v>
      </c>
      <c r="D6599" t="s">
        <v>7132</v>
      </c>
      <c r="F6599" t="s">
        <v>5217</v>
      </c>
      <c r="G6599" t="s">
        <v>4047</v>
      </c>
      <c r="H6599">
        <v>46227</v>
      </c>
      <c r="I6599">
        <v>357</v>
      </c>
      <c r="J6599" t="e">
        <f>MATCH(A6599,Sheet1!C:C,0)</f>
        <v>#N/A</v>
      </c>
    </row>
    <row r="6600" spans="1:10" hidden="1" x14ac:dyDescent="0.25">
      <c r="A6600" t="s">
        <v>4353</v>
      </c>
      <c r="B6600" t="s">
        <v>1755</v>
      </c>
      <c r="C6600" t="s">
        <v>7133</v>
      </c>
      <c r="D6600" t="s">
        <v>7134</v>
      </c>
      <c r="F6600" t="s">
        <v>5217</v>
      </c>
      <c r="G6600" t="s">
        <v>4047</v>
      </c>
      <c r="H6600">
        <v>46227</v>
      </c>
      <c r="I6600">
        <v>357</v>
      </c>
      <c r="J6600" t="e">
        <f>MATCH(A6600,Sheet1!C:C,0)</f>
        <v>#N/A</v>
      </c>
    </row>
    <row r="6601" spans="1:10" hidden="1" x14ac:dyDescent="0.25">
      <c r="A6601" t="s">
        <v>4353</v>
      </c>
      <c r="B6601" t="s">
        <v>1755</v>
      </c>
      <c r="C6601" t="s">
        <v>7135</v>
      </c>
      <c r="D6601" t="s">
        <v>7136</v>
      </c>
      <c r="F6601" t="s">
        <v>5217</v>
      </c>
      <c r="G6601" t="s">
        <v>4047</v>
      </c>
      <c r="H6601">
        <v>46227</v>
      </c>
      <c r="I6601">
        <v>357</v>
      </c>
      <c r="J6601" t="e">
        <f>MATCH(A6601,Sheet1!C:C,0)</f>
        <v>#N/A</v>
      </c>
    </row>
    <row r="6602" spans="1:10" hidden="1" x14ac:dyDescent="0.25">
      <c r="A6602" t="s">
        <v>4353</v>
      </c>
      <c r="B6602" t="s">
        <v>1755</v>
      </c>
      <c r="C6602" t="s">
        <v>7137</v>
      </c>
      <c r="D6602" t="s">
        <v>7138</v>
      </c>
      <c r="F6602" t="s">
        <v>5217</v>
      </c>
      <c r="G6602" t="s">
        <v>4047</v>
      </c>
      <c r="H6602">
        <v>46227</v>
      </c>
      <c r="I6602">
        <v>357</v>
      </c>
      <c r="J6602" t="e">
        <f>MATCH(A6602,Sheet1!C:C,0)</f>
        <v>#N/A</v>
      </c>
    </row>
    <row r="6603" spans="1:10" hidden="1" x14ac:dyDescent="0.25">
      <c r="A6603" t="s">
        <v>4353</v>
      </c>
      <c r="B6603" t="s">
        <v>1755</v>
      </c>
      <c r="C6603" t="s">
        <v>7139</v>
      </c>
      <c r="D6603" t="s">
        <v>7140</v>
      </c>
      <c r="F6603" t="s">
        <v>5217</v>
      </c>
      <c r="G6603" t="s">
        <v>4047</v>
      </c>
      <c r="H6603">
        <v>46227</v>
      </c>
      <c r="I6603">
        <v>357</v>
      </c>
      <c r="J6603" t="e">
        <f>MATCH(A6603,Sheet1!C:C,0)</f>
        <v>#N/A</v>
      </c>
    </row>
    <row r="6604" spans="1:10" hidden="1" x14ac:dyDescent="0.25">
      <c r="A6604" t="s">
        <v>4353</v>
      </c>
      <c r="B6604" t="s">
        <v>1755</v>
      </c>
      <c r="C6604" t="s">
        <v>7141</v>
      </c>
      <c r="D6604" t="s">
        <v>7142</v>
      </c>
      <c r="F6604" t="s">
        <v>5217</v>
      </c>
      <c r="G6604" t="s">
        <v>4047</v>
      </c>
      <c r="H6604">
        <v>46227</v>
      </c>
      <c r="I6604">
        <v>357</v>
      </c>
      <c r="J6604" t="e">
        <f>MATCH(A6604,Sheet1!C:C,0)</f>
        <v>#N/A</v>
      </c>
    </row>
    <row r="6605" spans="1:10" hidden="1" x14ac:dyDescent="0.25">
      <c r="A6605" t="s">
        <v>4353</v>
      </c>
      <c r="B6605" t="s">
        <v>1755</v>
      </c>
      <c r="C6605" t="s">
        <v>7143</v>
      </c>
      <c r="D6605" t="s">
        <v>7144</v>
      </c>
      <c r="F6605" t="s">
        <v>5217</v>
      </c>
      <c r="G6605" t="s">
        <v>4047</v>
      </c>
      <c r="H6605">
        <v>46227</v>
      </c>
      <c r="I6605">
        <v>357</v>
      </c>
      <c r="J6605" t="e">
        <f>MATCH(A6605,Sheet1!C:C,0)</f>
        <v>#N/A</v>
      </c>
    </row>
    <row r="6606" spans="1:10" hidden="1" x14ac:dyDescent="0.25">
      <c r="A6606" t="s">
        <v>4353</v>
      </c>
      <c r="B6606" t="s">
        <v>1755</v>
      </c>
      <c r="C6606" t="s">
        <v>7145</v>
      </c>
      <c r="D6606" t="s">
        <v>7146</v>
      </c>
      <c r="F6606" t="s">
        <v>5217</v>
      </c>
      <c r="G6606" t="s">
        <v>4047</v>
      </c>
      <c r="H6606">
        <v>46227</v>
      </c>
      <c r="I6606">
        <v>357</v>
      </c>
      <c r="J6606" t="e">
        <f>MATCH(A6606,Sheet1!C:C,0)</f>
        <v>#N/A</v>
      </c>
    </row>
    <row r="6607" spans="1:10" hidden="1" x14ac:dyDescent="0.25">
      <c r="A6607" t="s">
        <v>4353</v>
      </c>
      <c r="B6607" t="s">
        <v>1755</v>
      </c>
      <c r="C6607" t="s">
        <v>7147</v>
      </c>
      <c r="D6607" t="s">
        <v>7148</v>
      </c>
      <c r="F6607" t="s">
        <v>5217</v>
      </c>
      <c r="G6607" t="s">
        <v>4047</v>
      </c>
      <c r="H6607">
        <v>46227</v>
      </c>
      <c r="I6607">
        <v>357</v>
      </c>
      <c r="J6607" t="e">
        <f>MATCH(A6607,Sheet1!C:C,0)</f>
        <v>#N/A</v>
      </c>
    </row>
    <row r="6608" spans="1:10" hidden="1" x14ac:dyDescent="0.25">
      <c r="A6608" t="s">
        <v>4353</v>
      </c>
      <c r="B6608" t="s">
        <v>1755</v>
      </c>
      <c r="C6608" t="s">
        <v>7149</v>
      </c>
      <c r="D6608" t="s">
        <v>7150</v>
      </c>
      <c r="F6608" t="s">
        <v>5217</v>
      </c>
      <c r="G6608" t="s">
        <v>4047</v>
      </c>
      <c r="H6608">
        <v>46227</v>
      </c>
      <c r="I6608">
        <v>357</v>
      </c>
      <c r="J6608" t="e">
        <f>MATCH(A6608,Sheet1!C:C,0)</f>
        <v>#N/A</v>
      </c>
    </row>
    <row r="6609" spans="1:10" hidden="1" x14ac:dyDescent="0.25">
      <c r="A6609" t="s">
        <v>4353</v>
      </c>
      <c r="B6609" t="s">
        <v>1755</v>
      </c>
      <c r="C6609" t="s">
        <v>7151</v>
      </c>
      <c r="D6609" t="s">
        <v>7152</v>
      </c>
      <c r="F6609" t="s">
        <v>5217</v>
      </c>
      <c r="G6609" t="s">
        <v>4047</v>
      </c>
      <c r="H6609">
        <v>46227</v>
      </c>
      <c r="I6609">
        <v>357</v>
      </c>
      <c r="J6609" t="e">
        <f>MATCH(A6609,Sheet1!C:C,0)</f>
        <v>#N/A</v>
      </c>
    </row>
    <row r="6610" spans="1:10" hidden="1" x14ac:dyDescent="0.25">
      <c r="A6610" t="s">
        <v>4353</v>
      </c>
      <c r="B6610" t="s">
        <v>1755</v>
      </c>
      <c r="C6610" t="s">
        <v>7153</v>
      </c>
      <c r="D6610" t="s">
        <v>7154</v>
      </c>
      <c r="F6610" t="s">
        <v>5217</v>
      </c>
      <c r="G6610" t="s">
        <v>4047</v>
      </c>
      <c r="H6610">
        <v>46227</v>
      </c>
      <c r="I6610">
        <v>357</v>
      </c>
      <c r="J6610" t="e">
        <f>MATCH(A6610,Sheet1!C:C,0)</f>
        <v>#N/A</v>
      </c>
    </row>
    <row r="6611" spans="1:10" hidden="1" x14ac:dyDescent="0.25">
      <c r="A6611" t="s">
        <v>4353</v>
      </c>
      <c r="B6611" t="s">
        <v>1755</v>
      </c>
      <c r="C6611" t="s">
        <v>7155</v>
      </c>
      <c r="D6611" t="s">
        <v>7156</v>
      </c>
      <c r="F6611" t="s">
        <v>5217</v>
      </c>
      <c r="G6611" t="s">
        <v>4047</v>
      </c>
      <c r="H6611">
        <v>46227</v>
      </c>
      <c r="I6611">
        <v>357</v>
      </c>
      <c r="J6611" t="e">
        <f>MATCH(A6611,Sheet1!C:C,0)</f>
        <v>#N/A</v>
      </c>
    </row>
    <row r="6612" spans="1:10" hidden="1" x14ac:dyDescent="0.25">
      <c r="A6612" t="s">
        <v>4353</v>
      </c>
      <c r="B6612" t="s">
        <v>1755</v>
      </c>
      <c r="C6612" t="s">
        <v>7157</v>
      </c>
      <c r="D6612" t="s">
        <v>7158</v>
      </c>
      <c r="F6612" t="s">
        <v>5217</v>
      </c>
      <c r="G6612" t="s">
        <v>4047</v>
      </c>
      <c r="H6612">
        <v>46227</v>
      </c>
      <c r="I6612">
        <v>357</v>
      </c>
      <c r="J6612" t="e">
        <f>MATCH(A6612,Sheet1!C:C,0)</f>
        <v>#N/A</v>
      </c>
    </row>
    <row r="6613" spans="1:10" hidden="1" x14ac:dyDescent="0.25">
      <c r="A6613" t="s">
        <v>4353</v>
      </c>
      <c r="B6613" t="s">
        <v>1755</v>
      </c>
      <c r="C6613" t="s">
        <v>7159</v>
      </c>
      <c r="D6613" t="s">
        <v>7160</v>
      </c>
      <c r="F6613" t="s">
        <v>5217</v>
      </c>
      <c r="G6613" t="s">
        <v>4047</v>
      </c>
      <c r="H6613">
        <v>46227</v>
      </c>
      <c r="I6613">
        <v>357</v>
      </c>
      <c r="J6613" t="e">
        <f>MATCH(A6613,Sheet1!C:C,0)</f>
        <v>#N/A</v>
      </c>
    </row>
    <row r="6614" spans="1:10" hidden="1" x14ac:dyDescent="0.25">
      <c r="A6614" t="s">
        <v>886</v>
      </c>
      <c r="B6614" t="s">
        <v>3412</v>
      </c>
      <c r="C6614" t="s">
        <v>5745</v>
      </c>
      <c r="D6614" t="s">
        <v>11446</v>
      </c>
      <c r="F6614" t="s">
        <v>744</v>
      </c>
      <c r="G6614" t="s">
        <v>4047</v>
      </c>
      <c r="H6614">
        <v>47219</v>
      </c>
      <c r="I6614">
        <v>252</v>
      </c>
      <c r="J6614" t="e">
        <f>MATCH(A6614,Sheet1!C:C,0)</f>
        <v>#N/A</v>
      </c>
    </row>
    <row r="6615" spans="1:10" hidden="1" x14ac:dyDescent="0.25">
      <c r="A6615" t="s">
        <v>886</v>
      </c>
      <c r="B6615" t="s">
        <v>3412</v>
      </c>
      <c r="C6615" t="s">
        <v>5781</v>
      </c>
      <c r="D6615" t="s">
        <v>11447</v>
      </c>
      <c r="F6615" t="s">
        <v>744</v>
      </c>
      <c r="G6615" t="s">
        <v>4047</v>
      </c>
      <c r="H6615">
        <v>47219</v>
      </c>
      <c r="I6615">
        <v>252</v>
      </c>
      <c r="J6615" t="e">
        <f>MATCH(A6615,Sheet1!C:C,0)</f>
        <v>#N/A</v>
      </c>
    </row>
    <row r="6616" spans="1:10" hidden="1" x14ac:dyDescent="0.25">
      <c r="A6616" t="s">
        <v>886</v>
      </c>
      <c r="B6616" t="s">
        <v>3412</v>
      </c>
      <c r="C6616" t="s">
        <v>5783</v>
      </c>
      <c r="D6616" t="s">
        <v>11448</v>
      </c>
      <c r="F6616" t="s">
        <v>744</v>
      </c>
      <c r="G6616" t="s">
        <v>4047</v>
      </c>
      <c r="H6616">
        <v>47219</v>
      </c>
      <c r="I6616">
        <v>252</v>
      </c>
      <c r="J6616" t="e">
        <f>MATCH(A6616,Sheet1!C:C,0)</f>
        <v>#N/A</v>
      </c>
    </row>
    <row r="6617" spans="1:10" hidden="1" x14ac:dyDescent="0.25">
      <c r="A6617" t="s">
        <v>886</v>
      </c>
      <c r="B6617" t="s">
        <v>3412</v>
      </c>
      <c r="C6617" t="s">
        <v>5785</v>
      </c>
      <c r="D6617" t="s">
        <v>11449</v>
      </c>
      <c r="F6617" t="s">
        <v>744</v>
      </c>
      <c r="G6617" t="s">
        <v>4047</v>
      </c>
      <c r="H6617">
        <v>47219</v>
      </c>
      <c r="I6617">
        <v>252</v>
      </c>
      <c r="J6617" t="e">
        <f>MATCH(A6617,Sheet1!C:C,0)</f>
        <v>#N/A</v>
      </c>
    </row>
    <row r="6618" spans="1:10" hidden="1" x14ac:dyDescent="0.25">
      <c r="A6618" t="s">
        <v>4276</v>
      </c>
      <c r="B6618" t="s">
        <v>13854</v>
      </c>
      <c r="C6618" t="s">
        <v>5745</v>
      </c>
      <c r="D6618" t="s">
        <v>13855</v>
      </c>
      <c r="F6618" t="s">
        <v>2053</v>
      </c>
      <c r="G6618" t="s">
        <v>4047</v>
      </c>
      <c r="H6618">
        <v>46140</v>
      </c>
      <c r="I6618">
        <v>102</v>
      </c>
      <c r="J6618" t="e">
        <f>MATCH(A6618,Sheet1!C:C,0)</f>
        <v>#N/A</v>
      </c>
    </row>
    <row r="6619" spans="1:10" hidden="1" x14ac:dyDescent="0.25">
      <c r="A6619" t="s">
        <v>4632</v>
      </c>
      <c r="B6619" t="s">
        <v>1736</v>
      </c>
      <c r="C6619" t="s">
        <v>6077</v>
      </c>
      <c r="D6619" t="s">
        <v>8169</v>
      </c>
      <c r="F6619" t="s">
        <v>233</v>
      </c>
      <c r="G6619" t="s">
        <v>4047</v>
      </c>
      <c r="H6619">
        <v>47403</v>
      </c>
      <c r="I6619">
        <v>206</v>
      </c>
      <c r="J6619" t="e">
        <f>MATCH(A6619,Sheet1!C:C,0)</f>
        <v>#N/A</v>
      </c>
    </row>
    <row r="6620" spans="1:10" hidden="1" x14ac:dyDescent="0.25">
      <c r="A6620" t="s">
        <v>4632</v>
      </c>
      <c r="B6620" t="s">
        <v>1736</v>
      </c>
      <c r="C6620" t="s">
        <v>6079</v>
      </c>
      <c r="D6620" t="s">
        <v>8170</v>
      </c>
      <c r="F6620" t="s">
        <v>233</v>
      </c>
      <c r="G6620" t="s">
        <v>4047</v>
      </c>
      <c r="H6620">
        <v>47403</v>
      </c>
      <c r="I6620">
        <v>206</v>
      </c>
      <c r="J6620" t="e">
        <f>MATCH(A6620,Sheet1!C:C,0)</f>
        <v>#N/A</v>
      </c>
    </row>
    <row r="6621" spans="1:10" hidden="1" x14ac:dyDescent="0.25">
      <c r="A6621" t="s">
        <v>4632</v>
      </c>
      <c r="B6621" t="s">
        <v>1736</v>
      </c>
      <c r="C6621" t="s">
        <v>6081</v>
      </c>
      <c r="D6621" t="s">
        <v>8171</v>
      </c>
      <c r="F6621" t="s">
        <v>233</v>
      </c>
      <c r="G6621" t="s">
        <v>4047</v>
      </c>
      <c r="H6621">
        <v>47403</v>
      </c>
      <c r="I6621">
        <v>206</v>
      </c>
      <c r="J6621" t="e">
        <f>MATCH(A6621,Sheet1!C:C,0)</f>
        <v>#N/A</v>
      </c>
    </row>
    <row r="6622" spans="1:10" hidden="1" x14ac:dyDescent="0.25">
      <c r="A6622" t="s">
        <v>4632</v>
      </c>
      <c r="B6622" t="s">
        <v>1736</v>
      </c>
      <c r="C6622" t="s">
        <v>6083</v>
      </c>
      <c r="D6622" t="s">
        <v>8172</v>
      </c>
      <c r="F6622" t="s">
        <v>233</v>
      </c>
      <c r="G6622" t="s">
        <v>4047</v>
      </c>
      <c r="H6622">
        <v>47403</v>
      </c>
      <c r="I6622">
        <v>206</v>
      </c>
      <c r="J6622" t="e">
        <f>MATCH(A6622,Sheet1!C:C,0)</f>
        <v>#N/A</v>
      </c>
    </row>
    <row r="6623" spans="1:10" hidden="1" x14ac:dyDescent="0.25">
      <c r="A6623" t="s">
        <v>4632</v>
      </c>
      <c r="B6623" t="s">
        <v>1736</v>
      </c>
      <c r="C6623" t="s">
        <v>6085</v>
      </c>
      <c r="D6623" t="s">
        <v>8173</v>
      </c>
      <c r="F6623" t="s">
        <v>233</v>
      </c>
      <c r="G6623" t="s">
        <v>4047</v>
      </c>
      <c r="H6623">
        <v>47403</v>
      </c>
      <c r="I6623">
        <v>206</v>
      </c>
      <c r="J6623" t="e">
        <f>MATCH(A6623,Sheet1!C:C,0)</f>
        <v>#N/A</v>
      </c>
    </row>
    <row r="6624" spans="1:10" hidden="1" x14ac:dyDescent="0.25">
      <c r="A6624" t="s">
        <v>4632</v>
      </c>
      <c r="B6624" t="s">
        <v>1736</v>
      </c>
      <c r="C6624" t="s">
        <v>6087</v>
      </c>
      <c r="D6624" t="s">
        <v>8174</v>
      </c>
      <c r="F6624" t="s">
        <v>233</v>
      </c>
      <c r="G6624" t="s">
        <v>4047</v>
      </c>
      <c r="H6624">
        <v>47403</v>
      </c>
      <c r="I6624">
        <v>206</v>
      </c>
      <c r="J6624" t="e">
        <f>MATCH(A6624,Sheet1!C:C,0)</f>
        <v>#N/A</v>
      </c>
    </row>
    <row r="6625" spans="1:10" hidden="1" x14ac:dyDescent="0.25">
      <c r="A6625" t="s">
        <v>4632</v>
      </c>
      <c r="B6625" t="s">
        <v>1736</v>
      </c>
      <c r="C6625" t="s">
        <v>6089</v>
      </c>
      <c r="D6625" t="s">
        <v>8175</v>
      </c>
      <c r="F6625" t="s">
        <v>233</v>
      </c>
      <c r="G6625" t="s">
        <v>4047</v>
      </c>
      <c r="H6625">
        <v>47403</v>
      </c>
      <c r="I6625">
        <v>206</v>
      </c>
      <c r="J6625" t="e">
        <f>MATCH(A6625,Sheet1!C:C,0)</f>
        <v>#N/A</v>
      </c>
    </row>
    <row r="6626" spans="1:10" hidden="1" x14ac:dyDescent="0.25">
      <c r="A6626" t="s">
        <v>4632</v>
      </c>
      <c r="B6626" t="s">
        <v>1736</v>
      </c>
      <c r="C6626" t="s">
        <v>6091</v>
      </c>
      <c r="D6626" t="s">
        <v>8176</v>
      </c>
      <c r="F6626" t="s">
        <v>233</v>
      </c>
      <c r="G6626" t="s">
        <v>4047</v>
      </c>
      <c r="H6626">
        <v>47403</v>
      </c>
      <c r="I6626">
        <v>206</v>
      </c>
      <c r="J6626" t="e">
        <f>MATCH(A6626,Sheet1!C:C,0)</f>
        <v>#N/A</v>
      </c>
    </row>
    <row r="6627" spans="1:10" hidden="1" x14ac:dyDescent="0.25">
      <c r="A6627" t="s">
        <v>4632</v>
      </c>
      <c r="B6627" t="s">
        <v>1736</v>
      </c>
      <c r="C6627" t="s">
        <v>7189</v>
      </c>
      <c r="D6627" t="s">
        <v>8177</v>
      </c>
      <c r="F6627" t="s">
        <v>233</v>
      </c>
      <c r="G6627" t="s">
        <v>4047</v>
      </c>
      <c r="H6627">
        <v>47403</v>
      </c>
      <c r="I6627">
        <v>206</v>
      </c>
      <c r="J6627" t="e">
        <f>MATCH(A6627,Sheet1!C:C,0)</f>
        <v>#N/A</v>
      </c>
    </row>
    <row r="6628" spans="1:10" hidden="1" x14ac:dyDescent="0.25">
      <c r="A6628" t="s">
        <v>4632</v>
      </c>
      <c r="B6628" t="s">
        <v>1736</v>
      </c>
      <c r="C6628" t="s">
        <v>8178</v>
      </c>
      <c r="D6628" t="s">
        <v>8179</v>
      </c>
      <c r="F6628" t="s">
        <v>233</v>
      </c>
      <c r="G6628" t="s">
        <v>4047</v>
      </c>
      <c r="H6628">
        <v>47403</v>
      </c>
      <c r="I6628">
        <v>206</v>
      </c>
      <c r="J6628" t="e">
        <f>MATCH(A6628,Sheet1!C:C,0)</f>
        <v>#N/A</v>
      </c>
    </row>
    <row r="6629" spans="1:10" hidden="1" x14ac:dyDescent="0.25">
      <c r="A6629" t="s">
        <v>4632</v>
      </c>
      <c r="B6629" t="s">
        <v>1736</v>
      </c>
      <c r="C6629" t="s">
        <v>5779</v>
      </c>
      <c r="D6629" t="s">
        <v>8180</v>
      </c>
      <c r="F6629" t="s">
        <v>233</v>
      </c>
      <c r="G6629" t="s">
        <v>4047</v>
      </c>
      <c r="H6629">
        <v>47403</v>
      </c>
      <c r="I6629">
        <v>206</v>
      </c>
      <c r="J6629" t="e">
        <f>MATCH(A6629,Sheet1!C:C,0)</f>
        <v>#N/A</v>
      </c>
    </row>
    <row r="6630" spans="1:10" hidden="1" x14ac:dyDescent="0.25">
      <c r="A6630" t="s">
        <v>4632</v>
      </c>
      <c r="B6630" t="s">
        <v>1736</v>
      </c>
      <c r="C6630" t="s">
        <v>5815</v>
      </c>
      <c r="D6630" t="s">
        <v>8181</v>
      </c>
      <c r="F6630" t="s">
        <v>233</v>
      </c>
      <c r="G6630" t="s">
        <v>4047</v>
      </c>
      <c r="H6630">
        <v>47403</v>
      </c>
      <c r="I6630">
        <v>206</v>
      </c>
      <c r="J6630" t="e">
        <f>MATCH(A6630,Sheet1!C:C,0)</f>
        <v>#N/A</v>
      </c>
    </row>
    <row r="6631" spans="1:10" hidden="1" x14ac:dyDescent="0.25">
      <c r="A6631" t="s">
        <v>4632</v>
      </c>
      <c r="B6631" t="s">
        <v>1736</v>
      </c>
      <c r="C6631" t="s">
        <v>5817</v>
      </c>
      <c r="D6631" t="s">
        <v>8182</v>
      </c>
      <c r="F6631" t="s">
        <v>233</v>
      </c>
      <c r="G6631" t="s">
        <v>4047</v>
      </c>
      <c r="H6631">
        <v>47403</v>
      </c>
      <c r="I6631">
        <v>206</v>
      </c>
      <c r="J6631" t="e">
        <f>MATCH(A6631,Sheet1!C:C,0)</f>
        <v>#N/A</v>
      </c>
    </row>
    <row r="6632" spans="1:10" hidden="1" x14ac:dyDescent="0.25">
      <c r="A6632" t="s">
        <v>4632</v>
      </c>
      <c r="B6632" t="s">
        <v>1736</v>
      </c>
      <c r="C6632" t="s">
        <v>6043</v>
      </c>
      <c r="D6632" t="s">
        <v>8183</v>
      </c>
      <c r="F6632" t="s">
        <v>233</v>
      </c>
      <c r="G6632" t="s">
        <v>4047</v>
      </c>
      <c r="H6632">
        <v>47403</v>
      </c>
      <c r="I6632">
        <v>206</v>
      </c>
      <c r="J6632" t="e">
        <f>MATCH(A6632,Sheet1!C:C,0)</f>
        <v>#N/A</v>
      </c>
    </row>
    <row r="6633" spans="1:10" hidden="1" x14ac:dyDescent="0.25">
      <c r="A6633" t="s">
        <v>4632</v>
      </c>
      <c r="B6633" t="s">
        <v>1736</v>
      </c>
      <c r="C6633" t="s">
        <v>6045</v>
      </c>
      <c r="D6633" t="s">
        <v>8184</v>
      </c>
      <c r="F6633" t="s">
        <v>233</v>
      </c>
      <c r="G6633" t="s">
        <v>4047</v>
      </c>
      <c r="H6633">
        <v>47403</v>
      </c>
      <c r="I6633">
        <v>206</v>
      </c>
      <c r="J6633" t="e">
        <f>MATCH(A6633,Sheet1!C:C,0)</f>
        <v>#N/A</v>
      </c>
    </row>
    <row r="6634" spans="1:10" hidden="1" x14ac:dyDescent="0.25">
      <c r="A6634" t="s">
        <v>4632</v>
      </c>
      <c r="B6634" t="s">
        <v>1736</v>
      </c>
      <c r="C6634" t="s">
        <v>6047</v>
      </c>
      <c r="D6634" t="s">
        <v>8185</v>
      </c>
      <c r="F6634" t="s">
        <v>233</v>
      </c>
      <c r="G6634" t="s">
        <v>4047</v>
      </c>
      <c r="H6634">
        <v>47403</v>
      </c>
      <c r="I6634">
        <v>206</v>
      </c>
      <c r="J6634" t="e">
        <f>MATCH(A6634,Sheet1!C:C,0)</f>
        <v>#N/A</v>
      </c>
    </row>
    <row r="6635" spans="1:10" hidden="1" x14ac:dyDescent="0.25">
      <c r="A6635" t="s">
        <v>4632</v>
      </c>
      <c r="B6635" t="s">
        <v>1736</v>
      </c>
      <c r="C6635" t="s">
        <v>6049</v>
      </c>
      <c r="D6635" t="s">
        <v>8186</v>
      </c>
      <c r="F6635" t="s">
        <v>233</v>
      </c>
      <c r="G6635" t="s">
        <v>4047</v>
      </c>
      <c r="H6635">
        <v>47403</v>
      </c>
      <c r="I6635">
        <v>206</v>
      </c>
      <c r="J6635" t="e">
        <f>MATCH(A6635,Sheet1!C:C,0)</f>
        <v>#N/A</v>
      </c>
    </row>
    <row r="6636" spans="1:10" hidden="1" x14ac:dyDescent="0.25">
      <c r="A6636" t="s">
        <v>4632</v>
      </c>
      <c r="B6636" t="s">
        <v>1736</v>
      </c>
      <c r="C6636" t="s">
        <v>6051</v>
      </c>
      <c r="D6636" t="s">
        <v>8187</v>
      </c>
      <c r="F6636" t="s">
        <v>233</v>
      </c>
      <c r="G6636" t="s">
        <v>4047</v>
      </c>
      <c r="H6636">
        <v>47403</v>
      </c>
      <c r="I6636">
        <v>206</v>
      </c>
      <c r="J6636" t="e">
        <f>MATCH(A6636,Sheet1!C:C,0)</f>
        <v>#N/A</v>
      </c>
    </row>
    <row r="6637" spans="1:10" hidden="1" x14ac:dyDescent="0.25">
      <c r="A6637" t="s">
        <v>4632</v>
      </c>
      <c r="B6637" t="s">
        <v>1736</v>
      </c>
      <c r="C6637" t="s">
        <v>6053</v>
      </c>
      <c r="D6637" t="s">
        <v>8188</v>
      </c>
      <c r="F6637" t="s">
        <v>233</v>
      </c>
      <c r="G6637" t="s">
        <v>4047</v>
      </c>
      <c r="H6637">
        <v>47403</v>
      </c>
      <c r="I6637">
        <v>206</v>
      </c>
      <c r="J6637" t="e">
        <f>MATCH(A6637,Sheet1!C:C,0)</f>
        <v>#N/A</v>
      </c>
    </row>
    <row r="6638" spans="1:10" hidden="1" x14ac:dyDescent="0.25">
      <c r="A6638" t="s">
        <v>4632</v>
      </c>
      <c r="B6638" t="s">
        <v>1736</v>
      </c>
      <c r="C6638" t="s">
        <v>6056</v>
      </c>
      <c r="D6638" t="s">
        <v>8189</v>
      </c>
      <c r="F6638" t="s">
        <v>233</v>
      </c>
      <c r="G6638" t="s">
        <v>4047</v>
      </c>
      <c r="H6638">
        <v>47403</v>
      </c>
      <c r="I6638">
        <v>206</v>
      </c>
      <c r="J6638" t="e">
        <f>MATCH(A6638,Sheet1!C:C,0)</f>
        <v>#N/A</v>
      </c>
    </row>
    <row r="6639" spans="1:10" hidden="1" x14ac:dyDescent="0.25">
      <c r="A6639" t="s">
        <v>4632</v>
      </c>
      <c r="B6639" t="s">
        <v>1736</v>
      </c>
      <c r="C6639" t="s">
        <v>6058</v>
      </c>
      <c r="D6639" t="s">
        <v>8190</v>
      </c>
      <c r="F6639" t="s">
        <v>233</v>
      </c>
      <c r="G6639" t="s">
        <v>4047</v>
      </c>
      <c r="H6639">
        <v>47403</v>
      </c>
      <c r="I6639">
        <v>206</v>
      </c>
      <c r="J6639" t="e">
        <f>MATCH(A6639,Sheet1!C:C,0)</f>
        <v>#N/A</v>
      </c>
    </row>
    <row r="6640" spans="1:10" hidden="1" x14ac:dyDescent="0.25">
      <c r="A6640" t="s">
        <v>4632</v>
      </c>
      <c r="B6640" t="s">
        <v>1736</v>
      </c>
      <c r="C6640" t="s">
        <v>6060</v>
      </c>
      <c r="D6640" t="s">
        <v>8191</v>
      </c>
      <c r="F6640" t="s">
        <v>233</v>
      </c>
      <c r="G6640" t="s">
        <v>4047</v>
      </c>
      <c r="H6640">
        <v>47403</v>
      </c>
      <c r="I6640">
        <v>206</v>
      </c>
      <c r="J6640" t="e">
        <f>MATCH(A6640,Sheet1!C:C,0)</f>
        <v>#N/A</v>
      </c>
    </row>
    <row r="6641" spans="1:10" hidden="1" x14ac:dyDescent="0.25">
      <c r="A6641" t="s">
        <v>4632</v>
      </c>
      <c r="B6641" t="s">
        <v>1736</v>
      </c>
      <c r="C6641" t="s">
        <v>6062</v>
      </c>
      <c r="D6641" t="s">
        <v>8192</v>
      </c>
      <c r="F6641" t="s">
        <v>233</v>
      </c>
      <c r="G6641" t="s">
        <v>4047</v>
      </c>
      <c r="H6641">
        <v>47403</v>
      </c>
      <c r="I6641">
        <v>206</v>
      </c>
      <c r="J6641" t="e">
        <f>MATCH(A6641,Sheet1!C:C,0)</f>
        <v>#N/A</v>
      </c>
    </row>
    <row r="6642" spans="1:10" hidden="1" x14ac:dyDescent="0.25">
      <c r="A6642" t="s">
        <v>4632</v>
      </c>
      <c r="B6642" t="s">
        <v>1736</v>
      </c>
      <c r="C6642" t="s">
        <v>6064</v>
      </c>
      <c r="D6642" t="s">
        <v>8193</v>
      </c>
      <c r="F6642" t="s">
        <v>233</v>
      </c>
      <c r="G6642" t="s">
        <v>4047</v>
      </c>
      <c r="H6642">
        <v>47403</v>
      </c>
      <c r="I6642">
        <v>206</v>
      </c>
      <c r="J6642" t="e">
        <f>MATCH(A6642,Sheet1!C:C,0)</f>
        <v>#N/A</v>
      </c>
    </row>
    <row r="6643" spans="1:10" hidden="1" x14ac:dyDescent="0.25">
      <c r="A6643" t="s">
        <v>4632</v>
      </c>
      <c r="B6643" t="s">
        <v>1736</v>
      </c>
      <c r="C6643" t="s">
        <v>6066</v>
      </c>
      <c r="D6643" t="s">
        <v>8194</v>
      </c>
      <c r="F6643" t="s">
        <v>233</v>
      </c>
      <c r="G6643" t="s">
        <v>4047</v>
      </c>
      <c r="H6643">
        <v>47403</v>
      </c>
      <c r="I6643">
        <v>206</v>
      </c>
      <c r="J6643" t="e">
        <f>MATCH(A6643,Sheet1!C:C,0)</f>
        <v>#N/A</v>
      </c>
    </row>
    <row r="6644" spans="1:10" hidden="1" x14ac:dyDescent="0.25">
      <c r="A6644" t="s">
        <v>4632</v>
      </c>
      <c r="B6644" t="s">
        <v>1736</v>
      </c>
      <c r="C6644" t="s">
        <v>6068</v>
      </c>
      <c r="D6644" t="s">
        <v>8195</v>
      </c>
      <c r="F6644" t="s">
        <v>233</v>
      </c>
      <c r="G6644" t="s">
        <v>4047</v>
      </c>
      <c r="H6644">
        <v>47403</v>
      </c>
      <c r="I6644">
        <v>206</v>
      </c>
      <c r="J6644" t="e">
        <f>MATCH(A6644,Sheet1!C:C,0)</f>
        <v>#N/A</v>
      </c>
    </row>
    <row r="6645" spans="1:10" hidden="1" x14ac:dyDescent="0.25">
      <c r="A6645" t="s">
        <v>4632</v>
      </c>
      <c r="B6645" t="s">
        <v>1736</v>
      </c>
      <c r="C6645" t="s">
        <v>6111</v>
      </c>
      <c r="D6645" t="s">
        <v>8196</v>
      </c>
      <c r="F6645" t="s">
        <v>233</v>
      </c>
      <c r="G6645" t="s">
        <v>4047</v>
      </c>
      <c r="H6645">
        <v>47403</v>
      </c>
      <c r="I6645">
        <v>206</v>
      </c>
      <c r="J6645" t="e">
        <f>MATCH(A6645,Sheet1!C:C,0)</f>
        <v>#N/A</v>
      </c>
    </row>
    <row r="6646" spans="1:10" hidden="1" x14ac:dyDescent="0.25">
      <c r="A6646" t="s">
        <v>4632</v>
      </c>
      <c r="B6646" t="s">
        <v>1736</v>
      </c>
      <c r="C6646" t="s">
        <v>6113</v>
      </c>
      <c r="D6646" t="s">
        <v>8197</v>
      </c>
      <c r="F6646" t="s">
        <v>233</v>
      </c>
      <c r="G6646" t="s">
        <v>4047</v>
      </c>
      <c r="H6646">
        <v>47403</v>
      </c>
      <c r="I6646">
        <v>206</v>
      </c>
      <c r="J6646" t="e">
        <f>MATCH(A6646,Sheet1!C:C,0)</f>
        <v>#N/A</v>
      </c>
    </row>
    <row r="6647" spans="1:10" x14ac:dyDescent="0.25">
      <c r="A6647" t="s">
        <v>3600</v>
      </c>
      <c r="B6647" t="s">
        <v>4748</v>
      </c>
      <c r="C6647" t="s">
        <v>5745</v>
      </c>
      <c r="D6647" t="s">
        <v>5798</v>
      </c>
      <c r="F6647" t="s">
        <v>5633</v>
      </c>
      <c r="G6647" t="s">
        <v>4047</v>
      </c>
      <c r="H6647">
        <v>47305</v>
      </c>
      <c r="I6647">
        <v>186</v>
      </c>
      <c r="J6647">
        <f>MATCH(A6647,Sheet1!C:C,0)</f>
        <v>46</v>
      </c>
    </row>
    <row r="6648" spans="1:10" x14ac:dyDescent="0.25">
      <c r="A6648" t="s">
        <v>3600</v>
      </c>
      <c r="B6648" t="s">
        <v>4748</v>
      </c>
      <c r="C6648" t="s">
        <v>5781</v>
      </c>
      <c r="D6648" t="s">
        <v>5799</v>
      </c>
      <c r="F6648" t="s">
        <v>5633</v>
      </c>
      <c r="G6648" t="s">
        <v>4047</v>
      </c>
      <c r="H6648">
        <v>47305</v>
      </c>
      <c r="I6648">
        <v>186</v>
      </c>
      <c r="J6648">
        <f>MATCH(A6648,Sheet1!C:C,0)</f>
        <v>46</v>
      </c>
    </row>
    <row r="6649" spans="1:10" x14ac:dyDescent="0.25">
      <c r="A6649" t="s">
        <v>3600</v>
      </c>
      <c r="B6649" t="s">
        <v>4748</v>
      </c>
      <c r="C6649" t="s">
        <v>5783</v>
      </c>
      <c r="D6649" t="s">
        <v>5800</v>
      </c>
      <c r="F6649" t="s">
        <v>5633</v>
      </c>
      <c r="G6649" t="s">
        <v>4047</v>
      </c>
      <c r="H6649">
        <v>47305</v>
      </c>
      <c r="I6649">
        <v>186</v>
      </c>
      <c r="J6649">
        <f>MATCH(A6649,Sheet1!C:C,0)</f>
        <v>46</v>
      </c>
    </row>
    <row r="6650" spans="1:10" x14ac:dyDescent="0.25">
      <c r="A6650" t="s">
        <v>3600</v>
      </c>
      <c r="B6650" t="s">
        <v>4748</v>
      </c>
      <c r="C6650" t="s">
        <v>5785</v>
      </c>
      <c r="D6650" t="s">
        <v>5801</v>
      </c>
      <c r="F6650" t="s">
        <v>5633</v>
      </c>
      <c r="G6650" t="s">
        <v>4047</v>
      </c>
      <c r="H6650">
        <v>47305</v>
      </c>
      <c r="I6650">
        <v>186</v>
      </c>
      <c r="J6650">
        <f>MATCH(A6650,Sheet1!C:C,0)</f>
        <v>46</v>
      </c>
    </row>
    <row r="6651" spans="1:10" x14ac:dyDescent="0.25">
      <c r="A6651" t="s">
        <v>3600</v>
      </c>
      <c r="B6651" t="s">
        <v>4748</v>
      </c>
      <c r="C6651" t="s">
        <v>5787</v>
      </c>
      <c r="D6651" t="s">
        <v>5802</v>
      </c>
      <c r="F6651" t="s">
        <v>5633</v>
      </c>
      <c r="G6651" t="s">
        <v>4047</v>
      </c>
      <c r="H6651">
        <v>47305</v>
      </c>
      <c r="I6651">
        <v>186</v>
      </c>
      <c r="J6651">
        <f>MATCH(A6651,Sheet1!C:C,0)</f>
        <v>46</v>
      </c>
    </row>
    <row r="6652" spans="1:10" x14ac:dyDescent="0.25">
      <c r="A6652" t="s">
        <v>3600</v>
      </c>
      <c r="B6652" t="s">
        <v>4748</v>
      </c>
      <c r="C6652" t="s">
        <v>5803</v>
      </c>
      <c r="D6652" t="s">
        <v>5804</v>
      </c>
      <c r="F6652" t="s">
        <v>5633</v>
      </c>
      <c r="G6652" t="s">
        <v>4047</v>
      </c>
      <c r="H6652">
        <v>46030</v>
      </c>
      <c r="I6652">
        <v>186</v>
      </c>
      <c r="J6652">
        <f>MATCH(A6652,Sheet1!C:C,0)</f>
        <v>46</v>
      </c>
    </row>
    <row r="6653" spans="1:10" x14ac:dyDescent="0.25">
      <c r="A6653" t="s">
        <v>3600</v>
      </c>
      <c r="B6653" t="s">
        <v>4748</v>
      </c>
      <c r="C6653" t="s">
        <v>5805</v>
      </c>
      <c r="D6653" t="s">
        <v>5806</v>
      </c>
      <c r="F6653" t="s">
        <v>5807</v>
      </c>
      <c r="G6653" t="s">
        <v>4047</v>
      </c>
      <c r="H6653">
        <v>47944</v>
      </c>
      <c r="I6653">
        <v>186</v>
      </c>
      <c r="J6653">
        <f>MATCH(A6653,Sheet1!C:C,0)</f>
        <v>46</v>
      </c>
    </row>
    <row r="6654" spans="1:10" x14ac:dyDescent="0.25">
      <c r="A6654" t="s">
        <v>3600</v>
      </c>
      <c r="B6654" t="s">
        <v>4748</v>
      </c>
      <c r="C6654" t="s">
        <v>5808</v>
      </c>
      <c r="D6654" t="s">
        <v>5809</v>
      </c>
      <c r="F6654" t="s">
        <v>3322</v>
      </c>
      <c r="G6654" t="s">
        <v>4047</v>
      </c>
      <c r="H6654">
        <v>47978</v>
      </c>
      <c r="I6654">
        <v>186</v>
      </c>
      <c r="J6654">
        <f>MATCH(A6654,Sheet1!C:C,0)</f>
        <v>46</v>
      </c>
    </row>
    <row r="6655" spans="1:10" hidden="1" x14ac:dyDescent="0.25">
      <c r="A6655" t="s">
        <v>1089</v>
      </c>
      <c r="B6655" t="s">
        <v>721</v>
      </c>
      <c r="C6655" t="s">
        <v>5745</v>
      </c>
      <c r="D6655" t="s">
        <v>9847</v>
      </c>
      <c r="F6655" t="s">
        <v>52</v>
      </c>
      <c r="G6655" t="s">
        <v>4047</v>
      </c>
      <c r="H6655">
        <v>46013</v>
      </c>
      <c r="I6655">
        <v>214</v>
      </c>
      <c r="J6655" t="e">
        <f>MATCH(A6655,Sheet1!C:C,0)</f>
        <v>#N/A</v>
      </c>
    </row>
    <row r="6656" spans="1:10" hidden="1" x14ac:dyDescent="0.25">
      <c r="A6656" t="s">
        <v>1089</v>
      </c>
      <c r="B6656" t="s">
        <v>721</v>
      </c>
      <c r="C6656" t="s">
        <v>5781</v>
      </c>
      <c r="D6656" t="s">
        <v>9849</v>
      </c>
      <c r="F6656" t="s">
        <v>52</v>
      </c>
      <c r="G6656" t="s">
        <v>4047</v>
      </c>
      <c r="H6656">
        <v>46013</v>
      </c>
      <c r="I6656">
        <v>214</v>
      </c>
      <c r="J6656" t="e">
        <f>MATCH(A6656,Sheet1!C:C,0)</f>
        <v>#N/A</v>
      </c>
    </row>
    <row r="6657" spans="1:10" hidden="1" x14ac:dyDescent="0.25">
      <c r="A6657" t="s">
        <v>1089</v>
      </c>
      <c r="B6657" t="s">
        <v>721</v>
      </c>
      <c r="C6657" t="s">
        <v>5783</v>
      </c>
      <c r="D6657" t="s">
        <v>9850</v>
      </c>
      <c r="F6657" t="s">
        <v>52</v>
      </c>
      <c r="G6657" t="s">
        <v>4047</v>
      </c>
      <c r="H6657">
        <v>46013</v>
      </c>
      <c r="I6657">
        <v>214</v>
      </c>
      <c r="J6657" t="e">
        <f>MATCH(A6657,Sheet1!C:C,0)</f>
        <v>#N/A</v>
      </c>
    </row>
    <row r="6658" spans="1:10" hidden="1" x14ac:dyDescent="0.25">
      <c r="A6658" t="s">
        <v>1089</v>
      </c>
      <c r="B6658" t="s">
        <v>721</v>
      </c>
      <c r="C6658" t="s">
        <v>5785</v>
      </c>
      <c r="D6658" t="s">
        <v>9851</v>
      </c>
      <c r="F6658" t="s">
        <v>52</v>
      </c>
      <c r="G6658" t="s">
        <v>4047</v>
      </c>
      <c r="H6658">
        <v>46013</v>
      </c>
      <c r="I6658">
        <v>214</v>
      </c>
      <c r="J6658" t="e">
        <f>MATCH(A6658,Sheet1!C:C,0)</f>
        <v>#N/A</v>
      </c>
    </row>
    <row r="6659" spans="1:10" hidden="1" x14ac:dyDescent="0.25">
      <c r="A6659" t="s">
        <v>1089</v>
      </c>
      <c r="B6659" t="s">
        <v>721</v>
      </c>
      <c r="C6659" t="s">
        <v>5787</v>
      </c>
      <c r="D6659" t="s">
        <v>9852</v>
      </c>
      <c r="F6659" t="s">
        <v>52</v>
      </c>
      <c r="G6659" t="s">
        <v>4047</v>
      </c>
      <c r="H6659">
        <v>46013</v>
      </c>
      <c r="I6659">
        <v>214</v>
      </c>
      <c r="J6659" t="e">
        <f>MATCH(A6659,Sheet1!C:C,0)</f>
        <v>#N/A</v>
      </c>
    </row>
    <row r="6660" spans="1:10" hidden="1" x14ac:dyDescent="0.25">
      <c r="A6660" t="s">
        <v>1089</v>
      </c>
      <c r="B6660" t="s">
        <v>721</v>
      </c>
      <c r="C6660" t="s">
        <v>5789</v>
      </c>
      <c r="D6660" t="s">
        <v>9853</v>
      </c>
      <c r="F6660" t="s">
        <v>52</v>
      </c>
      <c r="G6660" t="s">
        <v>4047</v>
      </c>
      <c r="H6660">
        <v>46013</v>
      </c>
      <c r="I6660">
        <v>214</v>
      </c>
      <c r="J6660" t="e">
        <f>MATCH(A6660,Sheet1!C:C,0)</f>
        <v>#N/A</v>
      </c>
    </row>
    <row r="6661" spans="1:10" hidden="1" x14ac:dyDescent="0.25">
      <c r="A6661" t="s">
        <v>1089</v>
      </c>
      <c r="B6661" t="s">
        <v>721</v>
      </c>
      <c r="C6661" t="s">
        <v>5791</v>
      </c>
      <c r="D6661" t="s">
        <v>9854</v>
      </c>
      <c r="F6661" t="s">
        <v>52</v>
      </c>
      <c r="G6661" t="s">
        <v>4047</v>
      </c>
      <c r="H6661">
        <v>46013</v>
      </c>
      <c r="I6661">
        <v>214</v>
      </c>
      <c r="J6661" t="e">
        <f>MATCH(A6661,Sheet1!C:C,0)</f>
        <v>#N/A</v>
      </c>
    </row>
    <row r="6662" spans="1:10" hidden="1" x14ac:dyDescent="0.25">
      <c r="A6662" t="s">
        <v>1089</v>
      </c>
      <c r="B6662" t="s">
        <v>721</v>
      </c>
      <c r="C6662" t="s">
        <v>6310</v>
      </c>
      <c r="D6662" t="s">
        <v>9855</v>
      </c>
      <c r="F6662" t="s">
        <v>52</v>
      </c>
      <c r="G6662" t="s">
        <v>4047</v>
      </c>
      <c r="H6662">
        <v>46013</v>
      </c>
      <c r="I6662">
        <v>214</v>
      </c>
      <c r="J6662" t="e">
        <f>MATCH(A6662,Sheet1!C:C,0)</f>
        <v>#N/A</v>
      </c>
    </row>
    <row r="6663" spans="1:10" hidden="1" x14ac:dyDescent="0.25">
      <c r="A6663" t="s">
        <v>1089</v>
      </c>
      <c r="B6663" t="s">
        <v>721</v>
      </c>
      <c r="C6663" t="s">
        <v>6312</v>
      </c>
      <c r="D6663" t="s">
        <v>9856</v>
      </c>
      <c r="F6663" t="s">
        <v>52</v>
      </c>
      <c r="G6663" t="s">
        <v>4047</v>
      </c>
      <c r="H6663">
        <v>46013</v>
      </c>
      <c r="I6663">
        <v>214</v>
      </c>
      <c r="J6663" t="e">
        <f>MATCH(A6663,Sheet1!C:C,0)</f>
        <v>#N/A</v>
      </c>
    </row>
    <row r="6664" spans="1:10" hidden="1" x14ac:dyDescent="0.25">
      <c r="A6664" t="s">
        <v>1089</v>
      </c>
      <c r="B6664" t="s">
        <v>721</v>
      </c>
      <c r="C6664" t="s">
        <v>6314</v>
      </c>
      <c r="D6664" t="s">
        <v>9857</v>
      </c>
      <c r="F6664" t="s">
        <v>52</v>
      </c>
      <c r="G6664" t="s">
        <v>4047</v>
      </c>
      <c r="H6664">
        <v>46013</v>
      </c>
      <c r="I6664">
        <v>214</v>
      </c>
      <c r="J6664" t="e">
        <f>MATCH(A6664,Sheet1!C:C,0)</f>
        <v>#N/A</v>
      </c>
    </row>
    <row r="6665" spans="1:10" hidden="1" x14ac:dyDescent="0.25">
      <c r="A6665" t="s">
        <v>1089</v>
      </c>
      <c r="B6665" t="s">
        <v>721</v>
      </c>
      <c r="C6665" t="s">
        <v>6316</v>
      </c>
      <c r="D6665" t="s">
        <v>9858</v>
      </c>
      <c r="F6665" t="s">
        <v>52</v>
      </c>
      <c r="G6665" t="s">
        <v>4047</v>
      </c>
      <c r="H6665">
        <v>46013</v>
      </c>
      <c r="I6665">
        <v>214</v>
      </c>
      <c r="J6665" t="e">
        <f>MATCH(A6665,Sheet1!C:C,0)</f>
        <v>#N/A</v>
      </c>
    </row>
    <row r="6666" spans="1:10" hidden="1" x14ac:dyDescent="0.25">
      <c r="A6666" t="s">
        <v>1089</v>
      </c>
      <c r="B6666" t="s">
        <v>721</v>
      </c>
      <c r="C6666" t="s">
        <v>6318</v>
      </c>
      <c r="D6666" t="s">
        <v>9859</v>
      </c>
      <c r="F6666" t="s">
        <v>52</v>
      </c>
      <c r="G6666" t="s">
        <v>4047</v>
      </c>
      <c r="H6666">
        <v>46013</v>
      </c>
      <c r="I6666">
        <v>214</v>
      </c>
      <c r="J6666" t="e">
        <f>MATCH(A6666,Sheet1!C:C,0)</f>
        <v>#N/A</v>
      </c>
    </row>
    <row r="6667" spans="1:10" hidden="1" x14ac:dyDescent="0.25">
      <c r="A6667" t="s">
        <v>1089</v>
      </c>
      <c r="B6667" t="s">
        <v>721</v>
      </c>
      <c r="C6667" t="s">
        <v>6320</v>
      </c>
      <c r="D6667" t="s">
        <v>9860</v>
      </c>
      <c r="F6667" t="s">
        <v>52</v>
      </c>
      <c r="G6667" t="s">
        <v>4047</v>
      </c>
      <c r="H6667">
        <v>46013</v>
      </c>
      <c r="I6667">
        <v>214</v>
      </c>
      <c r="J6667" t="e">
        <f>MATCH(A6667,Sheet1!C:C,0)</f>
        <v>#N/A</v>
      </c>
    </row>
    <row r="6668" spans="1:10" hidden="1" x14ac:dyDescent="0.25">
      <c r="A6668" t="s">
        <v>1089</v>
      </c>
      <c r="B6668" t="s">
        <v>721</v>
      </c>
      <c r="C6668" t="s">
        <v>6322</v>
      </c>
      <c r="D6668" t="s">
        <v>9861</v>
      </c>
      <c r="F6668" t="s">
        <v>52</v>
      </c>
      <c r="G6668" t="s">
        <v>4047</v>
      </c>
      <c r="H6668">
        <v>46013</v>
      </c>
      <c r="I6668">
        <v>214</v>
      </c>
      <c r="J6668" t="e">
        <f>MATCH(A6668,Sheet1!C:C,0)</f>
        <v>#N/A</v>
      </c>
    </row>
    <row r="6669" spans="1:10" hidden="1" x14ac:dyDescent="0.25">
      <c r="A6669" t="s">
        <v>5479</v>
      </c>
      <c r="B6669" t="s">
        <v>1835</v>
      </c>
      <c r="C6669" t="s">
        <v>5745</v>
      </c>
      <c r="D6669" t="s">
        <v>13813</v>
      </c>
      <c r="F6669" t="s">
        <v>1378</v>
      </c>
      <c r="G6669" t="s">
        <v>4047</v>
      </c>
      <c r="H6669">
        <v>46806</v>
      </c>
      <c r="I6669">
        <v>208</v>
      </c>
      <c r="J6669" t="e">
        <f>MATCH(A6669,Sheet1!C:C,0)</f>
        <v>#N/A</v>
      </c>
    </row>
    <row r="6670" spans="1:10" hidden="1" x14ac:dyDescent="0.25">
      <c r="A6670" t="s">
        <v>5479</v>
      </c>
      <c r="B6670" t="s">
        <v>1835</v>
      </c>
      <c r="C6670" t="s">
        <v>5781</v>
      </c>
      <c r="D6670" t="s">
        <v>13814</v>
      </c>
      <c r="F6670" t="s">
        <v>1378</v>
      </c>
      <c r="G6670" t="s">
        <v>4047</v>
      </c>
      <c r="H6670">
        <v>46806</v>
      </c>
      <c r="I6670">
        <v>208</v>
      </c>
      <c r="J6670" t="e">
        <f>MATCH(A6670,Sheet1!C:C,0)</f>
        <v>#N/A</v>
      </c>
    </row>
    <row r="6671" spans="1:10" hidden="1" x14ac:dyDescent="0.25">
      <c r="A6671" t="s">
        <v>5479</v>
      </c>
      <c r="B6671" t="s">
        <v>1835</v>
      </c>
      <c r="C6671" t="s">
        <v>5783</v>
      </c>
      <c r="D6671" t="s">
        <v>13815</v>
      </c>
      <c r="F6671" t="s">
        <v>1378</v>
      </c>
      <c r="G6671" t="s">
        <v>4047</v>
      </c>
      <c r="H6671">
        <v>46806</v>
      </c>
      <c r="I6671">
        <v>208</v>
      </c>
      <c r="J6671" t="e">
        <f>MATCH(A6671,Sheet1!C:C,0)</f>
        <v>#N/A</v>
      </c>
    </row>
    <row r="6672" spans="1:10" hidden="1" x14ac:dyDescent="0.25">
      <c r="A6672" t="s">
        <v>5479</v>
      </c>
      <c r="B6672" t="s">
        <v>1835</v>
      </c>
      <c r="C6672" t="s">
        <v>5785</v>
      </c>
      <c r="D6672" t="s">
        <v>13816</v>
      </c>
      <c r="F6672" t="s">
        <v>1378</v>
      </c>
      <c r="G6672" t="s">
        <v>4047</v>
      </c>
      <c r="H6672">
        <v>46806</v>
      </c>
      <c r="I6672">
        <v>208</v>
      </c>
      <c r="J6672" t="e">
        <f>MATCH(A6672,Sheet1!C:C,0)</f>
        <v>#N/A</v>
      </c>
    </row>
    <row r="6673" spans="1:10" hidden="1" x14ac:dyDescent="0.25">
      <c r="A6673" t="s">
        <v>5479</v>
      </c>
      <c r="B6673" t="s">
        <v>1835</v>
      </c>
      <c r="C6673" t="s">
        <v>5787</v>
      </c>
      <c r="D6673" t="s">
        <v>13817</v>
      </c>
      <c r="F6673" t="s">
        <v>1378</v>
      </c>
      <c r="G6673" t="s">
        <v>4047</v>
      </c>
      <c r="H6673">
        <v>46806</v>
      </c>
      <c r="I6673">
        <v>208</v>
      </c>
      <c r="J6673" t="e">
        <f>MATCH(A6673,Sheet1!C:C,0)</f>
        <v>#N/A</v>
      </c>
    </row>
    <row r="6674" spans="1:10" hidden="1" x14ac:dyDescent="0.25">
      <c r="A6674" t="s">
        <v>5479</v>
      </c>
      <c r="B6674" t="s">
        <v>1835</v>
      </c>
      <c r="C6674" t="s">
        <v>5789</v>
      </c>
      <c r="D6674" t="s">
        <v>13818</v>
      </c>
      <c r="F6674" t="s">
        <v>1378</v>
      </c>
      <c r="G6674" t="s">
        <v>4047</v>
      </c>
      <c r="H6674">
        <v>46806</v>
      </c>
      <c r="I6674">
        <v>208</v>
      </c>
      <c r="J6674" t="e">
        <f>MATCH(A6674,Sheet1!C:C,0)</f>
        <v>#N/A</v>
      </c>
    </row>
    <row r="6675" spans="1:10" hidden="1" x14ac:dyDescent="0.25">
      <c r="A6675" t="s">
        <v>5479</v>
      </c>
      <c r="B6675" t="s">
        <v>1835</v>
      </c>
      <c r="C6675" t="s">
        <v>5791</v>
      </c>
      <c r="D6675" t="s">
        <v>13819</v>
      </c>
      <c r="F6675" t="s">
        <v>1378</v>
      </c>
      <c r="G6675" t="s">
        <v>4047</v>
      </c>
      <c r="H6675">
        <v>46806</v>
      </c>
      <c r="I6675">
        <v>208</v>
      </c>
      <c r="J6675" t="e">
        <f>MATCH(A6675,Sheet1!C:C,0)</f>
        <v>#N/A</v>
      </c>
    </row>
    <row r="6676" spans="1:10" hidden="1" x14ac:dyDescent="0.25">
      <c r="A6676" t="s">
        <v>5479</v>
      </c>
      <c r="B6676" t="s">
        <v>1835</v>
      </c>
      <c r="C6676" t="s">
        <v>5793</v>
      </c>
      <c r="D6676" t="s">
        <v>13820</v>
      </c>
      <c r="F6676" t="s">
        <v>1378</v>
      </c>
      <c r="G6676" t="s">
        <v>4047</v>
      </c>
      <c r="H6676">
        <v>46806</v>
      </c>
      <c r="I6676">
        <v>208</v>
      </c>
      <c r="J6676" t="e">
        <f>MATCH(A6676,Sheet1!C:C,0)</f>
        <v>#N/A</v>
      </c>
    </row>
    <row r="6677" spans="1:10" hidden="1" x14ac:dyDescent="0.25">
      <c r="A6677" t="s">
        <v>5479</v>
      </c>
      <c r="B6677" t="s">
        <v>1835</v>
      </c>
      <c r="C6677" t="s">
        <v>5795</v>
      </c>
      <c r="D6677" t="s">
        <v>13821</v>
      </c>
      <c r="F6677" t="s">
        <v>1378</v>
      </c>
      <c r="G6677" t="s">
        <v>4047</v>
      </c>
      <c r="H6677">
        <v>46806</v>
      </c>
      <c r="I6677">
        <v>208</v>
      </c>
      <c r="J6677" t="e">
        <f>MATCH(A6677,Sheet1!C:C,0)</f>
        <v>#N/A</v>
      </c>
    </row>
    <row r="6678" spans="1:10" hidden="1" x14ac:dyDescent="0.25">
      <c r="A6678" t="s">
        <v>5479</v>
      </c>
      <c r="B6678" t="s">
        <v>1835</v>
      </c>
      <c r="C6678" t="s">
        <v>6334</v>
      </c>
      <c r="D6678" t="s">
        <v>13822</v>
      </c>
      <c r="F6678" t="s">
        <v>1378</v>
      </c>
      <c r="G6678" t="s">
        <v>4047</v>
      </c>
      <c r="H6678">
        <v>46806</v>
      </c>
      <c r="I6678">
        <v>208</v>
      </c>
      <c r="J6678" t="e">
        <f>MATCH(A6678,Sheet1!C:C,0)</f>
        <v>#N/A</v>
      </c>
    </row>
    <row r="6679" spans="1:10" hidden="1" x14ac:dyDescent="0.25">
      <c r="A6679" t="s">
        <v>5479</v>
      </c>
      <c r="B6679" t="s">
        <v>1835</v>
      </c>
      <c r="C6679" t="s">
        <v>6336</v>
      </c>
      <c r="D6679" t="s">
        <v>13823</v>
      </c>
      <c r="F6679" t="s">
        <v>1378</v>
      </c>
      <c r="G6679" t="s">
        <v>4047</v>
      </c>
      <c r="H6679">
        <v>46806</v>
      </c>
      <c r="I6679">
        <v>208</v>
      </c>
      <c r="J6679" t="e">
        <f>MATCH(A6679,Sheet1!C:C,0)</f>
        <v>#N/A</v>
      </c>
    </row>
    <row r="6680" spans="1:10" hidden="1" x14ac:dyDescent="0.25">
      <c r="A6680" t="s">
        <v>5314</v>
      </c>
      <c r="B6680" t="s">
        <v>1932</v>
      </c>
      <c r="C6680" t="s">
        <v>5745</v>
      </c>
      <c r="D6680" t="s">
        <v>7786</v>
      </c>
      <c r="F6680" t="s">
        <v>5217</v>
      </c>
      <c r="G6680" t="s">
        <v>4047</v>
      </c>
      <c r="H6680">
        <v>46222</v>
      </c>
      <c r="I6680">
        <v>40</v>
      </c>
      <c r="J6680" t="e">
        <f>MATCH(A6680,Sheet1!C:C,0)</f>
        <v>#N/A</v>
      </c>
    </row>
    <row r="6681" spans="1:10" hidden="1" x14ac:dyDescent="0.25">
      <c r="A6681" t="s">
        <v>5314</v>
      </c>
      <c r="B6681" t="s">
        <v>1932</v>
      </c>
      <c r="C6681" t="s">
        <v>7787</v>
      </c>
      <c r="D6681" t="s">
        <v>7788</v>
      </c>
      <c r="F6681" t="s">
        <v>5217</v>
      </c>
      <c r="G6681" t="s">
        <v>4047</v>
      </c>
      <c r="H6681">
        <v>46222</v>
      </c>
      <c r="I6681">
        <v>40</v>
      </c>
      <c r="J6681" t="e">
        <f>MATCH(A6681,Sheet1!C:C,0)</f>
        <v>#N/A</v>
      </c>
    </row>
    <row r="6682" spans="1:10" hidden="1" x14ac:dyDescent="0.25">
      <c r="A6682" t="s">
        <v>5314</v>
      </c>
      <c r="B6682" t="s">
        <v>1932</v>
      </c>
      <c r="C6682" t="s">
        <v>7789</v>
      </c>
      <c r="D6682" t="s">
        <v>7790</v>
      </c>
      <c r="F6682" t="s">
        <v>5217</v>
      </c>
      <c r="G6682" t="s">
        <v>4047</v>
      </c>
      <c r="H6682">
        <v>46222</v>
      </c>
      <c r="I6682">
        <v>40</v>
      </c>
      <c r="J6682" t="e">
        <f>MATCH(A6682,Sheet1!C:C,0)</f>
        <v>#N/A</v>
      </c>
    </row>
    <row r="6683" spans="1:10" hidden="1" x14ac:dyDescent="0.25">
      <c r="A6683" t="s">
        <v>5314</v>
      </c>
      <c r="B6683" t="s">
        <v>1932</v>
      </c>
      <c r="C6683" t="s">
        <v>7791</v>
      </c>
      <c r="D6683" t="s">
        <v>7792</v>
      </c>
      <c r="F6683" t="s">
        <v>5217</v>
      </c>
      <c r="G6683" t="s">
        <v>4047</v>
      </c>
      <c r="H6683">
        <v>46222</v>
      </c>
      <c r="I6683">
        <v>40</v>
      </c>
      <c r="J6683" t="e">
        <f>MATCH(A6683,Sheet1!C:C,0)</f>
        <v>#N/A</v>
      </c>
    </row>
    <row r="6684" spans="1:10" hidden="1" x14ac:dyDescent="0.25">
      <c r="A6684" t="s">
        <v>5314</v>
      </c>
      <c r="B6684" t="s">
        <v>1932</v>
      </c>
      <c r="C6684" t="s">
        <v>7793</v>
      </c>
      <c r="D6684" t="s">
        <v>7794</v>
      </c>
      <c r="F6684" t="s">
        <v>5217</v>
      </c>
      <c r="G6684" t="s">
        <v>4047</v>
      </c>
      <c r="H6684">
        <v>46222</v>
      </c>
      <c r="I6684">
        <v>40</v>
      </c>
      <c r="J6684" t="e">
        <f>MATCH(A6684,Sheet1!C:C,0)</f>
        <v>#N/A</v>
      </c>
    </row>
    <row r="6685" spans="1:10" x14ac:dyDescent="0.25">
      <c r="A6685" t="s">
        <v>3249</v>
      </c>
      <c r="B6685" t="s">
        <v>3996</v>
      </c>
      <c r="C6685" t="s">
        <v>8491</v>
      </c>
      <c r="D6685" t="s">
        <v>8491</v>
      </c>
      <c r="F6685" t="s">
        <v>230</v>
      </c>
      <c r="G6685" t="s">
        <v>4047</v>
      </c>
      <c r="H6685">
        <v>47882</v>
      </c>
      <c r="I6685">
        <v>40</v>
      </c>
      <c r="J6685">
        <f>MATCH(A6685,Sheet1!C:C,0)</f>
        <v>51</v>
      </c>
    </row>
    <row r="6686" spans="1:10" x14ac:dyDescent="0.25">
      <c r="A6686" t="s">
        <v>3249</v>
      </c>
      <c r="B6686" t="s">
        <v>3996</v>
      </c>
      <c r="C6686" t="s">
        <v>8492</v>
      </c>
      <c r="D6686" t="s">
        <v>8492</v>
      </c>
      <c r="F6686" t="s">
        <v>230</v>
      </c>
      <c r="G6686" t="s">
        <v>4047</v>
      </c>
      <c r="H6686">
        <v>47882</v>
      </c>
      <c r="I6686">
        <v>40</v>
      </c>
      <c r="J6686">
        <f>MATCH(A6686,Sheet1!C:C,0)</f>
        <v>51</v>
      </c>
    </row>
    <row r="6687" spans="1:10" x14ac:dyDescent="0.25">
      <c r="A6687" t="s">
        <v>3249</v>
      </c>
      <c r="B6687" t="s">
        <v>3996</v>
      </c>
      <c r="C6687" t="s">
        <v>8493</v>
      </c>
      <c r="D6687" t="s">
        <v>8493</v>
      </c>
      <c r="F6687" t="s">
        <v>230</v>
      </c>
      <c r="G6687" t="s">
        <v>4047</v>
      </c>
      <c r="H6687">
        <v>47882</v>
      </c>
      <c r="I6687">
        <v>40</v>
      </c>
      <c r="J6687">
        <f>MATCH(A6687,Sheet1!C:C,0)</f>
        <v>51</v>
      </c>
    </row>
    <row r="6688" spans="1:10" x14ac:dyDescent="0.25">
      <c r="A6688" t="s">
        <v>3249</v>
      </c>
      <c r="B6688" t="s">
        <v>3996</v>
      </c>
      <c r="C6688" t="s">
        <v>8494</v>
      </c>
      <c r="D6688" t="s">
        <v>8494</v>
      </c>
      <c r="F6688" t="s">
        <v>230</v>
      </c>
      <c r="G6688" t="s">
        <v>4047</v>
      </c>
      <c r="H6688">
        <v>47882</v>
      </c>
      <c r="I6688">
        <v>40</v>
      </c>
      <c r="J6688">
        <f>MATCH(A6688,Sheet1!C:C,0)</f>
        <v>51</v>
      </c>
    </row>
    <row r="6689" spans="1:10" x14ac:dyDescent="0.25">
      <c r="A6689" t="s">
        <v>3249</v>
      </c>
      <c r="B6689" t="s">
        <v>3996</v>
      </c>
      <c r="C6689" t="s">
        <v>8495</v>
      </c>
      <c r="D6689" t="s">
        <v>8495</v>
      </c>
      <c r="F6689" t="s">
        <v>230</v>
      </c>
      <c r="G6689" t="s">
        <v>4047</v>
      </c>
      <c r="H6689">
        <v>47882</v>
      </c>
      <c r="I6689">
        <v>40</v>
      </c>
      <c r="J6689">
        <f>MATCH(A6689,Sheet1!C:C,0)</f>
        <v>51</v>
      </c>
    </row>
    <row r="6690" spans="1:10" x14ac:dyDescent="0.25">
      <c r="A6690" t="s">
        <v>3249</v>
      </c>
      <c r="B6690" t="s">
        <v>3996</v>
      </c>
      <c r="C6690" t="s">
        <v>8496</v>
      </c>
      <c r="D6690" t="s">
        <v>8496</v>
      </c>
      <c r="F6690" t="s">
        <v>230</v>
      </c>
      <c r="G6690" t="s">
        <v>4047</v>
      </c>
      <c r="H6690">
        <v>47882</v>
      </c>
      <c r="I6690">
        <v>40</v>
      </c>
      <c r="J6690">
        <f>MATCH(A6690,Sheet1!C:C,0)</f>
        <v>51</v>
      </c>
    </row>
    <row r="6691" spans="1:10" x14ac:dyDescent="0.25">
      <c r="A6691" t="s">
        <v>3249</v>
      </c>
      <c r="B6691" t="s">
        <v>3996</v>
      </c>
      <c r="C6691" t="s">
        <v>8497</v>
      </c>
      <c r="D6691" t="s">
        <v>8497</v>
      </c>
      <c r="F6691" t="s">
        <v>230</v>
      </c>
      <c r="G6691" t="s">
        <v>4047</v>
      </c>
      <c r="H6691">
        <v>47882</v>
      </c>
      <c r="I6691">
        <v>40</v>
      </c>
      <c r="J6691">
        <f>MATCH(A6691,Sheet1!C:C,0)</f>
        <v>51</v>
      </c>
    </row>
    <row r="6692" spans="1:10" x14ac:dyDescent="0.25">
      <c r="A6692" t="s">
        <v>3249</v>
      </c>
      <c r="B6692" t="s">
        <v>3996</v>
      </c>
      <c r="C6692" t="s">
        <v>8498</v>
      </c>
      <c r="D6692" t="s">
        <v>8498</v>
      </c>
      <c r="F6692" t="s">
        <v>230</v>
      </c>
      <c r="G6692" t="s">
        <v>4047</v>
      </c>
      <c r="H6692">
        <v>47882</v>
      </c>
      <c r="I6692">
        <v>40</v>
      </c>
      <c r="J6692">
        <f>MATCH(A6692,Sheet1!C:C,0)</f>
        <v>51</v>
      </c>
    </row>
    <row r="6693" spans="1:10" x14ac:dyDescent="0.25">
      <c r="A6693" t="s">
        <v>3249</v>
      </c>
      <c r="B6693" t="s">
        <v>3996</v>
      </c>
      <c r="C6693" t="s">
        <v>8499</v>
      </c>
      <c r="D6693" t="s">
        <v>8499</v>
      </c>
      <c r="F6693" t="s">
        <v>230</v>
      </c>
      <c r="G6693" t="s">
        <v>4047</v>
      </c>
      <c r="H6693">
        <v>47882</v>
      </c>
      <c r="I6693">
        <v>40</v>
      </c>
      <c r="J6693">
        <f>MATCH(A6693,Sheet1!C:C,0)</f>
        <v>51</v>
      </c>
    </row>
    <row r="6694" spans="1:10" x14ac:dyDescent="0.25">
      <c r="A6694" t="s">
        <v>3249</v>
      </c>
      <c r="B6694" t="s">
        <v>3996</v>
      </c>
      <c r="C6694" t="s">
        <v>8500</v>
      </c>
      <c r="D6694" t="s">
        <v>8500</v>
      </c>
      <c r="F6694" t="s">
        <v>230</v>
      </c>
      <c r="G6694" t="s">
        <v>4047</v>
      </c>
      <c r="H6694">
        <v>47882</v>
      </c>
      <c r="I6694">
        <v>40</v>
      </c>
      <c r="J6694">
        <f>MATCH(A6694,Sheet1!C:C,0)</f>
        <v>51</v>
      </c>
    </row>
    <row r="6695" spans="1:10" x14ac:dyDescent="0.25">
      <c r="A6695" t="s">
        <v>3249</v>
      </c>
      <c r="B6695" t="s">
        <v>3996</v>
      </c>
      <c r="C6695" t="s">
        <v>8501</v>
      </c>
      <c r="D6695" t="s">
        <v>8501</v>
      </c>
      <c r="F6695" t="s">
        <v>230</v>
      </c>
      <c r="G6695" t="s">
        <v>4047</v>
      </c>
      <c r="H6695">
        <v>47882</v>
      </c>
      <c r="I6695">
        <v>40</v>
      </c>
      <c r="J6695">
        <f>MATCH(A6695,Sheet1!C:C,0)</f>
        <v>51</v>
      </c>
    </row>
    <row r="6696" spans="1:10" x14ac:dyDescent="0.25">
      <c r="A6696" t="s">
        <v>3249</v>
      </c>
      <c r="B6696" t="s">
        <v>3996</v>
      </c>
      <c r="C6696" t="s">
        <v>8502</v>
      </c>
      <c r="D6696" t="s">
        <v>8502</v>
      </c>
      <c r="F6696" t="s">
        <v>230</v>
      </c>
      <c r="G6696" t="s">
        <v>4047</v>
      </c>
      <c r="H6696">
        <v>47882</v>
      </c>
      <c r="I6696">
        <v>40</v>
      </c>
      <c r="J6696">
        <f>MATCH(A6696,Sheet1!C:C,0)</f>
        <v>51</v>
      </c>
    </row>
    <row r="6697" spans="1:10" x14ac:dyDescent="0.25">
      <c r="A6697" t="s">
        <v>3249</v>
      </c>
      <c r="B6697" t="s">
        <v>3996</v>
      </c>
      <c r="C6697" t="s">
        <v>8503</v>
      </c>
      <c r="D6697" t="s">
        <v>8503</v>
      </c>
      <c r="F6697" t="s">
        <v>230</v>
      </c>
      <c r="G6697" t="s">
        <v>4047</v>
      </c>
      <c r="H6697">
        <v>47882</v>
      </c>
      <c r="I6697">
        <v>40</v>
      </c>
      <c r="J6697">
        <f>MATCH(A6697,Sheet1!C:C,0)</f>
        <v>51</v>
      </c>
    </row>
    <row r="6698" spans="1:10" x14ac:dyDescent="0.25">
      <c r="A6698" t="s">
        <v>3249</v>
      </c>
      <c r="B6698" t="s">
        <v>3996</v>
      </c>
      <c r="C6698" t="s">
        <v>8504</v>
      </c>
      <c r="D6698" t="s">
        <v>8504</v>
      </c>
      <c r="F6698" t="s">
        <v>230</v>
      </c>
      <c r="G6698" t="s">
        <v>4047</v>
      </c>
      <c r="H6698">
        <v>47882</v>
      </c>
      <c r="I6698">
        <v>40</v>
      </c>
      <c r="J6698">
        <f>MATCH(A6698,Sheet1!C:C,0)</f>
        <v>51</v>
      </c>
    </row>
    <row r="6699" spans="1:10" x14ac:dyDescent="0.25">
      <c r="A6699" t="s">
        <v>3249</v>
      </c>
      <c r="B6699" t="s">
        <v>3996</v>
      </c>
      <c r="C6699" t="s">
        <v>8505</v>
      </c>
      <c r="D6699" t="s">
        <v>8505</v>
      </c>
      <c r="F6699" t="s">
        <v>230</v>
      </c>
      <c r="G6699" t="s">
        <v>4047</v>
      </c>
      <c r="H6699">
        <v>47882</v>
      </c>
      <c r="I6699">
        <v>40</v>
      </c>
      <c r="J6699">
        <f>MATCH(A6699,Sheet1!C:C,0)</f>
        <v>51</v>
      </c>
    </row>
    <row r="6700" spans="1:10" x14ac:dyDescent="0.25">
      <c r="A6700" t="s">
        <v>3249</v>
      </c>
      <c r="B6700" t="s">
        <v>3996</v>
      </c>
      <c r="C6700" t="s">
        <v>8506</v>
      </c>
      <c r="D6700" t="s">
        <v>8506</v>
      </c>
      <c r="F6700" t="s">
        <v>230</v>
      </c>
      <c r="G6700" t="s">
        <v>4047</v>
      </c>
      <c r="H6700">
        <v>47882</v>
      </c>
      <c r="I6700">
        <v>40</v>
      </c>
      <c r="J6700">
        <f>MATCH(A6700,Sheet1!C:C,0)</f>
        <v>51</v>
      </c>
    </row>
    <row r="6701" spans="1:10" x14ac:dyDescent="0.25">
      <c r="A6701" t="s">
        <v>3249</v>
      </c>
      <c r="B6701" t="s">
        <v>3996</v>
      </c>
      <c r="C6701" t="s">
        <v>8507</v>
      </c>
      <c r="D6701" t="s">
        <v>8507</v>
      </c>
      <c r="F6701" t="s">
        <v>230</v>
      </c>
      <c r="G6701" t="s">
        <v>4047</v>
      </c>
      <c r="H6701">
        <v>47882</v>
      </c>
      <c r="I6701">
        <v>40</v>
      </c>
      <c r="J6701">
        <f>MATCH(A6701,Sheet1!C:C,0)</f>
        <v>51</v>
      </c>
    </row>
    <row r="6702" spans="1:10" hidden="1" x14ac:dyDescent="0.25">
      <c r="A6702" t="s">
        <v>1460</v>
      </c>
      <c r="B6702" t="s">
        <v>2589</v>
      </c>
      <c r="C6702" t="s">
        <v>4954</v>
      </c>
      <c r="D6702" t="s">
        <v>4954</v>
      </c>
      <c r="F6702" t="s">
        <v>1023</v>
      </c>
      <c r="G6702" t="s">
        <v>4047</v>
      </c>
      <c r="H6702">
        <v>46368</v>
      </c>
      <c r="I6702">
        <v>36</v>
      </c>
      <c r="J6702" t="e">
        <f>MATCH(A6702,Sheet1!C:C,0)</f>
        <v>#N/A</v>
      </c>
    </row>
    <row r="6703" spans="1:10" hidden="1" x14ac:dyDescent="0.25">
      <c r="A6703" t="s">
        <v>5117</v>
      </c>
      <c r="B6703" t="s">
        <v>1045</v>
      </c>
      <c r="C6703" t="s">
        <v>5374</v>
      </c>
      <c r="D6703" t="s">
        <v>5374</v>
      </c>
      <c r="F6703" t="s">
        <v>7</v>
      </c>
      <c r="G6703" t="s">
        <v>4047</v>
      </c>
      <c r="H6703">
        <v>46615</v>
      </c>
      <c r="I6703">
        <v>54</v>
      </c>
      <c r="J6703" t="e">
        <f>MATCH(A6703,Sheet1!C:C,0)</f>
        <v>#N/A</v>
      </c>
    </row>
    <row r="6704" spans="1:10" hidden="1" x14ac:dyDescent="0.25">
      <c r="A6704" t="s">
        <v>764</v>
      </c>
      <c r="B6704" t="s">
        <v>1172</v>
      </c>
      <c r="C6704" t="s">
        <v>857</v>
      </c>
      <c r="D6704" t="s">
        <v>857</v>
      </c>
      <c r="F6704" t="s">
        <v>1378</v>
      </c>
      <c r="G6704" t="s">
        <v>4047</v>
      </c>
      <c r="H6704">
        <v>46819</v>
      </c>
      <c r="I6704">
        <v>64</v>
      </c>
      <c r="J6704" t="e">
        <f>MATCH(A6704,Sheet1!C:C,0)</f>
        <v>#N/A</v>
      </c>
    </row>
    <row r="6705" spans="1:10" hidden="1" x14ac:dyDescent="0.25">
      <c r="A6705" t="s">
        <v>1477</v>
      </c>
      <c r="B6705" t="s">
        <v>5656</v>
      </c>
      <c r="C6705" t="s">
        <v>5745</v>
      </c>
      <c r="D6705" t="s">
        <v>13472</v>
      </c>
      <c r="F6705" t="s">
        <v>5217</v>
      </c>
      <c r="G6705" t="s">
        <v>4047</v>
      </c>
      <c r="H6705">
        <v>46260</v>
      </c>
      <c r="I6705">
        <v>317</v>
      </c>
      <c r="J6705" t="e">
        <f>MATCH(A6705,Sheet1!C:C,0)</f>
        <v>#N/A</v>
      </c>
    </row>
    <row r="6706" spans="1:10" hidden="1" x14ac:dyDescent="0.25">
      <c r="A6706" t="s">
        <v>1477</v>
      </c>
      <c r="B6706" t="s">
        <v>5656</v>
      </c>
      <c r="C6706" t="s">
        <v>5781</v>
      </c>
      <c r="D6706" t="s">
        <v>13473</v>
      </c>
      <c r="F6706" t="s">
        <v>5217</v>
      </c>
      <c r="G6706" t="s">
        <v>4047</v>
      </c>
      <c r="H6706">
        <v>46260</v>
      </c>
      <c r="I6706">
        <v>317</v>
      </c>
      <c r="J6706" t="e">
        <f>MATCH(A6706,Sheet1!C:C,0)</f>
        <v>#N/A</v>
      </c>
    </row>
    <row r="6707" spans="1:10" hidden="1" x14ac:dyDescent="0.25">
      <c r="A6707" t="s">
        <v>3030</v>
      </c>
      <c r="B6707" t="s">
        <v>3899</v>
      </c>
      <c r="C6707" t="s">
        <v>5745</v>
      </c>
      <c r="D6707" t="s">
        <v>6255</v>
      </c>
      <c r="F6707" t="s">
        <v>4389</v>
      </c>
      <c r="G6707" t="s">
        <v>4047</v>
      </c>
      <c r="H6707">
        <v>47167</v>
      </c>
      <c r="I6707">
        <v>48</v>
      </c>
      <c r="J6707" t="e">
        <f>MATCH(A6707,Sheet1!C:C,0)</f>
        <v>#N/A</v>
      </c>
    </row>
    <row r="6708" spans="1:10" hidden="1" x14ac:dyDescent="0.25">
      <c r="A6708" t="s">
        <v>3030</v>
      </c>
      <c r="B6708" t="s">
        <v>3899</v>
      </c>
      <c r="C6708" t="s">
        <v>5781</v>
      </c>
      <c r="D6708" t="s">
        <v>6256</v>
      </c>
      <c r="F6708" t="s">
        <v>4389</v>
      </c>
      <c r="G6708" t="s">
        <v>4047</v>
      </c>
      <c r="H6708">
        <v>47167</v>
      </c>
      <c r="I6708">
        <v>48</v>
      </c>
      <c r="J6708" t="e">
        <f>MATCH(A6708,Sheet1!C:C,0)</f>
        <v>#N/A</v>
      </c>
    </row>
    <row r="6709" spans="1:10" hidden="1" x14ac:dyDescent="0.25">
      <c r="A6709" t="s">
        <v>3030</v>
      </c>
      <c r="B6709" t="s">
        <v>3899</v>
      </c>
      <c r="C6709" t="s">
        <v>5783</v>
      </c>
      <c r="D6709" t="s">
        <v>6257</v>
      </c>
      <c r="F6709" t="s">
        <v>4389</v>
      </c>
      <c r="G6709" t="s">
        <v>4047</v>
      </c>
      <c r="H6709">
        <v>47167</v>
      </c>
      <c r="I6709">
        <v>48</v>
      </c>
      <c r="J6709" t="e">
        <f>MATCH(A6709,Sheet1!C:C,0)</f>
        <v>#N/A</v>
      </c>
    </row>
    <row r="6710" spans="1:10" hidden="1" x14ac:dyDescent="0.25">
      <c r="A6710" t="s">
        <v>3030</v>
      </c>
      <c r="B6710" t="s">
        <v>3899</v>
      </c>
      <c r="C6710" t="s">
        <v>5785</v>
      </c>
      <c r="D6710" t="s">
        <v>6258</v>
      </c>
      <c r="F6710" t="s">
        <v>4389</v>
      </c>
      <c r="G6710" t="s">
        <v>4047</v>
      </c>
      <c r="H6710">
        <v>47167</v>
      </c>
      <c r="I6710">
        <v>48</v>
      </c>
      <c r="J6710" t="e">
        <f>MATCH(A6710,Sheet1!C:C,0)</f>
        <v>#N/A</v>
      </c>
    </row>
    <row r="6711" spans="1:10" hidden="1" x14ac:dyDescent="0.25">
      <c r="A6711" t="s">
        <v>3030</v>
      </c>
      <c r="B6711" t="s">
        <v>3899</v>
      </c>
      <c r="C6711" t="s">
        <v>5787</v>
      </c>
      <c r="D6711" t="s">
        <v>6259</v>
      </c>
      <c r="F6711" t="s">
        <v>4389</v>
      </c>
      <c r="G6711" t="s">
        <v>4047</v>
      </c>
      <c r="H6711">
        <v>47167</v>
      </c>
      <c r="I6711">
        <v>48</v>
      </c>
      <c r="J6711" t="e">
        <f>MATCH(A6711,Sheet1!C:C,0)</f>
        <v>#N/A</v>
      </c>
    </row>
    <row r="6712" spans="1:10" hidden="1" x14ac:dyDescent="0.25">
      <c r="A6712" t="s">
        <v>3030</v>
      </c>
      <c r="B6712" t="s">
        <v>3899</v>
      </c>
      <c r="C6712" t="s">
        <v>5789</v>
      </c>
      <c r="D6712" t="s">
        <v>6260</v>
      </c>
      <c r="F6712" t="s">
        <v>4389</v>
      </c>
      <c r="G6712" t="s">
        <v>4047</v>
      </c>
      <c r="H6712">
        <v>47167</v>
      </c>
      <c r="I6712">
        <v>48</v>
      </c>
      <c r="J6712" t="e">
        <f>MATCH(A6712,Sheet1!C:C,0)</f>
        <v>#N/A</v>
      </c>
    </row>
    <row r="6713" spans="1:10" hidden="1" x14ac:dyDescent="0.25">
      <c r="A6713" t="s">
        <v>5639</v>
      </c>
      <c r="B6713" t="s">
        <v>2442</v>
      </c>
      <c r="C6713" t="s">
        <v>7194</v>
      </c>
      <c r="D6713" t="s">
        <v>7194</v>
      </c>
      <c r="F6713" t="s">
        <v>5217</v>
      </c>
      <c r="G6713" t="s">
        <v>4047</v>
      </c>
      <c r="H6713">
        <v>46201</v>
      </c>
      <c r="I6713">
        <v>43</v>
      </c>
      <c r="J6713" t="e">
        <f>MATCH(A6713,Sheet1!C:C,0)</f>
        <v>#N/A</v>
      </c>
    </row>
    <row r="6714" spans="1:10" hidden="1" x14ac:dyDescent="0.25">
      <c r="A6714" t="s">
        <v>5639</v>
      </c>
      <c r="B6714" t="s">
        <v>2442</v>
      </c>
      <c r="C6714" t="s">
        <v>7195</v>
      </c>
      <c r="D6714" t="s">
        <v>7195</v>
      </c>
      <c r="F6714" t="s">
        <v>5217</v>
      </c>
      <c r="G6714" t="s">
        <v>4047</v>
      </c>
      <c r="H6714">
        <v>46201</v>
      </c>
      <c r="I6714">
        <v>43</v>
      </c>
      <c r="J6714" t="e">
        <f>MATCH(A6714,Sheet1!C:C,0)</f>
        <v>#N/A</v>
      </c>
    </row>
    <row r="6715" spans="1:10" hidden="1" x14ac:dyDescent="0.25">
      <c r="A6715" t="s">
        <v>5639</v>
      </c>
      <c r="B6715" t="s">
        <v>2442</v>
      </c>
      <c r="C6715" t="s">
        <v>7196</v>
      </c>
      <c r="D6715" t="s">
        <v>7196</v>
      </c>
      <c r="F6715" t="s">
        <v>5217</v>
      </c>
      <c r="G6715" t="s">
        <v>4047</v>
      </c>
      <c r="H6715">
        <v>46201</v>
      </c>
      <c r="I6715">
        <v>43</v>
      </c>
      <c r="J6715" t="e">
        <f>MATCH(A6715,Sheet1!C:C,0)</f>
        <v>#N/A</v>
      </c>
    </row>
    <row r="6716" spans="1:10" hidden="1" x14ac:dyDescent="0.25">
      <c r="A6716" t="s">
        <v>528</v>
      </c>
      <c r="B6716" t="s">
        <v>3153</v>
      </c>
      <c r="C6716" t="s">
        <v>953</v>
      </c>
      <c r="D6716" t="s">
        <v>953</v>
      </c>
      <c r="F6716" t="s">
        <v>1687</v>
      </c>
      <c r="G6716" t="s">
        <v>4047</v>
      </c>
      <c r="H6716">
        <v>47520</v>
      </c>
      <c r="I6716">
        <v>70</v>
      </c>
      <c r="J6716" t="e">
        <f>MATCH(A6716,Sheet1!C:C,0)</f>
        <v>#N/A</v>
      </c>
    </row>
    <row r="6717" spans="1:10" hidden="1" x14ac:dyDescent="0.25">
      <c r="A6717" t="s">
        <v>3860</v>
      </c>
      <c r="B6717" t="s">
        <v>2548</v>
      </c>
      <c r="C6717" t="s">
        <v>5745</v>
      </c>
      <c r="D6717" t="s">
        <v>11915</v>
      </c>
      <c r="F6717" t="s">
        <v>3110</v>
      </c>
      <c r="G6717" t="s">
        <v>4047</v>
      </c>
      <c r="H6717">
        <v>46511</v>
      </c>
      <c r="I6717">
        <v>20</v>
      </c>
      <c r="J6717" t="e">
        <f>MATCH(A6717,Sheet1!C:C,0)</f>
        <v>#N/A</v>
      </c>
    </row>
    <row r="6718" spans="1:10" hidden="1" x14ac:dyDescent="0.25">
      <c r="A6718" t="s">
        <v>3860</v>
      </c>
      <c r="B6718" t="s">
        <v>2548</v>
      </c>
      <c r="C6718" t="s">
        <v>5781</v>
      </c>
      <c r="D6718" t="s">
        <v>11915</v>
      </c>
      <c r="F6718" t="s">
        <v>3110</v>
      </c>
      <c r="G6718" t="s">
        <v>4047</v>
      </c>
      <c r="H6718">
        <v>46511</v>
      </c>
      <c r="I6718">
        <v>20</v>
      </c>
      <c r="J6718" t="e">
        <f>MATCH(A6718,Sheet1!C:C,0)</f>
        <v>#N/A</v>
      </c>
    </row>
    <row r="6719" spans="1:10" hidden="1" x14ac:dyDescent="0.25">
      <c r="A6719" t="s">
        <v>176</v>
      </c>
      <c r="B6719" t="s">
        <v>2331</v>
      </c>
      <c r="C6719" t="s">
        <v>5745</v>
      </c>
      <c r="D6719" t="s">
        <v>10626</v>
      </c>
      <c r="F6719" t="s">
        <v>3630</v>
      </c>
      <c r="G6719" t="s">
        <v>4047</v>
      </c>
      <c r="H6719">
        <v>47265</v>
      </c>
      <c r="I6719">
        <v>38</v>
      </c>
      <c r="J6719" t="e">
        <f>MATCH(A6719,Sheet1!C:C,0)</f>
        <v>#N/A</v>
      </c>
    </row>
    <row r="6720" spans="1:10" hidden="1" x14ac:dyDescent="0.25">
      <c r="A6720" t="s">
        <v>1795</v>
      </c>
      <c r="B6720" t="s">
        <v>5216</v>
      </c>
      <c r="C6720" t="s">
        <v>5745</v>
      </c>
      <c r="D6720" t="s">
        <v>7367</v>
      </c>
      <c r="F6720" t="s">
        <v>3140</v>
      </c>
      <c r="G6720" t="s">
        <v>4047</v>
      </c>
      <c r="H6720">
        <v>47108</v>
      </c>
      <c r="I6720">
        <v>16</v>
      </c>
      <c r="J6720" t="e">
        <f>MATCH(A6720,Sheet1!C:C,0)</f>
        <v>#N/A</v>
      </c>
    </row>
    <row r="6721" spans="1:10" hidden="1" x14ac:dyDescent="0.25">
      <c r="A6721" t="s">
        <v>1795</v>
      </c>
      <c r="B6721" t="s">
        <v>5216</v>
      </c>
      <c r="C6721" t="s">
        <v>5781</v>
      </c>
      <c r="D6721" t="s">
        <v>7367</v>
      </c>
      <c r="F6721" t="s">
        <v>3140</v>
      </c>
      <c r="G6721" t="s">
        <v>4047</v>
      </c>
      <c r="H6721">
        <v>47108</v>
      </c>
      <c r="I6721">
        <v>16</v>
      </c>
      <c r="J6721" t="e">
        <f>MATCH(A6721,Sheet1!C:C,0)</f>
        <v>#N/A</v>
      </c>
    </row>
    <row r="6722" spans="1:10" hidden="1" x14ac:dyDescent="0.25">
      <c r="A6722" t="s">
        <v>1795</v>
      </c>
      <c r="B6722" t="s">
        <v>5216</v>
      </c>
      <c r="C6722" t="s">
        <v>5783</v>
      </c>
      <c r="D6722" t="s">
        <v>7367</v>
      </c>
      <c r="F6722" t="s">
        <v>3140</v>
      </c>
      <c r="G6722" t="s">
        <v>4047</v>
      </c>
      <c r="H6722">
        <v>47108</v>
      </c>
      <c r="I6722">
        <v>16</v>
      </c>
      <c r="J6722" t="e">
        <f>MATCH(A6722,Sheet1!C:C,0)</f>
        <v>#N/A</v>
      </c>
    </row>
    <row r="6723" spans="1:10" hidden="1" x14ac:dyDescent="0.25">
      <c r="A6723" t="s">
        <v>929</v>
      </c>
      <c r="B6723" t="s">
        <v>4115</v>
      </c>
      <c r="C6723" t="s">
        <v>5745</v>
      </c>
      <c r="D6723" t="s">
        <v>11658</v>
      </c>
      <c r="F6723" t="s">
        <v>5217</v>
      </c>
      <c r="G6723" t="s">
        <v>4047</v>
      </c>
      <c r="H6723">
        <v>46202</v>
      </c>
      <c r="I6723">
        <v>20</v>
      </c>
      <c r="J6723" t="e">
        <f>MATCH(A6723,Sheet1!C:C,0)</f>
        <v>#N/A</v>
      </c>
    </row>
    <row r="6724" spans="1:10" hidden="1" x14ac:dyDescent="0.25">
      <c r="A6724" t="s">
        <v>3211</v>
      </c>
      <c r="B6724" t="s">
        <v>2478</v>
      </c>
      <c r="C6724" t="s">
        <v>5745</v>
      </c>
      <c r="D6724" t="s">
        <v>12533</v>
      </c>
      <c r="F6724" t="s">
        <v>3618</v>
      </c>
      <c r="G6724" t="s">
        <v>4047</v>
      </c>
      <c r="H6724">
        <v>46407</v>
      </c>
      <c r="I6724">
        <v>144</v>
      </c>
      <c r="J6724" t="e">
        <f>MATCH(A6724,Sheet1!C:C,0)</f>
        <v>#N/A</v>
      </c>
    </row>
    <row r="6725" spans="1:10" hidden="1" x14ac:dyDescent="0.25">
      <c r="A6725" t="s">
        <v>3211</v>
      </c>
      <c r="B6725" t="s">
        <v>2478</v>
      </c>
      <c r="C6725" t="s">
        <v>5777</v>
      </c>
      <c r="D6725" t="s">
        <v>12534</v>
      </c>
      <c r="F6725" t="s">
        <v>3618</v>
      </c>
      <c r="G6725" t="s">
        <v>4047</v>
      </c>
      <c r="H6725">
        <v>46407</v>
      </c>
      <c r="I6725">
        <v>144</v>
      </c>
      <c r="J6725" t="e">
        <f>MATCH(A6725,Sheet1!C:C,0)</f>
        <v>#N/A</v>
      </c>
    </row>
    <row r="6726" spans="1:10" hidden="1" x14ac:dyDescent="0.25">
      <c r="A6726" t="s">
        <v>3211</v>
      </c>
      <c r="B6726" t="s">
        <v>2478</v>
      </c>
      <c r="C6726" t="s">
        <v>5779</v>
      </c>
      <c r="D6726" t="s">
        <v>12535</v>
      </c>
      <c r="F6726" t="s">
        <v>3618</v>
      </c>
      <c r="G6726" t="s">
        <v>4047</v>
      </c>
      <c r="H6726">
        <v>46407</v>
      </c>
      <c r="I6726">
        <v>144</v>
      </c>
      <c r="J6726" t="e">
        <f>MATCH(A6726,Sheet1!C:C,0)</f>
        <v>#N/A</v>
      </c>
    </row>
    <row r="6727" spans="1:10" hidden="1" x14ac:dyDescent="0.25">
      <c r="A6727" t="s">
        <v>3211</v>
      </c>
      <c r="B6727" t="s">
        <v>2478</v>
      </c>
      <c r="C6727" t="s">
        <v>5815</v>
      </c>
      <c r="D6727" t="s">
        <v>12536</v>
      </c>
      <c r="F6727" t="s">
        <v>3618</v>
      </c>
      <c r="G6727" t="s">
        <v>4047</v>
      </c>
      <c r="H6727">
        <v>46407</v>
      </c>
      <c r="I6727">
        <v>144</v>
      </c>
      <c r="J6727" t="e">
        <f>MATCH(A6727,Sheet1!C:C,0)</f>
        <v>#N/A</v>
      </c>
    </row>
    <row r="6728" spans="1:10" hidden="1" x14ac:dyDescent="0.25">
      <c r="A6728" t="s">
        <v>3211</v>
      </c>
      <c r="B6728" t="s">
        <v>2478</v>
      </c>
      <c r="C6728" t="s">
        <v>5817</v>
      </c>
      <c r="D6728" t="s">
        <v>12537</v>
      </c>
      <c r="F6728" t="s">
        <v>3618</v>
      </c>
      <c r="G6728" t="s">
        <v>4047</v>
      </c>
      <c r="H6728">
        <v>46407</v>
      </c>
      <c r="I6728">
        <v>144</v>
      </c>
      <c r="J6728" t="e">
        <f>MATCH(A6728,Sheet1!C:C,0)</f>
        <v>#N/A</v>
      </c>
    </row>
    <row r="6729" spans="1:10" hidden="1" x14ac:dyDescent="0.25">
      <c r="A6729" t="s">
        <v>3211</v>
      </c>
      <c r="B6729" t="s">
        <v>2478</v>
      </c>
      <c r="C6729" t="s">
        <v>6043</v>
      </c>
      <c r="D6729" t="s">
        <v>12538</v>
      </c>
      <c r="F6729" t="s">
        <v>3618</v>
      </c>
      <c r="G6729" t="s">
        <v>4047</v>
      </c>
      <c r="H6729">
        <v>46407</v>
      </c>
      <c r="I6729">
        <v>144</v>
      </c>
      <c r="J6729" t="e">
        <f>MATCH(A6729,Sheet1!C:C,0)</f>
        <v>#N/A</v>
      </c>
    </row>
    <row r="6730" spans="1:10" hidden="1" x14ac:dyDescent="0.25">
      <c r="A6730" t="s">
        <v>3211</v>
      </c>
      <c r="B6730" t="s">
        <v>2478</v>
      </c>
      <c r="C6730" t="s">
        <v>6045</v>
      </c>
      <c r="D6730" t="s">
        <v>12539</v>
      </c>
      <c r="F6730" t="s">
        <v>3618</v>
      </c>
      <c r="G6730" t="s">
        <v>4047</v>
      </c>
      <c r="H6730">
        <v>46407</v>
      </c>
      <c r="I6730">
        <v>144</v>
      </c>
      <c r="J6730" t="e">
        <f>MATCH(A6730,Sheet1!C:C,0)</f>
        <v>#N/A</v>
      </c>
    </row>
    <row r="6731" spans="1:10" hidden="1" x14ac:dyDescent="0.25">
      <c r="A6731" t="s">
        <v>3211</v>
      </c>
      <c r="B6731" t="s">
        <v>2478</v>
      </c>
      <c r="C6731" t="s">
        <v>6047</v>
      </c>
      <c r="D6731" t="s">
        <v>12540</v>
      </c>
      <c r="F6731" t="s">
        <v>3618</v>
      </c>
      <c r="G6731" t="s">
        <v>4047</v>
      </c>
      <c r="H6731">
        <v>46407</v>
      </c>
      <c r="I6731">
        <v>144</v>
      </c>
      <c r="J6731" t="e">
        <f>MATCH(A6731,Sheet1!C:C,0)</f>
        <v>#N/A</v>
      </c>
    </row>
    <row r="6732" spans="1:10" hidden="1" x14ac:dyDescent="0.25">
      <c r="A6732" t="s">
        <v>3211</v>
      </c>
      <c r="B6732" t="s">
        <v>2478</v>
      </c>
      <c r="C6732" t="s">
        <v>6049</v>
      </c>
      <c r="D6732" t="s">
        <v>12541</v>
      </c>
      <c r="F6732" t="s">
        <v>3618</v>
      </c>
      <c r="G6732" t="s">
        <v>4047</v>
      </c>
      <c r="H6732">
        <v>46407</v>
      </c>
      <c r="I6732">
        <v>144</v>
      </c>
      <c r="J6732" t="e">
        <f>MATCH(A6732,Sheet1!C:C,0)</f>
        <v>#N/A</v>
      </c>
    </row>
    <row r="6733" spans="1:10" hidden="1" x14ac:dyDescent="0.25">
      <c r="A6733" t="s">
        <v>3211</v>
      </c>
      <c r="B6733" t="s">
        <v>2478</v>
      </c>
      <c r="C6733" t="s">
        <v>6051</v>
      </c>
      <c r="D6733" t="s">
        <v>12542</v>
      </c>
      <c r="F6733" t="s">
        <v>3618</v>
      </c>
      <c r="G6733" t="s">
        <v>4047</v>
      </c>
      <c r="H6733">
        <v>46407</v>
      </c>
      <c r="I6733">
        <v>144</v>
      </c>
      <c r="J6733" t="e">
        <f>MATCH(A6733,Sheet1!C:C,0)</f>
        <v>#N/A</v>
      </c>
    </row>
    <row r="6734" spans="1:10" hidden="1" x14ac:dyDescent="0.25">
      <c r="A6734" t="s">
        <v>3211</v>
      </c>
      <c r="B6734" t="s">
        <v>2478</v>
      </c>
      <c r="C6734" t="s">
        <v>6053</v>
      </c>
      <c r="D6734" t="s">
        <v>12543</v>
      </c>
      <c r="F6734" t="s">
        <v>3618</v>
      </c>
      <c r="G6734" t="s">
        <v>4047</v>
      </c>
      <c r="H6734">
        <v>46407</v>
      </c>
      <c r="I6734">
        <v>144</v>
      </c>
      <c r="J6734" t="e">
        <f>MATCH(A6734,Sheet1!C:C,0)</f>
        <v>#N/A</v>
      </c>
    </row>
    <row r="6735" spans="1:10" hidden="1" x14ac:dyDescent="0.25">
      <c r="A6735" t="s">
        <v>3211</v>
      </c>
      <c r="B6735" t="s">
        <v>2478</v>
      </c>
      <c r="C6735" t="s">
        <v>5781</v>
      </c>
      <c r="D6735" t="s">
        <v>12544</v>
      </c>
      <c r="F6735" t="s">
        <v>3618</v>
      </c>
      <c r="G6735" t="s">
        <v>4047</v>
      </c>
      <c r="H6735">
        <v>46407</v>
      </c>
      <c r="I6735">
        <v>144</v>
      </c>
      <c r="J6735" t="e">
        <f>MATCH(A6735,Sheet1!C:C,0)</f>
        <v>#N/A</v>
      </c>
    </row>
    <row r="6736" spans="1:10" hidden="1" x14ac:dyDescent="0.25">
      <c r="A6736" t="s">
        <v>3211</v>
      </c>
      <c r="B6736" t="s">
        <v>2478</v>
      </c>
      <c r="C6736" t="s">
        <v>6056</v>
      </c>
      <c r="D6736" t="s">
        <v>12545</v>
      </c>
      <c r="F6736" t="s">
        <v>3618</v>
      </c>
      <c r="G6736" t="s">
        <v>4047</v>
      </c>
      <c r="H6736">
        <v>46407</v>
      </c>
      <c r="I6736">
        <v>144</v>
      </c>
      <c r="J6736" t="e">
        <f>MATCH(A6736,Sheet1!C:C,0)</f>
        <v>#N/A</v>
      </c>
    </row>
    <row r="6737" spans="1:10" hidden="1" x14ac:dyDescent="0.25">
      <c r="A6737" t="s">
        <v>3211</v>
      </c>
      <c r="B6737" t="s">
        <v>2478</v>
      </c>
      <c r="C6737" t="s">
        <v>6058</v>
      </c>
      <c r="D6737" t="s">
        <v>12546</v>
      </c>
      <c r="F6737" t="s">
        <v>3618</v>
      </c>
      <c r="G6737" t="s">
        <v>4047</v>
      </c>
      <c r="H6737">
        <v>46407</v>
      </c>
      <c r="I6737">
        <v>144</v>
      </c>
      <c r="J6737" t="e">
        <f>MATCH(A6737,Sheet1!C:C,0)</f>
        <v>#N/A</v>
      </c>
    </row>
    <row r="6738" spans="1:10" hidden="1" x14ac:dyDescent="0.25">
      <c r="A6738" t="s">
        <v>3211</v>
      </c>
      <c r="B6738" t="s">
        <v>2478</v>
      </c>
      <c r="C6738" t="s">
        <v>6060</v>
      </c>
      <c r="D6738" t="s">
        <v>12547</v>
      </c>
      <c r="F6738" t="s">
        <v>3618</v>
      </c>
      <c r="G6738" t="s">
        <v>4047</v>
      </c>
      <c r="H6738">
        <v>46407</v>
      </c>
      <c r="I6738">
        <v>144</v>
      </c>
      <c r="J6738" t="e">
        <f>MATCH(A6738,Sheet1!C:C,0)</f>
        <v>#N/A</v>
      </c>
    </row>
    <row r="6739" spans="1:10" hidden="1" x14ac:dyDescent="0.25">
      <c r="A6739" t="s">
        <v>3211</v>
      </c>
      <c r="B6739" t="s">
        <v>2478</v>
      </c>
      <c r="C6739" t="s">
        <v>6062</v>
      </c>
      <c r="D6739" t="s">
        <v>12548</v>
      </c>
      <c r="F6739" t="s">
        <v>3618</v>
      </c>
      <c r="G6739" t="s">
        <v>4047</v>
      </c>
      <c r="H6739">
        <v>46407</v>
      </c>
      <c r="I6739">
        <v>144</v>
      </c>
      <c r="J6739" t="e">
        <f>MATCH(A6739,Sheet1!C:C,0)</f>
        <v>#N/A</v>
      </c>
    </row>
    <row r="6740" spans="1:10" hidden="1" x14ac:dyDescent="0.25">
      <c r="A6740" t="s">
        <v>3211</v>
      </c>
      <c r="B6740" t="s">
        <v>2478</v>
      </c>
      <c r="C6740" t="s">
        <v>6064</v>
      </c>
      <c r="D6740" t="s">
        <v>12549</v>
      </c>
      <c r="F6740" t="s">
        <v>3618</v>
      </c>
      <c r="G6740" t="s">
        <v>4047</v>
      </c>
      <c r="H6740">
        <v>46407</v>
      </c>
      <c r="I6740">
        <v>144</v>
      </c>
      <c r="J6740" t="e">
        <f>MATCH(A6740,Sheet1!C:C,0)</f>
        <v>#N/A</v>
      </c>
    </row>
    <row r="6741" spans="1:10" hidden="1" x14ac:dyDescent="0.25">
      <c r="A6741" t="s">
        <v>3211</v>
      </c>
      <c r="B6741" t="s">
        <v>2478</v>
      </c>
      <c r="C6741" t="s">
        <v>6066</v>
      </c>
      <c r="D6741" t="s">
        <v>12550</v>
      </c>
      <c r="F6741" t="s">
        <v>3618</v>
      </c>
      <c r="G6741" t="s">
        <v>4047</v>
      </c>
      <c r="H6741">
        <v>46407</v>
      </c>
      <c r="I6741">
        <v>144</v>
      </c>
      <c r="J6741" t="e">
        <f>MATCH(A6741,Sheet1!C:C,0)</f>
        <v>#N/A</v>
      </c>
    </row>
    <row r="6742" spans="1:10" hidden="1" x14ac:dyDescent="0.25">
      <c r="A6742" t="s">
        <v>3211</v>
      </c>
      <c r="B6742" t="s">
        <v>2478</v>
      </c>
      <c r="C6742" t="s">
        <v>6068</v>
      </c>
      <c r="D6742" t="s">
        <v>12551</v>
      </c>
      <c r="F6742" t="s">
        <v>3618</v>
      </c>
      <c r="G6742" t="s">
        <v>4047</v>
      </c>
      <c r="H6742">
        <v>46407</v>
      </c>
      <c r="I6742">
        <v>144</v>
      </c>
      <c r="J6742" t="e">
        <f>MATCH(A6742,Sheet1!C:C,0)</f>
        <v>#N/A</v>
      </c>
    </row>
    <row r="6743" spans="1:10" hidden="1" x14ac:dyDescent="0.25">
      <c r="A6743" t="s">
        <v>3211</v>
      </c>
      <c r="B6743" t="s">
        <v>2478</v>
      </c>
      <c r="C6743" t="s">
        <v>6111</v>
      </c>
      <c r="D6743" t="s">
        <v>12552</v>
      </c>
      <c r="F6743" t="s">
        <v>3618</v>
      </c>
      <c r="G6743" t="s">
        <v>4047</v>
      </c>
      <c r="H6743">
        <v>46407</v>
      </c>
      <c r="I6743">
        <v>144</v>
      </c>
      <c r="J6743" t="e">
        <f>MATCH(A6743,Sheet1!C:C,0)</f>
        <v>#N/A</v>
      </c>
    </row>
    <row r="6744" spans="1:10" hidden="1" x14ac:dyDescent="0.25">
      <c r="A6744" t="s">
        <v>3211</v>
      </c>
      <c r="B6744" t="s">
        <v>2478</v>
      </c>
      <c r="C6744" t="s">
        <v>6113</v>
      </c>
      <c r="D6744" t="s">
        <v>12553</v>
      </c>
      <c r="F6744" t="s">
        <v>3618</v>
      </c>
      <c r="G6744" t="s">
        <v>4047</v>
      </c>
      <c r="H6744">
        <v>46407</v>
      </c>
      <c r="I6744">
        <v>144</v>
      </c>
      <c r="J6744" t="e">
        <f>MATCH(A6744,Sheet1!C:C,0)</f>
        <v>#N/A</v>
      </c>
    </row>
    <row r="6745" spans="1:10" hidden="1" x14ac:dyDescent="0.25">
      <c r="A6745" t="s">
        <v>3211</v>
      </c>
      <c r="B6745" t="s">
        <v>2478</v>
      </c>
      <c r="C6745" t="s">
        <v>6115</v>
      </c>
      <c r="D6745" t="s">
        <v>12554</v>
      </c>
      <c r="F6745" t="s">
        <v>3618</v>
      </c>
      <c r="G6745" t="s">
        <v>4047</v>
      </c>
      <c r="H6745">
        <v>46407</v>
      </c>
      <c r="I6745">
        <v>144</v>
      </c>
      <c r="J6745" t="e">
        <f>MATCH(A6745,Sheet1!C:C,0)</f>
        <v>#N/A</v>
      </c>
    </row>
    <row r="6746" spans="1:10" hidden="1" x14ac:dyDescent="0.25">
      <c r="A6746" t="s">
        <v>3211</v>
      </c>
      <c r="B6746" t="s">
        <v>2478</v>
      </c>
      <c r="C6746" t="s">
        <v>5783</v>
      </c>
      <c r="D6746" t="s">
        <v>12555</v>
      </c>
      <c r="F6746" t="s">
        <v>3618</v>
      </c>
      <c r="G6746" t="s">
        <v>4047</v>
      </c>
      <c r="H6746">
        <v>46407</v>
      </c>
      <c r="I6746">
        <v>144</v>
      </c>
      <c r="J6746" t="e">
        <f>MATCH(A6746,Sheet1!C:C,0)</f>
        <v>#N/A</v>
      </c>
    </row>
    <row r="6747" spans="1:10" hidden="1" x14ac:dyDescent="0.25">
      <c r="A6747" t="s">
        <v>3211</v>
      </c>
      <c r="B6747" t="s">
        <v>2478</v>
      </c>
      <c r="C6747" t="s">
        <v>6118</v>
      </c>
      <c r="D6747" t="s">
        <v>12556</v>
      </c>
      <c r="F6747" t="s">
        <v>3618</v>
      </c>
      <c r="G6747" t="s">
        <v>4047</v>
      </c>
      <c r="H6747">
        <v>46407</v>
      </c>
      <c r="I6747">
        <v>144</v>
      </c>
      <c r="J6747" t="e">
        <f>MATCH(A6747,Sheet1!C:C,0)</f>
        <v>#N/A</v>
      </c>
    </row>
    <row r="6748" spans="1:10" hidden="1" x14ac:dyDescent="0.25">
      <c r="A6748" t="s">
        <v>3211</v>
      </c>
      <c r="B6748" t="s">
        <v>2478</v>
      </c>
      <c r="C6748" t="s">
        <v>6120</v>
      </c>
      <c r="D6748" t="s">
        <v>12557</v>
      </c>
      <c r="F6748" t="s">
        <v>3618</v>
      </c>
      <c r="G6748" t="s">
        <v>4047</v>
      </c>
      <c r="H6748">
        <v>46407</v>
      </c>
      <c r="I6748">
        <v>144</v>
      </c>
      <c r="J6748" t="e">
        <f>MATCH(A6748,Sheet1!C:C,0)</f>
        <v>#N/A</v>
      </c>
    </row>
    <row r="6749" spans="1:10" hidden="1" x14ac:dyDescent="0.25">
      <c r="A6749" t="s">
        <v>3211</v>
      </c>
      <c r="B6749" t="s">
        <v>2478</v>
      </c>
      <c r="C6749" t="s">
        <v>6122</v>
      </c>
      <c r="D6749" t="s">
        <v>12558</v>
      </c>
      <c r="F6749" t="s">
        <v>3618</v>
      </c>
      <c r="G6749" t="s">
        <v>4047</v>
      </c>
      <c r="H6749">
        <v>46407</v>
      </c>
      <c r="I6749">
        <v>144</v>
      </c>
      <c r="J6749" t="e">
        <f>MATCH(A6749,Sheet1!C:C,0)</f>
        <v>#N/A</v>
      </c>
    </row>
    <row r="6750" spans="1:10" hidden="1" x14ac:dyDescent="0.25">
      <c r="A6750" t="s">
        <v>3211</v>
      </c>
      <c r="B6750" t="s">
        <v>2478</v>
      </c>
      <c r="C6750" t="s">
        <v>6124</v>
      </c>
      <c r="D6750" t="s">
        <v>12559</v>
      </c>
      <c r="F6750" t="s">
        <v>3618</v>
      </c>
      <c r="G6750" t="s">
        <v>4047</v>
      </c>
      <c r="H6750">
        <v>46407</v>
      </c>
      <c r="I6750">
        <v>144</v>
      </c>
      <c r="J6750" t="e">
        <f>MATCH(A6750,Sheet1!C:C,0)</f>
        <v>#N/A</v>
      </c>
    </row>
    <row r="6751" spans="1:10" hidden="1" x14ac:dyDescent="0.25">
      <c r="A6751" t="s">
        <v>3211</v>
      </c>
      <c r="B6751" t="s">
        <v>2478</v>
      </c>
      <c r="C6751" t="s">
        <v>6126</v>
      </c>
      <c r="D6751" t="s">
        <v>12560</v>
      </c>
      <c r="F6751" t="s">
        <v>3618</v>
      </c>
      <c r="G6751" t="s">
        <v>4047</v>
      </c>
      <c r="H6751">
        <v>46407</v>
      </c>
      <c r="I6751">
        <v>144</v>
      </c>
      <c r="J6751" t="e">
        <f>MATCH(A6751,Sheet1!C:C,0)</f>
        <v>#N/A</v>
      </c>
    </row>
    <row r="6752" spans="1:10" hidden="1" x14ac:dyDescent="0.25">
      <c r="A6752" t="s">
        <v>3211</v>
      </c>
      <c r="B6752" t="s">
        <v>2478</v>
      </c>
      <c r="C6752" t="s">
        <v>6128</v>
      </c>
      <c r="D6752" t="s">
        <v>12561</v>
      </c>
      <c r="F6752" t="s">
        <v>3618</v>
      </c>
      <c r="G6752" t="s">
        <v>4047</v>
      </c>
      <c r="H6752">
        <v>46407</v>
      </c>
      <c r="I6752">
        <v>144</v>
      </c>
      <c r="J6752" t="e">
        <f>MATCH(A6752,Sheet1!C:C,0)</f>
        <v>#N/A</v>
      </c>
    </row>
    <row r="6753" spans="1:10" hidden="1" x14ac:dyDescent="0.25">
      <c r="A6753" t="s">
        <v>3211</v>
      </c>
      <c r="B6753" t="s">
        <v>2478</v>
      </c>
      <c r="C6753" t="s">
        <v>6130</v>
      </c>
      <c r="D6753" t="s">
        <v>12562</v>
      </c>
      <c r="F6753" t="s">
        <v>3618</v>
      </c>
      <c r="G6753" t="s">
        <v>4047</v>
      </c>
      <c r="H6753">
        <v>46407</v>
      </c>
      <c r="I6753">
        <v>144</v>
      </c>
      <c r="J6753" t="e">
        <f>MATCH(A6753,Sheet1!C:C,0)</f>
        <v>#N/A</v>
      </c>
    </row>
    <row r="6754" spans="1:10" hidden="1" x14ac:dyDescent="0.25">
      <c r="A6754" t="s">
        <v>3211</v>
      </c>
      <c r="B6754" t="s">
        <v>2478</v>
      </c>
      <c r="C6754" t="s">
        <v>5785</v>
      </c>
      <c r="D6754" t="s">
        <v>12563</v>
      </c>
      <c r="F6754" t="s">
        <v>3618</v>
      </c>
      <c r="G6754" t="s">
        <v>4047</v>
      </c>
      <c r="H6754">
        <v>46407</v>
      </c>
      <c r="I6754">
        <v>144</v>
      </c>
      <c r="J6754" t="e">
        <f>MATCH(A6754,Sheet1!C:C,0)</f>
        <v>#N/A</v>
      </c>
    </row>
    <row r="6755" spans="1:10" hidden="1" x14ac:dyDescent="0.25">
      <c r="A6755" t="s">
        <v>3211</v>
      </c>
      <c r="B6755" t="s">
        <v>2478</v>
      </c>
      <c r="C6755" t="s">
        <v>5787</v>
      </c>
      <c r="D6755" t="s">
        <v>12564</v>
      </c>
      <c r="F6755" t="s">
        <v>3618</v>
      </c>
      <c r="G6755" t="s">
        <v>4047</v>
      </c>
      <c r="H6755">
        <v>46407</v>
      </c>
      <c r="I6755">
        <v>144</v>
      </c>
      <c r="J6755" t="e">
        <f>MATCH(A6755,Sheet1!C:C,0)</f>
        <v>#N/A</v>
      </c>
    </row>
    <row r="6756" spans="1:10" hidden="1" x14ac:dyDescent="0.25">
      <c r="A6756" t="s">
        <v>3211</v>
      </c>
      <c r="B6756" t="s">
        <v>2478</v>
      </c>
      <c r="C6756" t="s">
        <v>5789</v>
      </c>
      <c r="D6756" t="s">
        <v>12565</v>
      </c>
      <c r="F6756" t="s">
        <v>3618</v>
      </c>
      <c r="G6756" t="s">
        <v>4047</v>
      </c>
      <c r="H6756">
        <v>46407</v>
      </c>
      <c r="I6756">
        <v>144</v>
      </c>
      <c r="J6756" t="e">
        <f>MATCH(A6756,Sheet1!C:C,0)</f>
        <v>#N/A</v>
      </c>
    </row>
    <row r="6757" spans="1:10" hidden="1" x14ac:dyDescent="0.25">
      <c r="A6757" t="s">
        <v>3211</v>
      </c>
      <c r="B6757" t="s">
        <v>2478</v>
      </c>
      <c r="C6757" t="s">
        <v>5791</v>
      </c>
      <c r="D6757" t="s">
        <v>12566</v>
      </c>
      <c r="F6757" t="s">
        <v>3618</v>
      </c>
      <c r="G6757" t="s">
        <v>4047</v>
      </c>
      <c r="H6757">
        <v>46407</v>
      </c>
      <c r="I6757">
        <v>144</v>
      </c>
      <c r="J6757" t="e">
        <f>MATCH(A6757,Sheet1!C:C,0)</f>
        <v>#N/A</v>
      </c>
    </row>
    <row r="6758" spans="1:10" hidden="1" x14ac:dyDescent="0.25">
      <c r="A6758" t="s">
        <v>3211</v>
      </c>
      <c r="B6758" t="s">
        <v>2478</v>
      </c>
      <c r="C6758" t="s">
        <v>5793</v>
      </c>
      <c r="D6758" t="s">
        <v>12567</v>
      </c>
      <c r="F6758" t="s">
        <v>3618</v>
      </c>
      <c r="G6758" t="s">
        <v>4047</v>
      </c>
      <c r="H6758">
        <v>46407</v>
      </c>
      <c r="I6758">
        <v>144</v>
      </c>
      <c r="J6758" t="e">
        <f>MATCH(A6758,Sheet1!C:C,0)</f>
        <v>#N/A</v>
      </c>
    </row>
    <row r="6759" spans="1:10" hidden="1" x14ac:dyDescent="0.25">
      <c r="A6759" t="s">
        <v>3211</v>
      </c>
      <c r="B6759" t="s">
        <v>2478</v>
      </c>
      <c r="C6759" t="s">
        <v>5795</v>
      </c>
      <c r="D6759" t="s">
        <v>12568</v>
      </c>
      <c r="F6759" t="s">
        <v>3618</v>
      </c>
      <c r="G6759" t="s">
        <v>4047</v>
      </c>
      <c r="H6759">
        <v>46407</v>
      </c>
      <c r="I6759">
        <v>144</v>
      </c>
      <c r="J6759" t="e">
        <f>MATCH(A6759,Sheet1!C:C,0)</f>
        <v>#N/A</v>
      </c>
    </row>
    <row r="6760" spans="1:10" hidden="1" x14ac:dyDescent="0.25">
      <c r="A6760" t="s">
        <v>5177</v>
      </c>
      <c r="B6760" t="s">
        <v>1169</v>
      </c>
      <c r="C6760" t="s">
        <v>5745</v>
      </c>
      <c r="D6760" t="s">
        <v>11600</v>
      </c>
      <c r="F6760" t="s">
        <v>3618</v>
      </c>
      <c r="G6760" t="s">
        <v>4047</v>
      </c>
      <c r="H6760">
        <v>46404</v>
      </c>
      <c r="I6760">
        <v>256</v>
      </c>
      <c r="J6760" t="e">
        <f>MATCH(A6760,Sheet1!C:C,0)</f>
        <v>#N/A</v>
      </c>
    </row>
    <row r="6761" spans="1:10" hidden="1" x14ac:dyDescent="0.25">
      <c r="A6761" t="s">
        <v>5177</v>
      </c>
      <c r="B6761" t="s">
        <v>1169</v>
      </c>
      <c r="C6761" t="s">
        <v>5777</v>
      </c>
      <c r="D6761" t="s">
        <v>11601</v>
      </c>
      <c r="F6761" t="s">
        <v>3618</v>
      </c>
      <c r="G6761" t="s">
        <v>4047</v>
      </c>
      <c r="H6761">
        <v>46404</v>
      </c>
      <c r="I6761">
        <v>256</v>
      </c>
      <c r="J6761" t="e">
        <f>MATCH(A6761,Sheet1!C:C,0)</f>
        <v>#N/A</v>
      </c>
    </row>
    <row r="6762" spans="1:10" hidden="1" x14ac:dyDescent="0.25">
      <c r="A6762" t="s">
        <v>5177</v>
      </c>
      <c r="B6762" t="s">
        <v>1169</v>
      </c>
      <c r="C6762" t="s">
        <v>5779</v>
      </c>
      <c r="D6762" t="s">
        <v>11602</v>
      </c>
      <c r="F6762" t="s">
        <v>3618</v>
      </c>
      <c r="G6762" t="s">
        <v>4047</v>
      </c>
      <c r="H6762">
        <v>46404</v>
      </c>
      <c r="I6762">
        <v>256</v>
      </c>
      <c r="J6762" t="e">
        <f>MATCH(A6762,Sheet1!C:C,0)</f>
        <v>#N/A</v>
      </c>
    </row>
    <row r="6763" spans="1:10" hidden="1" x14ac:dyDescent="0.25">
      <c r="A6763" t="s">
        <v>5177</v>
      </c>
      <c r="B6763" t="s">
        <v>1169</v>
      </c>
      <c r="C6763" t="s">
        <v>5815</v>
      </c>
      <c r="D6763" t="s">
        <v>11603</v>
      </c>
      <c r="F6763" t="s">
        <v>3618</v>
      </c>
      <c r="G6763" t="s">
        <v>4047</v>
      </c>
      <c r="H6763">
        <v>46404</v>
      </c>
      <c r="I6763">
        <v>256</v>
      </c>
      <c r="J6763" t="e">
        <f>MATCH(A6763,Sheet1!C:C,0)</f>
        <v>#N/A</v>
      </c>
    </row>
    <row r="6764" spans="1:10" hidden="1" x14ac:dyDescent="0.25">
      <c r="A6764" t="s">
        <v>5177</v>
      </c>
      <c r="B6764" t="s">
        <v>1169</v>
      </c>
      <c r="C6764" t="s">
        <v>5817</v>
      </c>
      <c r="D6764" t="s">
        <v>11604</v>
      </c>
      <c r="F6764" t="s">
        <v>3618</v>
      </c>
      <c r="G6764" t="s">
        <v>4047</v>
      </c>
      <c r="H6764">
        <v>46404</v>
      </c>
      <c r="I6764">
        <v>256</v>
      </c>
      <c r="J6764" t="e">
        <f>MATCH(A6764,Sheet1!C:C,0)</f>
        <v>#N/A</v>
      </c>
    </row>
    <row r="6765" spans="1:10" hidden="1" x14ac:dyDescent="0.25">
      <c r="A6765" t="s">
        <v>5177</v>
      </c>
      <c r="B6765" t="s">
        <v>1169</v>
      </c>
      <c r="C6765" t="s">
        <v>6043</v>
      </c>
      <c r="D6765" t="s">
        <v>11605</v>
      </c>
      <c r="F6765" t="s">
        <v>3618</v>
      </c>
      <c r="G6765" t="s">
        <v>4047</v>
      </c>
      <c r="H6765">
        <v>46404</v>
      </c>
      <c r="I6765">
        <v>256</v>
      </c>
      <c r="J6765" t="e">
        <f>MATCH(A6765,Sheet1!C:C,0)</f>
        <v>#N/A</v>
      </c>
    </row>
    <row r="6766" spans="1:10" hidden="1" x14ac:dyDescent="0.25">
      <c r="A6766" t="s">
        <v>5177</v>
      </c>
      <c r="B6766" t="s">
        <v>1169</v>
      </c>
      <c r="C6766" t="s">
        <v>6045</v>
      </c>
      <c r="D6766" t="s">
        <v>11606</v>
      </c>
      <c r="F6766" t="s">
        <v>3618</v>
      </c>
      <c r="G6766" t="s">
        <v>4047</v>
      </c>
      <c r="H6766">
        <v>46404</v>
      </c>
      <c r="I6766">
        <v>256</v>
      </c>
      <c r="J6766" t="e">
        <f>MATCH(A6766,Sheet1!C:C,0)</f>
        <v>#N/A</v>
      </c>
    </row>
    <row r="6767" spans="1:10" hidden="1" x14ac:dyDescent="0.25">
      <c r="A6767" t="s">
        <v>5177</v>
      </c>
      <c r="B6767" t="s">
        <v>1169</v>
      </c>
      <c r="C6767" t="s">
        <v>6047</v>
      </c>
      <c r="D6767" t="s">
        <v>11607</v>
      </c>
      <c r="F6767" t="s">
        <v>3618</v>
      </c>
      <c r="G6767" t="s">
        <v>4047</v>
      </c>
      <c r="H6767">
        <v>46404</v>
      </c>
      <c r="I6767">
        <v>256</v>
      </c>
      <c r="J6767" t="e">
        <f>MATCH(A6767,Sheet1!C:C,0)</f>
        <v>#N/A</v>
      </c>
    </row>
    <row r="6768" spans="1:10" hidden="1" x14ac:dyDescent="0.25">
      <c r="A6768" t="s">
        <v>5177</v>
      </c>
      <c r="B6768" t="s">
        <v>1169</v>
      </c>
      <c r="C6768" t="s">
        <v>6049</v>
      </c>
      <c r="D6768" t="s">
        <v>11608</v>
      </c>
      <c r="F6768" t="s">
        <v>3618</v>
      </c>
      <c r="G6768" t="s">
        <v>4047</v>
      </c>
      <c r="H6768">
        <v>46404</v>
      </c>
      <c r="I6768">
        <v>256</v>
      </c>
      <c r="J6768" t="e">
        <f>MATCH(A6768,Sheet1!C:C,0)</f>
        <v>#N/A</v>
      </c>
    </row>
    <row r="6769" spans="1:10" hidden="1" x14ac:dyDescent="0.25">
      <c r="A6769" t="s">
        <v>5177</v>
      </c>
      <c r="B6769" t="s">
        <v>1169</v>
      </c>
      <c r="C6769" t="s">
        <v>6051</v>
      </c>
      <c r="D6769" t="s">
        <v>11609</v>
      </c>
      <c r="F6769" t="s">
        <v>3618</v>
      </c>
      <c r="G6769" t="s">
        <v>4047</v>
      </c>
      <c r="H6769">
        <v>46404</v>
      </c>
      <c r="I6769">
        <v>256</v>
      </c>
      <c r="J6769" t="e">
        <f>MATCH(A6769,Sheet1!C:C,0)</f>
        <v>#N/A</v>
      </c>
    </row>
    <row r="6770" spans="1:10" hidden="1" x14ac:dyDescent="0.25">
      <c r="A6770" t="s">
        <v>5177</v>
      </c>
      <c r="B6770" t="s">
        <v>1169</v>
      </c>
      <c r="C6770" t="s">
        <v>6053</v>
      </c>
      <c r="D6770" t="s">
        <v>11610</v>
      </c>
      <c r="F6770" t="s">
        <v>3618</v>
      </c>
      <c r="G6770" t="s">
        <v>4047</v>
      </c>
      <c r="H6770">
        <v>46404</v>
      </c>
      <c r="I6770">
        <v>256</v>
      </c>
      <c r="J6770" t="e">
        <f>MATCH(A6770,Sheet1!C:C,0)</f>
        <v>#N/A</v>
      </c>
    </row>
    <row r="6771" spans="1:10" hidden="1" x14ac:dyDescent="0.25">
      <c r="A6771" t="s">
        <v>5177</v>
      </c>
      <c r="B6771" t="s">
        <v>1169</v>
      </c>
      <c r="C6771" t="s">
        <v>5781</v>
      </c>
      <c r="D6771" t="s">
        <v>11611</v>
      </c>
      <c r="F6771" t="s">
        <v>3618</v>
      </c>
      <c r="G6771" t="s">
        <v>4047</v>
      </c>
      <c r="H6771">
        <v>46404</v>
      </c>
      <c r="I6771">
        <v>256</v>
      </c>
      <c r="J6771" t="e">
        <f>MATCH(A6771,Sheet1!C:C,0)</f>
        <v>#N/A</v>
      </c>
    </row>
    <row r="6772" spans="1:10" hidden="1" x14ac:dyDescent="0.25">
      <c r="A6772" t="s">
        <v>5177</v>
      </c>
      <c r="B6772" t="s">
        <v>1169</v>
      </c>
      <c r="C6772" t="s">
        <v>6056</v>
      </c>
      <c r="D6772" t="s">
        <v>11612</v>
      </c>
      <c r="F6772" t="s">
        <v>3618</v>
      </c>
      <c r="G6772" t="s">
        <v>4047</v>
      </c>
      <c r="H6772">
        <v>46404</v>
      </c>
      <c r="I6772">
        <v>256</v>
      </c>
      <c r="J6772" t="e">
        <f>MATCH(A6772,Sheet1!C:C,0)</f>
        <v>#N/A</v>
      </c>
    </row>
    <row r="6773" spans="1:10" hidden="1" x14ac:dyDescent="0.25">
      <c r="A6773" t="s">
        <v>5177</v>
      </c>
      <c r="B6773" t="s">
        <v>1169</v>
      </c>
      <c r="C6773" t="s">
        <v>6058</v>
      </c>
      <c r="D6773" t="s">
        <v>11613</v>
      </c>
      <c r="F6773" t="s">
        <v>3618</v>
      </c>
      <c r="G6773" t="s">
        <v>4047</v>
      </c>
      <c r="H6773">
        <v>46404</v>
      </c>
      <c r="I6773">
        <v>256</v>
      </c>
      <c r="J6773" t="e">
        <f>MATCH(A6773,Sheet1!C:C,0)</f>
        <v>#N/A</v>
      </c>
    </row>
    <row r="6774" spans="1:10" hidden="1" x14ac:dyDescent="0.25">
      <c r="A6774" t="s">
        <v>5177</v>
      </c>
      <c r="B6774" t="s">
        <v>1169</v>
      </c>
      <c r="C6774" t="s">
        <v>6060</v>
      </c>
      <c r="D6774" t="s">
        <v>11614</v>
      </c>
      <c r="F6774" t="s">
        <v>3618</v>
      </c>
      <c r="G6774" t="s">
        <v>4047</v>
      </c>
      <c r="H6774">
        <v>46404</v>
      </c>
      <c r="I6774">
        <v>256</v>
      </c>
      <c r="J6774" t="e">
        <f>MATCH(A6774,Sheet1!C:C,0)</f>
        <v>#N/A</v>
      </c>
    </row>
    <row r="6775" spans="1:10" hidden="1" x14ac:dyDescent="0.25">
      <c r="A6775" t="s">
        <v>5177</v>
      </c>
      <c r="B6775" t="s">
        <v>1169</v>
      </c>
      <c r="C6775" t="s">
        <v>6062</v>
      </c>
      <c r="D6775" t="s">
        <v>11615</v>
      </c>
      <c r="F6775" t="s">
        <v>3618</v>
      </c>
      <c r="G6775" t="s">
        <v>4047</v>
      </c>
      <c r="H6775">
        <v>46404</v>
      </c>
      <c r="I6775">
        <v>256</v>
      </c>
      <c r="J6775" t="e">
        <f>MATCH(A6775,Sheet1!C:C,0)</f>
        <v>#N/A</v>
      </c>
    </row>
    <row r="6776" spans="1:10" hidden="1" x14ac:dyDescent="0.25">
      <c r="A6776" t="s">
        <v>5177</v>
      </c>
      <c r="B6776" t="s">
        <v>1169</v>
      </c>
      <c r="C6776" t="s">
        <v>6064</v>
      </c>
      <c r="D6776" t="s">
        <v>11616</v>
      </c>
      <c r="F6776" t="s">
        <v>3618</v>
      </c>
      <c r="G6776" t="s">
        <v>4047</v>
      </c>
      <c r="H6776">
        <v>46404</v>
      </c>
      <c r="I6776">
        <v>256</v>
      </c>
      <c r="J6776" t="e">
        <f>MATCH(A6776,Sheet1!C:C,0)</f>
        <v>#N/A</v>
      </c>
    </row>
    <row r="6777" spans="1:10" hidden="1" x14ac:dyDescent="0.25">
      <c r="A6777" t="s">
        <v>5177</v>
      </c>
      <c r="B6777" t="s">
        <v>1169</v>
      </c>
      <c r="C6777" t="s">
        <v>6066</v>
      </c>
      <c r="D6777" t="s">
        <v>11617</v>
      </c>
      <c r="F6777" t="s">
        <v>3618</v>
      </c>
      <c r="G6777" t="s">
        <v>4047</v>
      </c>
      <c r="H6777">
        <v>46404</v>
      </c>
      <c r="I6777">
        <v>256</v>
      </c>
      <c r="J6777" t="e">
        <f>MATCH(A6777,Sheet1!C:C,0)</f>
        <v>#N/A</v>
      </c>
    </row>
    <row r="6778" spans="1:10" hidden="1" x14ac:dyDescent="0.25">
      <c r="A6778" t="s">
        <v>5177</v>
      </c>
      <c r="B6778" t="s">
        <v>1169</v>
      </c>
      <c r="C6778" t="s">
        <v>6068</v>
      </c>
      <c r="D6778" t="s">
        <v>11618</v>
      </c>
      <c r="F6778" t="s">
        <v>3618</v>
      </c>
      <c r="G6778" t="s">
        <v>4047</v>
      </c>
      <c r="H6778">
        <v>46404</v>
      </c>
      <c r="I6778">
        <v>256</v>
      </c>
      <c r="J6778" t="e">
        <f>MATCH(A6778,Sheet1!C:C,0)</f>
        <v>#N/A</v>
      </c>
    </row>
    <row r="6779" spans="1:10" hidden="1" x14ac:dyDescent="0.25">
      <c r="A6779" t="s">
        <v>5177</v>
      </c>
      <c r="B6779" t="s">
        <v>1169</v>
      </c>
      <c r="C6779" t="s">
        <v>6111</v>
      </c>
      <c r="D6779" t="s">
        <v>11619</v>
      </c>
      <c r="F6779" t="s">
        <v>3618</v>
      </c>
      <c r="G6779" t="s">
        <v>4047</v>
      </c>
      <c r="H6779">
        <v>46404</v>
      </c>
      <c r="I6779">
        <v>256</v>
      </c>
      <c r="J6779" t="e">
        <f>MATCH(A6779,Sheet1!C:C,0)</f>
        <v>#N/A</v>
      </c>
    </row>
    <row r="6780" spans="1:10" hidden="1" x14ac:dyDescent="0.25">
      <c r="A6780" t="s">
        <v>5177</v>
      </c>
      <c r="B6780" t="s">
        <v>1169</v>
      </c>
      <c r="C6780" t="s">
        <v>6113</v>
      </c>
      <c r="D6780" t="s">
        <v>11620</v>
      </c>
      <c r="F6780" t="s">
        <v>3618</v>
      </c>
      <c r="G6780" t="s">
        <v>4047</v>
      </c>
      <c r="H6780">
        <v>46404</v>
      </c>
      <c r="I6780">
        <v>256</v>
      </c>
      <c r="J6780" t="e">
        <f>MATCH(A6780,Sheet1!C:C,0)</f>
        <v>#N/A</v>
      </c>
    </row>
    <row r="6781" spans="1:10" hidden="1" x14ac:dyDescent="0.25">
      <c r="A6781" t="s">
        <v>5177</v>
      </c>
      <c r="B6781" t="s">
        <v>1169</v>
      </c>
      <c r="C6781" t="s">
        <v>6115</v>
      </c>
      <c r="D6781" t="s">
        <v>11621</v>
      </c>
      <c r="F6781" t="s">
        <v>3618</v>
      </c>
      <c r="G6781" t="s">
        <v>4047</v>
      </c>
      <c r="H6781">
        <v>46404</v>
      </c>
      <c r="I6781">
        <v>256</v>
      </c>
      <c r="J6781" t="e">
        <f>MATCH(A6781,Sheet1!C:C,0)</f>
        <v>#N/A</v>
      </c>
    </row>
    <row r="6782" spans="1:10" hidden="1" x14ac:dyDescent="0.25">
      <c r="A6782" t="s">
        <v>5177</v>
      </c>
      <c r="B6782" t="s">
        <v>1169</v>
      </c>
      <c r="C6782" t="s">
        <v>5783</v>
      </c>
      <c r="D6782" t="s">
        <v>11622</v>
      </c>
      <c r="F6782" t="s">
        <v>3618</v>
      </c>
      <c r="G6782" t="s">
        <v>4047</v>
      </c>
      <c r="H6782">
        <v>46404</v>
      </c>
      <c r="I6782">
        <v>256</v>
      </c>
      <c r="J6782" t="e">
        <f>MATCH(A6782,Sheet1!C:C,0)</f>
        <v>#N/A</v>
      </c>
    </row>
    <row r="6783" spans="1:10" hidden="1" x14ac:dyDescent="0.25">
      <c r="A6783" t="s">
        <v>5177</v>
      </c>
      <c r="B6783" t="s">
        <v>1169</v>
      </c>
      <c r="C6783" t="s">
        <v>6118</v>
      </c>
      <c r="D6783" t="s">
        <v>11623</v>
      </c>
      <c r="F6783" t="s">
        <v>3618</v>
      </c>
      <c r="G6783" t="s">
        <v>4047</v>
      </c>
      <c r="H6783">
        <v>46404</v>
      </c>
      <c r="I6783">
        <v>256</v>
      </c>
      <c r="J6783" t="e">
        <f>MATCH(A6783,Sheet1!C:C,0)</f>
        <v>#N/A</v>
      </c>
    </row>
    <row r="6784" spans="1:10" hidden="1" x14ac:dyDescent="0.25">
      <c r="A6784" t="s">
        <v>5177</v>
      </c>
      <c r="B6784" t="s">
        <v>1169</v>
      </c>
      <c r="C6784" t="s">
        <v>6120</v>
      </c>
      <c r="D6784" t="s">
        <v>11624</v>
      </c>
      <c r="F6784" t="s">
        <v>3618</v>
      </c>
      <c r="G6784" t="s">
        <v>4047</v>
      </c>
      <c r="H6784">
        <v>46404</v>
      </c>
      <c r="I6784">
        <v>256</v>
      </c>
      <c r="J6784" t="e">
        <f>MATCH(A6784,Sheet1!C:C,0)</f>
        <v>#N/A</v>
      </c>
    </row>
    <row r="6785" spans="1:10" hidden="1" x14ac:dyDescent="0.25">
      <c r="A6785" t="s">
        <v>5177</v>
      </c>
      <c r="B6785" t="s">
        <v>1169</v>
      </c>
      <c r="C6785" t="s">
        <v>6122</v>
      </c>
      <c r="D6785" t="s">
        <v>11625</v>
      </c>
      <c r="F6785" t="s">
        <v>3618</v>
      </c>
      <c r="G6785" t="s">
        <v>4047</v>
      </c>
      <c r="H6785">
        <v>46404</v>
      </c>
      <c r="I6785">
        <v>256</v>
      </c>
      <c r="J6785" t="e">
        <f>MATCH(A6785,Sheet1!C:C,0)</f>
        <v>#N/A</v>
      </c>
    </row>
    <row r="6786" spans="1:10" hidden="1" x14ac:dyDescent="0.25">
      <c r="A6786" t="s">
        <v>5177</v>
      </c>
      <c r="B6786" t="s">
        <v>1169</v>
      </c>
      <c r="C6786" t="s">
        <v>6124</v>
      </c>
      <c r="D6786" t="s">
        <v>11626</v>
      </c>
      <c r="F6786" t="s">
        <v>3618</v>
      </c>
      <c r="G6786" t="s">
        <v>4047</v>
      </c>
      <c r="H6786">
        <v>46404</v>
      </c>
      <c r="I6786">
        <v>256</v>
      </c>
      <c r="J6786" t="e">
        <f>MATCH(A6786,Sheet1!C:C,0)</f>
        <v>#N/A</v>
      </c>
    </row>
    <row r="6787" spans="1:10" hidden="1" x14ac:dyDescent="0.25">
      <c r="A6787" t="s">
        <v>5177</v>
      </c>
      <c r="B6787" t="s">
        <v>1169</v>
      </c>
      <c r="C6787" t="s">
        <v>6126</v>
      </c>
      <c r="D6787" t="s">
        <v>11627</v>
      </c>
      <c r="F6787" t="s">
        <v>3618</v>
      </c>
      <c r="G6787" t="s">
        <v>4047</v>
      </c>
      <c r="H6787">
        <v>46404</v>
      </c>
      <c r="I6787">
        <v>256</v>
      </c>
      <c r="J6787" t="e">
        <f>MATCH(A6787,Sheet1!C:C,0)</f>
        <v>#N/A</v>
      </c>
    </row>
    <row r="6788" spans="1:10" hidden="1" x14ac:dyDescent="0.25">
      <c r="A6788" t="s">
        <v>5177</v>
      </c>
      <c r="B6788" t="s">
        <v>1169</v>
      </c>
      <c r="C6788" t="s">
        <v>6128</v>
      </c>
      <c r="D6788" t="s">
        <v>11628</v>
      </c>
      <c r="F6788" t="s">
        <v>3618</v>
      </c>
      <c r="G6788" t="s">
        <v>4047</v>
      </c>
      <c r="H6788">
        <v>46404</v>
      </c>
      <c r="I6788">
        <v>256</v>
      </c>
      <c r="J6788" t="e">
        <f>MATCH(A6788,Sheet1!C:C,0)</f>
        <v>#N/A</v>
      </c>
    </row>
    <row r="6789" spans="1:10" hidden="1" x14ac:dyDescent="0.25">
      <c r="A6789" t="s">
        <v>5177</v>
      </c>
      <c r="B6789" t="s">
        <v>1169</v>
      </c>
      <c r="C6789" t="s">
        <v>6130</v>
      </c>
      <c r="D6789" t="s">
        <v>11629</v>
      </c>
      <c r="F6789" t="s">
        <v>3618</v>
      </c>
      <c r="G6789" t="s">
        <v>4047</v>
      </c>
      <c r="H6789">
        <v>46404</v>
      </c>
      <c r="I6789">
        <v>256</v>
      </c>
      <c r="J6789" t="e">
        <f>MATCH(A6789,Sheet1!C:C,0)</f>
        <v>#N/A</v>
      </c>
    </row>
    <row r="6790" spans="1:10" hidden="1" x14ac:dyDescent="0.25">
      <c r="A6790" t="s">
        <v>5177</v>
      </c>
      <c r="B6790" t="s">
        <v>1169</v>
      </c>
      <c r="C6790" t="s">
        <v>6132</v>
      </c>
      <c r="D6790" t="s">
        <v>11630</v>
      </c>
      <c r="F6790" t="s">
        <v>3618</v>
      </c>
      <c r="G6790" t="s">
        <v>4047</v>
      </c>
      <c r="H6790">
        <v>46404</v>
      </c>
      <c r="I6790">
        <v>256</v>
      </c>
      <c r="J6790" t="e">
        <f>MATCH(A6790,Sheet1!C:C,0)</f>
        <v>#N/A</v>
      </c>
    </row>
    <row r="6791" spans="1:10" hidden="1" x14ac:dyDescent="0.25">
      <c r="A6791" t="s">
        <v>5177</v>
      </c>
      <c r="B6791" t="s">
        <v>1169</v>
      </c>
      <c r="C6791" t="s">
        <v>8479</v>
      </c>
      <c r="D6791" t="s">
        <v>11631</v>
      </c>
      <c r="F6791" t="s">
        <v>3618</v>
      </c>
      <c r="G6791" t="s">
        <v>4047</v>
      </c>
      <c r="H6791">
        <v>46404</v>
      </c>
      <c r="I6791">
        <v>256</v>
      </c>
      <c r="J6791" t="e">
        <f>MATCH(A6791,Sheet1!C:C,0)</f>
        <v>#N/A</v>
      </c>
    </row>
    <row r="6792" spans="1:10" hidden="1" x14ac:dyDescent="0.25">
      <c r="A6792" t="s">
        <v>5177</v>
      </c>
      <c r="B6792" t="s">
        <v>1169</v>
      </c>
      <c r="C6792" t="s">
        <v>8481</v>
      </c>
      <c r="D6792" t="s">
        <v>11632</v>
      </c>
      <c r="F6792" t="s">
        <v>3618</v>
      </c>
      <c r="G6792" t="s">
        <v>4047</v>
      </c>
      <c r="H6792">
        <v>46404</v>
      </c>
      <c r="I6792">
        <v>256</v>
      </c>
      <c r="J6792" t="e">
        <f>MATCH(A6792,Sheet1!C:C,0)</f>
        <v>#N/A</v>
      </c>
    </row>
    <row r="6793" spans="1:10" hidden="1" x14ac:dyDescent="0.25">
      <c r="A6793" t="s">
        <v>5177</v>
      </c>
      <c r="B6793" t="s">
        <v>1169</v>
      </c>
      <c r="C6793" t="s">
        <v>5785</v>
      </c>
      <c r="D6793" t="s">
        <v>11633</v>
      </c>
      <c r="F6793" t="s">
        <v>3618</v>
      </c>
      <c r="G6793" t="s">
        <v>4047</v>
      </c>
      <c r="H6793">
        <v>46404</v>
      </c>
      <c r="I6793">
        <v>256</v>
      </c>
      <c r="J6793" t="e">
        <f>MATCH(A6793,Sheet1!C:C,0)</f>
        <v>#N/A</v>
      </c>
    </row>
    <row r="6794" spans="1:10" hidden="1" x14ac:dyDescent="0.25">
      <c r="A6794" t="s">
        <v>5177</v>
      </c>
      <c r="B6794" t="s">
        <v>1169</v>
      </c>
      <c r="C6794" t="s">
        <v>8483</v>
      </c>
      <c r="D6794" t="s">
        <v>11634</v>
      </c>
      <c r="F6794" t="s">
        <v>3618</v>
      </c>
      <c r="G6794" t="s">
        <v>4047</v>
      </c>
      <c r="H6794">
        <v>46404</v>
      </c>
      <c r="I6794">
        <v>256</v>
      </c>
      <c r="J6794" t="e">
        <f>MATCH(A6794,Sheet1!C:C,0)</f>
        <v>#N/A</v>
      </c>
    </row>
    <row r="6795" spans="1:10" hidden="1" x14ac:dyDescent="0.25">
      <c r="A6795" t="s">
        <v>5177</v>
      </c>
      <c r="B6795" t="s">
        <v>1169</v>
      </c>
      <c r="C6795" t="s">
        <v>9086</v>
      </c>
      <c r="D6795" t="s">
        <v>11635</v>
      </c>
      <c r="F6795" t="s">
        <v>3618</v>
      </c>
      <c r="G6795" t="s">
        <v>4047</v>
      </c>
      <c r="H6795">
        <v>46404</v>
      </c>
      <c r="I6795">
        <v>256</v>
      </c>
      <c r="J6795" t="e">
        <f>MATCH(A6795,Sheet1!C:C,0)</f>
        <v>#N/A</v>
      </c>
    </row>
    <row r="6796" spans="1:10" hidden="1" x14ac:dyDescent="0.25">
      <c r="A6796" t="s">
        <v>5177</v>
      </c>
      <c r="B6796" t="s">
        <v>1169</v>
      </c>
      <c r="C6796" t="s">
        <v>9088</v>
      </c>
      <c r="D6796" t="s">
        <v>11636</v>
      </c>
      <c r="F6796" t="s">
        <v>3618</v>
      </c>
      <c r="G6796" t="s">
        <v>4047</v>
      </c>
      <c r="H6796">
        <v>46404</v>
      </c>
      <c r="I6796">
        <v>256</v>
      </c>
      <c r="J6796" t="e">
        <f>MATCH(A6796,Sheet1!C:C,0)</f>
        <v>#N/A</v>
      </c>
    </row>
    <row r="6797" spans="1:10" hidden="1" x14ac:dyDescent="0.25">
      <c r="A6797" t="s">
        <v>5177</v>
      </c>
      <c r="B6797" t="s">
        <v>1169</v>
      </c>
      <c r="C6797" t="s">
        <v>9090</v>
      </c>
      <c r="D6797" t="s">
        <v>11637</v>
      </c>
      <c r="F6797" t="s">
        <v>3618</v>
      </c>
      <c r="G6797" t="s">
        <v>4047</v>
      </c>
      <c r="H6797">
        <v>46404</v>
      </c>
      <c r="I6797">
        <v>256</v>
      </c>
      <c r="J6797" t="e">
        <f>MATCH(A6797,Sheet1!C:C,0)</f>
        <v>#N/A</v>
      </c>
    </row>
    <row r="6798" spans="1:10" hidden="1" x14ac:dyDescent="0.25">
      <c r="A6798" t="s">
        <v>5177</v>
      </c>
      <c r="B6798" t="s">
        <v>1169</v>
      </c>
      <c r="C6798" t="s">
        <v>9092</v>
      </c>
      <c r="D6798" t="s">
        <v>11638</v>
      </c>
      <c r="F6798" t="s">
        <v>3618</v>
      </c>
      <c r="G6798" t="s">
        <v>4047</v>
      </c>
      <c r="H6798">
        <v>46404</v>
      </c>
      <c r="I6798">
        <v>256</v>
      </c>
      <c r="J6798" t="e">
        <f>MATCH(A6798,Sheet1!C:C,0)</f>
        <v>#N/A</v>
      </c>
    </row>
    <row r="6799" spans="1:10" hidden="1" x14ac:dyDescent="0.25">
      <c r="A6799" t="s">
        <v>5177</v>
      </c>
      <c r="B6799" t="s">
        <v>1169</v>
      </c>
      <c r="C6799" t="s">
        <v>9094</v>
      </c>
      <c r="D6799" t="s">
        <v>11639</v>
      </c>
      <c r="F6799" t="s">
        <v>3618</v>
      </c>
      <c r="G6799" t="s">
        <v>4047</v>
      </c>
      <c r="H6799">
        <v>46404</v>
      </c>
      <c r="I6799">
        <v>256</v>
      </c>
      <c r="J6799" t="e">
        <f>MATCH(A6799,Sheet1!C:C,0)</f>
        <v>#N/A</v>
      </c>
    </row>
    <row r="6800" spans="1:10" hidden="1" x14ac:dyDescent="0.25">
      <c r="A6800" t="s">
        <v>5177</v>
      </c>
      <c r="B6800" t="s">
        <v>1169</v>
      </c>
      <c r="C6800" t="s">
        <v>9096</v>
      </c>
      <c r="D6800" t="s">
        <v>11640</v>
      </c>
      <c r="F6800" t="s">
        <v>3618</v>
      </c>
      <c r="G6800" t="s">
        <v>4047</v>
      </c>
      <c r="H6800">
        <v>46404</v>
      </c>
      <c r="I6800">
        <v>256</v>
      </c>
      <c r="J6800" t="e">
        <f>MATCH(A6800,Sheet1!C:C,0)</f>
        <v>#N/A</v>
      </c>
    </row>
    <row r="6801" spans="1:10" hidden="1" x14ac:dyDescent="0.25">
      <c r="A6801" t="s">
        <v>5177</v>
      </c>
      <c r="B6801" t="s">
        <v>1169</v>
      </c>
      <c r="C6801" t="s">
        <v>5787</v>
      </c>
      <c r="D6801" t="s">
        <v>11641</v>
      </c>
      <c r="F6801" t="s">
        <v>3618</v>
      </c>
      <c r="G6801" t="s">
        <v>4047</v>
      </c>
      <c r="H6801">
        <v>46404</v>
      </c>
      <c r="I6801">
        <v>256</v>
      </c>
      <c r="J6801" t="e">
        <f>MATCH(A6801,Sheet1!C:C,0)</f>
        <v>#N/A</v>
      </c>
    </row>
    <row r="6802" spans="1:10" hidden="1" x14ac:dyDescent="0.25">
      <c r="A6802" t="s">
        <v>5177</v>
      </c>
      <c r="B6802" t="s">
        <v>1169</v>
      </c>
      <c r="C6802" t="s">
        <v>5789</v>
      </c>
      <c r="D6802" t="s">
        <v>11642</v>
      </c>
      <c r="F6802" t="s">
        <v>3618</v>
      </c>
      <c r="G6802" t="s">
        <v>4047</v>
      </c>
      <c r="H6802">
        <v>46404</v>
      </c>
      <c r="I6802">
        <v>256</v>
      </c>
      <c r="J6802" t="e">
        <f>MATCH(A6802,Sheet1!C:C,0)</f>
        <v>#N/A</v>
      </c>
    </row>
    <row r="6803" spans="1:10" hidden="1" x14ac:dyDescent="0.25">
      <c r="A6803" t="s">
        <v>5177</v>
      </c>
      <c r="B6803" t="s">
        <v>1169</v>
      </c>
      <c r="C6803" t="s">
        <v>5791</v>
      </c>
      <c r="D6803" t="s">
        <v>11643</v>
      </c>
      <c r="F6803" t="s">
        <v>3618</v>
      </c>
      <c r="G6803" t="s">
        <v>4047</v>
      </c>
      <c r="H6803">
        <v>46404</v>
      </c>
      <c r="I6803">
        <v>256</v>
      </c>
      <c r="J6803" t="e">
        <f>MATCH(A6803,Sheet1!C:C,0)</f>
        <v>#N/A</v>
      </c>
    </row>
    <row r="6804" spans="1:10" hidden="1" x14ac:dyDescent="0.25">
      <c r="A6804" t="s">
        <v>5177</v>
      </c>
      <c r="B6804" t="s">
        <v>1169</v>
      </c>
      <c r="C6804" t="s">
        <v>5793</v>
      </c>
      <c r="D6804" t="s">
        <v>11644</v>
      </c>
      <c r="F6804" t="s">
        <v>3618</v>
      </c>
      <c r="G6804" t="s">
        <v>4047</v>
      </c>
      <c r="H6804">
        <v>46404</v>
      </c>
      <c r="I6804">
        <v>256</v>
      </c>
      <c r="J6804" t="e">
        <f>MATCH(A6804,Sheet1!C:C,0)</f>
        <v>#N/A</v>
      </c>
    </row>
    <row r="6805" spans="1:10" hidden="1" x14ac:dyDescent="0.25">
      <c r="A6805" t="s">
        <v>5177</v>
      </c>
      <c r="B6805" t="s">
        <v>1169</v>
      </c>
      <c r="C6805" t="s">
        <v>5795</v>
      </c>
      <c r="D6805" t="s">
        <v>11645</v>
      </c>
      <c r="F6805" t="s">
        <v>3618</v>
      </c>
      <c r="G6805" t="s">
        <v>4047</v>
      </c>
      <c r="H6805">
        <v>46404</v>
      </c>
      <c r="I6805">
        <v>256</v>
      </c>
      <c r="J6805" t="e">
        <f>MATCH(A6805,Sheet1!C:C,0)</f>
        <v>#N/A</v>
      </c>
    </row>
    <row r="6806" spans="1:10" hidden="1" x14ac:dyDescent="0.25">
      <c r="A6806" t="s">
        <v>509</v>
      </c>
      <c r="B6806" t="s">
        <v>945</v>
      </c>
      <c r="C6806" t="s">
        <v>6077</v>
      </c>
      <c r="D6806" t="s">
        <v>9304</v>
      </c>
      <c r="F6806" t="s">
        <v>134</v>
      </c>
      <c r="G6806" t="s">
        <v>4047</v>
      </c>
      <c r="H6806">
        <v>46168</v>
      </c>
      <c r="I6806">
        <v>140</v>
      </c>
      <c r="J6806" t="e">
        <f>MATCH(A6806,Sheet1!C:C,0)</f>
        <v>#N/A</v>
      </c>
    </row>
    <row r="6807" spans="1:10" hidden="1" x14ac:dyDescent="0.25">
      <c r="A6807" t="s">
        <v>509</v>
      </c>
      <c r="B6807" t="s">
        <v>945</v>
      </c>
      <c r="C6807" t="s">
        <v>6079</v>
      </c>
      <c r="D6807" t="s">
        <v>9305</v>
      </c>
      <c r="F6807" t="s">
        <v>134</v>
      </c>
      <c r="G6807" t="s">
        <v>4047</v>
      </c>
      <c r="H6807">
        <v>46168</v>
      </c>
      <c r="I6807">
        <v>140</v>
      </c>
      <c r="J6807" t="e">
        <f>MATCH(A6807,Sheet1!C:C,0)</f>
        <v>#N/A</v>
      </c>
    </row>
    <row r="6808" spans="1:10" hidden="1" x14ac:dyDescent="0.25">
      <c r="A6808" t="s">
        <v>509</v>
      </c>
      <c r="B6808" t="s">
        <v>945</v>
      </c>
      <c r="C6808" t="s">
        <v>6081</v>
      </c>
      <c r="D6808" t="s">
        <v>9306</v>
      </c>
      <c r="F6808" t="s">
        <v>134</v>
      </c>
      <c r="G6808" t="s">
        <v>4047</v>
      </c>
      <c r="H6808">
        <v>46168</v>
      </c>
      <c r="I6808">
        <v>140</v>
      </c>
      <c r="J6808" t="e">
        <f>MATCH(A6808,Sheet1!C:C,0)</f>
        <v>#N/A</v>
      </c>
    </row>
    <row r="6809" spans="1:10" hidden="1" x14ac:dyDescent="0.25">
      <c r="A6809" t="s">
        <v>509</v>
      </c>
      <c r="B6809" t="s">
        <v>945</v>
      </c>
      <c r="C6809" t="s">
        <v>6083</v>
      </c>
      <c r="D6809" t="s">
        <v>9307</v>
      </c>
      <c r="F6809" t="s">
        <v>134</v>
      </c>
      <c r="G6809" t="s">
        <v>4047</v>
      </c>
      <c r="H6809">
        <v>46168</v>
      </c>
      <c r="I6809">
        <v>140</v>
      </c>
      <c r="J6809" t="e">
        <f>MATCH(A6809,Sheet1!C:C,0)</f>
        <v>#N/A</v>
      </c>
    </row>
    <row r="6810" spans="1:10" hidden="1" x14ac:dyDescent="0.25">
      <c r="A6810" t="s">
        <v>509</v>
      </c>
      <c r="B6810" t="s">
        <v>945</v>
      </c>
      <c r="C6810" t="s">
        <v>6085</v>
      </c>
      <c r="D6810" t="s">
        <v>9308</v>
      </c>
      <c r="F6810" t="s">
        <v>134</v>
      </c>
      <c r="G6810" t="s">
        <v>4047</v>
      </c>
      <c r="H6810">
        <v>46168</v>
      </c>
      <c r="I6810">
        <v>140</v>
      </c>
      <c r="J6810" t="e">
        <f>MATCH(A6810,Sheet1!C:C,0)</f>
        <v>#N/A</v>
      </c>
    </row>
    <row r="6811" spans="1:10" hidden="1" x14ac:dyDescent="0.25">
      <c r="A6811" t="s">
        <v>509</v>
      </c>
      <c r="B6811" t="s">
        <v>945</v>
      </c>
      <c r="C6811" t="s">
        <v>6087</v>
      </c>
      <c r="D6811" t="s">
        <v>9309</v>
      </c>
      <c r="F6811" t="s">
        <v>134</v>
      </c>
      <c r="G6811" t="s">
        <v>4047</v>
      </c>
      <c r="H6811">
        <v>46168</v>
      </c>
      <c r="I6811">
        <v>140</v>
      </c>
      <c r="J6811" t="e">
        <f>MATCH(A6811,Sheet1!C:C,0)</f>
        <v>#N/A</v>
      </c>
    </row>
    <row r="6812" spans="1:10" hidden="1" x14ac:dyDescent="0.25">
      <c r="A6812" t="s">
        <v>509</v>
      </c>
      <c r="B6812" t="s">
        <v>945</v>
      </c>
      <c r="C6812" t="s">
        <v>6089</v>
      </c>
      <c r="D6812" t="s">
        <v>9310</v>
      </c>
      <c r="F6812" t="s">
        <v>134</v>
      </c>
      <c r="G6812" t="s">
        <v>4047</v>
      </c>
      <c r="H6812">
        <v>46168</v>
      </c>
      <c r="I6812">
        <v>140</v>
      </c>
      <c r="J6812" t="e">
        <f>MATCH(A6812,Sheet1!C:C,0)</f>
        <v>#N/A</v>
      </c>
    </row>
    <row r="6813" spans="1:10" hidden="1" x14ac:dyDescent="0.25">
      <c r="A6813" t="s">
        <v>509</v>
      </c>
      <c r="B6813" t="s">
        <v>945</v>
      </c>
      <c r="C6813" t="s">
        <v>6091</v>
      </c>
      <c r="D6813" t="s">
        <v>9311</v>
      </c>
      <c r="F6813" t="s">
        <v>134</v>
      </c>
      <c r="G6813" t="s">
        <v>4047</v>
      </c>
      <c r="H6813">
        <v>46168</v>
      </c>
      <c r="I6813">
        <v>140</v>
      </c>
      <c r="J6813" t="e">
        <f>MATCH(A6813,Sheet1!C:C,0)</f>
        <v>#N/A</v>
      </c>
    </row>
    <row r="6814" spans="1:10" hidden="1" x14ac:dyDescent="0.25">
      <c r="A6814" t="s">
        <v>509</v>
      </c>
      <c r="B6814" t="s">
        <v>945</v>
      </c>
      <c r="C6814" t="s">
        <v>7189</v>
      </c>
      <c r="D6814" t="s">
        <v>9312</v>
      </c>
      <c r="F6814" t="s">
        <v>134</v>
      </c>
      <c r="G6814" t="s">
        <v>4047</v>
      </c>
      <c r="H6814">
        <v>46168</v>
      </c>
      <c r="I6814">
        <v>140</v>
      </c>
      <c r="J6814" t="e">
        <f>MATCH(A6814,Sheet1!C:C,0)</f>
        <v>#N/A</v>
      </c>
    </row>
    <row r="6815" spans="1:10" hidden="1" x14ac:dyDescent="0.25">
      <c r="A6815" t="s">
        <v>509</v>
      </c>
      <c r="B6815" t="s">
        <v>945</v>
      </c>
      <c r="C6815" t="s">
        <v>5777</v>
      </c>
      <c r="D6815" t="s">
        <v>9313</v>
      </c>
      <c r="F6815" t="s">
        <v>134</v>
      </c>
      <c r="G6815" t="s">
        <v>4047</v>
      </c>
      <c r="H6815">
        <v>46168</v>
      </c>
      <c r="I6815">
        <v>140</v>
      </c>
      <c r="J6815" t="e">
        <f>MATCH(A6815,Sheet1!C:C,0)</f>
        <v>#N/A</v>
      </c>
    </row>
    <row r="6816" spans="1:10" hidden="1" x14ac:dyDescent="0.25">
      <c r="A6816" t="s">
        <v>509</v>
      </c>
      <c r="B6816" t="s">
        <v>945</v>
      </c>
      <c r="C6816" t="s">
        <v>5779</v>
      </c>
      <c r="D6816" t="s">
        <v>9314</v>
      </c>
      <c r="F6816" t="s">
        <v>134</v>
      </c>
      <c r="G6816" t="s">
        <v>4047</v>
      </c>
      <c r="H6816">
        <v>46168</v>
      </c>
      <c r="I6816">
        <v>140</v>
      </c>
      <c r="J6816" t="e">
        <f>MATCH(A6816,Sheet1!C:C,0)</f>
        <v>#N/A</v>
      </c>
    </row>
    <row r="6817" spans="1:10" hidden="1" x14ac:dyDescent="0.25">
      <c r="A6817" t="s">
        <v>509</v>
      </c>
      <c r="B6817" t="s">
        <v>945</v>
      </c>
      <c r="C6817" t="s">
        <v>5815</v>
      </c>
      <c r="D6817" t="s">
        <v>9315</v>
      </c>
      <c r="F6817" t="s">
        <v>134</v>
      </c>
      <c r="G6817" t="s">
        <v>4047</v>
      </c>
      <c r="H6817">
        <v>46168</v>
      </c>
      <c r="I6817">
        <v>140</v>
      </c>
      <c r="J6817" t="e">
        <f>MATCH(A6817,Sheet1!C:C,0)</f>
        <v>#N/A</v>
      </c>
    </row>
    <row r="6818" spans="1:10" hidden="1" x14ac:dyDescent="0.25">
      <c r="A6818" t="s">
        <v>509</v>
      </c>
      <c r="B6818" t="s">
        <v>945</v>
      </c>
      <c r="C6818" t="s">
        <v>5817</v>
      </c>
      <c r="D6818" t="s">
        <v>9316</v>
      </c>
      <c r="F6818" t="s">
        <v>134</v>
      </c>
      <c r="G6818" t="s">
        <v>4047</v>
      </c>
      <c r="H6818">
        <v>46168</v>
      </c>
      <c r="I6818">
        <v>140</v>
      </c>
      <c r="J6818" t="e">
        <f>MATCH(A6818,Sheet1!C:C,0)</f>
        <v>#N/A</v>
      </c>
    </row>
    <row r="6819" spans="1:10" hidden="1" x14ac:dyDescent="0.25">
      <c r="A6819" t="s">
        <v>509</v>
      </c>
      <c r="B6819" t="s">
        <v>945</v>
      </c>
      <c r="C6819" t="s">
        <v>6043</v>
      </c>
      <c r="D6819" t="s">
        <v>9317</v>
      </c>
      <c r="F6819" t="s">
        <v>134</v>
      </c>
      <c r="G6819" t="s">
        <v>4047</v>
      </c>
      <c r="H6819">
        <v>46168</v>
      </c>
      <c r="I6819">
        <v>140</v>
      </c>
      <c r="J6819" t="e">
        <f>MATCH(A6819,Sheet1!C:C,0)</f>
        <v>#N/A</v>
      </c>
    </row>
    <row r="6820" spans="1:10" hidden="1" x14ac:dyDescent="0.25">
      <c r="A6820" t="s">
        <v>4506</v>
      </c>
      <c r="B6820" t="s">
        <v>1079</v>
      </c>
      <c r="C6820" t="s">
        <v>5745</v>
      </c>
      <c r="D6820" t="s">
        <v>13674</v>
      </c>
      <c r="F6820" t="s">
        <v>3446</v>
      </c>
      <c r="G6820" t="s">
        <v>4047</v>
      </c>
      <c r="H6820">
        <v>46074</v>
      </c>
      <c r="I6820">
        <v>92</v>
      </c>
      <c r="J6820" t="e">
        <f>MATCH(A6820,Sheet1!C:C,0)</f>
        <v>#N/A</v>
      </c>
    </row>
    <row r="6821" spans="1:10" hidden="1" x14ac:dyDescent="0.25">
      <c r="A6821" t="s">
        <v>4506</v>
      </c>
      <c r="B6821" t="s">
        <v>1079</v>
      </c>
      <c r="C6821" t="s">
        <v>5781</v>
      </c>
      <c r="D6821" t="s">
        <v>13674</v>
      </c>
      <c r="F6821" t="s">
        <v>3446</v>
      </c>
      <c r="G6821" t="s">
        <v>4047</v>
      </c>
      <c r="H6821">
        <v>46074</v>
      </c>
      <c r="I6821">
        <v>92</v>
      </c>
      <c r="J6821" t="e">
        <f>MATCH(A6821,Sheet1!C:C,0)</f>
        <v>#N/A</v>
      </c>
    </row>
    <row r="6822" spans="1:10" hidden="1" x14ac:dyDescent="0.25">
      <c r="A6822" t="s">
        <v>4506</v>
      </c>
      <c r="B6822" t="s">
        <v>1079</v>
      </c>
      <c r="C6822" t="s">
        <v>5783</v>
      </c>
      <c r="D6822" t="s">
        <v>13674</v>
      </c>
      <c r="F6822" t="s">
        <v>3446</v>
      </c>
      <c r="G6822" t="s">
        <v>4047</v>
      </c>
      <c r="H6822">
        <v>46074</v>
      </c>
      <c r="I6822">
        <v>92</v>
      </c>
      <c r="J6822" t="e">
        <f>MATCH(A6822,Sheet1!C:C,0)</f>
        <v>#N/A</v>
      </c>
    </row>
    <row r="6823" spans="1:10" hidden="1" x14ac:dyDescent="0.25">
      <c r="A6823" t="s">
        <v>4506</v>
      </c>
      <c r="B6823" t="s">
        <v>1079</v>
      </c>
      <c r="C6823" t="s">
        <v>5785</v>
      </c>
      <c r="D6823" t="s">
        <v>13674</v>
      </c>
      <c r="F6823" t="s">
        <v>3446</v>
      </c>
      <c r="G6823" t="s">
        <v>4047</v>
      </c>
      <c r="H6823">
        <v>46074</v>
      </c>
      <c r="I6823">
        <v>92</v>
      </c>
      <c r="J6823" t="e">
        <f>MATCH(A6823,Sheet1!C:C,0)</f>
        <v>#N/A</v>
      </c>
    </row>
    <row r="6824" spans="1:10" hidden="1" x14ac:dyDescent="0.25">
      <c r="A6824" t="s">
        <v>4506</v>
      </c>
      <c r="B6824" t="s">
        <v>1079</v>
      </c>
      <c r="C6824" t="s">
        <v>5787</v>
      </c>
      <c r="D6824" t="s">
        <v>13674</v>
      </c>
      <c r="F6824" t="s">
        <v>3446</v>
      </c>
      <c r="G6824" t="s">
        <v>4047</v>
      </c>
      <c r="H6824">
        <v>46074</v>
      </c>
      <c r="I6824">
        <v>92</v>
      </c>
      <c r="J6824" t="e">
        <f>MATCH(A6824,Sheet1!C:C,0)</f>
        <v>#N/A</v>
      </c>
    </row>
    <row r="6825" spans="1:10" hidden="1" x14ac:dyDescent="0.25">
      <c r="A6825" t="s">
        <v>4506</v>
      </c>
      <c r="B6825" t="s">
        <v>1079</v>
      </c>
      <c r="C6825" t="s">
        <v>5789</v>
      </c>
      <c r="D6825" t="s">
        <v>13674</v>
      </c>
      <c r="F6825" t="s">
        <v>3446</v>
      </c>
      <c r="G6825" t="s">
        <v>4047</v>
      </c>
      <c r="H6825">
        <v>46074</v>
      </c>
      <c r="I6825">
        <v>92</v>
      </c>
      <c r="J6825" t="e">
        <f>MATCH(A6825,Sheet1!C:C,0)</f>
        <v>#N/A</v>
      </c>
    </row>
    <row r="6826" spans="1:10" hidden="1" x14ac:dyDescent="0.25">
      <c r="A6826" t="s">
        <v>4506</v>
      </c>
      <c r="B6826" t="s">
        <v>1079</v>
      </c>
      <c r="C6826" t="s">
        <v>5791</v>
      </c>
      <c r="D6826" t="s">
        <v>13674</v>
      </c>
      <c r="F6826" t="s">
        <v>3446</v>
      </c>
      <c r="G6826" t="s">
        <v>4047</v>
      </c>
      <c r="H6826">
        <v>46074</v>
      </c>
      <c r="I6826">
        <v>92</v>
      </c>
      <c r="J6826" t="e">
        <f>MATCH(A6826,Sheet1!C:C,0)</f>
        <v>#N/A</v>
      </c>
    </row>
    <row r="6827" spans="1:10" hidden="1" x14ac:dyDescent="0.25">
      <c r="A6827" t="s">
        <v>4506</v>
      </c>
      <c r="B6827" t="s">
        <v>1079</v>
      </c>
      <c r="C6827" t="s">
        <v>5793</v>
      </c>
      <c r="D6827" t="s">
        <v>13674</v>
      </c>
      <c r="F6827" t="s">
        <v>3446</v>
      </c>
      <c r="G6827" t="s">
        <v>4047</v>
      </c>
      <c r="H6827">
        <v>46074</v>
      </c>
      <c r="I6827">
        <v>92</v>
      </c>
      <c r="J6827" t="e">
        <f>MATCH(A6827,Sheet1!C:C,0)</f>
        <v>#N/A</v>
      </c>
    </row>
    <row r="6828" spans="1:10" hidden="1" x14ac:dyDescent="0.25">
      <c r="A6828" t="s">
        <v>4506</v>
      </c>
      <c r="B6828" t="s">
        <v>1079</v>
      </c>
      <c r="C6828" t="s">
        <v>5795</v>
      </c>
      <c r="D6828" t="s">
        <v>13674</v>
      </c>
      <c r="F6828" t="s">
        <v>3446</v>
      </c>
      <c r="G6828" t="s">
        <v>4047</v>
      </c>
      <c r="H6828">
        <v>46074</v>
      </c>
      <c r="I6828">
        <v>92</v>
      </c>
      <c r="J6828" t="e">
        <f>MATCH(A6828,Sheet1!C:C,0)</f>
        <v>#N/A</v>
      </c>
    </row>
    <row r="6829" spans="1:10" hidden="1" x14ac:dyDescent="0.25">
      <c r="A6829" t="s">
        <v>1938</v>
      </c>
      <c r="B6829" t="s">
        <v>2067</v>
      </c>
      <c r="C6829" t="s">
        <v>5745</v>
      </c>
      <c r="D6829" t="s">
        <v>7810</v>
      </c>
      <c r="F6829" t="s">
        <v>5217</v>
      </c>
      <c r="G6829" t="s">
        <v>4047</v>
      </c>
      <c r="H6829">
        <v>46203</v>
      </c>
      <c r="I6829">
        <v>90</v>
      </c>
      <c r="J6829" t="e">
        <f>MATCH(A6829,Sheet1!C:C,0)</f>
        <v>#N/A</v>
      </c>
    </row>
    <row r="6830" spans="1:10" hidden="1" x14ac:dyDescent="0.25">
      <c r="A6830" t="s">
        <v>3675</v>
      </c>
      <c r="B6830" t="s">
        <v>5241</v>
      </c>
      <c r="C6830" t="s">
        <v>5745</v>
      </c>
      <c r="D6830" t="s">
        <v>11920</v>
      </c>
      <c r="F6830" t="s">
        <v>1023</v>
      </c>
      <c r="G6830" t="s">
        <v>4047</v>
      </c>
      <c r="H6830">
        <v>46368</v>
      </c>
      <c r="I6830">
        <v>96</v>
      </c>
      <c r="J6830" t="e">
        <f>MATCH(A6830,Sheet1!C:C,0)</f>
        <v>#N/A</v>
      </c>
    </row>
    <row r="6831" spans="1:10" hidden="1" x14ac:dyDescent="0.25">
      <c r="A6831" t="s">
        <v>3675</v>
      </c>
      <c r="B6831" t="s">
        <v>5241</v>
      </c>
      <c r="C6831" t="s">
        <v>5781</v>
      </c>
      <c r="D6831" t="s">
        <v>11921</v>
      </c>
      <c r="F6831" t="s">
        <v>1023</v>
      </c>
      <c r="G6831" t="s">
        <v>4047</v>
      </c>
      <c r="H6831">
        <v>46368</v>
      </c>
      <c r="I6831">
        <v>96</v>
      </c>
      <c r="J6831" t="e">
        <f>MATCH(A6831,Sheet1!C:C,0)</f>
        <v>#N/A</v>
      </c>
    </row>
    <row r="6832" spans="1:10" hidden="1" x14ac:dyDescent="0.25">
      <c r="A6832" t="s">
        <v>3675</v>
      </c>
      <c r="B6832" t="s">
        <v>5241</v>
      </c>
      <c r="C6832" t="s">
        <v>5783</v>
      </c>
      <c r="D6832" t="s">
        <v>11922</v>
      </c>
      <c r="F6832" t="s">
        <v>1023</v>
      </c>
      <c r="G6832" t="s">
        <v>4047</v>
      </c>
      <c r="H6832">
        <v>46368</v>
      </c>
      <c r="I6832">
        <v>96</v>
      </c>
      <c r="J6832" t="e">
        <f>MATCH(A6832,Sheet1!C:C,0)</f>
        <v>#N/A</v>
      </c>
    </row>
    <row r="6833" spans="1:10" hidden="1" x14ac:dyDescent="0.25">
      <c r="A6833" t="s">
        <v>3675</v>
      </c>
      <c r="B6833" t="s">
        <v>5241</v>
      </c>
      <c r="C6833" t="s">
        <v>5785</v>
      </c>
      <c r="D6833" t="s">
        <v>11923</v>
      </c>
      <c r="F6833" t="s">
        <v>1023</v>
      </c>
      <c r="G6833" t="s">
        <v>4047</v>
      </c>
      <c r="H6833">
        <v>46368</v>
      </c>
      <c r="I6833">
        <v>96</v>
      </c>
      <c r="J6833" t="e">
        <f>MATCH(A6833,Sheet1!C:C,0)</f>
        <v>#N/A</v>
      </c>
    </row>
    <row r="6834" spans="1:10" hidden="1" x14ac:dyDescent="0.25">
      <c r="A6834" t="s">
        <v>3675</v>
      </c>
      <c r="B6834" t="s">
        <v>5241</v>
      </c>
      <c r="C6834" t="s">
        <v>5787</v>
      </c>
      <c r="D6834" t="s">
        <v>11924</v>
      </c>
      <c r="F6834" t="s">
        <v>1023</v>
      </c>
      <c r="G6834" t="s">
        <v>4047</v>
      </c>
      <c r="H6834">
        <v>46368</v>
      </c>
      <c r="I6834">
        <v>96</v>
      </c>
      <c r="J6834" t="e">
        <f>MATCH(A6834,Sheet1!C:C,0)</f>
        <v>#N/A</v>
      </c>
    </row>
    <row r="6835" spans="1:10" hidden="1" x14ac:dyDescent="0.25">
      <c r="A6835" t="s">
        <v>3675</v>
      </c>
      <c r="B6835" t="s">
        <v>5241</v>
      </c>
      <c r="C6835" t="s">
        <v>5789</v>
      </c>
      <c r="D6835" t="s">
        <v>11925</v>
      </c>
      <c r="F6835" t="s">
        <v>1023</v>
      </c>
      <c r="G6835" t="s">
        <v>4047</v>
      </c>
      <c r="H6835">
        <v>46368</v>
      </c>
      <c r="I6835">
        <v>96</v>
      </c>
      <c r="J6835" t="e">
        <f>MATCH(A6835,Sheet1!C:C,0)</f>
        <v>#N/A</v>
      </c>
    </row>
    <row r="6836" spans="1:10" hidden="1" x14ac:dyDescent="0.25">
      <c r="A6836" t="s">
        <v>3675</v>
      </c>
      <c r="B6836" t="s">
        <v>5241</v>
      </c>
      <c r="C6836" t="s">
        <v>5791</v>
      </c>
      <c r="D6836" t="s">
        <v>11926</v>
      </c>
      <c r="F6836" t="s">
        <v>1023</v>
      </c>
      <c r="G6836" t="s">
        <v>4047</v>
      </c>
      <c r="H6836">
        <v>46368</v>
      </c>
      <c r="I6836">
        <v>96</v>
      </c>
      <c r="J6836" t="e">
        <f>MATCH(A6836,Sheet1!C:C,0)</f>
        <v>#N/A</v>
      </c>
    </row>
    <row r="6837" spans="1:10" hidden="1" x14ac:dyDescent="0.25">
      <c r="A6837" t="s">
        <v>3675</v>
      </c>
      <c r="B6837" t="s">
        <v>5241</v>
      </c>
      <c r="C6837" t="s">
        <v>5793</v>
      </c>
      <c r="D6837" t="s">
        <v>11927</v>
      </c>
      <c r="F6837" t="s">
        <v>1023</v>
      </c>
      <c r="G6837" t="s">
        <v>4047</v>
      </c>
      <c r="H6837">
        <v>46368</v>
      </c>
      <c r="I6837">
        <v>96</v>
      </c>
      <c r="J6837" t="e">
        <f>MATCH(A6837,Sheet1!C:C,0)</f>
        <v>#N/A</v>
      </c>
    </row>
    <row r="6838" spans="1:10" hidden="1" x14ac:dyDescent="0.25">
      <c r="A6838" t="s">
        <v>4170</v>
      </c>
      <c r="B6838" t="s">
        <v>3424</v>
      </c>
      <c r="C6838" t="s">
        <v>5745</v>
      </c>
      <c r="D6838" t="s">
        <v>9827</v>
      </c>
      <c r="F6838" t="s">
        <v>748</v>
      </c>
      <c r="G6838" t="s">
        <v>4047</v>
      </c>
      <c r="H6838">
        <v>46507</v>
      </c>
      <c r="I6838">
        <v>24</v>
      </c>
      <c r="J6838" t="e">
        <f>MATCH(A6838,Sheet1!C:C,0)</f>
        <v>#N/A</v>
      </c>
    </row>
    <row r="6839" spans="1:10" hidden="1" x14ac:dyDescent="0.25">
      <c r="A6839" t="s">
        <v>4170</v>
      </c>
      <c r="B6839" t="s">
        <v>3424</v>
      </c>
      <c r="C6839" t="s">
        <v>5781</v>
      </c>
      <c r="D6839" t="s">
        <v>9827</v>
      </c>
      <c r="F6839" t="s">
        <v>748</v>
      </c>
      <c r="G6839" t="s">
        <v>4047</v>
      </c>
      <c r="H6839">
        <v>46507</v>
      </c>
      <c r="I6839">
        <v>24</v>
      </c>
      <c r="J6839" t="e">
        <f>MATCH(A6839,Sheet1!C:C,0)</f>
        <v>#N/A</v>
      </c>
    </row>
    <row r="6840" spans="1:10" hidden="1" x14ac:dyDescent="0.25">
      <c r="A6840" t="s">
        <v>4170</v>
      </c>
      <c r="B6840" t="s">
        <v>3424</v>
      </c>
      <c r="C6840" t="s">
        <v>5783</v>
      </c>
      <c r="D6840" t="s">
        <v>9827</v>
      </c>
      <c r="F6840" t="s">
        <v>748</v>
      </c>
      <c r="G6840" t="s">
        <v>4047</v>
      </c>
      <c r="H6840">
        <v>46507</v>
      </c>
      <c r="I6840">
        <v>24</v>
      </c>
      <c r="J6840" t="e">
        <f>MATCH(A6840,Sheet1!C:C,0)</f>
        <v>#N/A</v>
      </c>
    </row>
    <row r="6841" spans="1:10" hidden="1" x14ac:dyDescent="0.25">
      <c r="A6841" t="s">
        <v>4170</v>
      </c>
      <c r="B6841" t="s">
        <v>3424</v>
      </c>
      <c r="C6841" t="s">
        <v>5785</v>
      </c>
      <c r="D6841" t="s">
        <v>9827</v>
      </c>
      <c r="F6841" t="s">
        <v>748</v>
      </c>
      <c r="G6841" t="s">
        <v>4047</v>
      </c>
      <c r="H6841">
        <v>46507</v>
      </c>
      <c r="I6841">
        <v>24</v>
      </c>
      <c r="J6841" t="e">
        <f>MATCH(A6841,Sheet1!C:C,0)</f>
        <v>#N/A</v>
      </c>
    </row>
    <row r="6842" spans="1:10" hidden="1" x14ac:dyDescent="0.25">
      <c r="A6842" t="s">
        <v>4113</v>
      </c>
      <c r="B6842" t="s">
        <v>3567</v>
      </c>
      <c r="C6842" t="s">
        <v>5745</v>
      </c>
      <c r="D6842" t="s">
        <v>12980</v>
      </c>
      <c r="F6842" t="s">
        <v>4389</v>
      </c>
      <c r="G6842" t="s">
        <v>4047</v>
      </c>
      <c r="H6842">
        <v>47167</v>
      </c>
      <c r="I6842">
        <v>24</v>
      </c>
      <c r="J6842" t="e">
        <f>MATCH(A6842,Sheet1!C:C,0)</f>
        <v>#N/A</v>
      </c>
    </row>
    <row r="6843" spans="1:10" hidden="1" x14ac:dyDescent="0.25">
      <c r="A6843" t="s">
        <v>4113</v>
      </c>
      <c r="B6843" t="s">
        <v>3567</v>
      </c>
      <c r="C6843" t="s">
        <v>5781</v>
      </c>
      <c r="D6843" t="s">
        <v>12981</v>
      </c>
      <c r="F6843" t="s">
        <v>4389</v>
      </c>
      <c r="G6843" t="s">
        <v>4047</v>
      </c>
      <c r="H6843">
        <v>47167</v>
      </c>
      <c r="I6843">
        <v>24</v>
      </c>
      <c r="J6843" t="e">
        <f>MATCH(A6843,Sheet1!C:C,0)</f>
        <v>#N/A</v>
      </c>
    </row>
    <row r="6844" spans="1:10" hidden="1" x14ac:dyDescent="0.25">
      <c r="A6844" t="s">
        <v>4113</v>
      </c>
      <c r="B6844" t="s">
        <v>3567</v>
      </c>
      <c r="C6844" t="s">
        <v>5783</v>
      </c>
      <c r="D6844" t="s">
        <v>12982</v>
      </c>
      <c r="F6844" t="s">
        <v>4389</v>
      </c>
      <c r="G6844" t="s">
        <v>4047</v>
      </c>
      <c r="H6844">
        <v>47167</v>
      </c>
      <c r="I6844">
        <v>24</v>
      </c>
      <c r="J6844" t="e">
        <f>MATCH(A6844,Sheet1!C:C,0)</f>
        <v>#N/A</v>
      </c>
    </row>
    <row r="6845" spans="1:10" hidden="1" x14ac:dyDescent="0.25">
      <c r="A6845" t="s">
        <v>4113</v>
      </c>
      <c r="B6845" t="s">
        <v>3567</v>
      </c>
      <c r="C6845" t="s">
        <v>5785</v>
      </c>
      <c r="D6845" t="s">
        <v>12983</v>
      </c>
      <c r="F6845" t="s">
        <v>4389</v>
      </c>
      <c r="G6845" t="s">
        <v>4047</v>
      </c>
      <c r="H6845">
        <v>47167</v>
      </c>
      <c r="I6845">
        <v>24</v>
      </c>
      <c r="J6845" t="e">
        <f>MATCH(A6845,Sheet1!C:C,0)</f>
        <v>#N/A</v>
      </c>
    </row>
    <row r="6846" spans="1:10" hidden="1" x14ac:dyDescent="0.25">
      <c r="A6846" t="s">
        <v>966</v>
      </c>
      <c r="B6846" t="s">
        <v>3486</v>
      </c>
      <c r="C6846" t="s">
        <v>5745</v>
      </c>
      <c r="D6846" t="s">
        <v>13769</v>
      </c>
      <c r="F6846" t="s">
        <v>4765</v>
      </c>
      <c r="G6846" t="s">
        <v>4047</v>
      </c>
      <c r="H6846">
        <v>47170</v>
      </c>
      <c r="I6846">
        <v>40</v>
      </c>
      <c r="J6846" t="e">
        <f>MATCH(A6846,Sheet1!C:C,0)</f>
        <v>#N/A</v>
      </c>
    </row>
    <row r="6847" spans="1:10" hidden="1" x14ac:dyDescent="0.25">
      <c r="A6847" t="s">
        <v>966</v>
      </c>
      <c r="B6847" t="s">
        <v>3486</v>
      </c>
      <c r="C6847" t="s">
        <v>5781</v>
      </c>
      <c r="D6847" t="s">
        <v>13769</v>
      </c>
      <c r="F6847" t="s">
        <v>4765</v>
      </c>
      <c r="G6847" t="s">
        <v>4047</v>
      </c>
      <c r="H6847">
        <v>47170</v>
      </c>
      <c r="I6847">
        <v>40</v>
      </c>
      <c r="J6847" t="e">
        <f>MATCH(A6847,Sheet1!C:C,0)</f>
        <v>#N/A</v>
      </c>
    </row>
    <row r="6848" spans="1:10" hidden="1" x14ac:dyDescent="0.25">
      <c r="A6848" t="s">
        <v>966</v>
      </c>
      <c r="B6848" t="s">
        <v>3486</v>
      </c>
      <c r="C6848" t="s">
        <v>5783</v>
      </c>
      <c r="D6848" t="s">
        <v>13769</v>
      </c>
      <c r="F6848" t="s">
        <v>4765</v>
      </c>
      <c r="G6848" t="s">
        <v>4047</v>
      </c>
      <c r="H6848">
        <v>47170</v>
      </c>
      <c r="I6848">
        <v>40</v>
      </c>
      <c r="J6848" t="e">
        <f>MATCH(A6848,Sheet1!C:C,0)</f>
        <v>#N/A</v>
      </c>
    </row>
    <row r="6849" spans="1:10" hidden="1" x14ac:dyDescent="0.25">
      <c r="A6849" t="s">
        <v>966</v>
      </c>
      <c r="B6849" t="s">
        <v>3486</v>
      </c>
      <c r="C6849" t="s">
        <v>5785</v>
      </c>
      <c r="D6849" t="s">
        <v>13769</v>
      </c>
      <c r="F6849" t="s">
        <v>4765</v>
      </c>
      <c r="G6849" t="s">
        <v>4047</v>
      </c>
      <c r="H6849">
        <v>47170</v>
      </c>
      <c r="I6849">
        <v>40</v>
      </c>
      <c r="J6849" t="e">
        <f>MATCH(A6849,Sheet1!C:C,0)</f>
        <v>#N/A</v>
      </c>
    </row>
    <row r="6850" spans="1:10" hidden="1" x14ac:dyDescent="0.25">
      <c r="A6850" t="s">
        <v>966</v>
      </c>
      <c r="B6850" t="s">
        <v>3486</v>
      </c>
      <c r="C6850" t="s">
        <v>5787</v>
      </c>
      <c r="D6850" t="s">
        <v>13769</v>
      </c>
      <c r="F6850" t="s">
        <v>4765</v>
      </c>
      <c r="G6850" t="s">
        <v>4047</v>
      </c>
      <c r="H6850">
        <v>47170</v>
      </c>
      <c r="I6850">
        <v>40</v>
      </c>
      <c r="J6850" t="e">
        <f>MATCH(A6850,Sheet1!C:C,0)</f>
        <v>#N/A</v>
      </c>
    </row>
    <row r="6851" spans="1:10" hidden="1" x14ac:dyDescent="0.25">
      <c r="A6851" t="s">
        <v>1786</v>
      </c>
      <c r="B6851" t="s">
        <v>1123</v>
      </c>
      <c r="C6851" t="s">
        <v>6077</v>
      </c>
      <c r="D6851" t="s">
        <v>12984</v>
      </c>
      <c r="F6851" t="s">
        <v>1378</v>
      </c>
      <c r="G6851" t="s">
        <v>4047</v>
      </c>
      <c r="H6851">
        <v>46816</v>
      </c>
      <c r="I6851">
        <v>48</v>
      </c>
      <c r="J6851" t="e">
        <f>MATCH(A6851,Sheet1!C:C,0)</f>
        <v>#N/A</v>
      </c>
    </row>
    <row r="6852" spans="1:10" hidden="1" x14ac:dyDescent="0.25">
      <c r="A6852" t="s">
        <v>1786</v>
      </c>
      <c r="B6852" t="s">
        <v>1123</v>
      </c>
      <c r="C6852" t="s">
        <v>6079</v>
      </c>
      <c r="D6852" t="s">
        <v>12985</v>
      </c>
      <c r="F6852" t="s">
        <v>1378</v>
      </c>
      <c r="G6852" t="s">
        <v>4047</v>
      </c>
      <c r="H6852">
        <v>46816</v>
      </c>
      <c r="I6852">
        <v>48</v>
      </c>
      <c r="J6852" t="e">
        <f>MATCH(A6852,Sheet1!C:C,0)</f>
        <v>#N/A</v>
      </c>
    </row>
    <row r="6853" spans="1:10" hidden="1" x14ac:dyDescent="0.25">
      <c r="A6853" t="s">
        <v>1786</v>
      </c>
      <c r="B6853" t="s">
        <v>1123</v>
      </c>
      <c r="C6853" t="s">
        <v>6081</v>
      </c>
      <c r="D6853" t="s">
        <v>12986</v>
      </c>
      <c r="F6853" t="s">
        <v>1378</v>
      </c>
      <c r="G6853" t="s">
        <v>4047</v>
      </c>
      <c r="H6853">
        <v>46816</v>
      </c>
      <c r="I6853">
        <v>48</v>
      </c>
      <c r="J6853" t="e">
        <f>MATCH(A6853,Sheet1!C:C,0)</f>
        <v>#N/A</v>
      </c>
    </row>
    <row r="6854" spans="1:10" hidden="1" x14ac:dyDescent="0.25">
      <c r="A6854" t="s">
        <v>1786</v>
      </c>
      <c r="B6854" t="s">
        <v>1123</v>
      </c>
      <c r="C6854" t="s">
        <v>6083</v>
      </c>
      <c r="D6854" t="s">
        <v>12987</v>
      </c>
      <c r="F6854" t="s">
        <v>1378</v>
      </c>
      <c r="G6854" t="s">
        <v>4047</v>
      </c>
      <c r="H6854">
        <v>46816</v>
      </c>
      <c r="I6854">
        <v>48</v>
      </c>
      <c r="J6854" t="e">
        <f>MATCH(A6854,Sheet1!C:C,0)</f>
        <v>#N/A</v>
      </c>
    </row>
    <row r="6855" spans="1:10" hidden="1" x14ac:dyDescent="0.25">
      <c r="A6855" t="s">
        <v>1786</v>
      </c>
      <c r="B6855" t="s">
        <v>1123</v>
      </c>
      <c r="C6855" t="s">
        <v>6085</v>
      </c>
      <c r="D6855" t="s">
        <v>12988</v>
      </c>
      <c r="F6855" t="s">
        <v>1378</v>
      </c>
      <c r="G6855" t="s">
        <v>4047</v>
      </c>
      <c r="H6855">
        <v>46816</v>
      </c>
      <c r="I6855">
        <v>48</v>
      </c>
      <c r="J6855" t="e">
        <f>MATCH(A6855,Sheet1!C:C,0)</f>
        <v>#N/A</v>
      </c>
    </row>
    <row r="6856" spans="1:10" hidden="1" x14ac:dyDescent="0.25">
      <c r="A6856" t="s">
        <v>1786</v>
      </c>
      <c r="B6856" t="s">
        <v>1123</v>
      </c>
      <c r="C6856" t="s">
        <v>6087</v>
      </c>
      <c r="D6856" t="s">
        <v>12989</v>
      </c>
      <c r="F6856" t="s">
        <v>1378</v>
      </c>
      <c r="G6856" t="s">
        <v>4047</v>
      </c>
      <c r="H6856">
        <v>46816</v>
      </c>
      <c r="I6856">
        <v>48</v>
      </c>
      <c r="J6856" t="e">
        <f>MATCH(A6856,Sheet1!C:C,0)</f>
        <v>#N/A</v>
      </c>
    </row>
    <row r="6857" spans="1:10" hidden="1" x14ac:dyDescent="0.25">
      <c r="A6857" t="s">
        <v>1786</v>
      </c>
      <c r="B6857" t="s">
        <v>1123</v>
      </c>
      <c r="C6857" t="s">
        <v>6089</v>
      </c>
      <c r="D6857" t="s">
        <v>12990</v>
      </c>
      <c r="F6857" t="s">
        <v>1378</v>
      </c>
      <c r="G6857" t="s">
        <v>4047</v>
      </c>
      <c r="H6857">
        <v>46816</v>
      </c>
      <c r="I6857">
        <v>48</v>
      </c>
      <c r="J6857" t="e">
        <f>MATCH(A6857,Sheet1!C:C,0)</f>
        <v>#N/A</v>
      </c>
    </row>
    <row r="6858" spans="1:10" hidden="1" x14ac:dyDescent="0.25">
      <c r="A6858" t="s">
        <v>1786</v>
      </c>
      <c r="B6858" t="s">
        <v>1123</v>
      </c>
      <c r="C6858" t="s">
        <v>6091</v>
      </c>
      <c r="D6858" t="s">
        <v>12991</v>
      </c>
      <c r="F6858" t="s">
        <v>1378</v>
      </c>
      <c r="G6858" t="s">
        <v>4047</v>
      </c>
      <c r="H6858">
        <v>46816</v>
      </c>
      <c r="I6858">
        <v>48</v>
      </c>
      <c r="J6858" t="e">
        <f>MATCH(A6858,Sheet1!C:C,0)</f>
        <v>#N/A</v>
      </c>
    </row>
    <row r="6859" spans="1:10" hidden="1" x14ac:dyDescent="0.25">
      <c r="A6859" t="s">
        <v>1786</v>
      </c>
      <c r="B6859" t="s">
        <v>1123</v>
      </c>
      <c r="C6859" t="s">
        <v>7189</v>
      </c>
      <c r="D6859" t="s">
        <v>12992</v>
      </c>
      <c r="F6859" t="s">
        <v>1378</v>
      </c>
      <c r="G6859" t="s">
        <v>4047</v>
      </c>
      <c r="H6859">
        <v>46816</v>
      </c>
      <c r="I6859">
        <v>48</v>
      </c>
      <c r="J6859" t="e">
        <f>MATCH(A6859,Sheet1!C:C,0)</f>
        <v>#N/A</v>
      </c>
    </row>
    <row r="6860" spans="1:10" hidden="1" x14ac:dyDescent="0.25">
      <c r="A6860" t="s">
        <v>1786</v>
      </c>
      <c r="B6860" t="s">
        <v>1123</v>
      </c>
      <c r="C6860" t="s">
        <v>5777</v>
      </c>
      <c r="D6860" t="s">
        <v>12993</v>
      </c>
      <c r="F6860" t="s">
        <v>1378</v>
      </c>
      <c r="G6860" t="s">
        <v>4047</v>
      </c>
      <c r="H6860">
        <v>46816</v>
      </c>
      <c r="I6860">
        <v>48</v>
      </c>
      <c r="J6860" t="e">
        <f>MATCH(A6860,Sheet1!C:C,0)</f>
        <v>#N/A</v>
      </c>
    </row>
    <row r="6861" spans="1:10" hidden="1" x14ac:dyDescent="0.25">
      <c r="A6861" t="s">
        <v>1786</v>
      </c>
      <c r="B6861" t="s">
        <v>1123</v>
      </c>
      <c r="C6861" t="s">
        <v>5779</v>
      </c>
      <c r="D6861" t="s">
        <v>12994</v>
      </c>
      <c r="F6861" t="s">
        <v>1378</v>
      </c>
      <c r="G6861" t="s">
        <v>4047</v>
      </c>
      <c r="H6861">
        <v>46816</v>
      </c>
      <c r="I6861">
        <v>48</v>
      </c>
      <c r="J6861" t="e">
        <f>MATCH(A6861,Sheet1!C:C,0)</f>
        <v>#N/A</v>
      </c>
    </row>
    <row r="6862" spans="1:10" hidden="1" x14ac:dyDescent="0.25">
      <c r="A6862" t="s">
        <v>1786</v>
      </c>
      <c r="B6862" t="s">
        <v>1123</v>
      </c>
      <c r="C6862" t="s">
        <v>5815</v>
      </c>
      <c r="D6862" t="s">
        <v>12995</v>
      </c>
      <c r="F6862" t="s">
        <v>1378</v>
      </c>
      <c r="G6862" t="s">
        <v>4047</v>
      </c>
      <c r="H6862">
        <v>46816</v>
      </c>
      <c r="I6862">
        <v>48</v>
      </c>
      <c r="J6862" t="e">
        <f>MATCH(A6862,Sheet1!C:C,0)</f>
        <v>#N/A</v>
      </c>
    </row>
    <row r="6863" spans="1:10" hidden="1" x14ac:dyDescent="0.25">
      <c r="A6863" t="s">
        <v>1786</v>
      </c>
      <c r="B6863" t="s">
        <v>1123</v>
      </c>
      <c r="C6863" t="s">
        <v>5817</v>
      </c>
      <c r="D6863" t="s">
        <v>12996</v>
      </c>
      <c r="F6863" t="s">
        <v>1378</v>
      </c>
      <c r="G6863" t="s">
        <v>4047</v>
      </c>
      <c r="H6863">
        <v>46816</v>
      </c>
      <c r="I6863">
        <v>48</v>
      </c>
      <c r="J6863" t="e">
        <f>MATCH(A6863,Sheet1!C:C,0)</f>
        <v>#N/A</v>
      </c>
    </row>
    <row r="6864" spans="1:10" hidden="1" x14ac:dyDescent="0.25">
      <c r="A6864" t="s">
        <v>1786</v>
      </c>
      <c r="B6864" t="s">
        <v>1123</v>
      </c>
      <c r="C6864" t="s">
        <v>6043</v>
      </c>
      <c r="D6864" t="s">
        <v>12997</v>
      </c>
      <c r="F6864" t="s">
        <v>1378</v>
      </c>
      <c r="G6864" t="s">
        <v>4047</v>
      </c>
      <c r="H6864">
        <v>46816</v>
      </c>
      <c r="I6864">
        <v>48</v>
      </c>
      <c r="J6864" t="e">
        <f>MATCH(A6864,Sheet1!C:C,0)</f>
        <v>#N/A</v>
      </c>
    </row>
    <row r="6865" spans="1:10" hidden="1" x14ac:dyDescent="0.25">
      <c r="A6865" t="s">
        <v>1786</v>
      </c>
      <c r="B6865" t="s">
        <v>1123</v>
      </c>
      <c r="C6865" t="s">
        <v>6045</v>
      </c>
      <c r="D6865" t="s">
        <v>12998</v>
      </c>
      <c r="F6865" t="s">
        <v>1378</v>
      </c>
      <c r="G6865" t="s">
        <v>4047</v>
      </c>
      <c r="H6865">
        <v>46816</v>
      </c>
      <c r="I6865">
        <v>48</v>
      </c>
      <c r="J6865" t="e">
        <f>MATCH(A6865,Sheet1!C:C,0)</f>
        <v>#N/A</v>
      </c>
    </row>
    <row r="6866" spans="1:10" hidden="1" x14ac:dyDescent="0.25">
      <c r="A6866" t="s">
        <v>1786</v>
      </c>
      <c r="B6866" t="s">
        <v>1123</v>
      </c>
      <c r="C6866" t="s">
        <v>6047</v>
      </c>
      <c r="D6866" t="s">
        <v>12999</v>
      </c>
      <c r="F6866" t="s">
        <v>1378</v>
      </c>
      <c r="G6866" t="s">
        <v>4047</v>
      </c>
      <c r="H6866">
        <v>46816</v>
      </c>
      <c r="I6866">
        <v>48</v>
      </c>
      <c r="J6866" t="e">
        <f>MATCH(A6866,Sheet1!C:C,0)</f>
        <v>#N/A</v>
      </c>
    </row>
    <row r="6867" spans="1:10" hidden="1" x14ac:dyDescent="0.25">
      <c r="A6867" t="s">
        <v>1786</v>
      </c>
      <c r="B6867" t="s">
        <v>1123</v>
      </c>
      <c r="C6867" t="s">
        <v>6049</v>
      </c>
      <c r="D6867" t="s">
        <v>13000</v>
      </c>
      <c r="F6867" t="s">
        <v>1378</v>
      </c>
      <c r="G6867" t="s">
        <v>4047</v>
      </c>
      <c r="H6867">
        <v>46816</v>
      </c>
      <c r="I6867">
        <v>48</v>
      </c>
      <c r="J6867" t="e">
        <f>MATCH(A6867,Sheet1!C:C,0)</f>
        <v>#N/A</v>
      </c>
    </row>
    <row r="6868" spans="1:10" hidden="1" x14ac:dyDescent="0.25">
      <c r="A6868" t="s">
        <v>1786</v>
      </c>
      <c r="B6868" t="s">
        <v>1123</v>
      </c>
      <c r="C6868" t="s">
        <v>6051</v>
      </c>
      <c r="D6868" t="s">
        <v>13001</v>
      </c>
      <c r="F6868" t="s">
        <v>1378</v>
      </c>
      <c r="G6868" t="s">
        <v>4047</v>
      </c>
      <c r="H6868">
        <v>46816</v>
      </c>
      <c r="I6868">
        <v>48</v>
      </c>
      <c r="J6868" t="e">
        <f>MATCH(A6868,Sheet1!C:C,0)</f>
        <v>#N/A</v>
      </c>
    </row>
    <row r="6869" spans="1:10" hidden="1" x14ac:dyDescent="0.25">
      <c r="A6869" t="s">
        <v>1786</v>
      </c>
      <c r="B6869" t="s">
        <v>1123</v>
      </c>
      <c r="C6869" t="s">
        <v>6053</v>
      </c>
      <c r="D6869" t="s">
        <v>13002</v>
      </c>
      <c r="F6869" t="s">
        <v>1378</v>
      </c>
      <c r="G6869" t="s">
        <v>4047</v>
      </c>
      <c r="H6869">
        <v>46816</v>
      </c>
      <c r="I6869">
        <v>48</v>
      </c>
      <c r="J6869" t="e">
        <f>MATCH(A6869,Sheet1!C:C,0)</f>
        <v>#N/A</v>
      </c>
    </row>
    <row r="6870" spans="1:10" hidden="1" x14ac:dyDescent="0.25">
      <c r="A6870" t="s">
        <v>1786</v>
      </c>
      <c r="B6870" t="s">
        <v>1123</v>
      </c>
      <c r="C6870" t="s">
        <v>6056</v>
      </c>
      <c r="D6870" t="s">
        <v>13003</v>
      </c>
      <c r="F6870" t="s">
        <v>1378</v>
      </c>
      <c r="G6870" t="s">
        <v>4047</v>
      </c>
      <c r="H6870">
        <v>46816</v>
      </c>
      <c r="I6870">
        <v>48</v>
      </c>
      <c r="J6870" t="e">
        <f>MATCH(A6870,Sheet1!C:C,0)</f>
        <v>#N/A</v>
      </c>
    </row>
    <row r="6871" spans="1:10" hidden="1" x14ac:dyDescent="0.25">
      <c r="A6871" t="s">
        <v>1786</v>
      </c>
      <c r="B6871" t="s">
        <v>1123</v>
      </c>
      <c r="C6871" t="s">
        <v>6058</v>
      </c>
      <c r="D6871" t="s">
        <v>13004</v>
      </c>
      <c r="F6871" t="s">
        <v>1378</v>
      </c>
      <c r="G6871" t="s">
        <v>4047</v>
      </c>
      <c r="H6871">
        <v>46816</v>
      </c>
      <c r="I6871">
        <v>48</v>
      </c>
      <c r="J6871" t="e">
        <f>MATCH(A6871,Sheet1!C:C,0)</f>
        <v>#N/A</v>
      </c>
    </row>
    <row r="6872" spans="1:10" hidden="1" x14ac:dyDescent="0.25">
      <c r="A6872" t="s">
        <v>1786</v>
      </c>
      <c r="B6872" t="s">
        <v>1123</v>
      </c>
      <c r="C6872" t="s">
        <v>6060</v>
      </c>
      <c r="D6872" t="s">
        <v>13005</v>
      </c>
      <c r="F6872" t="s">
        <v>1378</v>
      </c>
      <c r="G6872" t="s">
        <v>4047</v>
      </c>
      <c r="H6872">
        <v>46816</v>
      </c>
      <c r="I6872">
        <v>48</v>
      </c>
      <c r="J6872" t="e">
        <f>MATCH(A6872,Sheet1!C:C,0)</f>
        <v>#N/A</v>
      </c>
    </row>
    <row r="6873" spans="1:10" hidden="1" x14ac:dyDescent="0.25">
      <c r="A6873" t="s">
        <v>1786</v>
      </c>
      <c r="B6873" t="s">
        <v>1123</v>
      </c>
      <c r="C6873" t="s">
        <v>6062</v>
      </c>
      <c r="D6873" t="s">
        <v>13006</v>
      </c>
      <c r="F6873" t="s">
        <v>1378</v>
      </c>
      <c r="G6873" t="s">
        <v>4047</v>
      </c>
      <c r="H6873">
        <v>46816</v>
      </c>
      <c r="I6873">
        <v>48</v>
      </c>
      <c r="J6873" t="e">
        <f>MATCH(A6873,Sheet1!C:C,0)</f>
        <v>#N/A</v>
      </c>
    </row>
    <row r="6874" spans="1:10" hidden="1" x14ac:dyDescent="0.25">
      <c r="A6874" t="s">
        <v>1786</v>
      </c>
      <c r="B6874" t="s">
        <v>1123</v>
      </c>
      <c r="C6874" t="s">
        <v>6064</v>
      </c>
      <c r="D6874" t="s">
        <v>13007</v>
      </c>
      <c r="F6874" t="s">
        <v>1378</v>
      </c>
      <c r="G6874" t="s">
        <v>4047</v>
      </c>
      <c r="H6874">
        <v>46816</v>
      </c>
      <c r="I6874">
        <v>48</v>
      </c>
      <c r="J6874" t="e">
        <f>MATCH(A6874,Sheet1!C:C,0)</f>
        <v>#N/A</v>
      </c>
    </row>
    <row r="6875" spans="1:10" hidden="1" x14ac:dyDescent="0.25">
      <c r="A6875" t="s">
        <v>4028</v>
      </c>
      <c r="B6875" t="s">
        <v>5332</v>
      </c>
      <c r="C6875" t="s">
        <v>5745</v>
      </c>
      <c r="D6875" t="s">
        <v>9302</v>
      </c>
      <c r="F6875" t="s">
        <v>4227</v>
      </c>
      <c r="G6875" t="s">
        <v>4047</v>
      </c>
      <c r="H6875">
        <v>47598</v>
      </c>
      <c r="I6875">
        <v>16</v>
      </c>
      <c r="J6875" t="e">
        <f>MATCH(A6875,Sheet1!C:C,0)</f>
        <v>#N/A</v>
      </c>
    </row>
    <row r="6876" spans="1:10" hidden="1" x14ac:dyDescent="0.25">
      <c r="A6876" t="s">
        <v>4028</v>
      </c>
      <c r="B6876" t="s">
        <v>5332</v>
      </c>
      <c r="C6876" t="s">
        <v>5781</v>
      </c>
      <c r="D6876" t="s">
        <v>9303</v>
      </c>
      <c r="F6876" t="s">
        <v>4227</v>
      </c>
      <c r="G6876" t="s">
        <v>4047</v>
      </c>
      <c r="H6876">
        <v>47598</v>
      </c>
      <c r="I6876">
        <v>16</v>
      </c>
      <c r="J6876" t="e">
        <f>MATCH(A6876,Sheet1!C:C,0)</f>
        <v>#N/A</v>
      </c>
    </row>
    <row r="6877" spans="1:10" hidden="1" x14ac:dyDescent="0.25">
      <c r="A6877" t="s">
        <v>2598</v>
      </c>
      <c r="B6877" t="s">
        <v>5367</v>
      </c>
      <c r="C6877" t="s">
        <v>5745</v>
      </c>
      <c r="D6877" t="s">
        <v>10765</v>
      </c>
      <c r="F6877" t="s">
        <v>4559</v>
      </c>
      <c r="G6877" t="s">
        <v>4047</v>
      </c>
      <c r="H6877">
        <v>47993</v>
      </c>
      <c r="I6877">
        <v>26</v>
      </c>
      <c r="J6877" t="e">
        <f>MATCH(A6877,Sheet1!C:C,0)</f>
        <v>#N/A</v>
      </c>
    </row>
    <row r="6878" spans="1:10" hidden="1" x14ac:dyDescent="0.25">
      <c r="A6878" t="s">
        <v>2598</v>
      </c>
      <c r="B6878" t="s">
        <v>5367</v>
      </c>
      <c r="C6878" t="s">
        <v>5781</v>
      </c>
      <c r="D6878" t="s">
        <v>10766</v>
      </c>
      <c r="F6878" t="s">
        <v>4559</v>
      </c>
      <c r="G6878" t="s">
        <v>4047</v>
      </c>
      <c r="H6878">
        <v>47993</v>
      </c>
      <c r="I6878">
        <v>26</v>
      </c>
      <c r="J6878" t="e">
        <f>MATCH(A6878,Sheet1!C:C,0)</f>
        <v>#N/A</v>
      </c>
    </row>
    <row r="6879" spans="1:10" hidden="1" x14ac:dyDescent="0.25">
      <c r="A6879" t="s">
        <v>2598</v>
      </c>
      <c r="B6879" t="s">
        <v>5367</v>
      </c>
      <c r="C6879" t="s">
        <v>5783</v>
      </c>
      <c r="D6879" t="s">
        <v>10767</v>
      </c>
      <c r="F6879" t="s">
        <v>4559</v>
      </c>
      <c r="G6879" t="s">
        <v>4047</v>
      </c>
      <c r="H6879">
        <v>47993</v>
      </c>
      <c r="I6879">
        <v>26</v>
      </c>
      <c r="J6879" t="e">
        <f>MATCH(A6879,Sheet1!C:C,0)</f>
        <v>#N/A</v>
      </c>
    </row>
    <row r="6880" spans="1:10" hidden="1" x14ac:dyDescent="0.25">
      <c r="A6880" t="s">
        <v>2598</v>
      </c>
      <c r="B6880" t="s">
        <v>5367</v>
      </c>
      <c r="C6880" t="s">
        <v>5785</v>
      </c>
      <c r="D6880" t="s">
        <v>10768</v>
      </c>
      <c r="F6880" t="s">
        <v>4559</v>
      </c>
      <c r="G6880" t="s">
        <v>4047</v>
      </c>
      <c r="H6880">
        <v>47993</v>
      </c>
      <c r="I6880">
        <v>26</v>
      </c>
      <c r="J6880" t="e">
        <f>MATCH(A6880,Sheet1!C:C,0)</f>
        <v>#N/A</v>
      </c>
    </row>
    <row r="6881" spans="1:10" hidden="1" x14ac:dyDescent="0.25">
      <c r="A6881" t="s">
        <v>2598</v>
      </c>
      <c r="B6881" t="s">
        <v>5367</v>
      </c>
      <c r="C6881" t="s">
        <v>5787</v>
      </c>
      <c r="D6881" t="s">
        <v>10769</v>
      </c>
      <c r="F6881" t="s">
        <v>4559</v>
      </c>
      <c r="G6881" t="s">
        <v>4047</v>
      </c>
      <c r="H6881">
        <v>47993</v>
      </c>
      <c r="I6881">
        <v>26</v>
      </c>
      <c r="J6881" t="e">
        <f>MATCH(A6881,Sheet1!C:C,0)</f>
        <v>#N/A</v>
      </c>
    </row>
    <row r="6882" spans="1:10" hidden="1" x14ac:dyDescent="0.25">
      <c r="A6882" t="s">
        <v>2598</v>
      </c>
      <c r="B6882" t="s">
        <v>5367</v>
      </c>
      <c r="C6882" t="s">
        <v>5789</v>
      </c>
      <c r="D6882" t="s">
        <v>10770</v>
      </c>
      <c r="F6882" t="s">
        <v>4559</v>
      </c>
      <c r="G6882" t="s">
        <v>4047</v>
      </c>
      <c r="H6882">
        <v>47993</v>
      </c>
      <c r="I6882">
        <v>26</v>
      </c>
      <c r="J6882" t="e">
        <f>MATCH(A6882,Sheet1!C:C,0)</f>
        <v>#N/A</v>
      </c>
    </row>
    <row r="6883" spans="1:10" hidden="1" x14ac:dyDescent="0.25">
      <c r="A6883" t="s">
        <v>2598</v>
      </c>
      <c r="B6883" t="s">
        <v>5367</v>
      </c>
      <c r="C6883" t="s">
        <v>5791</v>
      </c>
      <c r="D6883" t="s">
        <v>10771</v>
      </c>
      <c r="F6883" t="s">
        <v>4559</v>
      </c>
      <c r="G6883" t="s">
        <v>4047</v>
      </c>
      <c r="H6883">
        <v>47993</v>
      </c>
      <c r="I6883">
        <v>26</v>
      </c>
      <c r="J6883" t="e">
        <f>MATCH(A6883,Sheet1!C:C,0)</f>
        <v>#N/A</v>
      </c>
    </row>
    <row r="6884" spans="1:10" hidden="1" x14ac:dyDescent="0.25">
      <c r="A6884" t="s">
        <v>4570</v>
      </c>
      <c r="B6884" t="s">
        <v>3162</v>
      </c>
      <c r="C6884" t="s">
        <v>7452</v>
      </c>
      <c r="D6884" t="s">
        <v>7453</v>
      </c>
      <c r="F6884" t="s">
        <v>3967</v>
      </c>
      <c r="G6884" t="s">
        <v>4047</v>
      </c>
      <c r="H6884">
        <v>46312</v>
      </c>
      <c r="I6884">
        <v>56</v>
      </c>
      <c r="J6884" t="e">
        <f>MATCH(A6884,Sheet1!C:C,0)</f>
        <v>#N/A</v>
      </c>
    </row>
    <row r="6885" spans="1:10" hidden="1" x14ac:dyDescent="0.25">
      <c r="A6885" t="s">
        <v>4570</v>
      </c>
      <c r="B6885" t="s">
        <v>3162</v>
      </c>
      <c r="C6885" t="s">
        <v>7454</v>
      </c>
      <c r="D6885" t="s">
        <v>7455</v>
      </c>
      <c r="F6885" t="s">
        <v>3967</v>
      </c>
      <c r="G6885" t="s">
        <v>4047</v>
      </c>
      <c r="H6885">
        <v>46312</v>
      </c>
      <c r="I6885">
        <v>56</v>
      </c>
      <c r="J6885" t="e">
        <f>MATCH(A6885,Sheet1!C:C,0)</f>
        <v>#N/A</v>
      </c>
    </row>
    <row r="6886" spans="1:10" hidden="1" x14ac:dyDescent="0.25">
      <c r="A6886" t="s">
        <v>4570</v>
      </c>
      <c r="B6886" t="s">
        <v>3162</v>
      </c>
      <c r="C6886" t="s">
        <v>7456</v>
      </c>
      <c r="D6886" t="s">
        <v>7457</v>
      </c>
      <c r="F6886" t="s">
        <v>3967</v>
      </c>
      <c r="G6886" t="s">
        <v>4047</v>
      </c>
      <c r="H6886">
        <v>46312</v>
      </c>
      <c r="I6886">
        <v>56</v>
      </c>
      <c r="J6886" t="e">
        <f>MATCH(A6886,Sheet1!C:C,0)</f>
        <v>#N/A</v>
      </c>
    </row>
    <row r="6887" spans="1:10" hidden="1" x14ac:dyDescent="0.25">
      <c r="A6887" t="s">
        <v>4570</v>
      </c>
      <c r="B6887" t="s">
        <v>3162</v>
      </c>
      <c r="C6887" t="s">
        <v>7458</v>
      </c>
      <c r="D6887" t="s">
        <v>7459</v>
      </c>
      <c r="F6887" t="s">
        <v>3967</v>
      </c>
      <c r="G6887" t="s">
        <v>4047</v>
      </c>
      <c r="H6887">
        <v>46312</v>
      </c>
      <c r="I6887">
        <v>56</v>
      </c>
      <c r="J6887" t="e">
        <f>MATCH(A6887,Sheet1!C:C,0)</f>
        <v>#N/A</v>
      </c>
    </row>
    <row r="6888" spans="1:10" hidden="1" x14ac:dyDescent="0.25">
      <c r="A6888" t="s">
        <v>4570</v>
      </c>
      <c r="B6888" t="s">
        <v>3162</v>
      </c>
      <c r="C6888" t="s">
        <v>7460</v>
      </c>
      <c r="D6888" t="s">
        <v>7461</v>
      </c>
      <c r="F6888" t="s">
        <v>3967</v>
      </c>
      <c r="G6888" t="s">
        <v>4047</v>
      </c>
      <c r="H6888">
        <v>46312</v>
      </c>
      <c r="I6888">
        <v>56</v>
      </c>
      <c r="J6888" t="e">
        <f>MATCH(A6888,Sheet1!C:C,0)</f>
        <v>#N/A</v>
      </c>
    </row>
    <row r="6889" spans="1:10" hidden="1" x14ac:dyDescent="0.25">
      <c r="A6889" t="s">
        <v>4570</v>
      </c>
      <c r="B6889" t="s">
        <v>3162</v>
      </c>
      <c r="C6889" t="s">
        <v>7462</v>
      </c>
      <c r="D6889" t="s">
        <v>7463</v>
      </c>
      <c r="F6889" t="s">
        <v>3967</v>
      </c>
      <c r="G6889" t="s">
        <v>4047</v>
      </c>
      <c r="H6889">
        <v>46312</v>
      </c>
      <c r="I6889">
        <v>56</v>
      </c>
      <c r="J6889" t="e">
        <f>MATCH(A6889,Sheet1!C:C,0)</f>
        <v>#N/A</v>
      </c>
    </row>
    <row r="6890" spans="1:10" hidden="1" x14ac:dyDescent="0.25">
      <c r="A6890" t="s">
        <v>4570</v>
      </c>
      <c r="B6890" t="s">
        <v>3162</v>
      </c>
      <c r="C6890" t="s">
        <v>7464</v>
      </c>
      <c r="D6890" t="s">
        <v>7465</v>
      </c>
      <c r="F6890" t="s">
        <v>3967</v>
      </c>
      <c r="G6890" t="s">
        <v>4047</v>
      </c>
      <c r="H6890">
        <v>46312</v>
      </c>
      <c r="I6890">
        <v>56</v>
      </c>
      <c r="J6890" t="e">
        <f>MATCH(A6890,Sheet1!C:C,0)</f>
        <v>#N/A</v>
      </c>
    </row>
    <row r="6891" spans="1:10" hidden="1" x14ac:dyDescent="0.25">
      <c r="A6891" t="s">
        <v>3081</v>
      </c>
      <c r="B6891" t="s">
        <v>908</v>
      </c>
      <c r="C6891" t="s">
        <v>5745</v>
      </c>
      <c r="D6891" t="s">
        <v>7564</v>
      </c>
      <c r="F6891" t="s">
        <v>5247</v>
      </c>
      <c r="G6891" t="s">
        <v>4047</v>
      </c>
      <c r="H6891">
        <v>47374</v>
      </c>
      <c r="I6891">
        <v>42</v>
      </c>
      <c r="J6891" t="e">
        <f>MATCH(A6891,Sheet1!C:C,0)</f>
        <v>#N/A</v>
      </c>
    </row>
    <row r="6892" spans="1:10" hidden="1" x14ac:dyDescent="0.25">
      <c r="A6892" t="s">
        <v>3081</v>
      </c>
      <c r="B6892" t="s">
        <v>908</v>
      </c>
      <c r="C6892" t="s">
        <v>5781</v>
      </c>
      <c r="D6892" t="s">
        <v>7565</v>
      </c>
      <c r="F6892" t="s">
        <v>5247</v>
      </c>
      <c r="G6892" t="s">
        <v>4047</v>
      </c>
      <c r="H6892">
        <v>47374</v>
      </c>
      <c r="I6892">
        <v>42</v>
      </c>
      <c r="J6892" t="e">
        <f>MATCH(A6892,Sheet1!C:C,0)</f>
        <v>#N/A</v>
      </c>
    </row>
    <row r="6893" spans="1:10" hidden="1" x14ac:dyDescent="0.25">
      <c r="A6893" t="s">
        <v>3081</v>
      </c>
      <c r="B6893" t="s">
        <v>908</v>
      </c>
      <c r="C6893" t="s">
        <v>5783</v>
      </c>
      <c r="D6893" t="s">
        <v>7566</v>
      </c>
      <c r="F6893" t="s">
        <v>5247</v>
      </c>
      <c r="G6893" t="s">
        <v>4047</v>
      </c>
      <c r="H6893">
        <v>47374</v>
      </c>
      <c r="I6893">
        <v>42</v>
      </c>
      <c r="J6893" t="e">
        <f>MATCH(A6893,Sheet1!C:C,0)</f>
        <v>#N/A</v>
      </c>
    </row>
    <row r="6894" spans="1:10" hidden="1" x14ac:dyDescent="0.25">
      <c r="A6894" t="s">
        <v>3081</v>
      </c>
      <c r="B6894" t="s">
        <v>908</v>
      </c>
      <c r="C6894" t="s">
        <v>5785</v>
      </c>
      <c r="D6894" t="s">
        <v>7567</v>
      </c>
      <c r="F6894" t="s">
        <v>5247</v>
      </c>
      <c r="G6894" t="s">
        <v>4047</v>
      </c>
      <c r="H6894">
        <v>47374</v>
      </c>
      <c r="I6894">
        <v>42</v>
      </c>
      <c r="J6894" t="e">
        <f>MATCH(A6894,Sheet1!C:C,0)</f>
        <v>#N/A</v>
      </c>
    </row>
    <row r="6895" spans="1:10" hidden="1" x14ac:dyDescent="0.25">
      <c r="A6895" t="s">
        <v>3081</v>
      </c>
      <c r="B6895" t="s">
        <v>908</v>
      </c>
      <c r="C6895" t="s">
        <v>5787</v>
      </c>
      <c r="D6895" t="s">
        <v>7568</v>
      </c>
      <c r="F6895" t="s">
        <v>5247</v>
      </c>
      <c r="G6895" t="s">
        <v>4047</v>
      </c>
      <c r="H6895">
        <v>47374</v>
      </c>
      <c r="I6895">
        <v>42</v>
      </c>
      <c r="J6895" t="e">
        <f>MATCH(A6895,Sheet1!C:C,0)</f>
        <v>#N/A</v>
      </c>
    </row>
    <row r="6896" spans="1:10" hidden="1" x14ac:dyDescent="0.25">
      <c r="A6896" t="s">
        <v>3081</v>
      </c>
      <c r="B6896" t="s">
        <v>908</v>
      </c>
      <c r="C6896" t="s">
        <v>5789</v>
      </c>
      <c r="D6896" t="s">
        <v>7569</v>
      </c>
      <c r="F6896" t="s">
        <v>5247</v>
      </c>
      <c r="G6896" t="s">
        <v>4047</v>
      </c>
      <c r="H6896">
        <v>47374</v>
      </c>
      <c r="I6896">
        <v>42</v>
      </c>
      <c r="J6896" t="e">
        <f>MATCH(A6896,Sheet1!C:C,0)</f>
        <v>#N/A</v>
      </c>
    </row>
    <row r="6897" spans="1:10" hidden="1" x14ac:dyDescent="0.25">
      <c r="A6897" t="s">
        <v>3081</v>
      </c>
      <c r="B6897" t="s">
        <v>908</v>
      </c>
      <c r="C6897" t="s">
        <v>5791</v>
      </c>
      <c r="D6897" t="s">
        <v>7570</v>
      </c>
      <c r="F6897" t="s">
        <v>5247</v>
      </c>
      <c r="G6897" t="s">
        <v>4047</v>
      </c>
      <c r="H6897">
        <v>47374</v>
      </c>
      <c r="I6897">
        <v>42</v>
      </c>
      <c r="J6897" t="e">
        <f>MATCH(A6897,Sheet1!C:C,0)</f>
        <v>#N/A</v>
      </c>
    </row>
    <row r="6898" spans="1:10" hidden="1" x14ac:dyDescent="0.25">
      <c r="A6898" t="s">
        <v>717</v>
      </c>
      <c r="B6898" t="s">
        <v>5341</v>
      </c>
      <c r="C6898" t="s">
        <v>5745</v>
      </c>
      <c r="D6898" t="s">
        <v>9409</v>
      </c>
      <c r="F6898" t="s">
        <v>2526</v>
      </c>
      <c r="G6898" t="s">
        <v>4047</v>
      </c>
      <c r="H6898">
        <v>47118</v>
      </c>
      <c r="I6898">
        <v>24</v>
      </c>
      <c r="J6898" t="e">
        <f>MATCH(A6898,Sheet1!C:C,0)</f>
        <v>#N/A</v>
      </c>
    </row>
    <row r="6899" spans="1:10" hidden="1" x14ac:dyDescent="0.25">
      <c r="A6899" t="s">
        <v>717</v>
      </c>
      <c r="B6899" t="s">
        <v>5341</v>
      </c>
      <c r="C6899" t="s">
        <v>5781</v>
      </c>
      <c r="D6899" t="s">
        <v>9410</v>
      </c>
      <c r="F6899" t="s">
        <v>2526</v>
      </c>
      <c r="G6899" t="s">
        <v>4047</v>
      </c>
      <c r="H6899">
        <v>47118</v>
      </c>
      <c r="I6899">
        <v>24</v>
      </c>
      <c r="J6899" t="e">
        <f>MATCH(A6899,Sheet1!C:C,0)</f>
        <v>#N/A</v>
      </c>
    </row>
    <row r="6900" spans="1:10" hidden="1" x14ac:dyDescent="0.25">
      <c r="A6900" t="s">
        <v>717</v>
      </c>
      <c r="B6900" t="s">
        <v>5341</v>
      </c>
      <c r="C6900" t="s">
        <v>5783</v>
      </c>
      <c r="D6900" t="s">
        <v>9411</v>
      </c>
      <c r="F6900" t="s">
        <v>2526</v>
      </c>
      <c r="G6900" t="s">
        <v>4047</v>
      </c>
      <c r="H6900">
        <v>47118</v>
      </c>
      <c r="I6900">
        <v>24</v>
      </c>
      <c r="J6900" t="e">
        <f>MATCH(A6900,Sheet1!C:C,0)</f>
        <v>#N/A</v>
      </c>
    </row>
    <row r="6901" spans="1:10" hidden="1" x14ac:dyDescent="0.25">
      <c r="A6901" t="s">
        <v>717</v>
      </c>
      <c r="B6901" t="s">
        <v>5341</v>
      </c>
      <c r="C6901" t="s">
        <v>5785</v>
      </c>
      <c r="D6901" t="s">
        <v>9412</v>
      </c>
      <c r="F6901" t="s">
        <v>2526</v>
      </c>
      <c r="G6901" t="s">
        <v>4047</v>
      </c>
      <c r="H6901">
        <v>47118</v>
      </c>
      <c r="I6901">
        <v>24</v>
      </c>
      <c r="J6901" t="e">
        <f>MATCH(A6901,Sheet1!C:C,0)</f>
        <v>#N/A</v>
      </c>
    </row>
    <row r="6902" spans="1:10" hidden="1" x14ac:dyDescent="0.25">
      <c r="A6902" t="s">
        <v>2776</v>
      </c>
      <c r="B6902" t="s">
        <v>6277</v>
      </c>
      <c r="C6902" t="s">
        <v>5745</v>
      </c>
      <c r="D6902" t="s">
        <v>6278</v>
      </c>
      <c r="F6902" t="s">
        <v>6279</v>
      </c>
      <c r="G6902" t="s">
        <v>4047</v>
      </c>
      <c r="H6902">
        <v>47102</v>
      </c>
      <c r="I6902">
        <v>24</v>
      </c>
      <c r="J6902" t="e">
        <f>MATCH(A6902,Sheet1!C:C,0)</f>
        <v>#N/A</v>
      </c>
    </row>
    <row r="6903" spans="1:10" hidden="1" x14ac:dyDescent="0.25">
      <c r="A6903" t="s">
        <v>2776</v>
      </c>
      <c r="B6903" t="s">
        <v>6277</v>
      </c>
      <c r="C6903" t="s">
        <v>5781</v>
      </c>
      <c r="D6903" t="s">
        <v>6280</v>
      </c>
      <c r="F6903" t="s">
        <v>6279</v>
      </c>
      <c r="G6903" t="s">
        <v>4047</v>
      </c>
      <c r="H6903">
        <v>47102</v>
      </c>
      <c r="I6903">
        <v>24</v>
      </c>
      <c r="J6903" t="e">
        <f>MATCH(A6903,Sheet1!C:C,0)</f>
        <v>#N/A</v>
      </c>
    </row>
    <row r="6904" spans="1:10" hidden="1" x14ac:dyDescent="0.25">
      <c r="A6904" t="s">
        <v>2776</v>
      </c>
      <c r="B6904" t="s">
        <v>6277</v>
      </c>
      <c r="C6904" t="s">
        <v>5783</v>
      </c>
      <c r="D6904" t="s">
        <v>6281</v>
      </c>
      <c r="F6904" t="s">
        <v>6279</v>
      </c>
      <c r="G6904" t="s">
        <v>4047</v>
      </c>
      <c r="H6904">
        <v>47102</v>
      </c>
      <c r="I6904">
        <v>24</v>
      </c>
      <c r="J6904" t="e">
        <f>MATCH(A6904,Sheet1!C:C,0)</f>
        <v>#N/A</v>
      </c>
    </row>
    <row r="6905" spans="1:10" hidden="1" x14ac:dyDescent="0.25">
      <c r="A6905" t="s">
        <v>2776</v>
      </c>
      <c r="B6905" t="s">
        <v>6277</v>
      </c>
      <c r="C6905" t="s">
        <v>5785</v>
      </c>
      <c r="D6905" t="s">
        <v>6282</v>
      </c>
      <c r="F6905" t="s">
        <v>6279</v>
      </c>
      <c r="G6905" t="s">
        <v>4047</v>
      </c>
      <c r="H6905">
        <v>47102</v>
      </c>
      <c r="I6905">
        <v>24</v>
      </c>
      <c r="J6905" t="e">
        <f>MATCH(A6905,Sheet1!C:C,0)</f>
        <v>#N/A</v>
      </c>
    </row>
    <row r="6906" spans="1:10" hidden="1" x14ac:dyDescent="0.25">
      <c r="A6906" t="s">
        <v>2776</v>
      </c>
      <c r="B6906" t="s">
        <v>6277</v>
      </c>
      <c r="C6906" t="s">
        <v>5787</v>
      </c>
      <c r="D6906" t="s">
        <v>6283</v>
      </c>
      <c r="F6906" t="s">
        <v>6279</v>
      </c>
      <c r="G6906" t="s">
        <v>4047</v>
      </c>
      <c r="H6906">
        <v>47102</v>
      </c>
      <c r="I6906">
        <v>24</v>
      </c>
      <c r="J6906" t="e">
        <f>MATCH(A6906,Sheet1!C:C,0)</f>
        <v>#N/A</v>
      </c>
    </row>
    <row r="6907" spans="1:10" hidden="1" x14ac:dyDescent="0.25">
      <c r="A6907" t="s">
        <v>2776</v>
      </c>
      <c r="B6907" t="s">
        <v>6277</v>
      </c>
      <c r="C6907" t="s">
        <v>5789</v>
      </c>
      <c r="D6907" t="s">
        <v>6284</v>
      </c>
      <c r="F6907" t="s">
        <v>6279</v>
      </c>
      <c r="G6907" t="s">
        <v>4047</v>
      </c>
      <c r="H6907">
        <v>47102</v>
      </c>
      <c r="I6907">
        <v>24</v>
      </c>
      <c r="J6907" t="e">
        <f>MATCH(A6907,Sheet1!C:C,0)</f>
        <v>#N/A</v>
      </c>
    </row>
    <row r="6908" spans="1:10" hidden="1" x14ac:dyDescent="0.25">
      <c r="A6908" t="s">
        <v>3722</v>
      </c>
      <c r="B6908" t="s">
        <v>2289</v>
      </c>
      <c r="C6908" t="s">
        <v>5745</v>
      </c>
      <c r="D6908" t="s">
        <v>14387</v>
      </c>
      <c r="F6908" t="s">
        <v>2265</v>
      </c>
      <c r="G6908" t="s">
        <v>4047</v>
      </c>
      <c r="H6908">
        <v>46360</v>
      </c>
      <c r="I6908">
        <v>64</v>
      </c>
      <c r="J6908" t="e">
        <f>MATCH(A6908,Sheet1!C:C,0)</f>
        <v>#N/A</v>
      </c>
    </row>
    <row r="6909" spans="1:10" hidden="1" x14ac:dyDescent="0.25">
      <c r="A6909" t="s">
        <v>3722</v>
      </c>
      <c r="B6909" t="s">
        <v>2289</v>
      </c>
      <c r="C6909" t="s">
        <v>5781</v>
      </c>
      <c r="D6909" t="s">
        <v>14388</v>
      </c>
      <c r="F6909" t="s">
        <v>2265</v>
      </c>
      <c r="G6909" t="s">
        <v>4047</v>
      </c>
      <c r="H6909">
        <v>46360</v>
      </c>
      <c r="I6909">
        <v>64</v>
      </c>
      <c r="J6909" t="e">
        <f>MATCH(A6909,Sheet1!C:C,0)</f>
        <v>#N/A</v>
      </c>
    </row>
    <row r="6910" spans="1:10" hidden="1" x14ac:dyDescent="0.25">
      <c r="A6910" t="s">
        <v>3722</v>
      </c>
      <c r="B6910" t="s">
        <v>2289</v>
      </c>
      <c r="C6910" t="s">
        <v>5783</v>
      </c>
      <c r="D6910" t="s">
        <v>14389</v>
      </c>
      <c r="F6910" t="s">
        <v>2265</v>
      </c>
      <c r="G6910" t="s">
        <v>4047</v>
      </c>
      <c r="H6910">
        <v>46360</v>
      </c>
      <c r="I6910">
        <v>64</v>
      </c>
      <c r="J6910" t="e">
        <f>MATCH(A6910,Sheet1!C:C,0)</f>
        <v>#N/A</v>
      </c>
    </row>
    <row r="6911" spans="1:10" hidden="1" x14ac:dyDescent="0.25">
      <c r="A6911" t="s">
        <v>3722</v>
      </c>
      <c r="B6911" t="s">
        <v>2289</v>
      </c>
      <c r="C6911" t="s">
        <v>5785</v>
      </c>
      <c r="D6911" t="s">
        <v>14390</v>
      </c>
      <c r="F6911" t="s">
        <v>2265</v>
      </c>
      <c r="G6911" t="s">
        <v>4047</v>
      </c>
      <c r="H6911">
        <v>46360</v>
      </c>
      <c r="I6911">
        <v>64</v>
      </c>
      <c r="J6911" t="e">
        <f>MATCH(A6911,Sheet1!C:C,0)</f>
        <v>#N/A</v>
      </c>
    </row>
    <row r="6912" spans="1:10" hidden="1" x14ac:dyDescent="0.25">
      <c r="A6912" t="s">
        <v>3722</v>
      </c>
      <c r="B6912" t="s">
        <v>2289</v>
      </c>
      <c r="C6912" t="s">
        <v>5787</v>
      </c>
      <c r="D6912" t="s">
        <v>14391</v>
      </c>
      <c r="F6912" t="s">
        <v>2265</v>
      </c>
      <c r="G6912" t="s">
        <v>4047</v>
      </c>
      <c r="H6912">
        <v>46360</v>
      </c>
      <c r="I6912">
        <v>64</v>
      </c>
      <c r="J6912" t="e">
        <f>MATCH(A6912,Sheet1!C:C,0)</f>
        <v>#N/A</v>
      </c>
    </row>
    <row r="6913" spans="1:10" hidden="1" x14ac:dyDescent="0.25">
      <c r="A6913" t="s">
        <v>177</v>
      </c>
      <c r="B6913" t="s">
        <v>2516</v>
      </c>
      <c r="C6913" t="s">
        <v>5745</v>
      </c>
      <c r="D6913" t="s">
        <v>7795</v>
      </c>
      <c r="F6913" t="s">
        <v>7639</v>
      </c>
      <c r="G6913" t="s">
        <v>4047</v>
      </c>
      <c r="H6913">
        <v>46226</v>
      </c>
      <c r="I6913">
        <v>134</v>
      </c>
      <c r="J6913" t="e">
        <f>MATCH(A6913,Sheet1!C:C,0)</f>
        <v>#N/A</v>
      </c>
    </row>
    <row r="6914" spans="1:10" hidden="1" x14ac:dyDescent="0.25">
      <c r="A6914" t="s">
        <v>177</v>
      </c>
      <c r="B6914" t="s">
        <v>2516</v>
      </c>
      <c r="C6914" t="s">
        <v>5777</v>
      </c>
      <c r="D6914" t="s">
        <v>7796</v>
      </c>
      <c r="F6914" t="s">
        <v>7639</v>
      </c>
      <c r="G6914" t="s">
        <v>4047</v>
      </c>
      <c r="H6914">
        <v>46226</v>
      </c>
      <c r="I6914">
        <v>134</v>
      </c>
      <c r="J6914" t="e">
        <f>MATCH(A6914,Sheet1!C:C,0)</f>
        <v>#N/A</v>
      </c>
    </row>
    <row r="6915" spans="1:10" hidden="1" x14ac:dyDescent="0.25">
      <c r="A6915" t="s">
        <v>177</v>
      </c>
      <c r="B6915" t="s">
        <v>2516</v>
      </c>
      <c r="C6915" t="s">
        <v>5779</v>
      </c>
      <c r="D6915" t="s">
        <v>7797</v>
      </c>
      <c r="F6915" t="s">
        <v>7639</v>
      </c>
      <c r="G6915" t="s">
        <v>4047</v>
      </c>
      <c r="H6915">
        <v>46226</v>
      </c>
      <c r="I6915">
        <v>134</v>
      </c>
      <c r="J6915" t="e">
        <f>MATCH(A6915,Sheet1!C:C,0)</f>
        <v>#N/A</v>
      </c>
    </row>
    <row r="6916" spans="1:10" hidden="1" x14ac:dyDescent="0.25">
      <c r="A6916" t="s">
        <v>177</v>
      </c>
      <c r="B6916" t="s">
        <v>2516</v>
      </c>
      <c r="C6916" t="s">
        <v>5815</v>
      </c>
      <c r="D6916" t="s">
        <v>7798</v>
      </c>
      <c r="F6916" t="s">
        <v>7639</v>
      </c>
      <c r="G6916" t="s">
        <v>4047</v>
      </c>
      <c r="H6916">
        <v>46226</v>
      </c>
      <c r="I6916">
        <v>134</v>
      </c>
      <c r="J6916" t="e">
        <f>MATCH(A6916,Sheet1!C:C,0)</f>
        <v>#N/A</v>
      </c>
    </row>
    <row r="6917" spans="1:10" hidden="1" x14ac:dyDescent="0.25">
      <c r="A6917" t="s">
        <v>177</v>
      </c>
      <c r="B6917" t="s">
        <v>2516</v>
      </c>
      <c r="C6917" t="s">
        <v>5817</v>
      </c>
      <c r="D6917" t="s">
        <v>7799</v>
      </c>
      <c r="F6917" t="s">
        <v>7639</v>
      </c>
      <c r="G6917" t="s">
        <v>4047</v>
      </c>
      <c r="H6917">
        <v>46226</v>
      </c>
      <c r="I6917">
        <v>134</v>
      </c>
      <c r="J6917" t="e">
        <f>MATCH(A6917,Sheet1!C:C,0)</f>
        <v>#N/A</v>
      </c>
    </row>
    <row r="6918" spans="1:10" hidden="1" x14ac:dyDescent="0.25">
      <c r="A6918" t="s">
        <v>177</v>
      </c>
      <c r="B6918" t="s">
        <v>2516</v>
      </c>
      <c r="C6918" t="s">
        <v>6043</v>
      </c>
      <c r="D6918" t="s">
        <v>7800</v>
      </c>
      <c r="F6918" t="s">
        <v>7639</v>
      </c>
      <c r="G6918" t="s">
        <v>4047</v>
      </c>
      <c r="H6918">
        <v>46226</v>
      </c>
      <c r="I6918">
        <v>134</v>
      </c>
      <c r="J6918" t="e">
        <f>MATCH(A6918,Sheet1!C:C,0)</f>
        <v>#N/A</v>
      </c>
    </row>
    <row r="6919" spans="1:10" hidden="1" x14ac:dyDescent="0.25">
      <c r="A6919" t="s">
        <v>177</v>
      </c>
      <c r="B6919" t="s">
        <v>2516</v>
      </c>
      <c r="C6919" t="s">
        <v>6045</v>
      </c>
      <c r="D6919" t="s">
        <v>7801</v>
      </c>
      <c r="F6919" t="s">
        <v>7639</v>
      </c>
      <c r="G6919" t="s">
        <v>4047</v>
      </c>
      <c r="H6919">
        <v>46226</v>
      </c>
      <c r="I6919">
        <v>134</v>
      </c>
      <c r="J6919" t="e">
        <f>MATCH(A6919,Sheet1!C:C,0)</f>
        <v>#N/A</v>
      </c>
    </row>
    <row r="6920" spans="1:10" hidden="1" x14ac:dyDescent="0.25">
      <c r="A6920" t="s">
        <v>177</v>
      </c>
      <c r="B6920" t="s">
        <v>2516</v>
      </c>
      <c r="C6920" t="s">
        <v>5781</v>
      </c>
      <c r="D6920" t="s">
        <v>7802</v>
      </c>
      <c r="F6920" t="s">
        <v>7639</v>
      </c>
      <c r="G6920" t="s">
        <v>4047</v>
      </c>
      <c r="H6920">
        <v>46226</v>
      </c>
      <c r="I6920">
        <v>134</v>
      </c>
      <c r="J6920" t="e">
        <f>MATCH(A6920,Sheet1!C:C,0)</f>
        <v>#N/A</v>
      </c>
    </row>
    <row r="6921" spans="1:10" hidden="1" x14ac:dyDescent="0.25">
      <c r="A6921" t="s">
        <v>177</v>
      </c>
      <c r="B6921" t="s">
        <v>2516</v>
      </c>
      <c r="C6921" t="s">
        <v>5783</v>
      </c>
      <c r="D6921" t="s">
        <v>7803</v>
      </c>
      <c r="F6921" t="s">
        <v>7639</v>
      </c>
      <c r="G6921" t="s">
        <v>4047</v>
      </c>
      <c r="H6921">
        <v>46226</v>
      </c>
      <c r="I6921">
        <v>134</v>
      </c>
      <c r="J6921" t="e">
        <f>MATCH(A6921,Sheet1!C:C,0)</f>
        <v>#N/A</v>
      </c>
    </row>
    <row r="6922" spans="1:10" hidden="1" x14ac:dyDescent="0.25">
      <c r="A6922" t="s">
        <v>177</v>
      </c>
      <c r="B6922" t="s">
        <v>2516</v>
      </c>
      <c r="C6922" t="s">
        <v>5785</v>
      </c>
      <c r="D6922" t="s">
        <v>7804</v>
      </c>
      <c r="F6922" t="s">
        <v>7639</v>
      </c>
      <c r="G6922" t="s">
        <v>4047</v>
      </c>
      <c r="H6922">
        <v>46226</v>
      </c>
      <c r="I6922">
        <v>134</v>
      </c>
      <c r="J6922" t="e">
        <f>MATCH(A6922,Sheet1!C:C,0)</f>
        <v>#N/A</v>
      </c>
    </row>
    <row r="6923" spans="1:10" hidden="1" x14ac:dyDescent="0.25">
      <c r="A6923" t="s">
        <v>177</v>
      </c>
      <c r="B6923" t="s">
        <v>2516</v>
      </c>
      <c r="C6923" t="s">
        <v>5787</v>
      </c>
      <c r="D6923" t="s">
        <v>7805</v>
      </c>
      <c r="F6923" t="s">
        <v>7639</v>
      </c>
      <c r="G6923" t="s">
        <v>4047</v>
      </c>
      <c r="H6923">
        <v>46226</v>
      </c>
      <c r="I6923">
        <v>134</v>
      </c>
      <c r="J6923" t="e">
        <f>MATCH(A6923,Sheet1!C:C,0)</f>
        <v>#N/A</v>
      </c>
    </row>
    <row r="6924" spans="1:10" hidden="1" x14ac:dyDescent="0.25">
      <c r="A6924" t="s">
        <v>177</v>
      </c>
      <c r="B6924" t="s">
        <v>2516</v>
      </c>
      <c r="C6924" t="s">
        <v>5789</v>
      </c>
      <c r="D6924" t="s">
        <v>7806</v>
      </c>
      <c r="F6924" t="s">
        <v>7639</v>
      </c>
      <c r="G6924" t="s">
        <v>4047</v>
      </c>
      <c r="H6924">
        <v>46226</v>
      </c>
      <c r="I6924">
        <v>134</v>
      </c>
      <c r="J6924" t="e">
        <f>MATCH(A6924,Sheet1!C:C,0)</f>
        <v>#N/A</v>
      </c>
    </row>
    <row r="6925" spans="1:10" hidden="1" x14ac:dyDescent="0.25">
      <c r="A6925" t="s">
        <v>177</v>
      </c>
      <c r="B6925" t="s">
        <v>2516</v>
      </c>
      <c r="C6925" t="s">
        <v>5791</v>
      </c>
      <c r="D6925" t="s">
        <v>7807</v>
      </c>
      <c r="F6925" t="s">
        <v>7639</v>
      </c>
      <c r="G6925" t="s">
        <v>4047</v>
      </c>
      <c r="H6925">
        <v>46226</v>
      </c>
      <c r="I6925">
        <v>134</v>
      </c>
      <c r="J6925" t="e">
        <f>MATCH(A6925,Sheet1!C:C,0)</f>
        <v>#N/A</v>
      </c>
    </row>
    <row r="6926" spans="1:10" hidden="1" x14ac:dyDescent="0.25">
      <c r="A6926" t="s">
        <v>177</v>
      </c>
      <c r="B6926" t="s">
        <v>2516</v>
      </c>
      <c r="C6926" t="s">
        <v>5793</v>
      </c>
      <c r="D6926" t="s">
        <v>7808</v>
      </c>
      <c r="F6926" t="s">
        <v>7639</v>
      </c>
      <c r="G6926" t="s">
        <v>4047</v>
      </c>
      <c r="H6926">
        <v>46226</v>
      </c>
      <c r="I6926">
        <v>134</v>
      </c>
      <c r="J6926" t="e">
        <f>MATCH(A6926,Sheet1!C:C,0)</f>
        <v>#N/A</v>
      </c>
    </row>
    <row r="6927" spans="1:10" hidden="1" x14ac:dyDescent="0.25">
      <c r="A6927" t="s">
        <v>177</v>
      </c>
      <c r="B6927" t="s">
        <v>2516</v>
      </c>
      <c r="C6927" t="s">
        <v>5795</v>
      </c>
      <c r="D6927" t="s">
        <v>7809</v>
      </c>
      <c r="F6927" t="s">
        <v>7639</v>
      </c>
      <c r="G6927" t="s">
        <v>4047</v>
      </c>
      <c r="H6927">
        <v>46226</v>
      </c>
      <c r="I6927">
        <v>134</v>
      </c>
      <c r="J6927" t="e">
        <f>MATCH(A6927,Sheet1!C:C,0)</f>
        <v>#N/A</v>
      </c>
    </row>
    <row r="6928" spans="1:10" hidden="1" x14ac:dyDescent="0.25">
      <c r="A6928" t="s">
        <v>1223</v>
      </c>
      <c r="B6928" t="s">
        <v>5198</v>
      </c>
      <c r="C6928" t="s">
        <v>5745</v>
      </c>
      <c r="D6928" t="s">
        <v>13760</v>
      </c>
      <c r="F6928" t="s">
        <v>507</v>
      </c>
      <c r="G6928" t="s">
        <v>4047</v>
      </c>
      <c r="H6928">
        <v>46060</v>
      </c>
      <c r="I6928">
        <v>40</v>
      </c>
      <c r="J6928" t="e">
        <f>MATCH(A6928,Sheet1!C:C,0)</f>
        <v>#N/A</v>
      </c>
    </row>
    <row r="6929" spans="1:10" hidden="1" x14ac:dyDescent="0.25">
      <c r="A6929" t="s">
        <v>1223</v>
      </c>
      <c r="B6929" t="s">
        <v>5198</v>
      </c>
      <c r="C6929" t="s">
        <v>5781</v>
      </c>
      <c r="D6929" t="s">
        <v>13761</v>
      </c>
      <c r="F6929" t="s">
        <v>507</v>
      </c>
      <c r="G6929" t="s">
        <v>4047</v>
      </c>
      <c r="H6929">
        <v>46060</v>
      </c>
      <c r="I6929">
        <v>40</v>
      </c>
      <c r="J6929" t="e">
        <f>MATCH(A6929,Sheet1!C:C,0)</f>
        <v>#N/A</v>
      </c>
    </row>
    <row r="6930" spans="1:10" hidden="1" x14ac:dyDescent="0.25">
      <c r="A6930" t="s">
        <v>1223</v>
      </c>
      <c r="B6930" t="s">
        <v>5198</v>
      </c>
      <c r="C6930" t="s">
        <v>5783</v>
      </c>
      <c r="D6930" t="s">
        <v>13762</v>
      </c>
      <c r="F6930" t="s">
        <v>507</v>
      </c>
      <c r="G6930" t="s">
        <v>4047</v>
      </c>
      <c r="H6930">
        <v>46060</v>
      </c>
      <c r="I6930">
        <v>40</v>
      </c>
      <c r="J6930" t="e">
        <f>MATCH(A6930,Sheet1!C:C,0)</f>
        <v>#N/A</v>
      </c>
    </row>
    <row r="6931" spans="1:10" hidden="1" x14ac:dyDescent="0.25">
      <c r="A6931" t="s">
        <v>1223</v>
      </c>
      <c r="B6931" t="s">
        <v>5198</v>
      </c>
      <c r="C6931" t="s">
        <v>5785</v>
      </c>
      <c r="D6931" t="s">
        <v>13763</v>
      </c>
      <c r="F6931" t="s">
        <v>507</v>
      </c>
      <c r="G6931" t="s">
        <v>4047</v>
      </c>
      <c r="H6931">
        <v>46060</v>
      </c>
      <c r="I6931">
        <v>40</v>
      </c>
      <c r="J6931" t="e">
        <f>MATCH(A6931,Sheet1!C:C,0)</f>
        <v>#N/A</v>
      </c>
    </row>
    <row r="6932" spans="1:10" hidden="1" x14ac:dyDescent="0.25">
      <c r="A6932" t="s">
        <v>1223</v>
      </c>
      <c r="B6932" t="s">
        <v>5198</v>
      </c>
      <c r="C6932" t="s">
        <v>5787</v>
      </c>
      <c r="D6932" t="s">
        <v>13764</v>
      </c>
      <c r="F6932" t="s">
        <v>507</v>
      </c>
      <c r="G6932" t="s">
        <v>4047</v>
      </c>
      <c r="H6932">
        <v>46060</v>
      </c>
      <c r="I6932">
        <v>40</v>
      </c>
      <c r="J6932" t="e">
        <f>MATCH(A6932,Sheet1!C:C,0)</f>
        <v>#N/A</v>
      </c>
    </row>
    <row r="6933" spans="1:10" hidden="1" x14ac:dyDescent="0.25">
      <c r="A6933" t="s">
        <v>2337</v>
      </c>
      <c r="B6933" t="s">
        <v>1157</v>
      </c>
      <c r="C6933" t="s">
        <v>5745</v>
      </c>
      <c r="D6933" t="s">
        <v>6777</v>
      </c>
      <c r="F6933" t="s">
        <v>1843</v>
      </c>
      <c r="G6933" t="s">
        <v>4047</v>
      </c>
      <c r="H6933">
        <v>46947</v>
      </c>
      <c r="I6933">
        <v>48</v>
      </c>
      <c r="J6933" t="e">
        <f>MATCH(A6933,Sheet1!C:C,0)</f>
        <v>#N/A</v>
      </c>
    </row>
    <row r="6934" spans="1:10" hidden="1" x14ac:dyDescent="0.25">
      <c r="A6934" t="s">
        <v>2008</v>
      </c>
      <c r="B6934" t="s">
        <v>2662</v>
      </c>
      <c r="C6934" t="s">
        <v>5791</v>
      </c>
      <c r="D6934" t="s">
        <v>10642</v>
      </c>
      <c r="F6934" t="s">
        <v>4693</v>
      </c>
      <c r="G6934" t="s">
        <v>4047</v>
      </c>
      <c r="H6934">
        <v>46176</v>
      </c>
      <c r="I6934">
        <v>48</v>
      </c>
      <c r="J6934" t="e">
        <f>MATCH(A6934,Sheet1!C:C,0)</f>
        <v>#N/A</v>
      </c>
    </row>
    <row r="6935" spans="1:10" hidden="1" x14ac:dyDescent="0.25">
      <c r="A6935" t="s">
        <v>2008</v>
      </c>
      <c r="B6935" t="s">
        <v>2662</v>
      </c>
      <c r="C6935" t="s">
        <v>5793</v>
      </c>
      <c r="D6935" t="s">
        <v>10643</v>
      </c>
      <c r="F6935" t="s">
        <v>4693</v>
      </c>
      <c r="G6935" t="s">
        <v>4047</v>
      </c>
      <c r="H6935">
        <v>46176</v>
      </c>
      <c r="I6935">
        <v>48</v>
      </c>
      <c r="J6935" t="e">
        <f>MATCH(A6935,Sheet1!C:C,0)</f>
        <v>#N/A</v>
      </c>
    </row>
    <row r="6936" spans="1:10" hidden="1" x14ac:dyDescent="0.25">
      <c r="A6936" t="s">
        <v>2008</v>
      </c>
      <c r="B6936" t="s">
        <v>2662</v>
      </c>
      <c r="C6936" t="s">
        <v>5795</v>
      </c>
      <c r="D6936" t="s">
        <v>10644</v>
      </c>
      <c r="F6936" t="s">
        <v>4693</v>
      </c>
      <c r="G6936" t="s">
        <v>4047</v>
      </c>
      <c r="H6936">
        <v>46176</v>
      </c>
      <c r="I6936">
        <v>48</v>
      </c>
      <c r="J6936" t="e">
        <f>MATCH(A6936,Sheet1!C:C,0)</f>
        <v>#N/A</v>
      </c>
    </row>
    <row r="6937" spans="1:10" hidden="1" x14ac:dyDescent="0.25">
      <c r="A6937" t="s">
        <v>3040</v>
      </c>
      <c r="B6937" t="s">
        <v>4173</v>
      </c>
      <c r="C6937" t="s">
        <v>5745</v>
      </c>
      <c r="D6937" t="s">
        <v>14392</v>
      </c>
      <c r="F6937" t="s">
        <v>5217</v>
      </c>
      <c r="G6937" t="s">
        <v>4047</v>
      </c>
      <c r="H6937">
        <v>46219</v>
      </c>
      <c r="I6937">
        <v>81</v>
      </c>
      <c r="J6937" t="e">
        <f>MATCH(A6937,Sheet1!C:C,0)</f>
        <v>#N/A</v>
      </c>
    </row>
    <row r="6938" spans="1:10" x14ac:dyDescent="0.25">
      <c r="A6938" t="s">
        <v>1202</v>
      </c>
      <c r="B6938" t="s">
        <v>2917</v>
      </c>
      <c r="C6938" t="s">
        <v>9586</v>
      </c>
      <c r="D6938" t="s">
        <v>9587</v>
      </c>
      <c r="F6938" t="s">
        <v>2953</v>
      </c>
      <c r="G6938" t="s">
        <v>4047</v>
      </c>
      <c r="H6938">
        <v>47807</v>
      </c>
      <c r="I6938">
        <v>30</v>
      </c>
      <c r="J6938">
        <f>MATCH(A6938,Sheet1!C:C,0)</f>
        <v>56</v>
      </c>
    </row>
    <row r="6939" spans="1:10" x14ac:dyDescent="0.25">
      <c r="A6939" t="s">
        <v>1202</v>
      </c>
      <c r="B6939" t="s">
        <v>2917</v>
      </c>
      <c r="C6939" t="s">
        <v>9588</v>
      </c>
      <c r="D6939" t="s">
        <v>9589</v>
      </c>
      <c r="F6939" t="s">
        <v>2953</v>
      </c>
      <c r="G6939" t="s">
        <v>4047</v>
      </c>
      <c r="H6939">
        <v>47807</v>
      </c>
      <c r="I6939">
        <v>30</v>
      </c>
      <c r="J6939">
        <f>MATCH(A6939,Sheet1!C:C,0)</f>
        <v>56</v>
      </c>
    </row>
    <row r="6940" spans="1:10" x14ac:dyDescent="0.25">
      <c r="A6940" t="s">
        <v>1202</v>
      </c>
      <c r="B6940" t="s">
        <v>2917</v>
      </c>
      <c r="C6940" t="s">
        <v>9590</v>
      </c>
      <c r="D6940" t="s">
        <v>9591</v>
      </c>
      <c r="F6940" t="s">
        <v>2953</v>
      </c>
      <c r="G6940" t="s">
        <v>4047</v>
      </c>
      <c r="H6940">
        <v>47807</v>
      </c>
      <c r="I6940">
        <v>30</v>
      </c>
      <c r="J6940">
        <f>MATCH(A6940,Sheet1!C:C,0)</f>
        <v>56</v>
      </c>
    </row>
    <row r="6941" spans="1:10" x14ac:dyDescent="0.25">
      <c r="A6941" t="s">
        <v>1202</v>
      </c>
      <c r="B6941" t="s">
        <v>2917</v>
      </c>
      <c r="C6941" t="s">
        <v>9592</v>
      </c>
      <c r="D6941" t="s">
        <v>9593</v>
      </c>
      <c r="F6941" t="s">
        <v>2953</v>
      </c>
      <c r="G6941" t="s">
        <v>4047</v>
      </c>
      <c r="H6941">
        <v>47807</v>
      </c>
      <c r="I6941">
        <v>30</v>
      </c>
      <c r="J6941">
        <f>MATCH(A6941,Sheet1!C:C,0)</f>
        <v>56</v>
      </c>
    </row>
    <row r="6942" spans="1:10" x14ac:dyDescent="0.25">
      <c r="A6942" t="s">
        <v>1202</v>
      </c>
      <c r="B6942" t="s">
        <v>2917</v>
      </c>
      <c r="C6942" t="s">
        <v>9594</v>
      </c>
      <c r="D6942" t="s">
        <v>9595</v>
      </c>
      <c r="F6942" t="s">
        <v>2953</v>
      </c>
      <c r="G6942" t="s">
        <v>4047</v>
      </c>
      <c r="H6942">
        <v>47807</v>
      </c>
      <c r="I6942">
        <v>30</v>
      </c>
      <c r="J6942">
        <f>MATCH(A6942,Sheet1!C:C,0)</f>
        <v>56</v>
      </c>
    </row>
    <row r="6943" spans="1:10" x14ac:dyDescent="0.25">
      <c r="A6943" t="s">
        <v>1202</v>
      </c>
      <c r="B6943" t="s">
        <v>2917</v>
      </c>
      <c r="C6943" t="s">
        <v>9596</v>
      </c>
      <c r="D6943" t="s">
        <v>9597</v>
      </c>
      <c r="F6943" t="s">
        <v>2953</v>
      </c>
      <c r="G6943" t="s">
        <v>4047</v>
      </c>
      <c r="H6943">
        <v>47807</v>
      </c>
      <c r="I6943">
        <v>30</v>
      </c>
      <c r="J6943">
        <f>MATCH(A6943,Sheet1!C:C,0)</f>
        <v>56</v>
      </c>
    </row>
    <row r="6944" spans="1:10" x14ac:dyDescent="0.25">
      <c r="A6944" t="s">
        <v>1202</v>
      </c>
      <c r="B6944" t="s">
        <v>2917</v>
      </c>
      <c r="C6944" t="s">
        <v>9598</v>
      </c>
      <c r="D6944" t="s">
        <v>9599</v>
      </c>
      <c r="F6944" t="s">
        <v>2953</v>
      </c>
      <c r="G6944" t="s">
        <v>4047</v>
      </c>
      <c r="H6944">
        <v>47807</v>
      </c>
      <c r="I6944">
        <v>30</v>
      </c>
      <c r="J6944">
        <f>MATCH(A6944,Sheet1!C:C,0)</f>
        <v>56</v>
      </c>
    </row>
    <row r="6945" spans="1:10" x14ac:dyDescent="0.25">
      <c r="A6945" t="s">
        <v>1202</v>
      </c>
      <c r="B6945" t="s">
        <v>2917</v>
      </c>
      <c r="C6945" t="s">
        <v>9600</v>
      </c>
      <c r="D6945" t="s">
        <v>9601</v>
      </c>
      <c r="F6945" t="s">
        <v>2953</v>
      </c>
      <c r="G6945" t="s">
        <v>4047</v>
      </c>
      <c r="H6945">
        <v>47807</v>
      </c>
      <c r="I6945">
        <v>30</v>
      </c>
      <c r="J6945">
        <f>MATCH(A6945,Sheet1!C:C,0)</f>
        <v>56</v>
      </c>
    </row>
    <row r="6946" spans="1:10" x14ac:dyDescent="0.25">
      <c r="A6946" t="s">
        <v>1202</v>
      </c>
      <c r="B6946" t="s">
        <v>2917</v>
      </c>
      <c r="C6946" t="s">
        <v>9602</v>
      </c>
      <c r="D6946" t="s">
        <v>9603</v>
      </c>
      <c r="F6946" t="s">
        <v>2953</v>
      </c>
      <c r="G6946" t="s">
        <v>4047</v>
      </c>
      <c r="H6946">
        <v>47807</v>
      </c>
      <c r="I6946">
        <v>30</v>
      </c>
      <c r="J6946">
        <f>MATCH(A6946,Sheet1!C:C,0)</f>
        <v>56</v>
      </c>
    </row>
    <row r="6947" spans="1:10" x14ac:dyDescent="0.25">
      <c r="A6947" t="s">
        <v>1202</v>
      </c>
      <c r="B6947" t="s">
        <v>2917</v>
      </c>
      <c r="C6947" t="s">
        <v>9604</v>
      </c>
      <c r="D6947" t="s">
        <v>9605</v>
      </c>
      <c r="F6947" t="s">
        <v>2953</v>
      </c>
      <c r="G6947" t="s">
        <v>4047</v>
      </c>
      <c r="H6947">
        <v>47807</v>
      </c>
      <c r="I6947">
        <v>30</v>
      </c>
      <c r="J6947">
        <f>MATCH(A6947,Sheet1!C:C,0)</f>
        <v>56</v>
      </c>
    </row>
    <row r="6948" spans="1:10" x14ac:dyDescent="0.25">
      <c r="A6948" t="s">
        <v>1202</v>
      </c>
      <c r="B6948" t="s">
        <v>2917</v>
      </c>
      <c r="C6948" t="s">
        <v>9606</v>
      </c>
      <c r="D6948" t="s">
        <v>9607</v>
      </c>
      <c r="F6948" t="s">
        <v>2953</v>
      </c>
      <c r="G6948" t="s">
        <v>4047</v>
      </c>
      <c r="H6948">
        <v>47807</v>
      </c>
      <c r="I6948">
        <v>30</v>
      </c>
      <c r="J6948">
        <f>MATCH(A6948,Sheet1!C:C,0)</f>
        <v>56</v>
      </c>
    </row>
    <row r="6949" spans="1:10" x14ac:dyDescent="0.25">
      <c r="A6949" t="s">
        <v>1202</v>
      </c>
      <c r="B6949" t="s">
        <v>2917</v>
      </c>
      <c r="C6949" t="s">
        <v>9608</v>
      </c>
      <c r="D6949" t="s">
        <v>9609</v>
      </c>
      <c r="F6949" t="s">
        <v>2953</v>
      </c>
      <c r="G6949" t="s">
        <v>4047</v>
      </c>
      <c r="H6949">
        <v>47807</v>
      </c>
      <c r="I6949">
        <v>30</v>
      </c>
      <c r="J6949">
        <f>MATCH(A6949,Sheet1!C:C,0)</f>
        <v>56</v>
      </c>
    </row>
    <row r="6950" spans="1:10" x14ac:dyDescent="0.25">
      <c r="A6950" t="s">
        <v>1202</v>
      </c>
      <c r="B6950" t="s">
        <v>2917</v>
      </c>
      <c r="C6950" t="s">
        <v>9610</v>
      </c>
      <c r="D6950" t="s">
        <v>9611</v>
      </c>
      <c r="F6950" t="s">
        <v>2953</v>
      </c>
      <c r="G6950" t="s">
        <v>4047</v>
      </c>
      <c r="H6950">
        <v>47807</v>
      </c>
      <c r="I6950">
        <v>30</v>
      </c>
      <c r="J6950">
        <f>MATCH(A6950,Sheet1!C:C,0)</f>
        <v>56</v>
      </c>
    </row>
    <row r="6951" spans="1:10" x14ac:dyDescent="0.25">
      <c r="A6951" t="s">
        <v>1202</v>
      </c>
      <c r="B6951" t="s">
        <v>2917</v>
      </c>
      <c r="C6951" t="s">
        <v>9612</v>
      </c>
      <c r="D6951" t="s">
        <v>9613</v>
      </c>
      <c r="F6951" t="s">
        <v>2953</v>
      </c>
      <c r="G6951" t="s">
        <v>4047</v>
      </c>
      <c r="H6951">
        <v>47807</v>
      </c>
      <c r="I6951">
        <v>30</v>
      </c>
      <c r="J6951">
        <f>MATCH(A6951,Sheet1!C:C,0)</f>
        <v>56</v>
      </c>
    </row>
    <row r="6952" spans="1:10" x14ac:dyDescent="0.25">
      <c r="A6952" t="s">
        <v>1202</v>
      </c>
      <c r="B6952" t="s">
        <v>2917</v>
      </c>
      <c r="C6952" t="s">
        <v>9614</v>
      </c>
      <c r="D6952" t="s">
        <v>9615</v>
      </c>
      <c r="F6952" t="s">
        <v>2953</v>
      </c>
      <c r="G6952" t="s">
        <v>4047</v>
      </c>
      <c r="H6952">
        <v>47807</v>
      </c>
      <c r="I6952">
        <v>30</v>
      </c>
      <c r="J6952">
        <f>MATCH(A6952,Sheet1!C:C,0)</f>
        <v>56</v>
      </c>
    </row>
    <row r="6953" spans="1:10" x14ac:dyDescent="0.25">
      <c r="A6953" t="s">
        <v>1202</v>
      </c>
      <c r="B6953" t="s">
        <v>2917</v>
      </c>
      <c r="C6953" t="s">
        <v>9616</v>
      </c>
      <c r="D6953" t="s">
        <v>9617</v>
      </c>
      <c r="F6953" t="s">
        <v>2953</v>
      </c>
      <c r="G6953" t="s">
        <v>4047</v>
      </c>
      <c r="H6953">
        <v>47807</v>
      </c>
      <c r="I6953">
        <v>30</v>
      </c>
      <c r="J6953">
        <f>MATCH(A6953,Sheet1!C:C,0)</f>
        <v>56</v>
      </c>
    </row>
    <row r="6954" spans="1:10" x14ac:dyDescent="0.25">
      <c r="A6954" t="s">
        <v>1202</v>
      </c>
      <c r="B6954" t="s">
        <v>2917</v>
      </c>
      <c r="C6954" t="s">
        <v>9618</v>
      </c>
      <c r="D6954" t="s">
        <v>9619</v>
      </c>
      <c r="F6954" t="s">
        <v>2953</v>
      </c>
      <c r="G6954" t="s">
        <v>4047</v>
      </c>
      <c r="H6954">
        <v>47807</v>
      </c>
      <c r="I6954">
        <v>30</v>
      </c>
      <c r="J6954">
        <f>MATCH(A6954,Sheet1!C:C,0)</f>
        <v>56</v>
      </c>
    </row>
    <row r="6955" spans="1:10" x14ac:dyDescent="0.25">
      <c r="A6955" t="s">
        <v>1202</v>
      </c>
      <c r="B6955" t="s">
        <v>2917</v>
      </c>
      <c r="C6955" t="s">
        <v>9620</v>
      </c>
      <c r="D6955" t="s">
        <v>9620</v>
      </c>
      <c r="F6955" t="s">
        <v>2953</v>
      </c>
      <c r="G6955" t="s">
        <v>4047</v>
      </c>
      <c r="H6955">
        <v>47807</v>
      </c>
      <c r="I6955">
        <v>30</v>
      </c>
      <c r="J6955">
        <f>MATCH(A6955,Sheet1!C:C,0)</f>
        <v>56</v>
      </c>
    </row>
    <row r="6956" spans="1:10" x14ac:dyDescent="0.25">
      <c r="A6956" t="s">
        <v>1202</v>
      </c>
      <c r="B6956" t="s">
        <v>2917</v>
      </c>
      <c r="C6956" t="s">
        <v>9621</v>
      </c>
      <c r="D6956" t="s">
        <v>9622</v>
      </c>
      <c r="F6956" t="s">
        <v>2953</v>
      </c>
      <c r="G6956" t="s">
        <v>4047</v>
      </c>
      <c r="H6956">
        <v>47807</v>
      </c>
      <c r="I6956">
        <v>30</v>
      </c>
      <c r="J6956">
        <f>MATCH(A6956,Sheet1!C:C,0)</f>
        <v>56</v>
      </c>
    </row>
    <row r="6957" spans="1:10" x14ac:dyDescent="0.25">
      <c r="A6957" t="s">
        <v>1202</v>
      </c>
      <c r="B6957" t="s">
        <v>2917</v>
      </c>
      <c r="C6957" t="s">
        <v>9623</v>
      </c>
      <c r="D6957" t="s">
        <v>9624</v>
      </c>
      <c r="F6957" t="s">
        <v>2953</v>
      </c>
      <c r="G6957" t="s">
        <v>4047</v>
      </c>
      <c r="H6957">
        <v>47807</v>
      </c>
      <c r="I6957">
        <v>30</v>
      </c>
      <c r="J6957">
        <f>MATCH(A6957,Sheet1!C:C,0)</f>
        <v>56</v>
      </c>
    </row>
    <row r="6958" spans="1:10" x14ac:dyDescent="0.25">
      <c r="A6958" t="s">
        <v>1202</v>
      </c>
      <c r="B6958" t="s">
        <v>2917</v>
      </c>
      <c r="C6958" t="s">
        <v>9625</v>
      </c>
      <c r="D6958" t="s">
        <v>9626</v>
      </c>
      <c r="F6958" t="s">
        <v>2953</v>
      </c>
      <c r="G6958" t="s">
        <v>4047</v>
      </c>
      <c r="H6958">
        <v>47807</v>
      </c>
      <c r="I6958">
        <v>30</v>
      </c>
      <c r="J6958">
        <f>MATCH(A6958,Sheet1!C:C,0)</f>
        <v>56</v>
      </c>
    </row>
    <row r="6959" spans="1:10" x14ac:dyDescent="0.25">
      <c r="A6959" t="s">
        <v>1202</v>
      </c>
      <c r="B6959" t="s">
        <v>2917</v>
      </c>
      <c r="C6959" t="s">
        <v>9627</v>
      </c>
      <c r="D6959" t="s">
        <v>9628</v>
      </c>
      <c r="F6959" t="s">
        <v>2953</v>
      </c>
      <c r="G6959" t="s">
        <v>4047</v>
      </c>
      <c r="H6959">
        <v>47807</v>
      </c>
      <c r="I6959">
        <v>30</v>
      </c>
      <c r="J6959">
        <f>MATCH(A6959,Sheet1!C:C,0)</f>
        <v>56</v>
      </c>
    </row>
    <row r="6960" spans="1:10" x14ac:dyDescent="0.25">
      <c r="A6960" t="s">
        <v>1202</v>
      </c>
      <c r="B6960" t="s">
        <v>2917</v>
      </c>
      <c r="C6960" t="s">
        <v>9629</v>
      </c>
      <c r="D6960" t="s">
        <v>9630</v>
      </c>
      <c r="F6960" t="s">
        <v>2953</v>
      </c>
      <c r="G6960" t="s">
        <v>4047</v>
      </c>
      <c r="H6960">
        <v>47807</v>
      </c>
      <c r="I6960">
        <v>30</v>
      </c>
      <c r="J6960">
        <f>MATCH(A6960,Sheet1!C:C,0)</f>
        <v>56</v>
      </c>
    </row>
    <row r="6961" spans="1:10" x14ac:dyDescent="0.25">
      <c r="A6961" t="s">
        <v>1202</v>
      </c>
      <c r="B6961" t="s">
        <v>2917</v>
      </c>
      <c r="C6961" t="s">
        <v>9631</v>
      </c>
      <c r="D6961" t="s">
        <v>9632</v>
      </c>
      <c r="F6961" t="s">
        <v>2953</v>
      </c>
      <c r="G6961" t="s">
        <v>4047</v>
      </c>
      <c r="H6961">
        <v>47807</v>
      </c>
      <c r="I6961">
        <v>30</v>
      </c>
      <c r="J6961">
        <f>MATCH(A6961,Sheet1!C:C,0)</f>
        <v>56</v>
      </c>
    </row>
    <row r="6962" spans="1:10" x14ac:dyDescent="0.25">
      <c r="A6962" t="s">
        <v>1202</v>
      </c>
      <c r="B6962" t="s">
        <v>2917</v>
      </c>
      <c r="C6962" t="s">
        <v>9633</v>
      </c>
      <c r="D6962" t="s">
        <v>9634</v>
      </c>
      <c r="F6962" t="s">
        <v>2953</v>
      </c>
      <c r="G6962" t="s">
        <v>4047</v>
      </c>
      <c r="H6962">
        <v>47807</v>
      </c>
      <c r="I6962">
        <v>30</v>
      </c>
      <c r="J6962">
        <f>MATCH(A6962,Sheet1!C:C,0)</f>
        <v>56</v>
      </c>
    </row>
    <row r="6963" spans="1:10" x14ac:dyDescent="0.25">
      <c r="A6963" t="s">
        <v>1202</v>
      </c>
      <c r="B6963" t="s">
        <v>2917</v>
      </c>
      <c r="C6963" t="s">
        <v>9635</v>
      </c>
      <c r="D6963" t="s">
        <v>9636</v>
      </c>
      <c r="F6963" t="s">
        <v>2953</v>
      </c>
      <c r="G6963" t="s">
        <v>4047</v>
      </c>
      <c r="H6963">
        <v>47807</v>
      </c>
      <c r="I6963">
        <v>30</v>
      </c>
      <c r="J6963">
        <f>MATCH(A6963,Sheet1!C:C,0)</f>
        <v>56</v>
      </c>
    </row>
    <row r="6964" spans="1:10" x14ac:dyDescent="0.25">
      <c r="A6964" t="s">
        <v>1202</v>
      </c>
      <c r="B6964" t="s">
        <v>2917</v>
      </c>
      <c r="C6964" t="s">
        <v>9637</v>
      </c>
      <c r="D6964" t="s">
        <v>9638</v>
      </c>
      <c r="F6964" t="s">
        <v>2953</v>
      </c>
      <c r="G6964" t="s">
        <v>4047</v>
      </c>
      <c r="H6964">
        <v>47807</v>
      </c>
      <c r="I6964">
        <v>30</v>
      </c>
      <c r="J6964">
        <f>MATCH(A6964,Sheet1!C:C,0)</f>
        <v>56</v>
      </c>
    </row>
    <row r="6965" spans="1:10" x14ac:dyDescent="0.25">
      <c r="A6965" t="s">
        <v>1202</v>
      </c>
      <c r="B6965" t="s">
        <v>2917</v>
      </c>
      <c r="C6965" t="s">
        <v>9639</v>
      </c>
      <c r="D6965" t="s">
        <v>9640</v>
      </c>
      <c r="F6965" t="s">
        <v>2953</v>
      </c>
      <c r="G6965" t="s">
        <v>4047</v>
      </c>
      <c r="H6965">
        <v>47807</v>
      </c>
      <c r="I6965">
        <v>30</v>
      </c>
      <c r="J6965">
        <f>MATCH(A6965,Sheet1!C:C,0)</f>
        <v>56</v>
      </c>
    </row>
    <row r="6966" spans="1:10" x14ac:dyDescent="0.25">
      <c r="A6966" t="s">
        <v>1202</v>
      </c>
      <c r="B6966" t="s">
        <v>2917</v>
      </c>
      <c r="C6966" t="s">
        <v>9641</v>
      </c>
      <c r="D6966" t="s">
        <v>9642</v>
      </c>
      <c r="F6966" t="s">
        <v>2953</v>
      </c>
      <c r="G6966" t="s">
        <v>4047</v>
      </c>
      <c r="H6966">
        <v>47807</v>
      </c>
      <c r="I6966">
        <v>30</v>
      </c>
      <c r="J6966">
        <f>MATCH(A6966,Sheet1!C:C,0)</f>
        <v>56</v>
      </c>
    </row>
    <row r="6967" spans="1:10" x14ac:dyDescent="0.25">
      <c r="A6967" t="s">
        <v>1202</v>
      </c>
      <c r="B6967" t="s">
        <v>2917</v>
      </c>
      <c r="C6967" t="s">
        <v>9643</v>
      </c>
      <c r="D6967" t="s">
        <v>9644</v>
      </c>
      <c r="F6967" t="s">
        <v>2953</v>
      </c>
      <c r="G6967" t="s">
        <v>4047</v>
      </c>
      <c r="H6967">
        <v>47807</v>
      </c>
      <c r="I6967">
        <v>30</v>
      </c>
      <c r="J6967">
        <f>MATCH(A6967,Sheet1!C:C,0)</f>
        <v>56</v>
      </c>
    </row>
    <row r="6968" spans="1:10" hidden="1" x14ac:dyDescent="0.25">
      <c r="A6968" t="s">
        <v>8681</v>
      </c>
      <c r="B6968" t="s">
        <v>8</v>
      </c>
      <c r="C6968" t="s">
        <v>6310</v>
      </c>
      <c r="D6968" t="s">
        <v>8680</v>
      </c>
      <c r="F6968" t="s">
        <v>7</v>
      </c>
      <c r="G6968" t="s">
        <v>4047</v>
      </c>
      <c r="H6968">
        <v>46635</v>
      </c>
      <c r="I6968">
        <v>84</v>
      </c>
      <c r="J6968" t="e">
        <f>MATCH(A6968,Sheet1!C:C,0)</f>
        <v>#N/A</v>
      </c>
    </row>
    <row r="6969" spans="1:10" hidden="1" x14ac:dyDescent="0.25">
      <c r="A6969" t="s">
        <v>8681</v>
      </c>
      <c r="B6969" t="s">
        <v>8</v>
      </c>
      <c r="C6969" t="s">
        <v>6312</v>
      </c>
      <c r="D6969" t="s">
        <v>8683</v>
      </c>
      <c r="F6969" t="s">
        <v>7</v>
      </c>
      <c r="G6969" t="s">
        <v>4047</v>
      </c>
      <c r="H6969">
        <v>46635</v>
      </c>
      <c r="I6969">
        <v>84</v>
      </c>
      <c r="J6969" t="e">
        <f>MATCH(A6969,Sheet1!C:C,0)</f>
        <v>#N/A</v>
      </c>
    </row>
    <row r="6970" spans="1:10" hidden="1" x14ac:dyDescent="0.25">
      <c r="A6970" t="s">
        <v>8681</v>
      </c>
      <c r="B6970" t="s">
        <v>8</v>
      </c>
      <c r="C6970" t="s">
        <v>6314</v>
      </c>
      <c r="D6970" t="s">
        <v>8684</v>
      </c>
      <c r="F6970" t="s">
        <v>7</v>
      </c>
      <c r="G6970" t="s">
        <v>4047</v>
      </c>
      <c r="H6970">
        <v>46635</v>
      </c>
      <c r="I6970">
        <v>84</v>
      </c>
      <c r="J6970" t="e">
        <f>MATCH(A6970,Sheet1!C:C,0)</f>
        <v>#N/A</v>
      </c>
    </row>
    <row r="6971" spans="1:10" hidden="1" x14ac:dyDescent="0.25">
      <c r="A6971" t="s">
        <v>8681</v>
      </c>
      <c r="B6971" t="s">
        <v>8</v>
      </c>
      <c r="C6971" t="s">
        <v>6316</v>
      </c>
      <c r="D6971" t="s">
        <v>8685</v>
      </c>
      <c r="F6971" t="s">
        <v>7</v>
      </c>
      <c r="G6971" t="s">
        <v>4047</v>
      </c>
      <c r="H6971">
        <v>46635</v>
      </c>
      <c r="I6971">
        <v>84</v>
      </c>
      <c r="J6971" t="e">
        <f>MATCH(A6971,Sheet1!C:C,0)</f>
        <v>#N/A</v>
      </c>
    </row>
    <row r="6972" spans="1:10" hidden="1" x14ac:dyDescent="0.25">
      <c r="A6972" t="s">
        <v>8681</v>
      </c>
      <c r="B6972" t="s">
        <v>8</v>
      </c>
      <c r="C6972" t="s">
        <v>6318</v>
      </c>
      <c r="D6972" t="s">
        <v>8686</v>
      </c>
      <c r="F6972" t="s">
        <v>7</v>
      </c>
      <c r="G6972" t="s">
        <v>4047</v>
      </c>
      <c r="H6972">
        <v>46635</v>
      </c>
      <c r="I6972">
        <v>84</v>
      </c>
      <c r="J6972" t="e">
        <f>MATCH(A6972,Sheet1!C:C,0)</f>
        <v>#N/A</v>
      </c>
    </row>
    <row r="6973" spans="1:10" hidden="1" x14ac:dyDescent="0.25">
      <c r="A6973" t="s">
        <v>8681</v>
      </c>
      <c r="B6973" t="s">
        <v>8</v>
      </c>
      <c r="C6973" t="s">
        <v>6320</v>
      </c>
      <c r="D6973" t="s">
        <v>8687</v>
      </c>
      <c r="F6973" t="s">
        <v>7</v>
      </c>
      <c r="G6973" t="s">
        <v>4047</v>
      </c>
      <c r="H6973">
        <v>46635</v>
      </c>
      <c r="I6973">
        <v>84</v>
      </c>
      <c r="J6973" t="e">
        <f>MATCH(A6973,Sheet1!C:C,0)</f>
        <v>#N/A</v>
      </c>
    </row>
    <row r="6974" spans="1:10" hidden="1" x14ac:dyDescent="0.25">
      <c r="A6974" t="s">
        <v>8681</v>
      </c>
      <c r="B6974" t="s">
        <v>8</v>
      </c>
      <c r="C6974" t="s">
        <v>6322</v>
      </c>
      <c r="D6974" t="s">
        <v>8688</v>
      </c>
      <c r="F6974" t="s">
        <v>7</v>
      </c>
      <c r="G6974" t="s">
        <v>4047</v>
      </c>
      <c r="H6974">
        <v>46635</v>
      </c>
      <c r="I6974">
        <v>84</v>
      </c>
      <c r="J6974" t="e">
        <f>MATCH(A6974,Sheet1!C:C,0)</f>
        <v>#N/A</v>
      </c>
    </row>
    <row r="6975" spans="1:10" hidden="1" x14ac:dyDescent="0.25">
      <c r="A6975" t="s">
        <v>8681</v>
      </c>
      <c r="B6975" t="s">
        <v>8</v>
      </c>
      <c r="C6975" t="s">
        <v>8689</v>
      </c>
      <c r="D6975" t="s">
        <v>8690</v>
      </c>
      <c r="F6975" t="s">
        <v>7</v>
      </c>
      <c r="G6975" t="s">
        <v>4047</v>
      </c>
      <c r="H6975">
        <v>46635</v>
      </c>
      <c r="I6975">
        <v>84</v>
      </c>
      <c r="J6975" t="e">
        <f>MATCH(A6975,Sheet1!C:C,0)</f>
        <v>#N/A</v>
      </c>
    </row>
    <row r="6976" spans="1:10" hidden="1" x14ac:dyDescent="0.25">
      <c r="A6976" t="s">
        <v>8681</v>
      </c>
      <c r="B6976" t="s">
        <v>8</v>
      </c>
      <c r="C6976" t="s">
        <v>8691</v>
      </c>
      <c r="D6976" t="s">
        <v>8692</v>
      </c>
      <c r="F6976" t="s">
        <v>7</v>
      </c>
      <c r="G6976" t="s">
        <v>4047</v>
      </c>
      <c r="H6976">
        <v>46635</v>
      </c>
      <c r="I6976">
        <v>84</v>
      </c>
      <c r="J6976" t="e">
        <f>MATCH(A6976,Sheet1!C:C,0)</f>
        <v>#N/A</v>
      </c>
    </row>
    <row r="6977" spans="1:10" hidden="1" x14ac:dyDescent="0.25">
      <c r="A6977" t="s">
        <v>8681</v>
      </c>
      <c r="B6977" t="s">
        <v>8</v>
      </c>
      <c r="C6977" t="s">
        <v>8693</v>
      </c>
      <c r="D6977" t="s">
        <v>8694</v>
      </c>
      <c r="F6977" t="s">
        <v>7</v>
      </c>
      <c r="G6977" t="s">
        <v>4047</v>
      </c>
      <c r="H6977">
        <v>46635</v>
      </c>
      <c r="I6977">
        <v>84</v>
      </c>
      <c r="J6977" t="e">
        <f>MATCH(A6977,Sheet1!C:C,0)</f>
        <v>#N/A</v>
      </c>
    </row>
    <row r="6978" spans="1:10" hidden="1" x14ac:dyDescent="0.25">
      <c r="A6978" t="s">
        <v>8681</v>
      </c>
      <c r="B6978" t="s">
        <v>8</v>
      </c>
      <c r="C6978" t="s">
        <v>8695</v>
      </c>
      <c r="D6978" t="s">
        <v>8696</v>
      </c>
      <c r="F6978" t="s">
        <v>7</v>
      </c>
      <c r="G6978" t="s">
        <v>4047</v>
      </c>
      <c r="H6978">
        <v>46635</v>
      </c>
      <c r="I6978">
        <v>84</v>
      </c>
      <c r="J6978" t="e">
        <f>MATCH(A6978,Sheet1!C:C,0)</f>
        <v>#N/A</v>
      </c>
    </row>
    <row r="6979" spans="1:10" hidden="1" x14ac:dyDescent="0.25">
      <c r="A6979" t="s">
        <v>8681</v>
      </c>
      <c r="B6979" t="s">
        <v>8</v>
      </c>
      <c r="C6979" t="s">
        <v>8697</v>
      </c>
      <c r="D6979" t="s">
        <v>8698</v>
      </c>
      <c r="F6979" t="s">
        <v>7</v>
      </c>
      <c r="G6979" t="s">
        <v>4047</v>
      </c>
      <c r="H6979">
        <v>46635</v>
      </c>
      <c r="I6979">
        <v>84</v>
      </c>
      <c r="J6979" t="e">
        <f>MATCH(A6979,Sheet1!C:C,0)</f>
        <v>#N/A</v>
      </c>
    </row>
    <row r="6980" spans="1:10" hidden="1" x14ac:dyDescent="0.25">
      <c r="A6980" t="s">
        <v>3220</v>
      </c>
      <c r="B6980" t="s">
        <v>5411</v>
      </c>
      <c r="C6980" t="s">
        <v>5745</v>
      </c>
      <c r="D6980" t="s">
        <v>9645</v>
      </c>
      <c r="F6980" t="s">
        <v>4099</v>
      </c>
      <c r="G6980" t="s">
        <v>4047</v>
      </c>
      <c r="H6980">
        <v>47974</v>
      </c>
      <c r="I6980">
        <v>24</v>
      </c>
      <c r="J6980" t="e">
        <f>MATCH(A6980,Sheet1!C:C,0)</f>
        <v>#N/A</v>
      </c>
    </row>
    <row r="6981" spans="1:10" hidden="1" x14ac:dyDescent="0.25">
      <c r="A6981" t="s">
        <v>2138</v>
      </c>
      <c r="B6981" t="s">
        <v>741</v>
      </c>
      <c r="C6981" t="s">
        <v>5745</v>
      </c>
      <c r="D6981" t="s">
        <v>11916</v>
      </c>
      <c r="F6981" t="s">
        <v>3970</v>
      </c>
      <c r="G6981" t="s">
        <v>4047</v>
      </c>
      <c r="H6981">
        <v>47660</v>
      </c>
      <c r="I6981">
        <v>24</v>
      </c>
      <c r="J6981" t="e">
        <f>MATCH(A6981,Sheet1!C:C,0)</f>
        <v>#N/A</v>
      </c>
    </row>
    <row r="6982" spans="1:10" hidden="1" x14ac:dyDescent="0.25">
      <c r="A6982" t="s">
        <v>2138</v>
      </c>
      <c r="B6982" t="s">
        <v>741</v>
      </c>
      <c r="C6982" t="s">
        <v>5781</v>
      </c>
      <c r="D6982" t="s">
        <v>11917</v>
      </c>
      <c r="F6982" t="s">
        <v>3970</v>
      </c>
      <c r="G6982" t="s">
        <v>4047</v>
      </c>
      <c r="H6982">
        <v>47660</v>
      </c>
      <c r="I6982">
        <v>24</v>
      </c>
      <c r="J6982" t="e">
        <f>MATCH(A6982,Sheet1!C:C,0)</f>
        <v>#N/A</v>
      </c>
    </row>
    <row r="6983" spans="1:10" hidden="1" x14ac:dyDescent="0.25">
      <c r="A6983" t="s">
        <v>2138</v>
      </c>
      <c r="B6983" t="s">
        <v>741</v>
      </c>
      <c r="C6983" t="s">
        <v>5783</v>
      </c>
      <c r="D6983" t="s">
        <v>11918</v>
      </c>
      <c r="F6983" t="s">
        <v>3970</v>
      </c>
      <c r="G6983" t="s">
        <v>4047</v>
      </c>
      <c r="H6983">
        <v>47660</v>
      </c>
      <c r="I6983">
        <v>24</v>
      </c>
      <c r="J6983" t="e">
        <f>MATCH(A6983,Sheet1!C:C,0)</f>
        <v>#N/A</v>
      </c>
    </row>
    <row r="6984" spans="1:10" hidden="1" x14ac:dyDescent="0.25">
      <c r="A6984" t="s">
        <v>2138</v>
      </c>
      <c r="B6984" t="s">
        <v>741</v>
      </c>
      <c r="C6984" t="s">
        <v>5785</v>
      </c>
      <c r="D6984" t="s">
        <v>11919</v>
      </c>
      <c r="F6984" t="s">
        <v>3970</v>
      </c>
      <c r="G6984" t="s">
        <v>4047</v>
      </c>
      <c r="H6984">
        <v>47660</v>
      </c>
      <c r="I6984">
        <v>24</v>
      </c>
      <c r="J6984" t="e">
        <f>MATCH(A6984,Sheet1!C:C,0)</f>
        <v>#N/A</v>
      </c>
    </row>
    <row r="6985" spans="1:10" hidden="1" x14ac:dyDescent="0.25">
      <c r="A6985" t="s">
        <v>3506</v>
      </c>
      <c r="B6985" t="s">
        <v>5126</v>
      </c>
      <c r="C6985" t="s">
        <v>5745</v>
      </c>
      <c r="D6985" t="s">
        <v>10846</v>
      </c>
      <c r="F6985" t="s">
        <v>3322</v>
      </c>
      <c r="G6985" t="s">
        <v>4047</v>
      </c>
      <c r="H6985">
        <v>47978</v>
      </c>
      <c r="I6985">
        <v>64</v>
      </c>
      <c r="J6985" t="e">
        <f>MATCH(A6985,Sheet1!C:C,0)</f>
        <v>#N/A</v>
      </c>
    </row>
    <row r="6986" spans="1:10" hidden="1" x14ac:dyDescent="0.25">
      <c r="A6986" t="s">
        <v>3506</v>
      </c>
      <c r="B6986" t="s">
        <v>5126</v>
      </c>
      <c r="C6986" t="s">
        <v>5781</v>
      </c>
      <c r="D6986" t="s">
        <v>10847</v>
      </c>
      <c r="F6986" t="s">
        <v>3322</v>
      </c>
      <c r="G6986" t="s">
        <v>4047</v>
      </c>
      <c r="H6986">
        <v>47978</v>
      </c>
      <c r="I6986">
        <v>64</v>
      </c>
      <c r="J6986" t="e">
        <f>MATCH(A6986,Sheet1!C:C,0)</f>
        <v>#N/A</v>
      </c>
    </row>
    <row r="6987" spans="1:10" hidden="1" x14ac:dyDescent="0.25">
      <c r="A6987" t="s">
        <v>3506</v>
      </c>
      <c r="B6987" t="s">
        <v>5126</v>
      </c>
      <c r="C6987" t="s">
        <v>5783</v>
      </c>
      <c r="D6987" t="s">
        <v>10848</v>
      </c>
      <c r="F6987" t="s">
        <v>3322</v>
      </c>
      <c r="G6987" t="s">
        <v>4047</v>
      </c>
      <c r="H6987">
        <v>47978</v>
      </c>
      <c r="I6987">
        <v>64</v>
      </c>
      <c r="J6987" t="e">
        <f>MATCH(A6987,Sheet1!C:C,0)</f>
        <v>#N/A</v>
      </c>
    </row>
    <row r="6988" spans="1:10" hidden="1" x14ac:dyDescent="0.25">
      <c r="A6988" t="s">
        <v>3506</v>
      </c>
      <c r="B6988" t="s">
        <v>5126</v>
      </c>
      <c r="C6988" t="s">
        <v>5785</v>
      </c>
      <c r="D6988" t="s">
        <v>10849</v>
      </c>
      <c r="F6988" t="s">
        <v>3322</v>
      </c>
      <c r="G6988" t="s">
        <v>4047</v>
      </c>
      <c r="H6988">
        <v>47978</v>
      </c>
      <c r="I6988">
        <v>64</v>
      </c>
      <c r="J6988" t="e">
        <f>MATCH(A6988,Sheet1!C:C,0)</f>
        <v>#N/A</v>
      </c>
    </row>
    <row r="6989" spans="1:10" hidden="1" x14ac:dyDescent="0.25">
      <c r="A6989" t="s">
        <v>1981</v>
      </c>
      <c r="B6989" t="s">
        <v>562</v>
      </c>
      <c r="C6989" t="s">
        <v>5745</v>
      </c>
      <c r="D6989" t="s">
        <v>13036</v>
      </c>
      <c r="F6989" t="s">
        <v>3439</v>
      </c>
      <c r="G6989" t="s">
        <v>4047</v>
      </c>
      <c r="H6989">
        <v>47201</v>
      </c>
      <c r="I6989">
        <v>25</v>
      </c>
      <c r="J6989" t="e">
        <f>MATCH(A6989,Sheet1!C:C,0)</f>
        <v>#N/A</v>
      </c>
    </row>
    <row r="6990" spans="1:10" hidden="1" x14ac:dyDescent="0.25">
      <c r="A6990" t="s">
        <v>2427</v>
      </c>
      <c r="B6990" t="s">
        <v>3106</v>
      </c>
      <c r="C6990" t="s">
        <v>5745</v>
      </c>
      <c r="D6990" t="s">
        <v>13241</v>
      </c>
      <c r="F6990" t="s">
        <v>13242</v>
      </c>
      <c r="G6990" t="s">
        <v>4047</v>
      </c>
      <c r="H6990">
        <v>46350</v>
      </c>
      <c r="I6990">
        <v>80</v>
      </c>
      <c r="J6990" t="e">
        <f>MATCH(A6990,Sheet1!C:C,0)</f>
        <v>#N/A</v>
      </c>
    </row>
    <row r="6991" spans="1:10" hidden="1" x14ac:dyDescent="0.25">
      <c r="A6991" t="s">
        <v>1170</v>
      </c>
      <c r="B6991" t="s">
        <v>3325</v>
      </c>
      <c r="C6991" t="s">
        <v>5745</v>
      </c>
      <c r="D6991" t="s">
        <v>10891</v>
      </c>
      <c r="F6991" t="s">
        <v>233</v>
      </c>
      <c r="G6991" t="s">
        <v>4047</v>
      </c>
      <c r="H6991">
        <v>47401</v>
      </c>
      <c r="I6991">
        <v>28</v>
      </c>
      <c r="J6991" t="e">
        <f>MATCH(A6991,Sheet1!C:C,0)</f>
        <v>#N/A</v>
      </c>
    </row>
    <row r="6992" spans="1:10" hidden="1" x14ac:dyDescent="0.25">
      <c r="A6992" t="s">
        <v>4373</v>
      </c>
      <c r="B6992" t="s">
        <v>72</v>
      </c>
      <c r="C6992" t="s">
        <v>5745</v>
      </c>
      <c r="D6992" t="s">
        <v>13765</v>
      </c>
      <c r="F6992" t="s">
        <v>1877</v>
      </c>
      <c r="G6992" t="s">
        <v>4047</v>
      </c>
      <c r="H6992">
        <v>47140</v>
      </c>
      <c r="I6992">
        <v>24</v>
      </c>
      <c r="J6992" t="e">
        <f>MATCH(A6992,Sheet1!C:C,0)</f>
        <v>#N/A</v>
      </c>
    </row>
    <row r="6993" spans="1:10" hidden="1" x14ac:dyDescent="0.25">
      <c r="A6993" t="s">
        <v>4373</v>
      </c>
      <c r="B6993" t="s">
        <v>72</v>
      </c>
      <c r="C6993" t="s">
        <v>5781</v>
      </c>
      <c r="D6993" t="s">
        <v>13766</v>
      </c>
      <c r="F6993" t="s">
        <v>1877</v>
      </c>
      <c r="G6993" t="s">
        <v>4047</v>
      </c>
      <c r="H6993">
        <v>47140</v>
      </c>
      <c r="I6993">
        <v>24</v>
      </c>
      <c r="J6993" t="e">
        <f>MATCH(A6993,Sheet1!C:C,0)</f>
        <v>#N/A</v>
      </c>
    </row>
    <row r="6994" spans="1:10" hidden="1" x14ac:dyDescent="0.25">
      <c r="A6994" t="s">
        <v>4373</v>
      </c>
      <c r="B6994" t="s">
        <v>72</v>
      </c>
      <c r="C6994" t="s">
        <v>5783</v>
      </c>
      <c r="D6994" t="s">
        <v>13767</v>
      </c>
      <c r="F6994" t="s">
        <v>1877</v>
      </c>
      <c r="G6994" t="s">
        <v>4047</v>
      </c>
      <c r="H6994">
        <v>47140</v>
      </c>
      <c r="I6994">
        <v>24</v>
      </c>
      <c r="J6994" t="e">
        <f>MATCH(A6994,Sheet1!C:C,0)</f>
        <v>#N/A</v>
      </c>
    </row>
    <row r="6995" spans="1:10" hidden="1" x14ac:dyDescent="0.25">
      <c r="A6995" t="s">
        <v>641</v>
      </c>
      <c r="B6995" t="s">
        <v>5590</v>
      </c>
      <c r="C6995" t="s">
        <v>5745</v>
      </c>
      <c r="D6995" t="s">
        <v>10668</v>
      </c>
      <c r="F6995" t="s">
        <v>3618</v>
      </c>
      <c r="G6995" t="s">
        <v>4047</v>
      </c>
      <c r="H6995">
        <v>46407</v>
      </c>
      <c r="I6995">
        <v>80</v>
      </c>
      <c r="J6995" t="e">
        <f>MATCH(A6995,Sheet1!C:C,0)</f>
        <v>#N/A</v>
      </c>
    </row>
    <row r="6996" spans="1:10" hidden="1" x14ac:dyDescent="0.25">
      <c r="A6996" t="s">
        <v>641</v>
      </c>
      <c r="B6996" t="s">
        <v>5590</v>
      </c>
      <c r="C6996" t="s">
        <v>5777</v>
      </c>
      <c r="D6996" t="s">
        <v>10669</v>
      </c>
      <c r="F6996" t="s">
        <v>3618</v>
      </c>
      <c r="G6996" t="s">
        <v>4047</v>
      </c>
      <c r="H6996">
        <v>46407</v>
      </c>
      <c r="I6996">
        <v>80</v>
      </c>
      <c r="J6996" t="e">
        <f>MATCH(A6996,Sheet1!C:C,0)</f>
        <v>#N/A</v>
      </c>
    </row>
    <row r="6997" spans="1:10" hidden="1" x14ac:dyDescent="0.25">
      <c r="A6997" t="s">
        <v>641</v>
      </c>
      <c r="B6997" t="s">
        <v>5590</v>
      </c>
      <c r="C6997" t="s">
        <v>5781</v>
      </c>
      <c r="D6997" t="s">
        <v>10670</v>
      </c>
      <c r="F6997" t="s">
        <v>3618</v>
      </c>
      <c r="G6997" t="s">
        <v>4047</v>
      </c>
      <c r="H6997">
        <v>46407</v>
      </c>
      <c r="I6997">
        <v>80</v>
      </c>
      <c r="J6997" t="e">
        <f>MATCH(A6997,Sheet1!C:C,0)</f>
        <v>#N/A</v>
      </c>
    </row>
    <row r="6998" spans="1:10" hidden="1" x14ac:dyDescent="0.25">
      <c r="A6998" t="s">
        <v>641</v>
      </c>
      <c r="B6998" t="s">
        <v>5590</v>
      </c>
      <c r="C6998" t="s">
        <v>5783</v>
      </c>
      <c r="D6998" t="s">
        <v>10671</v>
      </c>
      <c r="F6998" t="s">
        <v>3618</v>
      </c>
      <c r="G6998" t="s">
        <v>4047</v>
      </c>
      <c r="H6998">
        <v>46407</v>
      </c>
      <c r="I6998">
        <v>80</v>
      </c>
      <c r="J6998" t="e">
        <f>MATCH(A6998,Sheet1!C:C,0)</f>
        <v>#N/A</v>
      </c>
    </row>
    <row r="6999" spans="1:10" hidden="1" x14ac:dyDescent="0.25">
      <c r="A6999" t="s">
        <v>641</v>
      </c>
      <c r="B6999" t="s">
        <v>5590</v>
      </c>
      <c r="C6999" t="s">
        <v>5785</v>
      </c>
      <c r="D6999" t="s">
        <v>10672</v>
      </c>
      <c r="F6999" t="s">
        <v>3618</v>
      </c>
      <c r="G6999" t="s">
        <v>4047</v>
      </c>
      <c r="H6999">
        <v>46407</v>
      </c>
      <c r="I6999">
        <v>80</v>
      </c>
      <c r="J6999" t="e">
        <f>MATCH(A6999,Sheet1!C:C,0)</f>
        <v>#N/A</v>
      </c>
    </row>
    <row r="7000" spans="1:10" hidden="1" x14ac:dyDescent="0.25">
      <c r="A7000" t="s">
        <v>641</v>
      </c>
      <c r="B7000" t="s">
        <v>5590</v>
      </c>
      <c r="C7000" t="s">
        <v>5787</v>
      </c>
      <c r="D7000" t="s">
        <v>10673</v>
      </c>
      <c r="F7000" t="s">
        <v>3618</v>
      </c>
      <c r="G7000" t="s">
        <v>4047</v>
      </c>
      <c r="H7000">
        <v>46407</v>
      </c>
      <c r="I7000">
        <v>80</v>
      </c>
      <c r="J7000" t="e">
        <f>MATCH(A7000,Sheet1!C:C,0)</f>
        <v>#N/A</v>
      </c>
    </row>
    <row r="7001" spans="1:10" hidden="1" x14ac:dyDescent="0.25">
      <c r="A7001" t="s">
        <v>641</v>
      </c>
      <c r="B7001" t="s">
        <v>5590</v>
      </c>
      <c r="C7001" t="s">
        <v>5789</v>
      </c>
      <c r="D7001" t="s">
        <v>10674</v>
      </c>
      <c r="F7001" t="s">
        <v>3618</v>
      </c>
      <c r="G7001" t="s">
        <v>4047</v>
      </c>
      <c r="H7001">
        <v>46407</v>
      </c>
      <c r="I7001">
        <v>80</v>
      </c>
      <c r="J7001" t="e">
        <f>MATCH(A7001,Sheet1!C:C,0)</f>
        <v>#N/A</v>
      </c>
    </row>
    <row r="7002" spans="1:10" hidden="1" x14ac:dyDescent="0.25">
      <c r="A7002" t="s">
        <v>641</v>
      </c>
      <c r="B7002" t="s">
        <v>5590</v>
      </c>
      <c r="C7002" t="s">
        <v>5791</v>
      </c>
      <c r="D7002" t="s">
        <v>10675</v>
      </c>
      <c r="F7002" t="s">
        <v>3618</v>
      </c>
      <c r="G7002" t="s">
        <v>4047</v>
      </c>
      <c r="H7002">
        <v>46407</v>
      </c>
      <c r="I7002">
        <v>80</v>
      </c>
      <c r="J7002" t="e">
        <f>MATCH(A7002,Sheet1!C:C,0)</f>
        <v>#N/A</v>
      </c>
    </row>
    <row r="7003" spans="1:10" hidden="1" x14ac:dyDescent="0.25">
      <c r="A7003" t="s">
        <v>641</v>
      </c>
      <c r="B7003" t="s">
        <v>5590</v>
      </c>
      <c r="C7003" t="s">
        <v>5793</v>
      </c>
      <c r="D7003" t="s">
        <v>10676</v>
      </c>
      <c r="F7003" t="s">
        <v>3618</v>
      </c>
      <c r="G7003" t="s">
        <v>4047</v>
      </c>
      <c r="H7003">
        <v>46407</v>
      </c>
      <c r="I7003">
        <v>80</v>
      </c>
      <c r="J7003" t="e">
        <f>MATCH(A7003,Sheet1!C:C,0)</f>
        <v>#N/A</v>
      </c>
    </row>
    <row r="7004" spans="1:10" hidden="1" x14ac:dyDescent="0.25">
      <c r="A7004" t="s">
        <v>641</v>
      </c>
      <c r="B7004" t="s">
        <v>5590</v>
      </c>
      <c r="C7004" t="s">
        <v>5795</v>
      </c>
      <c r="D7004" t="s">
        <v>10677</v>
      </c>
      <c r="F7004" t="s">
        <v>3618</v>
      </c>
      <c r="G7004" t="s">
        <v>4047</v>
      </c>
      <c r="H7004">
        <v>46407</v>
      </c>
      <c r="I7004">
        <v>80</v>
      </c>
      <c r="J7004" t="e">
        <f>MATCH(A7004,Sheet1!C:C,0)</f>
        <v>#N/A</v>
      </c>
    </row>
    <row r="7005" spans="1:10" hidden="1" x14ac:dyDescent="0.25">
      <c r="A7005" t="s">
        <v>4995</v>
      </c>
      <c r="B7005" t="s">
        <v>3714</v>
      </c>
      <c r="C7005" t="s">
        <v>5745</v>
      </c>
      <c r="D7005" t="s">
        <v>6142</v>
      </c>
      <c r="F7005" t="s">
        <v>2953</v>
      </c>
      <c r="G7005" t="s">
        <v>4047</v>
      </c>
      <c r="H7005">
        <v>47807</v>
      </c>
      <c r="I7005">
        <v>60</v>
      </c>
      <c r="J7005" t="e">
        <f>MATCH(A7005,Sheet1!C:C,0)</f>
        <v>#N/A</v>
      </c>
    </row>
    <row r="7006" spans="1:10" hidden="1" x14ac:dyDescent="0.25">
      <c r="A7006" t="s">
        <v>1096</v>
      </c>
      <c r="B7006" t="s">
        <v>3626</v>
      </c>
      <c r="C7006" t="s">
        <v>5745</v>
      </c>
      <c r="D7006" t="s">
        <v>13240</v>
      </c>
      <c r="F7006" t="s">
        <v>7</v>
      </c>
      <c r="G7006" t="s">
        <v>4047</v>
      </c>
      <c r="H7006">
        <v>46601</v>
      </c>
      <c r="I7006">
        <v>80</v>
      </c>
      <c r="J7006" t="e">
        <f>MATCH(A7006,Sheet1!C:C,0)</f>
        <v>#N/A</v>
      </c>
    </row>
    <row r="7007" spans="1:10" hidden="1" x14ac:dyDescent="0.25">
      <c r="A7007" t="s">
        <v>1822</v>
      </c>
      <c r="B7007" t="s">
        <v>1112</v>
      </c>
      <c r="C7007" t="s">
        <v>5745</v>
      </c>
      <c r="D7007" t="s">
        <v>14227</v>
      </c>
      <c r="F7007" t="s">
        <v>52</v>
      </c>
      <c r="G7007" t="s">
        <v>4047</v>
      </c>
      <c r="H7007">
        <v>46016</v>
      </c>
      <c r="I7007">
        <v>49</v>
      </c>
      <c r="J7007" t="e">
        <f>MATCH(A7007,Sheet1!C:C,0)</f>
        <v>#N/A</v>
      </c>
    </row>
    <row r="7008" spans="1:10" hidden="1" x14ac:dyDescent="0.25">
      <c r="A7008" t="s">
        <v>1822</v>
      </c>
      <c r="B7008" t="s">
        <v>1112</v>
      </c>
      <c r="C7008" t="s">
        <v>5777</v>
      </c>
      <c r="D7008" t="s">
        <v>14228</v>
      </c>
      <c r="F7008" t="s">
        <v>52</v>
      </c>
      <c r="G7008" t="s">
        <v>4047</v>
      </c>
      <c r="H7008">
        <v>46016</v>
      </c>
      <c r="I7008">
        <v>49</v>
      </c>
      <c r="J7008" t="e">
        <f>MATCH(A7008,Sheet1!C:C,0)</f>
        <v>#N/A</v>
      </c>
    </row>
    <row r="7009" spans="1:10" hidden="1" x14ac:dyDescent="0.25">
      <c r="A7009" t="s">
        <v>1822</v>
      </c>
      <c r="B7009" t="s">
        <v>1112</v>
      </c>
      <c r="C7009" t="s">
        <v>5779</v>
      </c>
      <c r="D7009" t="s">
        <v>14229</v>
      </c>
      <c r="F7009" t="s">
        <v>52</v>
      </c>
      <c r="G7009" t="s">
        <v>4047</v>
      </c>
      <c r="H7009">
        <v>46016</v>
      </c>
      <c r="I7009">
        <v>49</v>
      </c>
      <c r="J7009" t="e">
        <f>MATCH(A7009,Sheet1!C:C,0)</f>
        <v>#N/A</v>
      </c>
    </row>
    <row r="7010" spans="1:10" hidden="1" x14ac:dyDescent="0.25">
      <c r="A7010" t="s">
        <v>1822</v>
      </c>
      <c r="B7010" t="s">
        <v>1112</v>
      </c>
      <c r="C7010" t="s">
        <v>5815</v>
      </c>
      <c r="D7010" t="s">
        <v>14230</v>
      </c>
      <c r="F7010" t="s">
        <v>52</v>
      </c>
      <c r="G7010" t="s">
        <v>4047</v>
      </c>
      <c r="H7010">
        <v>46016</v>
      </c>
      <c r="I7010">
        <v>49</v>
      </c>
      <c r="J7010" t="e">
        <f>MATCH(A7010,Sheet1!C:C,0)</f>
        <v>#N/A</v>
      </c>
    </row>
    <row r="7011" spans="1:10" hidden="1" x14ac:dyDescent="0.25">
      <c r="A7011" t="s">
        <v>1822</v>
      </c>
      <c r="B7011" t="s">
        <v>1112</v>
      </c>
      <c r="C7011" t="s">
        <v>5817</v>
      </c>
      <c r="D7011" t="s">
        <v>14231</v>
      </c>
      <c r="F7011" t="s">
        <v>52</v>
      </c>
      <c r="G7011" t="s">
        <v>4047</v>
      </c>
      <c r="H7011">
        <v>46016</v>
      </c>
      <c r="I7011">
        <v>49</v>
      </c>
      <c r="J7011" t="e">
        <f>MATCH(A7011,Sheet1!C:C,0)</f>
        <v>#N/A</v>
      </c>
    </row>
    <row r="7012" spans="1:10" hidden="1" x14ac:dyDescent="0.25">
      <c r="A7012" t="s">
        <v>1822</v>
      </c>
      <c r="B7012" t="s">
        <v>1112</v>
      </c>
      <c r="C7012" t="s">
        <v>6043</v>
      </c>
      <c r="D7012" t="s">
        <v>14232</v>
      </c>
      <c r="F7012" t="s">
        <v>52</v>
      </c>
      <c r="G7012" t="s">
        <v>4047</v>
      </c>
      <c r="H7012">
        <v>46016</v>
      </c>
      <c r="I7012">
        <v>49</v>
      </c>
      <c r="J7012" t="e">
        <f>MATCH(A7012,Sheet1!C:C,0)</f>
        <v>#N/A</v>
      </c>
    </row>
    <row r="7013" spans="1:10" hidden="1" x14ac:dyDescent="0.25">
      <c r="A7013" t="s">
        <v>1822</v>
      </c>
      <c r="B7013" t="s">
        <v>1112</v>
      </c>
      <c r="C7013" t="s">
        <v>6045</v>
      </c>
      <c r="D7013" t="s">
        <v>14233</v>
      </c>
      <c r="F7013" t="s">
        <v>52</v>
      </c>
      <c r="G7013" t="s">
        <v>4047</v>
      </c>
      <c r="H7013">
        <v>46011</v>
      </c>
      <c r="I7013">
        <v>49</v>
      </c>
      <c r="J7013" t="e">
        <f>MATCH(A7013,Sheet1!C:C,0)</f>
        <v>#N/A</v>
      </c>
    </row>
    <row r="7014" spans="1:10" hidden="1" x14ac:dyDescent="0.25">
      <c r="A7014" t="s">
        <v>1822</v>
      </c>
      <c r="B7014" t="s">
        <v>1112</v>
      </c>
      <c r="C7014" t="s">
        <v>6047</v>
      </c>
      <c r="D7014" t="s">
        <v>14234</v>
      </c>
      <c r="F7014" t="s">
        <v>52</v>
      </c>
      <c r="G7014" t="s">
        <v>4047</v>
      </c>
      <c r="H7014">
        <v>46011</v>
      </c>
      <c r="I7014">
        <v>49</v>
      </c>
      <c r="J7014" t="e">
        <f>MATCH(A7014,Sheet1!C:C,0)</f>
        <v>#N/A</v>
      </c>
    </row>
    <row r="7015" spans="1:10" hidden="1" x14ac:dyDescent="0.25">
      <c r="A7015" t="s">
        <v>1822</v>
      </c>
      <c r="B7015" t="s">
        <v>1112</v>
      </c>
      <c r="C7015" t="s">
        <v>6049</v>
      </c>
      <c r="D7015" t="s">
        <v>14235</v>
      </c>
      <c r="F7015" t="s">
        <v>52</v>
      </c>
      <c r="G7015" t="s">
        <v>4047</v>
      </c>
      <c r="H7015">
        <v>46016</v>
      </c>
      <c r="I7015">
        <v>49</v>
      </c>
      <c r="J7015" t="e">
        <f>MATCH(A7015,Sheet1!C:C,0)</f>
        <v>#N/A</v>
      </c>
    </row>
    <row r="7016" spans="1:10" hidden="1" x14ac:dyDescent="0.25">
      <c r="A7016" t="s">
        <v>1822</v>
      </c>
      <c r="B7016" t="s">
        <v>1112</v>
      </c>
      <c r="C7016" t="s">
        <v>6051</v>
      </c>
      <c r="D7016" t="s">
        <v>14236</v>
      </c>
      <c r="F7016" t="s">
        <v>52</v>
      </c>
      <c r="G7016" t="s">
        <v>4047</v>
      </c>
      <c r="H7016">
        <v>46011</v>
      </c>
      <c r="I7016">
        <v>49</v>
      </c>
      <c r="J7016" t="e">
        <f>MATCH(A7016,Sheet1!C:C,0)</f>
        <v>#N/A</v>
      </c>
    </row>
    <row r="7017" spans="1:10" hidden="1" x14ac:dyDescent="0.25">
      <c r="A7017" t="s">
        <v>1822</v>
      </c>
      <c r="B7017" t="s">
        <v>1112</v>
      </c>
      <c r="C7017" t="s">
        <v>6053</v>
      </c>
      <c r="D7017" t="s">
        <v>14237</v>
      </c>
      <c r="F7017" t="s">
        <v>52</v>
      </c>
      <c r="G7017" t="s">
        <v>4047</v>
      </c>
      <c r="H7017">
        <v>46011</v>
      </c>
      <c r="I7017">
        <v>49</v>
      </c>
      <c r="J7017" t="e">
        <f>MATCH(A7017,Sheet1!C:C,0)</f>
        <v>#N/A</v>
      </c>
    </row>
    <row r="7018" spans="1:10" hidden="1" x14ac:dyDescent="0.25">
      <c r="A7018" t="s">
        <v>1822</v>
      </c>
      <c r="B7018" t="s">
        <v>1112</v>
      </c>
      <c r="C7018" t="s">
        <v>5781</v>
      </c>
      <c r="D7018" t="s">
        <v>14238</v>
      </c>
      <c r="F7018" t="s">
        <v>52</v>
      </c>
      <c r="G7018" t="s">
        <v>4047</v>
      </c>
      <c r="H7018">
        <v>46016</v>
      </c>
      <c r="I7018">
        <v>49</v>
      </c>
      <c r="J7018" t="e">
        <f>MATCH(A7018,Sheet1!C:C,0)</f>
        <v>#N/A</v>
      </c>
    </row>
    <row r="7019" spans="1:10" hidden="1" x14ac:dyDescent="0.25">
      <c r="A7019" t="s">
        <v>1822</v>
      </c>
      <c r="B7019" t="s">
        <v>1112</v>
      </c>
      <c r="C7019" t="s">
        <v>6056</v>
      </c>
      <c r="D7019" t="s">
        <v>14239</v>
      </c>
      <c r="F7019" t="s">
        <v>52</v>
      </c>
      <c r="G7019" t="s">
        <v>4047</v>
      </c>
      <c r="H7019">
        <v>46011</v>
      </c>
      <c r="I7019">
        <v>49</v>
      </c>
      <c r="J7019" t="e">
        <f>MATCH(A7019,Sheet1!C:C,0)</f>
        <v>#N/A</v>
      </c>
    </row>
    <row r="7020" spans="1:10" hidden="1" x14ac:dyDescent="0.25">
      <c r="A7020" t="s">
        <v>1822</v>
      </c>
      <c r="B7020" t="s">
        <v>1112</v>
      </c>
      <c r="C7020" t="s">
        <v>6058</v>
      </c>
      <c r="D7020" t="s">
        <v>14240</v>
      </c>
      <c r="F7020" t="s">
        <v>52</v>
      </c>
      <c r="G7020" t="s">
        <v>4047</v>
      </c>
      <c r="H7020">
        <v>46011</v>
      </c>
      <c r="I7020">
        <v>49</v>
      </c>
      <c r="J7020" t="e">
        <f>MATCH(A7020,Sheet1!C:C,0)</f>
        <v>#N/A</v>
      </c>
    </row>
    <row r="7021" spans="1:10" hidden="1" x14ac:dyDescent="0.25">
      <c r="A7021" t="s">
        <v>1822</v>
      </c>
      <c r="B7021" t="s">
        <v>1112</v>
      </c>
      <c r="C7021" t="s">
        <v>6060</v>
      </c>
      <c r="D7021" t="s">
        <v>14241</v>
      </c>
      <c r="F7021" t="s">
        <v>52</v>
      </c>
      <c r="G7021" t="s">
        <v>4047</v>
      </c>
      <c r="H7021">
        <v>46011</v>
      </c>
      <c r="I7021">
        <v>49</v>
      </c>
      <c r="J7021" t="e">
        <f>MATCH(A7021,Sheet1!C:C,0)</f>
        <v>#N/A</v>
      </c>
    </row>
    <row r="7022" spans="1:10" hidden="1" x14ac:dyDescent="0.25">
      <c r="A7022" t="s">
        <v>1822</v>
      </c>
      <c r="B7022" t="s">
        <v>1112</v>
      </c>
      <c r="C7022" t="s">
        <v>6062</v>
      </c>
      <c r="D7022" t="s">
        <v>14242</v>
      </c>
      <c r="F7022" t="s">
        <v>52</v>
      </c>
      <c r="G7022" t="s">
        <v>4047</v>
      </c>
      <c r="H7022">
        <v>46011</v>
      </c>
      <c r="I7022">
        <v>49</v>
      </c>
      <c r="J7022" t="e">
        <f>MATCH(A7022,Sheet1!C:C,0)</f>
        <v>#N/A</v>
      </c>
    </row>
    <row r="7023" spans="1:10" hidden="1" x14ac:dyDescent="0.25">
      <c r="A7023" t="s">
        <v>1822</v>
      </c>
      <c r="B7023" t="s">
        <v>1112</v>
      </c>
      <c r="C7023" t="s">
        <v>6064</v>
      </c>
      <c r="D7023" t="s">
        <v>14243</v>
      </c>
      <c r="F7023" t="s">
        <v>52</v>
      </c>
      <c r="G7023" t="s">
        <v>4047</v>
      </c>
      <c r="H7023">
        <v>46011</v>
      </c>
      <c r="I7023">
        <v>49</v>
      </c>
      <c r="J7023" t="e">
        <f>MATCH(A7023,Sheet1!C:C,0)</f>
        <v>#N/A</v>
      </c>
    </row>
    <row r="7024" spans="1:10" hidden="1" x14ac:dyDescent="0.25">
      <c r="A7024" t="s">
        <v>1822</v>
      </c>
      <c r="B7024" t="s">
        <v>1112</v>
      </c>
      <c r="C7024" t="s">
        <v>6066</v>
      </c>
      <c r="D7024" t="s">
        <v>14244</v>
      </c>
      <c r="F7024" t="s">
        <v>52</v>
      </c>
      <c r="G7024" t="s">
        <v>4047</v>
      </c>
      <c r="H7024">
        <v>46011</v>
      </c>
      <c r="I7024">
        <v>49</v>
      </c>
      <c r="J7024" t="e">
        <f>MATCH(A7024,Sheet1!C:C,0)</f>
        <v>#N/A</v>
      </c>
    </row>
    <row r="7025" spans="1:10" hidden="1" x14ac:dyDescent="0.25">
      <c r="A7025" t="s">
        <v>1822</v>
      </c>
      <c r="B7025" t="s">
        <v>1112</v>
      </c>
      <c r="C7025" t="s">
        <v>6068</v>
      </c>
      <c r="D7025" t="s">
        <v>14245</v>
      </c>
      <c r="F7025" t="s">
        <v>52</v>
      </c>
      <c r="G7025" t="s">
        <v>4047</v>
      </c>
      <c r="H7025">
        <v>46011</v>
      </c>
      <c r="I7025">
        <v>49</v>
      </c>
      <c r="J7025" t="e">
        <f>MATCH(A7025,Sheet1!C:C,0)</f>
        <v>#N/A</v>
      </c>
    </row>
    <row r="7026" spans="1:10" hidden="1" x14ac:dyDescent="0.25">
      <c r="A7026" t="s">
        <v>1822</v>
      </c>
      <c r="B7026" t="s">
        <v>1112</v>
      </c>
      <c r="C7026" t="s">
        <v>6111</v>
      </c>
      <c r="D7026" t="s">
        <v>14246</v>
      </c>
      <c r="F7026" t="s">
        <v>52</v>
      </c>
      <c r="G7026" t="s">
        <v>4047</v>
      </c>
      <c r="H7026">
        <v>46011</v>
      </c>
      <c r="I7026">
        <v>49</v>
      </c>
      <c r="J7026" t="e">
        <f>MATCH(A7026,Sheet1!C:C,0)</f>
        <v>#N/A</v>
      </c>
    </row>
    <row r="7027" spans="1:10" hidden="1" x14ac:dyDescent="0.25">
      <c r="A7027" t="s">
        <v>1822</v>
      </c>
      <c r="B7027" t="s">
        <v>1112</v>
      </c>
      <c r="C7027" t="s">
        <v>6113</v>
      </c>
      <c r="D7027" t="s">
        <v>14247</v>
      </c>
      <c r="F7027" t="s">
        <v>52</v>
      </c>
      <c r="G7027" t="s">
        <v>4047</v>
      </c>
      <c r="H7027">
        <v>46011</v>
      </c>
      <c r="I7027">
        <v>49</v>
      </c>
      <c r="J7027" t="e">
        <f>MATCH(A7027,Sheet1!C:C,0)</f>
        <v>#N/A</v>
      </c>
    </row>
    <row r="7028" spans="1:10" hidden="1" x14ac:dyDescent="0.25">
      <c r="A7028" t="s">
        <v>1822</v>
      </c>
      <c r="B7028" t="s">
        <v>1112</v>
      </c>
      <c r="C7028" t="s">
        <v>6115</v>
      </c>
      <c r="D7028" t="s">
        <v>14248</v>
      </c>
      <c r="F7028" t="s">
        <v>52</v>
      </c>
      <c r="G7028" t="s">
        <v>4047</v>
      </c>
      <c r="H7028">
        <v>46011</v>
      </c>
      <c r="I7028">
        <v>49</v>
      </c>
      <c r="J7028" t="e">
        <f>MATCH(A7028,Sheet1!C:C,0)</f>
        <v>#N/A</v>
      </c>
    </row>
    <row r="7029" spans="1:10" hidden="1" x14ac:dyDescent="0.25">
      <c r="A7029" t="s">
        <v>1822</v>
      </c>
      <c r="B7029" t="s">
        <v>1112</v>
      </c>
      <c r="C7029" t="s">
        <v>5783</v>
      </c>
      <c r="D7029" t="s">
        <v>14249</v>
      </c>
      <c r="F7029" t="s">
        <v>52</v>
      </c>
      <c r="G7029" t="s">
        <v>4047</v>
      </c>
      <c r="H7029">
        <v>46016</v>
      </c>
      <c r="I7029">
        <v>49</v>
      </c>
      <c r="J7029" t="e">
        <f>MATCH(A7029,Sheet1!C:C,0)</f>
        <v>#N/A</v>
      </c>
    </row>
    <row r="7030" spans="1:10" hidden="1" x14ac:dyDescent="0.25">
      <c r="A7030" t="s">
        <v>1822</v>
      </c>
      <c r="B7030" t="s">
        <v>1112</v>
      </c>
      <c r="C7030" t="s">
        <v>6118</v>
      </c>
      <c r="D7030" t="s">
        <v>14250</v>
      </c>
      <c r="F7030" t="s">
        <v>52</v>
      </c>
      <c r="G7030" t="s">
        <v>4047</v>
      </c>
      <c r="H7030">
        <v>46011</v>
      </c>
      <c r="I7030">
        <v>49</v>
      </c>
      <c r="J7030" t="e">
        <f>MATCH(A7030,Sheet1!C:C,0)</f>
        <v>#N/A</v>
      </c>
    </row>
    <row r="7031" spans="1:10" hidden="1" x14ac:dyDescent="0.25">
      <c r="A7031" t="s">
        <v>1822</v>
      </c>
      <c r="B7031" t="s">
        <v>1112</v>
      </c>
      <c r="C7031" t="s">
        <v>6120</v>
      </c>
      <c r="D7031" t="s">
        <v>14251</v>
      </c>
      <c r="F7031" t="s">
        <v>52</v>
      </c>
      <c r="G7031" t="s">
        <v>4047</v>
      </c>
      <c r="H7031">
        <v>46016</v>
      </c>
      <c r="I7031">
        <v>49</v>
      </c>
      <c r="J7031" t="e">
        <f>MATCH(A7031,Sheet1!C:C,0)</f>
        <v>#N/A</v>
      </c>
    </row>
    <row r="7032" spans="1:10" hidden="1" x14ac:dyDescent="0.25">
      <c r="A7032" t="s">
        <v>1822</v>
      </c>
      <c r="B7032" t="s">
        <v>1112</v>
      </c>
      <c r="C7032" t="s">
        <v>6122</v>
      </c>
      <c r="D7032" t="s">
        <v>14252</v>
      </c>
      <c r="F7032" t="s">
        <v>52</v>
      </c>
      <c r="G7032" t="s">
        <v>4047</v>
      </c>
      <c r="H7032">
        <v>46016</v>
      </c>
      <c r="I7032">
        <v>49</v>
      </c>
      <c r="J7032" t="e">
        <f>MATCH(A7032,Sheet1!C:C,0)</f>
        <v>#N/A</v>
      </c>
    </row>
    <row r="7033" spans="1:10" hidden="1" x14ac:dyDescent="0.25">
      <c r="A7033" t="s">
        <v>1822</v>
      </c>
      <c r="B7033" t="s">
        <v>1112</v>
      </c>
      <c r="C7033" t="s">
        <v>6124</v>
      </c>
      <c r="D7033" t="s">
        <v>14253</v>
      </c>
      <c r="F7033" t="s">
        <v>52</v>
      </c>
      <c r="G7033" t="s">
        <v>4047</v>
      </c>
      <c r="H7033">
        <v>46016</v>
      </c>
      <c r="I7033">
        <v>49</v>
      </c>
      <c r="J7033" t="e">
        <f>MATCH(A7033,Sheet1!C:C,0)</f>
        <v>#N/A</v>
      </c>
    </row>
    <row r="7034" spans="1:10" hidden="1" x14ac:dyDescent="0.25">
      <c r="A7034" t="s">
        <v>1822</v>
      </c>
      <c r="B7034" t="s">
        <v>1112</v>
      </c>
      <c r="C7034" t="s">
        <v>6126</v>
      </c>
      <c r="D7034" t="s">
        <v>14254</v>
      </c>
      <c r="F7034" t="s">
        <v>52</v>
      </c>
      <c r="G7034" t="s">
        <v>4047</v>
      </c>
      <c r="H7034">
        <v>46016</v>
      </c>
      <c r="I7034">
        <v>49</v>
      </c>
      <c r="J7034" t="e">
        <f>MATCH(A7034,Sheet1!C:C,0)</f>
        <v>#N/A</v>
      </c>
    </row>
    <row r="7035" spans="1:10" hidden="1" x14ac:dyDescent="0.25">
      <c r="A7035" t="s">
        <v>1822</v>
      </c>
      <c r="B7035" t="s">
        <v>1112</v>
      </c>
      <c r="C7035" t="s">
        <v>6128</v>
      </c>
      <c r="D7035" t="s">
        <v>14255</v>
      </c>
      <c r="F7035" t="s">
        <v>52</v>
      </c>
      <c r="G7035" t="s">
        <v>4047</v>
      </c>
      <c r="H7035">
        <v>46016</v>
      </c>
      <c r="I7035">
        <v>49</v>
      </c>
      <c r="J7035" t="e">
        <f>MATCH(A7035,Sheet1!C:C,0)</f>
        <v>#N/A</v>
      </c>
    </row>
    <row r="7036" spans="1:10" hidden="1" x14ac:dyDescent="0.25">
      <c r="A7036" t="s">
        <v>1822</v>
      </c>
      <c r="B7036" t="s">
        <v>1112</v>
      </c>
      <c r="C7036" t="s">
        <v>6130</v>
      </c>
      <c r="D7036" t="s">
        <v>14256</v>
      </c>
      <c r="F7036" t="s">
        <v>52</v>
      </c>
      <c r="G7036" t="s">
        <v>4047</v>
      </c>
      <c r="H7036">
        <v>46016</v>
      </c>
      <c r="I7036">
        <v>49</v>
      </c>
      <c r="J7036" t="e">
        <f>MATCH(A7036,Sheet1!C:C,0)</f>
        <v>#N/A</v>
      </c>
    </row>
    <row r="7037" spans="1:10" hidden="1" x14ac:dyDescent="0.25">
      <c r="A7037" t="s">
        <v>1822</v>
      </c>
      <c r="B7037" t="s">
        <v>1112</v>
      </c>
      <c r="C7037" t="s">
        <v>6132</v>
      </c>
      <c r="D7037" t="s">
        <v>14257</v>
      </c>
      <c r="F7037" t="s">
        <v>52</v>
      </c>
      <c r="G7037" t="s">
        <v>4047</v>
      </c>
      <c r="H7037">
        <v>46016</v>
      </c>
      <c r="I7037">
        <v>49</v>
      </c>
      <c r="J7037" t="e">
        <f>MATCH(A7037,Sheet1!C:C,0)</f>
        <v>#N/A</v>
      </c>
    </row>
    <row r="7038" spans="1:10" hidden="1" x14ac:dyDescent="0.25">
      <c r="A7038" t="s">
        <v>1822</v>
      </c>
      <c r="B7038" t="s">
        <v>1112</v>
      </c>
      <c r="C7038" t="s">
        <v>8479</v>
      </c>
      <c r="D7038" t="s">
        <v>14258</v>
      </c>
      <c r="F7038" t="s">
        <v>52</v>
      </c>
      <c r="G7038" t="s">
        <v>4047</v>
      </c>
      <c r="H7038">
        <v>46016</v>
      </c>
      <c r="I7038">
        <v>49</v>
      </c>
      <c r="J7038" t="e">
        <f>MATCH(A7038,Sheet1!C:C,0)</f>
        <v>#N/A</v>
      </c>
    </row>
    <row r="7039" spans="1:10" hidden="1" x14ac:dyDescent="0.25">
      <c r="A7039" t="s">
        <v>1822</v>
      </c>
      <c r="B7039" t="s">
        <v>1112</v>
      </c>
      <c r="C7039" t="s">
        <v>8481</v>
      </c>
      <c r="D7039" t="s">
        <v>14259</v>
      </c>
      <c r="F7039" t="s">
        <v>52</v>
      </c>
      <c r="G7039" t="s">
        <v>4047</v>
      </c>
      <c r="H7039">
        <v>46016</v>
      </c>
      <c r="I7039">
        <v>49</v>
      </c>
      <c r="J7039" t="e">
        <f>MATCH(A7039,Sheet1!C:C,0)</f>
        <v>#N/A</v>
      </c>
    </row>
    <row r="7040" spans="1:10" hidden="1" x14ac:dyDescent="0.25">
      <c r="A7040" t="s">
        <v>1822</v>
      </c>
      <c r="B7040" t="s">
        <v>1112</v>
      </c>
      <c r="C7040" t="s">
        <v>5785</v>
      </c>
      <c r="D7040" t="s">
        <v>14260</v>
      </c>
      <c r="F7040" t="s">
        <v>52</v>
      </c>
      <c r="G7040" t="s">
        <v>4047</v>
      </c>
      <c r="H7040">
        <v>46016</v>
      </c>
      <c r="I7040">
        <v>49</v>
      </c>
      <c r="J7040" t="e">
        <f>MATCH(A7040,Sheet1!C:C,0)</f>
        <v>#N/A</v>
      </c>
    </row>
    <row r="7041" spans="1:10" hidden="1" x14ac:dyDescent="0.25">
      <c r="A7041" t="s">
        <v>1822</v>
      </c>
      <c r="B7041" t="s">
        <v>1112</v>
      </c>
      <c r="C7041" t="s">
        <v>8483</v>
      </c>
      <c r="D7041" t="s">
        <v>14261</v>
      </c>
      <c r="F7041" t="s">
        <v>52</v>
      </c>
      <c r="G7041" t="s">
        <v>4047</v>
      </c>
      <c r="H7041">
        <v>46016</v>
      </c>
      <c r="I7041">
        <v>49</v>
      </c>
      <c r="J7041" t="e">
        <f>MATCH(A7041,Sheet1!C:C,0)</f>
        <v>#N/A</v>
      </c>
    </row>
    <row r="7042" spans="1:10" hidden="1" x14ac:dyDescent="0.25">
      <c r="A7042" t="s">
        <v>1822</v>
      </c>
      <c r="B7042" t="s">
        <v>1112</v>
      </c>
      <c r="C7042" t="s">
        <v>9086</v>
      </c>
      <c r="D7042" t="s">
        <v>14262</v>
      </c>
      <c r="F7042" t="s">
        <v>52</v>
      </c>
      <c r="G7042" t="s">
        <v>4047</v>
      </c>
      <c r="H7042">
        <v>46016</v>
      </c>
      <c r="I7042">
        <v>49</v>
      </c>
      <c r="J7042" t="e">
        <f>MATCH(A7042,Sheet1!C:C,0)</f>
        <v>#N/A</v>
      </c>
    </row>
    <row r="7043" spans="1:10" hidden="1" x14ac:dyDescent="0.25">
      <c r="A7043" t="s">
        <v>1822</v>
      </c>
      <c r="B7043" t="s">
        <v>1112</v>
      </c>
      <c r="C7043" t="s">
        <v>9088</v>
      </c>
      <c r="D7043" t="s">
        <v>14263</v>
      </c>
      <c r="F7043" t="s">
        <v>52</v>
      </c>
      <c r="G7043" t="s">
        <v>4047</v>
      </c>
      <c r="H7043">
        <v>46016</v>
      </c>
      <c r="I7043">
        <v>49</v>
      </c>
      <c r="J7043" t="e">
        <f>MATCH(A7043,Sheet1!C:C,0)</f>
        <v>#N/A</v>
      </c>
    </row>
    <row r="7044" spans="1:10" hidden="1" x14ac:dyDescent="0.25">
      <c r="A7044" t="s">
        <v>1822</v>
      </c>
      <c r="B7044" t="s">
        <v>1112</v>
      </c>
      <c r="C7044" t="s">
        <v>9090</v>
      </c>
      <c r="D7044" t="s">
        <v>14264</v>
      </c>
      <c r="F7044" t="s">
        <v>52</v>
      </c>
      <c r="G7044" t="s">
        <v>4047</v>
      </c>
      <c r="H7044">
        <v>46016</v>
      </c>
      <c r="I7044">
        <v>49</v>
      </c>
      <c r="J7044" t="e">
        <f>MATCH(A7044,Sheet1!C:C,0)</f>
        <v>#N/A</v>
      </c>
    </row>
    <row r="7045" spans="1:10" hidden="1" x14ac:dyDescent="0.25">
      <c r="A7045" t="s">
        <v>1822</v>
      </c>
      <c r="B7045" t="s">
        <v>1112</v>
      </c>
      <c r="C7045" t="s">
        <v>9092</v>
      </c>
      <c r="D7045" t="s">
        <v>14265</v>
      </c>
      <c r="F7045" t="s">
        <v>52</v>
      </c>
      <c r="G7045" t="s">
        <v>4047</v>
      </c>
      <c r="H7045">
        <v>46016</v>
      </c>
      <c r="I7045">
        <v>49</v>
      </c>
      <c r="J7045" t="e">
        <f>MATCH(A7045,Sheet1!C:C,0)</f>
        <v>#N/A</v>
      </c>
    </row>
    <row r="7046" spans="1:10" hidden="1" x14ac:dyDescent="0.25">
      <c r="A7046" t="s">
        <v>1822</v>
      </c>
      <c r="B7046" t="s">
        <v>1112</v>
      </c>
      <c r="C7046" t="s">
        <v>9094</v>
      </c>
      <c r="D7046" t="s">
        <v>14266</v>
      </c>
      <c r="F7046" t="s">
        <v>52</v>
      </c>
      <c r="G7046" t="s">
        <v>4047</v>
      </c>
      <c r="H7046">
        <v>46016</v>
      </c>
      <c r="I7046">
        <v>49</v>
      </c>
      <c r="J7046" t="e">
        <f>MATCH(A7046,Sheet1!C:C,0)</f>
        <v>#N/A</v>
      </c>
    </row>
    <row r="7047" spans="1:10" hidden="1" x14ac:dyDescent="0.25">
      <c r="A7047" t="s">
        <v>1822</v>
      </c>
      <c r="B7047" t="s">
        <v>1112</v>
      </c>
      <c r="C7047" t="s">
        <v>9096</v>
      </c>
      <c r="D7047" t="s">
        <v>14267</v>
      </c>
      <c r="F7047" t="s">
        <v>52</v>
      </c>
      <c r="G7047" t="s">
        <v>4047</v>
      </c>
      <c r="H7047">
        <v>46016</v>
      </c>
      <c r="I7047">
        <v>49</v>
      </c>
      <c r="J7047" t="e">
        <f>MATCH(A7047,Sheet1!C:C,0)</f>
        <v>#N/A</v>
      </c>
    </row>
    <row r="7048" spans="1:10" hidden="1" x14ac:dyDescent="0.25">
      <c r="A7048" t="s">
        <v>1822</v>
      </c>
      <c r="B7048" t="s">
        <v>1112</v>
      </c>
      <c r="C7048" t="s">
        <v>10836</v>
      </c>
      <c r="D7048" t="s">
        <v>14268</v>
      </c>
      <c r="F7048" t="s">
        <v>52</v>
      </c>
      <c r="G7048" t="s">
        <v>4047</v>
      </c>
      <c r="H7048">
        <v>46016</v>
      </c>
      <c r="I7048">
        <v>49</v>
      </c>
      <c r="J7048" t="e">
        <f>MATCH(A7048,Sheet1!C:C,0)</f>
        <v>#N/A</v>
      </c>
    </row>
    <row r="7049" spans="1:10" hidden="1" x14ac:dyDescent="0.25">
      <c r="A7049" t="s">
        <v>1822</v>
      </c>
      <c r="B7049" t="s">
        <v>1112</v>
      </c>
      <c r="C7049" t="s">
        <v>10838</v>
      </c>
      <c r="D7049" t="s">
        <v>14269</v>
      </c>
      <c r="F7049" t="s">
        <v>52</v>
      </c>
      <c r="G7049" t="s">
        <v>4047</v>
      </c>
      <c r="H7049">
        <v>46016</v>
      </c>
      <c r="I7049">
        <v>49</v>
      </c>
      <c r="J7049" t="e">
        <f>MATCH(A7049,Sheet1!C:C,0)</f>
        <v>#N/A</v>
      </c>
    </row>
    <row r="7050" spans="1:10" hidden="1" x14ac:dyDescent="0.25">
      <c r="A7050" t="s">
        <v>1822</v>
      </c>
      <c r="B7050" t="s">
        <v>1112</v>
      </c>
      <c r="C7050" t="s">
        <v>10840</v>
      </c>
      <c r="D7050" t="s">
        <v>14270</v>
      </c>
      <c r="F7050" t="s">
        <v>52</v>
      </c>
      <c r="G7050" t="s">
        <v>4047</v>
      </c>
      <c r="H7050">
        <v>46016</v>
      </c>
      <c r="I7050">
        <v>49</v>
      </c>
      <c r="J7050" t="e">
        <f>MATCH(A7050,Sheet1!C:C,0)</f>
        <v>#N/A</v>
      </c>
    </row>
    <row r="7051" spans="1:10" hidden="1" x14ac:dyDescent="0.25">
      <c r="A7051" t="s">
        <v>1822</v>
      </c>
      <c r="B7051" t="s">
        <v>1112</v>
      </c>
      <c r="C7051" t="s">
        <v>5787</v>
      </c>
      <c r="D7051" t="s">
        <v>14271</v>
      </c>
      <c r="F7051" t="s">
        <v>52</v>
      </c>
      <c r="G7051" t="s">
        <v>4047</v>
      </c>
      <c r="H7051">
        <v>46016</v>
      </c>
      <c r="I7051">
        <v>49</v>
      </c>
      <c r="J7051" t="e">
        <f>MATCH(A7051,Sheet1!C:C,0)</f>
        <v>#N/A</v>
      </c>
    </row>
    <row r="7052" spans="1:10" hidden="1" x14ac:dyDescent="0.25">
      <c r="A7052" t="s">
        <v>1822</v>
      </c>
      <c r="B7052" t="s">
        <v>1112</v>
      </c>
      <c r="C7052" t="s">
        <v>5789</v>
      </c>
      <c r="D7052" t="s">
        <v>14272</v>
      </c>
      <c r="F7052" t="s">
        <v>52</v>
      </c>
      <c r="G7052" t="s">
        <v>4047</v>
      </c>
      <c r="H7052">
        <v>46016</v>
      </c>
      <c r="I7052">
        <v>49</v>
      </c>
      <c r="J7052" t="e">
        <f>MATCH(A7052,Sheet1!C:C,0)</f>
        <v>#N/A</v>
      </c>
    </row>
    <row r="7053" spans="1:10" hidden="1" x14ac:dyDescent="0.25">
      <c r="A7053" t="s">
        <v>1822</v>
      </c>
      <c r="B7053" t="s">
        <v>1112</v>
      </c>
      <c r="C7053" t="s">
        <v>5791</v>
      </c>
      <c r="D7053" t="s">
        <v>14273</v>
      </c>
      <c r="F7053" t="s">
        <v>52</v>
      </c>
      <c r="G7053" t="s">
        <v>4047</v>
      </c>
      <c r="H7053">
        <v>46016</v>
      </c>
      <c r="I7053">
        <v>49</v>
      </c>
      <c r="J7053" t="e">
        <f>MATCH(A7053,Sheet1!C:C,0)</f>
        <v>#N/A</v>
      </c>
    </row>
    <row r="7054" spans="1:10" hidden="1" x14ac:dyDescent="0.25">
      <c r="A7054" t="s">
        <v>1822</v>
      </c>
      <c r="B7054" t="s">
        <v>1112</v>
      </c>
      <c r="C7054" t="s">
        <v>5793</v>
      </c>
      <c r="D7054" t="s">
        <v>14274</v>
      </c>
      <c r="F7054" t="s">
        <v>52</v>
      </c>
      <c r="G7054" t="s">
        <v>4047</v>
      </c>
      <c r="H7054">
        <v>46016</v>
      </c>
      <c r="I7054">
        <v>49</v>
      </c>
      <c r="J7054" t="e">
        <f>MATCH(A7054,Sheet1!C:C,0)</f>
        <v>#N/A</v>
      </c>
    </row>
    <row r="7055" spans="1:10" hidden="1" x14ac:dyDescent="0.25">
      <c r="A7055" t="s">
        <v>1822</v>
      </c>
      <c r="B7055" t="s">
        <v>1112</v>
      </c>
      <c r="C7055" t="s">
        <v>5795</v>
      </c>
      <c r="D7055" t="s">
        <v>14275</v>
      </c>
      <c r="F7055" t="s">
        <v>52</v>
      </c>
      <c r="G7055" t="s">
        <v>4047</v>
      </c>
      <c r="H7055">
        <v>46016</v>
      </c>
      <c r="I7055">
        <v>49</v>
      </c>
      <c r="J7055" t="e">
        <f>MATCH(A7055,Sheet1!C:C,0)</f>
        <v>#N/A</v>
      </c>
    </row>
    <row r="7056" spans="1:10" hidden="1" x14ac:dyDescent="0.25">
      <c r="A7056" t="s">
        <v>2256</v>
      </c>
      <c r="B7056" t="s">
        <v>3346</v>
      </c>
      <c r="C7056" t="s">
        <v>6045</v>
      </c>
      <c r="D7056" t="s">
        <v>9318</v>
      </c>
      <c r="F7056" t="s">
        <v>134</v>
      </c>
      <c r="G7056" t="s">
        <v>4047</v>
      </c>
      <c r="H7056">
        <v>46168</v>
      </c>
      <c r="I7056">
        <v>80</v>
      </c>
      <c r="J7056" t="e">
        <f>MATCH(A7056,Sheet1!C:C,0)</f>
        <v>#N/A</v>
      </c>
    </row>
    <row r="7057" spans="1:10" hidden="1" x14ac:dyDescent="0.25">
      <c r="A7057" t="s">
        <v>2256</v>
      </c>
      <c r="B7057" t="s">
        <v>3346</v>
      </c>
      <c r="C7057" t="s">
        <v>6047</v>
      </c>
      <c r="D7057" t="s">
        <v>9319</v>
      </c>
      <c r="F7057" t="s">
        <v>134</v>
      </c>
      <c r="G7057" t="s">
        <v>4047</v>
      </c>
      <c r="H7057">
        <v>46168</v>
      </c>
      <c r="I7057">
        <v>80</v>
      </c>
      <c r="J7057" t="e">
        <f>MATCH(A7057,Sheet1!C:C,0)</f>
        <v>#N/A</v>
      </c>
    </row>
    <row r="7058" spans="1:10" hidden="1" x14ac:dyDescent="0.25">
      <c r="A7058" t="s">
        <v>2256</v>
      </c>
      <c r="B7058" t="s">
        <v>3346</v>
      </c>
      <c r="C7058" t="s">
        <v>6049</v>
      </c>
      <c r="D7058" t="s">
        <v>9320</v>
      </c>
      <c r="F7058" t="s">
        <v>134</v>
      </c>
      <c r="G7058" t="s">
        <v>4047</v>
      </c>
      <c r="H7058">
        <v>46168</v>
      </c>
      <c r="I7058">
        <v>80</v>
      </c>
      <c r="J7058" t="e">
        <f>MATCH(A7058,Sheet1!C:C,0)</f>
        <v>#N/A</v>
      </c>
    </row>
    <row r="7059" spans="1:10" hidden="1" x14ac:dyDescent="0.25">
      <c r="A7059" t="s">
        <v>2256</v>
      </c>
      <c r="B7059" t="s">
        <v>3346</v>
      </c>
      <c r="C7059" t="s">
        <v>6051</v>
      </c>
      <c r="D7059" t="s">
        <v>9321</v>
      </c>
      <c r="F7059" t="s">
        <v>134</v>
      </c>
      <c r="G7059" t="s">
        <v>4047</v>
      </c>
      <c r="H7059">
        <v>46168</v>
      </c>
      <c r="I7059">
        <v>80</v>
      </c>
      <c r="J7059" t="e">
        <f>MATCH(A7059,Sheet1!C:C,0)</f>
        <v>#N/A</v>
      </c>
    </row>
    <row r="7060" spans="1:10" hidden="1" x14ac:dyDescent="0.25">
      <c r="A7060" t="s">
        <v>2256</v>
      </c>
      <c r="B7060" t="s">
        <v>3346</v>
      </c>
      <c r="C7060" t="s">
        <v>6053</v>
      </c>
      <c r="D7060" t="s">
        <v>9322</v>
      </c>
      <c r="F7060" t="s">
        <v>134</v>
      </c>
      <c r="G7060" t="s">
        <v>4047</v>
      </c>
      <c r="H7060">
        <v>46168</v>
      </c>
      <c r="I7060">
        <v>80</v>
      </c>
      <c r="J7060" t="e">
        <f>MATCH(A7060,Sheet1!C:C,0)</f>
        <v>#N/A</v>
      </c>
    </row>
    <row r="7061" spans="1:10" hidden="1" x14ac:dyDescent="0.25">
      <c r="A7061" t="s">
        <v>2256</v>
      </c>
      <c r="B7061" t="s">
        <v>3346</v>
      </c>
      <c r="C7061" t="s">
        <v>6056</v>
      </c>
      <c r="D7061" t="s">
        <v>9323</v>
      </c>
      <c r="F7061" t="s">
        <v>134</v>
      </c>
      <c r="G7061" t="s">
        <v>4047</v>
      </c>
      <c r="H7061">
        <v>46168</v>
      </c>
      <c r="I7061">
        <v>80</v>
      </c>
      <c r="J7061" t="e">
        <f>MATCH(A7061,Sheet1!C:C,0)</f>
        <v>#N/A</v>
      </c>
    </row>
    <row r="7062" spans="1:10" hidden="1" x14ac:dyDescent="0.25">
      <c r="A7062" t="s">
        <v>2475</v>
      </c>
      <c r="B7062" t="s">
        <v>2501</v>
      </c>
      <c r="C7062" t="s">
        <v>7323</v>
      </c>
      <c r="D7062" t="s">
        <v>2245</v>
      </c>
      <c r="F7062" t="s">
        <v>850</v>
      </c>
      <c r="G7062" t="s">
        <v>4047</v>
      </c>
      <c r="H7062">
        <v>46120</v>
      </c>
      <c r="I7062">
        <v>18</v>
      </c>
      <c r="J7062" t="e">
        <f>MATCH(A7062,Sheet1!C:C,0)</f>
        <v>#N/A</v>
      </c>
    </row>
    <row r="7063" spans="1:10" hidden="1" x14ac:dyDescent="0.25">
      <c r="A7063" t="s">
        <v>2475</v>
      </c>
      <c r="B7063" t="s">
        <v>2501</v>
      </c>
      <c r="C7063" t="s">
        <v>7346</v>
      </c>
      <c r="D7063" t="s">
        <v>2245</v>
      </c>
      <c r="F7063" t="s">
        <v>850</v>
      </c>
      <c r="G7063" t="s">
        <v>4047</v>
      </c>
      <c r="H7063">
        <v>46120</v>
      </c>
      <c r="I7063">
        <v>18</v>
      </c>
      <c r="J7063" t="e">
        <f>MATCH(A7063,Sheet1!C:C,0)</f>
        <v>#N/A</v>
      </c>
    </row>
    <row r="7064" spans="1:10" hidden="1" x14ac:dyDescent="0.25">
      <c r="A7064" t="s">
        <v>2475</v>
      </c>
      <c r="B7064" t="s">
        <v>2501</v>
      </c>
      <c r="C7064" t="s">
        <v>7724</v>
      </c>
      <c r="D7064" t="s">
        <v>2245</v>
      </c>
      <c r="F7064" t="s">
        <v>850</v>
      </c>
      <c r="G7064" t="s">
        <v>4047</v>
      </c>
      <c r="H7064">
        <v>46120</v>
      </c>
      <c r="I7064">
        <v>18</v>
      </c>
      <c r="J7064" t="e">
        <f>MATCH(A7064,Sheet1!C:C,0)</f>
        <v>#N/A</v>
      </c>
    </row>
    <row r="7065" spans="1:10" hidden="1" x14ac:dyDescent="0.25">
      <c r="A7065" t="s">
        <v>2475</v>
      </c>
      <c r="B7065" t="s">
        <v>2501</v>
      </c>
      <c r="C7065" t="s">
        <v>7348</v>
      </c>
      <c r="D7065" t="s">
        <v>2245</v>
      </c>
      <c r="F7065" t="s">
        <v>850</v>
      </c>
      <c r="G7065" t="s">
        <v>4047</v>
      </c>
      <c r="H7065">
        <v>46120</v>
      </c>
      <c r="I7065">
        <v>18</v>
      </c>
      <c r="J7065" t="e">
        <f>MATCH(A7065,Sheet1!C:C,0)</f>
        <v>#N/A</v>
      </c>
    </row>
    <row r="7066" spans="1:10" hidden="1" x14ac:dyDescent="0.25">
      <c r="A7066" t="s">
        <v>2137</v>
      </c>
      <c r="B7066" t="s">
        <v>5500</v>
      </c>
      <c r="C7066" t="s">
        <v>14334</v>
      </c>
      <c r="D7066" t="s">
        <v>14334</v>
      </c>
      <c r="F7066" t="s">
        <v>5217</v>
      </c>
      <c r="G7066" t="s">
        <v>4047</v>
      </c>
      <c r="H7066">
        <v>46221</v>
      </c>
      <c r="I7066">
        <v>39</v>
      </c>
      <c r="J7066" t="e">
        <f>MATCH(A7066,Sheet1!C:C,0)</f>
        <v>#N/A</v>
      </c>
    </row>
    <row r="7067" spans="1:10" hidden="1" x14ac:dyDescent="0.25">
      <c r="A7067" t="s">
        <v>4951</v>
      </c>
      <c r="B7067" t="s">
        <v>4076</v>
      </c>
      <c r="C7067" t="s">
        <v>5745</v>
      </c>
      <c r="D7067" t="s">
        <v>12384</v>
      </c>
      <c r="F7067" t="s">
        <v>233</v>
      </c>
      <c r="G7067" t="s">
        <v>4047</v>
      </c>
      <c r="H7067">
        <v>47404</v>
      </c>
      <c r="I7067">
        <v>120</v>
      </c>
      <c r="J7067" t="e">
        <f>MATCH(A7067,Sheet1!C:C,0)</f>
        <v>#N/A</v>
      </c>
    </row>
    <row r="7068" spans="1:10" hidden="1" x14ac:dyDescent="0.25">
      <c r="A7068" t="s">
        <v>4951</v>
      </c>
      <c r="B7068" t="s">
        <v>4076</v>
      </c>
      <c r="C7068" t="s">
        <v>5781</v>
      </c>
      <c r="D7068" t="s">
        <v>12385</v>
      </c>
      <c r="F7068" t="s">
        <v>233</v>
      </c>
      <c r="G7068" t="s">
        <v>4047</v>
      </c>
      <c r="H7068">
        <v>47404</v>
      </c>
      <c r="I7068">
        <v>120</v>
      </c>
      <c r="J7068" t="e">
        <f>MATCH(A7068,Sheet1!C:C,0)</f>
        <v>#N/A</v>
      </c>
    </row>
    <row r="7069" spans="1:10" hidden="1" x14ac:dyDescent="0.25">
      <c r="A7069" t="s">
        <v>4951</v>
      </c>
      <c r="B7069" t="s">
        <v>4076</v>
      </c>
      <c r="C7069" t="s">
        <v>5783</v>
      </c>
      <c r="D7069" t="s">
        <v>12386</v>
      </c>
      <c r="F7069" t="s">
        <v>233</v>
      </c>
      <c r="G7069" t="s">
        <v>4047</v>
      </c>
      <c r="H7069">
        <v>47404</v>
      </c>
      <c r="I7069">
        <v>120</v>
      </c>
      <c r="J7069" t="e">
        <f>MATCH(A7069,Sheet1!C:C,0)</f>
        <v>#N/A</v>
      </c>
    </row>
    <row r="7070" spans="1:10" hidden="1" x14ac:dyDescent="0.25">
      <c r="A7070" t="s">
        <v>4951</v>
      </c>
      <c r="B7070" t="s">
        <v>4076</v>
      </c>
      <c r="C7070" t="s">
        <v>5785</v>
      </c>
      <c r="D7070" t="s">
        <v>12386</v>
      </c>
      <c r="F7070" t="s">
        <v>233</v>
      </c>
      <c r="G7070" t="s">
        <v>4047</v>
      </c>
      <c r="H7070">
        <v>47404</v>
      </c>
      <c r="I7070">
        <v>120</v>
      </c>
      <c r="J7070" t="e">
        <f>MATCH(A7070,Sheet1!C:C,0)</f>
        <v>#N/A</v>
      </c>
    </row>
    <row r="7071" spans="1:10" hidden="1" x14ac:dyDescent="0.25">
      <c r="A7071" t="s">
        <v>4951</v>
      </c>
      <c r="B7071" t="s">
        <v>4076</v>
      </c>
      <c r="C7071" t="s">
        <v>5787</v>
      </c>
      <c r="D7071" t="s">
        <v>12386</v>
      </c>
      <c r="F7071" t="s">
        <v>233</v>
      </c>
      <c r="G7071" t="s">
        <v>4047</v>
      </c>
      <c r="H7071">
        <v>47404</v>
      </c>
      <c r="I7071">
        <v>120</v>
      </c>
      <c r="J7071" t="e">
        <f>MATCH(A7071,Sheet1!C:C,0)</f>
        <v>#N/A</v>
      </c>
    </row>
    <row r="7072" spans="1:10" hidden="1" x14ac:dyDescent="0.25">
      <c r="A7072" t="s">
        <v>4951</v>
      </c>
      <c r="B7072" t="s">
        <v>4076</v>
      </c>
      <c r="C7072" t="s">
        <v>5789</v>
      </c>
      <c r="D7072" t="s">
        <v>12386</v>
      </c>
      <c r="F7072" t="s">
        <v>233</v>
      </c>
      <c r="G7072" t="s">
        <v>4047</v>
      </c>
      <c r="H7072">
        <v>47404</v>
      </c>
      <c r="I7072">
        <v>120</v>
      </c>
      <c r="J7072" t="e">
        <f>MATCH(A7072,Sheet1!C:C,0)</f>
        <v>#N/A</v>
      </c>
    </row>
    <row r="7073" spans="1:10" hidden="1" x14ac:dyDescent="0.25">
      <c r="A7073" t="s">
        <v>4951</v>
      </c>
      <c r="B7073" t="s">
        <v>4076</v>
      </c>
      <c r="C7073" t="s">
        <v>5791</v>
      </c>
      <c r="D7073" t="s">
        <v>12386</v>
      </c>
      <c r="F7073" t="s">
        <v>233</v>
      </c>
      <c r="G7073" t="s">
        <v>4047</v>
      </c>
      <c r="H7073">
        <v>47404</v>
      </c>
      <c r="I7073">
        <v>120</v>
      </c>
      <c r="J7073" t="e">
        <f>MATCH(A7073,Sheet1!C:C,0)</f>
        <v>#N/A</v>
      </c>
    </row>
    <row r="7074" spans="1:10" hidden="1" x14ac:dyDescent="0.25">
      <c r="A7074" t="s">
        <v>4951</v>
      </c>
      <c r="B7074" t="s">
        <v>4076</v>
      </c>
      <c r="C7074" t="s">
        <v>5793</v>
      </c>
      <c r="D7074" t="s">
        <v>12386</v>
      </c>
      <c r="F7074" t="s">
        <v>233</v>
      </c>
      <c r="G7074" t="s">
        <v>4047</v>
      </c>
      <c r="H7074">
        <v>47404</v>
      </c>
      <c r="I7074">
        <v>120</v>
      </c>
      <c r="J7074" t="e">
        <f>MATCH(A7074,Sheet1!C:C,0)</f>
        <v>#N/A</v>
      </c>
    </row>
    <row r="7075" spans="1:10" hidden="1" x14ac:dyDescent="0.25">
      <c r="A7075" t="s">
        <v>4756</v>
      </c>
      <c r="B7075" t="s">
        <v>4749</v>
      </c>
      <c r="C7075" t="s">
        <v>5745</v>
      </c>
      <c r="D7075" t="s">
        <v>11512</v>
      </c>
      <c r="F7075" t="s">
        <v>4326</v>
      </c>
      <c r="G7075" t="s">
        <v>4047</v>
      </c>
      <c r="H7075">
        <v>46725</v>
      </c>
      <c r="I7075">
        <v>40</v>
      </c>
      <c r="J7075" t="e">
        <f>MATCH(A7075,Sheet1!C:C,0)</f>
        <v>#N/A</v>
      </c>
    </row>
    <row r="7076" spans="1:10" hidden="1" x14ac:dyDescent="0.25">
      <c r="A7076" t="s">
        <v>4756</v>
      </c>
      <c r="B7076" t="s">
        <v>4749</v>
      </c>
      <c r="C7076" t="s">
        <v>5781</v>
      </c>
      <c r="D7076" t="s">
        <v>11513</v>
      </c>
      <c r="F7076" t="s">
        <v>4326</v>
      </c>
      <c r="G7076" t="s">
        <v>4047</v>
      </c>
      <c r="H7076">
        <v>46725</v>
      </c>
      <c r="I7076">
        <v>40</v>
      </c>
      <c r="J7076" t="e">
        <f>MATCH(A7076,Sheet1!C:C,0)</f>
        <v>#N/A</v>
      </c>
    </row>
    <row r="7077" spans="1:10" hidden="1" x14ac:dyDescent="0.25">
      <c r="A7077" t="s">
        <v>4756</v>
      </c>
      <c r="B7077" t="s">
        <v>4749</v>
      </c>
      <c r="C7077" t="s">
        <v>5783</v>
      </c>
      <c r="D7077" t="s">
        <v>11514</v>
      </c>
      <c r="F7077" t="s">
        <v>4326</v>
      </c>
      <c r="G7077" t="s">
        <v>4047</v>
      </c>
      <c r="H7077">
        <v>46725</v>
      </c>
      <c r="I7077">
        <v>40</v>
      </c>
      <c r="J7077" t="e">
        <f>MATCH(A7077,Sheet1!C:C,0)</f>
        <v>#N/A</v>
      </c>
    </row>
    <row r="7078" spans="1:10" hidden="1" x14ac:dyDescent="0.25">
      <c r="A7078" t="s">
        <v>4756</v>
      </c>
      <c r="B7078" t="s">
        <v>4749</v>
      </c>
      <c r="C7078" t="s">
        <v>5785</v>
      </c>
      <c r="D7078" t="s">
        <v>11515</v>
      </c>
      <c r="F7078" t="s">
        <v>4326</v>
      </c>
      <c r="G7078" t="s">
        <v>4047</v>
      </c>
      <c r="H7078">
        <v>46725</v>
      </c>
      <c r="I7078">
        <v>40</v>
      </c>
      <c r="J7078" t="e">
        <f>MATCH(A7078,Sheet1!C:C,0)</f>
        <v>#N/A</v>
      </c>
    </row>
    <row r="7079" spans="1:10" hidden="1" x14ac:dyDescent="0.25">
      <c r="A7079" t="s">
        <v>4756</v>
      </c>
      <c r="B7079" t="s">
        <v>4749</v>
      </c>
      <c r="C7079" t="s">
        <v>5787</v>
      </c>
      <c r="D7079" t="s">
        <v>11516</v>
      </c>
      <c r="F7079" t="s">
        <v>4326</v>
      </c>
      <c r="G7079" t="s">
        <v>4047</v>
      </c>
      <c r="H7079">
        <v>46725</v>
      </c>
      <c r="I7079">
        <v>40</v>
      </c>
      <c r="J7079" t="e">
        <f>MATCH(A7079,Sheet1!C:C,0)</f>
        <v>#N/A</v>
      </c>
    </row>
    <row r="7080" spans="1:10" hidden="1" x14ac:dyDescent="0.25">
      <c r="A7080" t="s">
        <v>488</v>
      </c>
      <c r="B7080" t="s">
        <v>1960</v>
      </c>
      <c r="C7080" t="s">
        <v>5745</v>
      </c>
      <c r="D7080" t="s">
        <v>12522</v>
      </c>
      <c r="F7080" t="s">
        <v>4093</v>
      </c>
      <c r="G7080" t="s">
        <v>4047</v>
      </c>
      <c r="H7080">
        <v>47362</v>
      </c>
      <c r="I7080">
        <v>20</v>
      </c>
      <c r="J7080" t="e">
        <f>MATCH(A7080,Sheet1!C:C,0)</f>
        <v>#N/A</v>
      </c>
    </row>
    <row r="7081" spans="1:10" hidden="1" x14ac:dyDescent="0.25">
      <c r="A7081" t="s">
        <v>239</v>
      </c>
      <c r="B7081" t="s">
        <v>1483</v>
      </c>
      <c r="C7081" t="s">
        <v>5745</v>
      </c>
      <c r="D7081" t="s">
        <v>13350</v>
      </c>
      <c r="F7081" t="s">
        <v>3941</v>
      </c>
      <c r="G7081" t="s">
        <v>4047</v>
      </c>
      <c r="H7081">
        <v>47879</v>
      </c>
      <c r="I7081">
        <v>16</v>
      </c>
      <c r="J7081" t="e">
        <f>MATCH(A7081,Sheet1!C:C,0)</f>
        <v>#N/A</v>
      </c>
    </row>
    <row r="7082" spans="1:10" hidden="1" x14ac:dyDescent="0.25">
      <c r="A7082" t="s">
        <v>239</v>
      </c>
      <c r="B7082" t="s">
        <v>1483</v>
      </c>
      <c r="C7082" t="s">
        <v>5781</v>
      </c>
      <c r="D7082" t="s">
        <v>13351</v>
      </c>
      <c r="F7082" t="s">
        <v>3941</v>
      </c>
      <c r="G7082" t="s">
        <v>4047</v>
      </c>
      <c r="H7082">
        <v>47879</v>
      </c>
      <c r="I7082">
        <v>16</v>
      </c>
      <c r="J7082" t="e">
        <f>MATCH(A7082,Sheet1!C:C,0)</f>
        <v>#N/A</v>
      </c>
    </row>
    <row r="7083" spans="1:10" hidden="1" x14ac:dyDescent="0.25">
      <c r="A7083" t="s">
        <v>5353</v>
      </c>
      <c r="B7083" t="s">
        <v>2898</v>
      </c>
      <c r="C7083" t="s">
        <v>5745</v>
      </c>
      <c r="D7083" t="s">
        <v>7467</v>
      </c>
      <c r="F7083" t="s">
        <v>2389</v>
      </c>
      <c r="G7083" t="s">
        <v>4047</v>
      </c>
      <c r="H7083">
        <v>46563</v>
      </c>
      <c r="I7083">
        <v>80</v>
      </c>
      <c r="J7083" t="e">
        <f>MATCH(A7083,Sheet1!C:C,0)</f>
        <v>#N/A</v>
      </c>
    </row>
    <row r="7084" spans="1:10" hidden="1" x14ac:dyDescent="0.25">
      <c r="A7084" t="s">
        <v>5353</v>
      </c>
      <c r="B7084" t="s">
        <v>2898</v>
      </c>
      <c r="C7084" t="s">
        <v>5781</v>
      </c>
      <c r="D7084" t="s">
        <v>7468</v>
      </c>
      <c r="F7084" t="s">
        <v>2389</v>
      </c>
      <c r="G7084" t="s">
        <v>4047</v>
      </c>
      <c r="H7084">
        <v>46563</v>
      </c>
      <c r="I7084">
        <v>80</v>
      </c>
      <c r="J7084" t="e">
        <f>MATCH(A7084,Sheet1!C:C,0)</f>
        <v>#N/A</v>
      </c>
    </row>
    <row r="7085" spans="1:10" hidden="1" x14ac:dyDescent="0.25">
      <c r="A7085" t="s">
        <v>5353</v>
      </c>
      <c r="B7085" t="s">
        <v>2898</v>
      </c>
      <c r="C7085" t="s">
        <v>5783</v>
      </c>
      <c r="D7085" t="s">
        <v>7469</v>
      </c>
      <c r="F7085" t="s">
        <v>2389</v>
      </c>
      <c r="G7085" t="s">
        <v>4047</v>
      </c>
      <c r="H7085">
        <v>46563</v>
      </c>
      <c r="I7085">
        <v>80</v>
      </c>
      <c r="J7085" t="e">
        <f>MATCH(A7085,Sheet1!C:C,0)</f>
        <v>#N/A</v>
      </c>
    </row>
    <row r="7086" spans="1:10" hidden="1" x14ac:dyDescent="0.25">
      <c r="A7086" t="s">
        <v>5353</v>
      </c>
      <c r="B7086" t="s">
        <v>2898</v>
      </c>
      <c r="C7086" t="s">
        <v>5785</v>
      </c>
      <c r="D7086" t="s">
        <v>7470</v>
      </c>
      <c r="F7086" t="s">
        <v>2389</v>
      </c>
      <c r="G7086" t="s">
        <v>4047</v>
      </c>
      <c r="H7086">
        <v>46563</v>
      </c>
      <c r="I7086">
        <v>80</v>
      </c>
      <c r="J7086" t="e">
        <f>MATCH(A7086,Sheet1!C:C,0)</f>
        <v>#N/A</v>
      </c>
    </row>
    <row r="7087" spans="1:10" hidden="1" x14ac:dyDescent="0.25">
      <c r="A7087" t="s">
        <v>4464</v>
      </c>
      <c r="B7087" t="s">
        <v>3858</v>
      </c>
      <c r="C7087" t="s">
        <v>11585</v>
      </c>
      <c r="D7087" t="s">
        <v>11586</v>
      </c>
      <c r="F7087" t="s">
        <v>4424</v>
      </c>
      <c r="G7087" t="s">
        <v>4047</v>
      </c>
      <c r="H7087">
        <v>47274</v>
      </c>
      <c r="I7087">
        <v>48</v>
      </c>
      <c r="J7087" t="e">
        <f>MATCH(A7087,Sheet1!C:C,0)</f>
        <v>#N/A</v>
      </c>
    </row>
    <row r="7088" spans="1:10" hidden="1" x14ac:dyDescent="0.25">
      <c r="A7088" t="s">
        <v>4464</v>
      </c>
      <c r="B7088" t="s">
        <v>3858</v>
      </c>
      <c r="C7088" t="s">
        <v>11587</v>
      </c>
      <c r="D7088" t="s">
        <v>11588</v>
      </c>
      <c r="F7088" t="s">
        <v>4424</v>
      </c>
      <c r="G7088" t="s">
        <v>4047</v>
      </c>
      <c r="H7088">
        <v>47274</v>
      </c>
      <c r="I7088">
        <v>48</v>
      </c>
      <c r="J7088" t="e">
        <f>MATCH(A7088,Sheet1!C:C,0)</f>
        <v>#N/A</v>
      </c>
    </row>
    <row r="7089" spans="1:10" hidden="1" x14ac:dyDescent="0.25">
      <c r="A7089" t="s">
        <v>4464</v>
      </c>
      <c r="B7089" t="s">
        <v>3858</v>
      </c>
      <c r="C7089" t="s">
        <v>11589</v>
      </c>
      <c r="D7089" t="s">
        <v>11590</v>
      </c>
      <c r="F7089" t="s">
        <v>4424</v>
      </c>
      <c r="G7089" t="s">
        <v>4047</v>
      </c>
      <c r="H7089">
        <v>47274</v>
      </c>
      <c r="I7089">
        <v>48</v>
      </c>
      <c r="J7089" t="e">
        <f>MATCH(A7089,Sheet1!C:C,0)</f>
        <v>#N/A</v>
      </c>
    </row>
    <row r="7090" spans="1:10" hidden="1" x14ac:dyDescent="0.25">
      <c r="A7090" t="s">
        <v>4464</v>
      </c>
      <c r="B7090" t="s">
        <v>3858</v>
      </c>
      <c r="C7090" t="s">
        <v>11591</v>
      </c>
      <c r="D7090" t="s">
        <v>11592</v>
      </c>
      <c r="F7090" t="s">
        <v>4424</v>
      </c>
      <c r="G7090" t="s">
        <v>4047</v>
      </c>
      <c r="H7090">
        <v>47274</v>
      </c>
      <c r="I7090">
        <v>48</v>
      </c>
      <c r="J7090" t="e">
        <f>MATCH(A7090,Sheet1!C:C,0)</f>
        <v>#N/A</v>
      </c>
    </row>
    <row r="7091" spans="1:10" hidden="1" x14ac:dyDescent="0.25">
      <c r="A7091" t="s">
        <v>4464</v>
      </c>
      <c r="B7091" t="s">
        <v>3858</v>
      </c>
      <c r="C7091" t="s">
        <v>11593</v>
      </c>
      <c r="D7091" t="s">
        <v>11594</v>
      </c>
      <c r="F7091" t="s">
        <v>4424</v>
      </c>
      <c r="G7091" t="s">
        <v>4047</v>
      </c>
      <c r="H7091">
        <v>47274</v>
      </c>
      <c r="I7091">
        <v>48</v>
      </c>
      <c r="J7091" t="e">
        <f>MATCH(A7091,Sheet1!C:C,0)</f>
        <v>#N/A</v>
      </c>
    </row>
    <row r="7092" spans="1:10" hidden="1" x14ac:dyDescent="0.25">
      <c r="A7092" t="s">
        <v>4464</v>
      </c>
      <c r="B7092" t="s">
        <v>3858</v>
      </c>
      <c r="C7092" t="s">
        <v>11595</v>
      </c>
      <c r="D7092" t="s">
        <v>11596</v>
      </c>
      <c r="F7092" t="s">
        <v>4424</v>
      </c>
      <c r="G7092" t="s">
        <v>4047</v>
      </c>
      <c r="H7092">
        <v>47274</v>
      </c>
      <c r="I7092">
        <v>48</v>
      </c>
      <c r="J7092" t="e">
        <f>MATCH(A7092,Sheet1!C:C,0)</f>
        <v>#N/A</v>
      </c>
    </row>
    <row r="7093" spans="1:10" hidden="1" x14ac:dyDescent="0.25">
      <c r="A7093" t="s">
        <v>342</v>
      </c>
      <c r="B7093" t="s">
        <v>2809</v>
      </c>
      <c r="C7093" t="s">
        <v>6077</v>
      </c>
      <c r="D7093" t="s">
        <v>7643</v>
      </c>
      <c r="F7093" t="s">
        <v>1843</v>
      </c>
      <c r="G7093" t="s">
        <v>4047</v>
      </c>
      <c r="H7093">
        <v>46947</v>
      </c>
      <c r="I7093">
        <v>64</v>
      </c>
      <c r="J7093" t="e">
        <f>MATCH(A7093,Sheet1!C:C,0)</f>
        <v>#N/A</v>
      </c>
    </row>
    <row r="7094" spans="1:10" hidden="1" x14ac:dyDescent="0.25">
      <c r="A7094" t="s">
        <v>342</v>
      </c>
      <c r="B7094" t="s">
        <v>2809</v>
      </c>
      <c r="C7094" t="s">
        <v>6079</v>
      </c>
      <c r="D7094" t="s">
        <v>7644</v>
      </c>
      <c r="F7094" t="s">
        <v>1843</v>
      </c>
      <c r="G7094" t="s">
        <v>4047</v>
      </c>
      <c r="H7094">
        <v>46947</v>
      </c>
      <c r="I7094">
        <v>64</v>
      </c>
      <c r="J7094" t="e">
        <f>MATCH(A7094,Sheet1!C:C,0)</f>
        <v>#N/A</v>
      </c>
    </row>
    <row r="7095" spans="1:10" hidden="1" x14ac:dyDescent="0.25">
      <c r="A7095" t="s">
        <v>342</v>
      </c>
      <c r="B7095" t="s">
        <v>2809</v>
      </c>
      <c r="C7095" t="s">
        <v>6081</v>
      </c>
      <c r="D7095" t="s">
        <v>7645</v>
      </c>
      <c r="F7095" t="s">
        <v>1843</v>
      </c>
      <c r="G7095" t="s">
        <v>4047</v>
      </c>
      <c r="H7095">
        <v>46947</v>
      </c>
      <c r="I7095">
        <v>64</v>
      </c>
      <c r="J7095" t="e">
        <f>MATCH(A7095,Sheet1!C:C,0)</f>
        <v>#N/A</v>
      </c>
    </row>
    <row r="7096" spans="1:10" hidden="1" x14ac:dyDescent="0.25">
      <c r="A7096" t="s">
        <v>342</v>
      </c>
      <c r="B7096" t="s">
        <v>2809</v>
      </c>
      <c r="C7096" t="s">
        <v>6083</v>
      </c>
      <c r="D7096" t="s">
        <v>7646</v>
      </c>
      <c r="F7096" t="s">
        <v>1843</v>
      </c>
      <c r="G7096" t="s">
        <v>4047</v>
      </c>
      <c r="H7096">
        <v>46947</v>
      </c>
      <c r="I7096">
        <v>64</v>
      </c>
      <c r="J7096" t="e">
        <f>MATCH(A7096,Sheet1!C:C,0)</f>
        <v>#N/A</v>
      </c>
    </row>
    <row r="7097" spans="1:10" hidden="1" x14ac:dyDescent="0.25">
      <c r="A7097" t="s">
        <v>342</v>
      </c>
      <c r="B7097" t="s">
        <v>2809</v>
      </c>
      <c r="C7097" t="s">
        <v>6085</v>
      </c>
      <c r="D7097" t="s">
        <v>7647</v>
      </c>
      <c r="F7097" t="s">
        <v>1843</v>
      </c>
      <c r="G7097" t="s">
        <v>4047</v>
      </c>
      <c r="H7097">
        <v>46947</v>
      </c>
      <c r="I7097">
        <v>64</v>
      </c>
      <c r="J7097" t="e">
        <f>MATCH(A7097,Sheet1!C:C,0)</f>
        <v>#N/A</v>
      </c>
    </row>
    <row r="7098" spans="1:10" hidden="1" x14ac:dyDescent="0.25">
      <c r="A7098" t="s">
        <v>342</v>
      </c>
      <c r="B7098" t="s">
        <v>2809</v>
      </c>
      <c r="C7098" t="s">
        <v>6087</v>
      </c>
      <c r="D7098" t="s">
        <v>7648</v>
      </c>
      <c r="F7098" t="s">
        <v>1843</v>
      </c>
      <c r="G7098" t="s">
        <v>4047</v>
      </c>
      <c r="H7098">
        <v>46947</v>
      </c>
      <c r="I7098">
        <v>64</v>
      </c>
      <c r="J7098" t="e">
        <f>MATCH(A7098,Sheet1!C:C,0)</f>
        <v>#N/A</v>
      </c>
    </row>
    <row r="7099" spans="1:10" hidden="1" x14ac:dyDescent="0.25">
      <c r="A7099" t="s">
        <v>342</v>
      </c>
      <c r="B7099" t="s">
        <v>2809</v>
      </c>
      <c r="C7099" t="s">
        <v>6089</v>
      </c>
      <c r="D7099" t="s">
        <v>7649</v>
      </c>
      <c r="F7099" t="s">
        <v>1843</v>
      </c>
      <c r="G7099" t="s">
        <v>4047</v>
      </c>
      <c r="H7099">
        <v>46947</v>
      </c>
      <c r="I7099">
        <v>64</v>
      </c>
      <c r="J7099" t="e">
        <f>MATCH(A7099,Sheet1!C:C,0)</f>
        <v>#N/A</v>
      </c>
    </row>
    <row r="7100" spans="1:10" hidden="1" x14ac:dyDescent="0.25">
      <c r="A7100" t="s">
        <v>342</v>
      </c>
      <c r="B7100" t="s">
        <v>2809</v>
      </c>
      <c r="C7100" t="s">
        <v>6091</v>
      </c>
      <c r="D7100" t="s">
        <v>7650</v>
      </c>
      <c r="F7100" t="s">
        <v>1843</v>
      </c>
      <c r="G7100" t="s">
        <v>4047</v>
      </c>
      <c r="H7100">
        <v>46947</v>
      </c>
      <c r="I7100">
        <v>64</v>
      </c>
      <c r="J7100" t="e">
        <f>MATCH(A7100,Sheet1!C:C,0)</f>
        <v>#N/A</v>
      </c>
    </row>
    <row r="7101" spans="1:10" hidden="1" x14ac:dyDescent="0.25">
      <c r="A7101" t="s">
        <v>342</v>
      </c>
      <c r="B7101" t="s">
        <v>2809</v>
      </c>
      <c r="C7101" t="s">
        <v>7189</v>
      </c>
      <c r="D7101" t="s">
        <v>7651</v>
      </c>
      <c r="F7101" t="s">
        <v>1843</v>
      </c>
      <c r="G7101" t="s">
        <v>4047</v>
      </c>
      <c r="H7101">
        <v>46947</v>
      </c>
      <c r="I7101">
        <v>64</v>
      </c>
      <c r="J7101" t="e">
        <f>MATCH(A7101,Sheet1!C:C,0)</f>
        <v>#N/A</v>
      </c>
    </row>
    <row r="7102" spans="1:10" hidden="1" x14ac:dyDescent="0.25">
      <c r="A7102" t="s">
        <v>342</v>
      </c>
      <c r="B7102" t="s">
        <v>2809</v>
      </c>
      <c r="C7102" t="s">
        <v>5777</v>
      </c>
      <c r="D7102" t="s">
        <v>7652</v>
      </c>
      <c r="F7102" t="s">
        <v>1843</v>
      </c>
      <c r="G7102" t="s">
        <v>4047</v>
      </c>
      <c r="H7102">
        <v>46947</v>
      </c>
      <c r="I7102">
        <v>64</v>
      </c>
      <c r="J7102" t="e">
        <f>MATCH(A7102,Sheet1!C:C,0)</f>
        <v>#N/A</v>
      </c>
    </row>
    <row r="7103" spans="1:10" hidden="1" x14ac:dyDescent="0.25">
      <c r="A7103" t="s">
        <v>1873</v>
      </c>
      <c r="B7103" t="s">
        <v>3407</v>
      </c>
      <c r="C7103" t="s">
        <v>13753</v>
      </c>
      <c r="D7103" t="s">
        <v>13754</v>
      </c>
      <c r="F7103" t="s">
        <v>2711</v>
      </c>
      <c r="G7103" t="s">
        <v>4047</v>
      </c>
      <c r="H7103">
        <v>47112</v>
      </c>
      <c r="I7103">
        <v>48</v>
      </c>
      <c r="J7103" t="e">
        <f>MATCH(A7103,Sheet1!C:C,0)</f>
        <v>#N/A</v>
      </c>
    </row>
    <row r="7104" spans="1:10" hidden="1" x14ac:dyDescent="0.25">
      <c r="A7104" t="s">
        <v>1873</v>
      </c>
      <c r="B7104" t="s">
        <v>3407</v>
      </c>
      <c r="C7104" t="s">
        <v>13755</v>
      </c>
      <c r="D7104" t="s">
        <v>13754</v>
      </c>
      <c r="F7104" t="s">
        <v>2711</v>
      </c>
      <c r="G7104" t="s">
        <v>4047</v>
      </c>
      <c r="H7104">
        <v>47112</v>
      </c>
      <c r="I7104">
        <v>48</v>
      </c>
      <c r="J7104" t="e">
        <f>MATCH(A7104,Sheet1!C:C,0)</f>
        <v>#N/A</v>
      </c>
    </row>
    <row r="7105" spans="1:10" hidden="1" x14ac:dyDescent="0.25">
      <c r="A7105" t="s">
        <v>1873</v>
      </c>
      <c r="B7105" t="s">
        <v>3407</v>
      </c>
      <c r="C7105" t="s">
        <v>13756</v>
      </c>
      <c r="D7105" t="s">
        <v>13754</v>
      </c>
      <c r="F7105" t="s">
        <v>2711</v>
      </c>
      <c r="G7105" t="s">
        <v>4047</v>
      </c>
      <c r="H7105">
        <v>47112</v>
      </c>
      <c r="I7105">
        <v>48</v>
      </c>
      <c r="J7105" t="e">
        <f>MATCH(A7105,Sheet1!C:C,0)</f>
        <v>#N/A</v>
      </c>
    </row>
    <row r="7106" spans="1:10" hidden="1" x14ac:dyDescent="0.25">
      <c r="A7106" t="s">
        <v>1873</v>
      </c>
      <c r="B7106" t="s">
        <v>3407</v>
      </c>
      <c r="C7106" t="s">
        <v>13757</v>
      </c>
      <c r="D7106" t="s">
        <v>13754</v>
      </c>
      <c r="F7106" t="s">
        <v>2711</v>
      </c>
      <c r="G7106" t="s">
        <v>4047</v>
      </c>
      <c r="H7106">
        <v>47112</v>
      </c>
      <c r="I7106">
        <v>48</v>
      </c>
      <c r="J7106" t="e">
        <f>MATCH(A7106,Sheet1!C:C,0)</f>
        <v>#N/A</v>
      </c>
    </row>
    <row r="7107" spans="1:10" hidden="1" x14ac:dyDescent="0.25">
      <c r="A7107" t="s">
        <v>1873</v>
      </c>
      <c r="B7107" t="s">
        <v>3407</v>
      </c>
      <c r="C7107" t="s">
        <v>13758</v>
      </c>
      <c r="D7107" t="s">
        <v>13754</v>
      </c>
      <c r="F7107" t="s">
        <v>2711</v>
      </c>
      <c r="G7107" t="s">
        <v>4047</v>
      </c>
      <c r="H7107">
        <v>47112</v>
      </c>
      <c r="I7107">
        <v>48</v>
      </c>
      <c r="J7107" t="e">
        <f>MATCH(A7107,Sheet1!C:C,0)</f>
        <v>#N/A</v>
      </c>
    </row>
    <row r="7108" spans="1:10" hidden="1" x14ac:dyDescent="0.25">
      <c r="A7108" t="s">
        <v>1873</v>
      </c>
      <c r="B7108" t="s">
        <v>3407</v>
      </c>
      <c r="C7108" t="s">
        <v>13759</v>
      </c>
      <c r="D7108" t="s">
        <v>13754</v>
      </c>
      <c r="F7108" t="s">
        <v>2711</v>
      </c>
      <c r="G7108" t="s">
        <v>4047</v>
      </c>
      <c r="H7108">
        <v>47112</v>
      </c>
      <c r="I7108">
        <v>48</v>
      </c>
      <c r="J7108" t="e">
        <f>MATCH(A7108,Sheet1!C:C,0)</f>
        <v>#N/A</v>
      </c>
    </row>
    <row r="7109" spans="1:10" hidden="1" x14ac:dyDescent="0.25">
      <c r="A7109" t="s">
        <v>2571</v>
      </c>
      <c r="B7109" t="s">
        <v>1691</v>
      </c>
      <c r="C7109" t="s">
        <v>5745</v>
      </c>
      <c r="D7109" t="s">
        <v>10870</v>
      </c>
      <c r="F7109" t="s">
        <v>601</v>
      </c>
      <c r="G7109" t="s">
        <v>4047</v>
      </c>
      <c r="H7109">
        <v>47713</v>
      </c>
      <c r="I7109">
        <v>10</v>
      </c>
      <c r="J7109" t="e">
        <f>MATCH(A7109,Sheet1!C:C,0)</f>
        <v>#N/A</v>
      </c>
    </row>
    <row r="7110" spans="1:10" hidden="1" x14ac:dyDescent="0.25">
      <c r="A7110" t="s">
        <v>2571</v>
      </c>
      <c r="B7110" t="s">
        <v>1691</v>
      </c>
      <c r="C7110" t="s">
        <v>5781</v>
      </c>
      <c r="D7110" t="s">
        <v>10870</v>
      </c>
      <c r="F7110" t="s">
        <v>601</v>
      </c>
      <c r="G7110" t="s">
        <v>4047</v>
      </c>
      <c r="H7110">
        <v>47713</v>
      </c>
      <c r="I7110">
        <v>10</v>
      </c>
      <c r="J7110" t="e">
        <f>MATCH(A7110,Sheet1!C:C,0)</f>
        <v>#N/A</v>
      </c>
    </row>
    <row r="7111" spans="1:10" hidden="1" x14ac:dyDescent="0.25">
      <c r="A7111" t="s">
        <v>2608</v>
      </c>
      <c r="B7111" t="s">
        <v>958</v>
      </c>
      <c r="C7111" t="s">
        <v>5745</v>
      </c>
      <c r="D7111" t="s">
        <v>7170</v>
      </c>
      <c r="F7111" t="s">
        <v>1023</v>
      </c>
      <c r="G7111" t="s">
        <v>4047</v>
      </c>
      <c r="H7111">
        <v>46368</v>
      </c>
      <c r="I7111">
        <v>68</v>
      </c>
      <c r="J7111" t="e">
        <f>MATCH(A7111,Sheet1!C:C,0)</f>
        <v>#N/A</v>
      </c>
    </row>
    <row r="7112" spans="1:10" hidden="1" x14ac:dyDescent="0.25">
      <c r="A7112" t="s">
        <v>2608</v>
      </c>
      <c r="B7112" t="s">
        <v>958</v>
      </c>
      <c r="C7112" t="s">
        <v>5781</v>
      </c>
      <c r="D7112" t="s">
        <v>7171</v>
      </c>
      <c r="F7112" t="s">
        <v>1023</v>
      </c>
      <c r="G7112" t="s">
        <v>4047</v>
      </c>
      <c r="H7112">
        <v>46368</v>
      </c>
      <c r="I7112">
        <v>68</v>
      </c>
      <c r="J7112" t="e">
        <f>MATCH(A7112,Sheet1!C:C,0)</f>
        <v>#N/A</v>
      </c>
    </row>
    <row r="7113" spans="1:10" hidden="1" x14ac:dyDescent="0.25">
      <c r="A7113" t="s">
        <v>2608</v>
      </c>
      <c r="B7113" t="s">
        <v>958</v>
      </c>
      <c r="C7113" t="s">
        <v>5783</v>
      </c>
      <c r="D7113" t="s">
        <v>7172</v>
      </c>
      <c r="F7113" t="s">
        <v>1023</v>
      </c>
      <c r="G7113" t="s">
        <v>4047</v>
      </c>
      <c r="H7113">
        <v>46368</v>
      </c>
      <c r="I7113">
        <v>68</v>
      </c>
      <c r="J7113" t="e">
        <f>MATCH(A7113,Sheet1!C:C,0)</f>
        <v>#N/A</v>
      </c>
    </row>
    <row r="7114" spans="1:10" hidden="1" x14ac:dyDescent="0.25">
      <c r="A7114" t="s">
        <v>2608</v>
      </c>
      <c r="B7114" t="s">
        <v>958</v>
      </c>
      <c r="C7114" t="s">
        <v>5785</v>
      </c>
      <c r="D7114" t="s">
        <v>7173</v>
      </c>
      <c r="F7114" t="s">
        <v>1023</v>
      </c>
      <c r="G7114" t="s">
        <v>4047</v>
      </c>
      <c r="H7114">
        <v>46368</v>
      </c>
      <c r="I7114">
        <v>68</v>
      </c>
      <c r="J7114" t="e">
        <f>MATCH(A7114,Sheet1!C:C,0)</f>
        <v>#N/A</v>
      </c>
    </row>
    <row r="7115" spans="1:10" hidden="1" x14ac:dyDescent="0.25">
      <c r="A7115" t="s">
        <v>2608</v>
      </c>
      <c r="B7115" t="s">
        <v>958</v>
      </c>
      <c r="C7115" t="s">
        <v>5787</v>
      </c>
      <c r="D7115" t="s">
        <v>7174</v>
      </c>
      <c r="F7115" t="s">
        <v>1023</v>
      </c>
      <c r="G7115" t="s">
        <v>4047</v>
      </c>
      <c r="H7115">
        <v>46368</v>
      </c>
      <c r="I7115">
        <v>68</v>
      </c>
      <c r="J7115" t="e">
        <f>MATCH(A7115,Sheet1!C:C,0)</f>
        <v>#N/A</v>
      </c>
    </row>
    <row r="7116" spans="1:10" hidden="1" x14ac:dyDescent="0.25">
      <c r="A7116" t="s">
        <v>2608</v>
      </c>
      <c r="B7116" t="s">
        <v>958</v>
      </c>
      <c r="C7116" t="s">
        <v>5789</v>
      </c>
      <c r="D7116" t="s">
        <v>7175</v>
      </c>
      <c r="F7116" t="s">
        <v>1023</v>
      </c>
      <c r="G7116" t="s">
        <v>4047</v>
      </c>
      <c r="H7116">
        <v>46368</v>
      </c>
      <c r="I7116">
        <v>68</v>
      </c>
      <c r="J7116" t="e">
        <f>MATCH(A7116,Sheet1!C:C,0)</f>
        <v>#N/A</v>
      </c>
    </row>
    <row r="7117" spans="1:10" hidden="1" x14ac:dyDescent="0.25">
      <c r="A7117" t="s">
        <v>2608</v>
      </c>
      <c r="B7117" t="s">
        <v>958</v>
      </c>
      <c r="C7117" t="s">
        <v>5791</v>
      </c>
      <c r="D7117" t="s">
        <v>7176</v>
      </c>
      <c r="F7117" t="s">
        <v>1023</v>
      </c>
      <c r="G7117" t="s">
        <v>4047</v>
      </c>
      <c r="H7117">
        <v>46368</v>
      </c>
      <c r="I7117">
        <v>68</v>
      </c>
      <c r="J7117" t="e">
        <f>MATCH(A7117,Sheet1!C:C,0)</f>
        <v>#N/A</v>
      </c>
    </row>
    <row r="7118" spans="1:10" hidden="1" x14ac:dyDescent="0.25">
      <c r="A7118" t="s">
        <v>2608</v>
      </c>
      <c r="B7118" t="s">
        <v>958</v>
      </c>
      <c r="C7118" t="s">
        <v>5793</v>
      </c>
      <c r="D7118" t="s">
        <v>7177</v>
      </c>
      <c r="F7118" t="s">
        <v>1023</v>
      </c>
      <c r="G7118" t="s">
        <v>4047</v>
      </c>
      <c r="H7118">
        <v>46368</v>
      </c>
      <c r="I7118">
        <v>68</v>
      </c>
      <c r="J7118" t="e">
        <f>MATCH(A7118,Sheet1!C:C,0)</f>
        <v>#N/A</v>
      </c>
    </row>
    <row r="7119" spans="1:10" hidden="1" x14ac:dyDescent="0.25">
      <c r="A7119" t="s">
        <v>2608</v>
      </c>
      <c r="B7119" t="s">
        <v>958</v>
      </c>
      <c r="C7119" t="s">
        <v>5795</v>
      </c>
      <c r="D7119" t="s">
        <v>7178</v>
      </c>
      <c r="F7119" t="s">
        <v>1023</v>
      </c>
      <c r="G7119" t="s">
        <v>4047</v>
      </c>
      <c r="H7119">
        <v>46368</v>
      </c>
      <c r="I7119">
        <v>68</v>
      </c>
      <c r="J7119" t="e">
        <f>MATCH(A7119,Sheet1!C:C,0)</f>
        <v>#N/A</v>
      </c>
    </row>
    <row r="7120" spans="1:10" hidden="1" x14ac:dyDescent="0.25">
      <c r="A7120" t="s">
        <v>5223</v>
      </c>
      <c r="B7120" t="s">
        <v>2597</v>
      </c>
      <c r="C7120" t="s">
        <v>5745</v>
      </c>
      <c r="D7120" t="s">
        <v>12619</v>
      </c>
      <c r="F7120" t="s">
        <v>5217</v>
      </c>
      <c r="G7120" t="s">
        <v>4047</v>
      </c>
      <c r="H7120">
        <v>46202</v>
      </c>
      <c r="I7120">
        <v>33</v>
      </c>
      <c r="J7120" t="e">
        <f>MATCH(A7120,Sheet1!C:C,0)</f>
        <v>#N/A</v>
      </c>
    </row>
    <row r="7121" spans="1:10" hidden="1" x14ac:dyDescent="0.25">
      <c r="A7121" t="s">
        <v>3904</v>
      </c>
      <c r="B7121" t="s">
        <v>4023</v>
      </c>
      <c r="C7121" t="s">
        <v>5745</v>
      </c>
      <c r="D7121" t="s">
        <v>8166</v>
      </c>
      <c r="F7121" t="s">
        <v>985</v>
      </c>
      <c r="G7121" t="s">
        <v>4047</v>
      </c>
      <c r="H7121">
        <v>47553</v>
      </c>
      <c r="I7121">
        <v>30</v>
      </c>
      <c r="J7121" t="e">
        <f>MATCH(A7121,Sheet1!C:C,0)</f>
        <v>#N/A</v>
      </c>
    </row>
    <row r="7122" spans="1:10" hidden="1" x14ac:dyDescent="0.25">
      <c r="A7122" t="s">
        <v>3904</v>
      </c>
      <c r="B7122" t="s">
        <v>4023</v>
      </c>
      <c r="C7122" t="s">
        <v>5781</v>
      </c>
      <c r="D7122" t="s">
        <v>8166</v>
      </c>
      <c r="F7122" t="s">
        <v>985</v>
      </c>
      <c r="G7122" t="s">
        <v>4047</v>
      </c>
      <c r="H7122">
        <v>47553</v>
      </c>
      <c r="I7122">
        <v>30</v>
      </c>
      <c r="J7122" t="e">
        <f>MATCH(A7122,Sheet1!C:C,0)</f>
        <v>#N/A</v>
      </c>
    </row>
    <row r="7123" spans="1:10" hidden="1" x14ac:dyDescent="0.25">
      <c r="A7123" t="s">
        <v>3904</v>
      </c>
      <c r="B7123" t="s">
        <v>4023</v>
      </c>
      <c r="C7123" t="s">
        <v>5783</v>
      </c>
      <c r="D7123" t="s">
        <v>8166</v>
      </c>
      <c r="F7123" t="s">
        <v>985</v>
      </c>
      <c r="G7123" t="s">
        <v>4047</v>
      </c>
      <c r="H7123">
        <v>47553</v>
      </c>
      <c r="I7123">
        <v>30</v>
      </c>
      <c r="J7123" t="e">
        <f>MATCH(A7123,Sheet1!C:C,0)</f>
        <v>#N/A</v>
      </c>
    </row>
    <row r="7124" spans="1:10" hidden="1" x14ac:dyDescent="0.25">
      <c r="A7124" t="s">
        <v>3904</v>
      </c>
      <c r="B7124" t="s">
        <v>4023</v>
      </c>
      <c r="C7124" t="s">
        <v>5785</v>
      </c>
      <c r="D7124" t="s">
        <v>8166</v>
      </c>
      <c r="F7124" t="s">
        <v>985</v>
      </c>
      <c r="G7124" t="s">
        <v>4047</v>
      </c>
      <c r="H7124">
        <v>47553</v>
      </c>
      <c r="I7124">
        <v>30</v>
      </c>
      <c r="J7124" t="e">
        <f>MATCH(A7124,Sheet1!C:C,0)</f>
        <v>#N/A</v>
      </c>
    </row>
    <row r="7125" spans="1:10" hidden="1" x14ac:dyDescent="0.25">
      <c r="A7125" t="s">
        <v>3904</v>
      </c>
      <c r="B7125" t="s">
        <v>4023</v>
      </c>
      <c r="C7125" t="s">
        <v>5787</v>
      </c>
      <c r="D7125" t="s">
        <v>8166</v>
      </c>
      <c r="F7125" t="s">
        <v>985</v>
      </c>
      <c r="G7125" t="s">
        <v>4047</v>
      </c>
      <c r="H7125">
        <v>47553</v>
      </c>
      <c r="I7125">
        <v>30</v>
      </c>
      <c r="J7125" t="e">
        <f>MATCH(A7125,Sheet1!C:C,0)</f>
        <v>#N/A</v>
      </c>
    </row>
    <row r="7126" spans="1:10" hidden="1" x14ac:dyDescent="0.25">
      <c r="A7126" t="s">
        <v>3904</v>
      </c>
      <c r="B7126" t="s">
        <v>4023</v>
      </c>
      <c r="C7126" t="s">
        <v>5789</v>
      </c>
      <c r="D7126" t="s">
        <v>8166</v>
      </c>
      <c r="F7126" t="s">
        <v>985</v>
      </c>
      <c r="G7126" t="s">
        <v>4047</v>
      </c>
      <c r="H7126">
        <v>47553</v>
      </c>
      <c r="I7126">
        <v>30</v>
      </c>
      <c r="J7126" t="e">
        <f>MATCH(A7126,Sheet1!C:C,0)</f>
        <v>#N/A</v>
      </c>
    </row>
    <row r="7127" spans="1:10" hidden="1" x14ac:dyDescent="0.25">
      <c r="A7127" t="s">
        <v>3904</v>
      </c>
      <c r="B7127" t="s">
        <v>4023</v>
      </c>
      <c r="C7127" t="s">
        <v>5791</v>
      </c>
      <c r="D7127" t="s">
        <v>8166</v>
      </c>
      <c r="F7127" t="s">
        <v>8167</v>
      </c>
      <c r="G7127" t="s">
        <v>4047</v>
      </c>
      <c r="H7127">
        <v>47553</v>
      </c>
      <c r="I7127">
        <v>30</v>
      </c>
      <c r="J7127" t="e">
        <f>MATCH(A7127,Sheet1!C:C,0)</f>
        <v>#N/A</v>
      </c>
    </row>
    <row r="7128" spans="1:10" hidden="1" x14ac:dyDescent="0.25">
      <c r="A7128" t="s">
        <v>733</v>
      </c>
      <c r="B7128" t="s">
        <v>5285</v>
      </c>
      <c r="C7128" t="s">
        <v>5745</v>
      </c>
      <c r="D7128" t="s">
        <v>10299</v>
      </c>
      <c r="F7128" t="s">
        <v>4214</v>
      </c>
      <c r="G7128" t="s">
        <v>4047</v>
      </c>
      <c r="H7128">
        <v>46346</v>
      </c>
      <c r="I7128">
        <v>28</v>
      </c>
      <c r="J7128" t="e">
        <f>MATCH(A7128,Sheet1!C:C,0)</f>
        <v>#N/A</v>
      </c>
    </row>
    <row r="7129" spans="1:10" hidden="1" x14ac:dyDescent="0.25">
      <c r="A7129" t="s">
        <v>733</v>
      </c>
      <c r="B7129" t="s">
        <v>5285</v>
      </c>
      <c r="C7129" t="s">
        <v>5781</v>
      </c>
      <c r="D7129" t="s">
        <v>10300</v>
      </c>
      <c r="F7129" t="s">
        <v>4214</v>
      </c>
      <c r="G7129" t="s">
        <v>4047</v>
      </c>
      <c r="H7129">
        <v>46346</v>
      </c>
      <c r="I7129">
        <v>28</v>
      </c>
      <c r="J7129" t="e">
        <f>MATCH(A7129,Sheet1!C:C,0)</f>
        <v>#N/A</v>
      </c>
    </row>
    <row r="7130" spans="1:10" hidden="1" x14ac:dyDescent="0.25">
      <c r="A7130" t="s">
        <v>733</v>
      </c>
      <c r="B7130" t="s">
        <v>5285</v>
      </c>
      <c r="C7130" t="s">
        <v>5783</v>
      </c>
      <c r="D7130" t="s">
        <v>10301</v>
      </c>
      <c r="F7130" t="s">
        <v>4214</v>
      </c>
      <c r="G7130" t="s">
        <v>4047</v>
      </c>
      <c r="H7130">
        <v>46346</v>
      </c>
      <c r="I7130">
        <v>28</v>
      </c>
      <c r="J7130" t="e">
        <f>MATCH(A7130,Sheet1!C:C,0)</f>
        <v>#N/A</v>
      </c>
    </row>
    <row r="7131" spans="1:10" hidden="1" x14ac:dyDescent="0.25">
      <c r="A7131" t="s">
        <v>733</v>
      </c>
      <c r="B7131" t="s">
        <v>5285</v>
      </c>
      <c r="C7131" t="s">
        <v>5785</v>
      </c>
      <c r="D7131" t="s">
        <v>10302</v>
      </c>
      <c r="F7131" t="s">
        <v>4214</v>
      </c>
      <c r="G7131" t="s">
        <v>4047</v>
      </c>
      <c r="H7131">
        <v>46346</v>
      </c>
      <c r="I7131">
        <v>28</v>
      </c>
      <c r="J7131" t="e">
        <f>MATCH(A7131,Sheet1!C:C,0)</f>
        <v>#N/A</v>
      </c>
    </row>
    <row r="7132" spans="1:10" hidden="1" x14ac:dyDescent="0.25">
      <c r="A7132" t="s">
        <v>733</v>
      </c>
      <c r="B7132" t="s">
        <v>5285</v>
      </c>
      <c r="C7132" t="s">
        <v>5787</v>
      </c>
      <c r="D7132" t="s">
        <v>10303</v>
      </c>
      <c r="F7132" t="s">
        <v>4214</v>
      </c>
      <c r="G7132" t="s">
        <v>4047</v>
      </c>
      <c r="H7132">
        <v>46346</v>
      </c>
      <c r="I7132">
        <v>28</v>
      </c>
      <c r="J7132" t="e">
        <f>MATCH(A7132,Sheet1!C:C,0)</f>
        <v>#N/A</v>
      </c>
    </row>
    <row r="7133" spans="1:10" hidden="1" x14ac:dyDescent="0.25">
      <c r="A7133" t="s">
        <v>733</v>
      </c>
      <c r="B7133" t="s">
        <v>5285</v>
      </c>
      <c r="C7133" t="s">
        <v>5789</v>
      </c>
      <c r="D7133" t="s">
        <v>10304</v>
      </c>
      <c r="F7133" t="s">
        <v>4214</v>
      </c>
      <c r="G7133" t="s">
        <v>4047</v>
      </c>
      <c r="H7133">
        <v>46346</v>
      </c>
      <c r="I7133">
        <v>28</v>
      </c>
      <c r="J7133" t="e">
        <f>MATCH(A7133,Sheet1!C:C,0)</f>
        <v>#N/A</v>
      </c>
    </row>
    <row r="7134" spans="1:10" hidden="1" x14ac:dyDescent="0.25">
      <c r="A7134" t="s">
        <v>733</v>
      </c>
      <c r="B7134" t="s">
        <v>5285</v>
      </c>
      <c r="C7134" t="s">
        <v>5791</v>
      </c>
      <c r="D7134" t="s">
        <v>10305</v>
      </c>
      <c r="F7134" t="s">
        <v>4214</v>
      </c>
      <c r="G7134" t="s">
        <v>4047</v>
      </c>
      <c r="H7134">
        <v>46346</v>
      </c>
      <c r="I7134">
        <v>28</v>
      </c>
      <c r="J7134" t="e">
        <f>MATCH(A7134,Sheet1!C:C,0)</f>
        <v>#N/A</v>
      </c>
    </row>
    <row r="7135" spans="1:10" hidden="1" x14ac:dyDescent="0.25">
      <c r="A7135" t="s">
        <v>3982</v>
      </c>
      <c r="B7135" t="s">
        <v>1030</v>
      </c>
      <c r="C7135" t="s">
        <v>5745</v>
      </c>
      <c r="D7135" t="s">
        <v>4718</v>
      </c>
      <c r="F7135" t="s">
        <v>601</v>
      </c>
      <c r="G7135" t="s">
        <v>4047</v>
      </c>
      <c r="H7135">
        <v>47710</v>
      </c>
      <c r="I7135">
        <v>20</v>
      </c>
      <c r="J7135" t="e">
        <f>MATCH(A7135,Sheet1!C:C,0)</f>
        <v>#N/A</v>
      </c>
    </row>
    <row r="7136" spans="1:10" hidden="1" x14ac:dyDescent="0.25">
      <c r="A7136" t="s">
        <v>1018</v>
      </c>
      <c r="B7136" t="s">
        <v>2347</v>
      </c>
      <c r="C7136" t="s">
        <v>5745</v>
      </c>
      <c r="D7136" t="s">
        <v>13768</v>
      </c>
      <c r="F7136" t="s">
        <v>5247</v>
      </c>
      <c r="G7136" t="s">
        <v>4047</v>
      </c>
      <c r="H7136">
        <v>47374</v>
      </c>
      <c r="I7136">
        <v>40</v>
      </c>
      <c r="J7136" t="e">
        <f>MATCH(A7136,Sheet1!C:C,0)</f>
        <v>#N/A</v>
      </c>
    </row>
    <row r="7137" spans="1:10" hidden="1" x14ac:dyDescent="0.25">
      <c r="A7137" t="s">
        <v>1018</v>
      </c>
      <c r="B7137" t="s">
        <v>2347</v>
      </c>
      <c r="C7137" t="s">
        <v>5781</v>
      </c>
      <c r="D7137" t="s">
        <v>13768</v>
      </c>
      <c r="F7137" t="s">
        <v>5247</v>
      </c>
      <c r="G7137" t="s">
        <v>4047</v>
      </c>
      <c r="H7137">
        <v>47374</v>
      </c>
      <c r="I7137">
        <v>40</v>
      </c>
      <c r="J7137" t="e">
        <f>MATCH(A7137,Sheet1!C:C,0)</f>
        <v>#N/A</v>
      </c>
    </row>
    <row r="7138" spans="1:10" hidden="1" x14ac:dyDescent="0.25">
      <c r="A7138" t="s">
        <v>1018</v>
      </c>
      <c r="B7138" t="s">
        <v>2347</v>
      </c>
      <c r="C7138" t="s">
        <v>5783</v>
      </c>
      <c r="D7138" t="s">
        <v>13768</v>
      </c>
      <c r="F7138" t="s">
        <v>5247</v>
      </c>
      <c r="G7138" t="s">
        <v>4047</v>
      </c>
      <c r="H7138">
        <v>47374</v>
      </c>
      <c r="I7138">
        <v>40</v>
      </c>
      <c r="J7138" t="e">
        <f>MATCH(A7138,Sheet1!C:C,0)</f>
        <v>#N/A</v>
      </c>
    </row>
    <row r="7139" spans="1:10" hidden="1" x14ac:dyDescent="0.25">
      <c r="A7139" t="s">
        <v>1018</v>
      </c>
      <c r="B7139" t="s">
        <v>2347</v>
      </c>
      <c r="C7139" t="s">
        <v>5785</v>
      </c>
      <c r="D7139" t="s">
        <v>13768</v>
      </c>
      <c r="F7139" t="s">
        <v>5247</v>
      </c>
      <c r="G7139" t="s">
        <v>4047</v>
      </c>
      <c r="H7139">
        <v>47374</v>
      </c>
      <c r="I7139">
        <v>40</v>
      </c>
      <c r="J7139" t="e">
        <f>MATCH(A7139,Sheet1!C:C,0)</f>
        <v>#N/A</v>
      </c>
    </row>
    <row r="7140" spans="1:10" hidden="1" x14ac:dyDescent="0.25">
      <c r="A7140" t="s">
        <v>8682</v>
      </c>
      <c r="B7140" t="s">
        <v>8</v>
      </c>
      <c r="C7140" t="s">
        <v>6310</v>
      </c>
      <c r="D7140" t="s">
        <v>8680</v>
      </c>
      <c r="F7140" t="s">
        <v>7</v>
      </c>
      <c r="G7140" t="s">
        <v>4047</v>
      </c>
      <c r="H7140">
        <v>46635</v>
      </c>
      <c r="I7140">
        <v>84</v>
      </c>
      <c r="J7140" t="e">
        <f>MATCH(A7140,Sheet1!C:C,0)</f>
        <v>#N/A</v>
      </c>
    </row>
    <row r="7141" spans="1:10" hidden="1" x14ac:dyDescent="0.25">
      <c r="A7141" t="s">
        <v>8682</v>
      </c>
      <c r="B7141" t="s">
        <v>8</v>
      </c>
      <c r="C7141" t="s">
        <v>6312</v>
      </c>
      <c r="D7141" t="s">
        <v>8683</v>
      </c>
      <c r="F7141" t="s">
        <v>7</v>
      </c>
      <c r="G7141" t="s">
        <v>4047</v>
      </c>
      <c r="H7141">
        <v>46635</v>
      </c>
      <c r="I7141">
        <v>84</v>
      </c>
      <c r="J7141" t="e">
        <f>MATCH(A7141,Sheet1!C:C,0)</f>
        <v>#N/A</v>
      </c>
    </row>
    <row r="7142" spans="1:10" hidden="1" x14ac:dyDescent="0.25">
      <c r="A7142" t="s">
        <v>8682</v>
      </c>
      <c r="B7142" t="s">
        <v>8</v>
      </c>
      <c r="C7142" t="s">
        <v>6314</v>
      </c>
      <c r="D7142" t="s">
        <v>8684</v>
      </c>
      <c r="F7142" t="s">
        <v>7</v>
      </c>
      <c r="G7142" t="s">
        <v>4047</v>
      </c>
      <c r="H7142">
        <v>46635</v>
      </c>
      <c r="I7142">
        <v>84</v>
      </c>
      <c r="J7142" t="e">
        <f>MATCH(A7142,Sheet1!C:C,0)</f>
        <v>#N/A</v>
      </c>
    </row>
    <row r="7143" spans="1:10" hidden="1" x14ac:dyDescent="0.25">
      <c r="A7143" t="s">
        <v>8682</v>
      </c>
      <c r="B7143" t="s">
        <v>8</v>
      </c>
      <c r="C7143" t="s">
        <v>6316</v>
      </c>
      <c r="D7143" t="s">
        <v>8685</v>
      </c>
      <c r="F7143" t="s">
        <v>7</v>
      </c>
      <c r="G7143" t="s">
        <v>4047</v>
      </c>
      <c r="H7143">
        <v>46635</v>
      </c>
      <c r="I7143">
        <v>84</v>
      </c>
      <c r="J7143" t="e">
        <f>MATCH(A7143,Sheet1!C:C,0)</f>
        <v>#N/A</v>
      </c>
    </row>
    <row r="7144" spans="1:10" hidden="1" x14ac:dyDescent="0.25">
      <c r="A7144" t="s">
        <v>8682</v>
      </c>
      <c r="B7144" t="s">
        <v>8</v>
      </c>
      <c r="C7144" t="s">
        <v>6318</v>
      </c>
      <c r="D7144" t="s">
        <v>8686</v>
      </c>
      <c r="F7144" t="s">
        <v>7</v>
      </c>
      <c r="G7144" t="s">
        <v>4047</v>
      </c>
      <c r="H7144">
        <v>46635</v>
      </c>
      <c r="I7144">
        <v>84</v>
      </c>
      <c r="J7144" t="e">
        <f>MATCH(A7144,Sheet1!C:C,0)</f>
        <v>#N/A</v>
      </c>
    </row>
    <row r="7145" spans="1:10" hidden="1" x14ac:dyDescent="0.25">
      <c r="A7145" t="s">
        <v>8682</v>
      </c>
      <c r="B7145" t="s">
        <v>8</v>
      </c>
      <c r="C7145" t="s">
        <v>6320</v>
      </c>
      <c r="D7145" t="s">
        <v>8687</v>
      </c>
      <c r="F7145" t="s">
        <v>7</v>
      </c>
      <c r="G7145" t="s">
        <v>4047</v>
      </c>
      <c r="H7145">
        <v>46635</v>
      </c>
      <c r="I7145">
        <v>84</v>
      </c>
      <c r="J7145" t="e">
        <f>MATCH(A7145,Sheet1!C:C,0)</f>
        <v>#N/A</v>
      </c>
    </row>
    <row r="7146" spans="1:10" hidden="1" x14ac:dyDescent="0.25">
      <c r="A7146" t="s">
        <v>8682</v>
      </c>
      <c r="B7146" t="s">
        <v>8</v>
      </c>
      <c r="C7146" t="s">
        <v>6322</v>
      </c>
      <c r="D7146" t="s">
        <v>8688</v>
      </c>
      <c r="F7146" t="s">
        <v>7</v>
      </c>
      <c r="G7146" t="s">
        <v>4047</v>
      </c>
      <c r="H7146">
        <v>46635</v>
      </c>
      <c r="I7146">
        <v>84</v>
      </c>
      <c r="J7146" t="e">
        <f>MATCH(A7146,Sheet1!C:C,0)</f>
        <v>#N/A</v>
      </c>
    </row>
    <row r="7147" spans="1:10" hidden="1" x14ac:dyDescent="0.25">
      <c r="A7147" t="s">
        <v>8682</v>
      </c>
      <c r="B7147" t="s">
        <v>8</v>
      </c>
      <c r="C7147" t="s">
        <v>8689</v>
      </c>
      <c r="D7147" t="s">
        <v>8690</v>
      </c>
      <c r="F7147" t="s">
        <v>7</v>
      </c>
      <c r="G7147" t="s">
        <v>4047</v>
      </c>
      <c r="H7147">
        <v>46635</v>
      </c>
      <c r="I7147">
        <v>84</v>
      </c>
      <c r="J7147" t="e">
        <f>MATCH(A7147,Sheet1!C:C,0)</f>
        <v>#N/A</v>
      </c>
    </row>
    <row r="7148" spans="1:10" hidden="1" x14ac:dyDescent="0.25">
      <c r="A7148" t="s">
        <v>8682</v>
      </c>
      <c r="B7148" t="s">
        <v>8</v>
      </c>
      <c r="C7148" t="s">
        <v>8691</v>
      </c>
      <c r="D7148" t="s">
        <v>8692</v>
      </c>
      <c r="F7148" t="s">
        <v>7</v>
      </c>
      <c r="G7148" t="s">
        <v>4047</v>
      </c>
      <c r="H7148">
        <v>46635</v>
      </c>
      <c r="I7148">
        <v>84</v>
      </c>
      <c r="J7148" t="e">
        <f>MATCH(A7148,Sheet1!C:C,0)</f>
        <v>#N/A</v>
      </c>
    </row>
    <row r="7149" spans="1:10" hidden="1" x14ac:dyDescent="0.25">
      <c r="A7149" t="s">
        <v>8682</v>
      </c>
      <c r="B7149" t="s">
        <v>8</v>
      </c>
      <c r="C7149" t="s">
        <v>8693</v>
      </c>
      <c r="D7149" t="s">
        <v>8694</v>
      </c>
      <c r="F7149" t="s">
        <v>7</v>
      </c>
      <c r="G7149" t="s">
        <v>4047</v>
      </c>
      <c r="H7149">
        <v>46635</v>
      </c>
      <c r="I7149">
        <v>84</v>
      </c>
      <c r="J7149" t="e">
        <f>MATCH(A7149,Sheet1!C:C,0)</f>
        <v>#N/A</v>
      </c>
    </row>
    <row r="7150" spans="1:10" hidden="1" x14ac:dyDescent="0.25">
      <c r="A7150" t="s">
        <v>8682</v>
      </c>
      <c r="B7150" t="s">
        <v>8</v>
      </c>
      <c r="C7150" t="s">
        <v>8695</v>
      </c>
      <c r="D7150" t="s">
        <v>8696</v>
      </c>
      <c r="F7150" t="s">
        <v>7</v>
      </c>
      <c r="G7150" t="s">
        <v>4047</v>
      </c>
      <c r="H7150">
        <v>46635</v>
      </c>
      <c r="I7150">
        <v>84</v>
      </c>
      <c r="J7150" t="e">
        <f>MATCH(A7150,Sheet1!C:C,0)</f>
        <v>#N/A</v>
      </c>
    </row>
    <row r="7151" spans="1:10" hidden="1" x14ac:dyDescent="0.25">
      <c r="A7151" t="s">
        <v>8682</v>
      </c>
      <c r="B7151" t="s">
        <v>8</v>
      </c>
      <c r="C7151" t="s">
        <v>8697</v>
      </c>
      <c r="D7151" t="s">
        <v>8698</v>
      </c>
      <c r="F7151" t="s">
        <v>7</v>
      </c>
      <c r="G7151" t="s">
        <v>4047</v>
      </c>
      <c r="H7151">
        <v>46635</v>
      </c>
      <c r="I7151">
        <v>84</v>
      </c>
      <c r="J7151" t="e">
        <f>MATCH(A7151,Sheet1!C:C,0)</f>
        <v>#N/A</v>
      </c>
    </row>
    <row r="7152" spans="1:10" hidden="1" x14ac:dyDescent="0.25">
      <c r="A7152" t="s">
        <v>907</v>
      </c>
      <c r="B7152" t="s">
        <v>4678</v>
      </c>
      <c r="C7152" t="s">
        <v>5745</v>
      </c>
      <c r="D7152" t="s">
        <v>8168</v>
      </c>
      <c r="F7152" t="s">
        <v>3721</v>
      </c>
      <c r="G7152" t="s">
        <v>4047</v>
      </c>
      <c r="H7152">
        <v>47454</v>
      </c>
      <c r="I7152">
        <v>30</v>
      </c>
      <c r="J7152" t="e">
        <f>MATCH(A7152,Sheet1!C:C,0)</f>
        <v>#N/A</v>
      </c>
    </row>
    <row r="7153" spans="1:10" hidden="1" x14ac:dyDescent="0.25">
      <c r="A7153" t="s">
        <v>907</v>
      </c>
      <c r="B7153" t="s">
        <v>4678</v>
      </c>
      <c r="C7153" t="s">
        <v>5781</v>
      </c>
      <c r="D7153" t="s">
        <v>8168</v>
      </c>
      <c r="F7153" t="s">
        <v>3721</v>
      </c>
      <c r="G7153" t="s">
        <v>4047</v>
      </c>
      <c r="H7153">
        <v>47454</v>
      </c>
      <c r="I7153">
        <v>30</v>
      </c>
      <c r="J7153" t="e">
        <f>MATCH(A7153,Sheet1!C:C,0)</f>
        <v>#N/A</v>
      </c>
    </row>
    <row r="7154" spans="1:10" hidden="1" x14ac:dyDescent="0.25">
      <c r="A7154" t="s">
        <v>907</v>
      </c>
      <c r="B7154" t="s">
        <v>4678</v>
      </c>
      <c r="C7154" t="s">
        <v>5783</v>
      </c>
      <c r="D7154" t="s">
        <v>8168</v>
      </c>
      <c r="F7154" t="s">
        <v>3721</v>
      </c>
      <c r="G7154" t="s">
        <v>4047</v>
      </c>
      <c r="H7154">
        <v>47454</v>
      </c>
      <c r="I7154">
        <v>30</v>
      </c>
      <c r="J7154" t="e">
        <f>MATCH(A7154,Sheet1!C:C,0)</f>
        <v>#N/A</v>
      </c>
    </row>
    <row r="7155" spans="1:10" hidden="1" x14ac:dyDescent="0.25">
      <c r="A7155" t="s">
        <v>907</v>
      </c>
      <c r="B7155" t="s">
        <v>4678</v>
      </c>
      <c r="C7155" t="s">
        <v>5785</v>
      </c>
      <c r="D7155" t="s">
        <v>8168</v>
      </c>
      <c r="F7155" t="s">
        <v>3721</v>
      </c>
      <c r="G7155" t="s">
        <v>4047</v>
      </c>
      <c r="H7155">
        <v>47454</v>
      </c>
      <c r="I7155">
        <v>30</v>
      </c>
      <c r="J7155" t="e">
        <f>MATCH(A7155,Sheet1!C:C,0)</f>
        <v>#N/A</v>
      </c>
    </row>
    <row r="7156" spans="1:10" hidden="1" x14ac:dyDescent="0.25">
      <c r="A7156" t="s">
        <v>214</v>
      </c>
      <c r="B7156" t="s">
        <v>4516</v>
      </c>
      <c r="C7156" t="s">
        <v>6077</v>
      </c>
      <c r="D7156" t="s">
        <v>11083</v>
      </c>
      <c r="F7156" t="s">
        <v>5217</v>
      </c>
      <c r="G7156" t="s">
        <v>4047</v>
      </c>
      <c r="H7156">
        <v>46208</v>
      </c>
      <c r="I7156">
        <v>44</v>
      </c>
      <c r="J7156">
        <f>MATCH(A7156,Sheet1!C:C,0)</f>
        <v>57</v>
      </c>
    </row>
    <row r="7157" spans="1:10" hidden="1" x14ac:dyDescent="0.25">
      <c r="A7157" t="s">
        <v>214</v>
      </c>
      <c r="B7157" t="s">
        <v>4516</v>
      </c>
      <c r="C7157" t="s">
        <v>6079</v>
      </c>
      <c r="D7157" t="s">
        <v>11084</v>
      </c>
      <c r="F7157" t="s">
        <v>5217</v>
      </c>
      <c r="G7157" t="s">
        <v>4047</v>
      </c>
      <c r="H7157">
        <v>46208</v>
      </c>
      <c r="I7157">
        <v>44</v>
      </c>
      <c r="J7157">
        <f>MATCH(A7157,Sheet1!C:C,0)</f>
        <v>57</v>
      </c>
    </row>
    <row r="7158" spans="1:10" hidden="1" x14ac:dyDescent="0.25">
      <c r="A7158" t="s">
        <v>214</v>
      </c>
      <c r="B7158" t="s">
        <v>4516</v>
      </c>
      <c r="C7158" t="s">
        <v>6081</v>
      </c>
      <c r="D7158" t="s">
        <v>11085</v>
      </c>
      <c r="F7158" t="s">
        <v>5217</v>
      </c>
      <c r="G7158" t="s">
        <v>4047</v>
      </c>
      <c r="H7158">
        <v>46208</v>
      </c>
      <c r="I7158">
        <v>44</v>
      </c>
      <c r="J7158">
        <f>MATCH(A7158,Sheet1!C:C,0)</f>
        <v>57</v>
      </c>
    </row>
    <row r="7159" spans="1:10" hidden="1" x14ac:dyDescent="0.25">
      <c r="A7159" t="s">
        <v>214</v>
      </c>
      <c r="B7159" t="s">
        <v>4516</v>
      </c>
      <c r="C7159" t="s">
        <v>6083</v>
      </c>
      <c r="D7159" t="s">
        <v>11086</v>
      </c>
      <c r="F7159" t="s">
        <v>5217</v>
      </c>
      <c r="G7159" t="s">
        <v>4047</v>
      </c>
      <c r="H7159">
        <v>46208</v>
      </c>
      <c r="I7159">
        <v>44</v>
      </c>
      <c r="J7159">
        <f>MATCH(A7159,Sheet1!C:C,0)</f>
        <v>57</v>
      </c>
    </row>
    <row r="7160" spans="1:10" hidden="1" x14ac:dyDescent="0.25">
      <c r="A7160" t="s">
        <v>214</v>
      </c>
      <c r="B7160" t="s">
        <v>4516</v>
      </c>
      <c r="C7160" t="s">
        <v>6085</v>
      </c>
      <c r="D7160" t="s">
        <v>11087</v>
      </c>
      <c r="F7160" t="s">
        <v>5217</v>
      </c>
      <c r="G7160" t="s">
        <v>4047</v>
      </c>
      <c r="H7160">
        <v>46208</v>
      </c>
      <c r="I7160">
        <v>44</v>
      </c>
      <c r="J7160">
        <f>MATCH(A7160,Sheet1!C:C,0)</f>
        <v>57</v>
      </c>
    </row>
    <row r="7161" spans="1:10" hidden="1" x14ac:dyDescent="0.25">
      <c r="A7161" t="s">
        <v>214</v>
      </c>
      <c r="B7161" t="s">
        <v>4516</v>
      </c>
      <c r="C7161" t="s">
        <v>6087</v>
      </c>
      <c r="D7161" t="s">
        <v>11088</v>
      </c>
      <c r="F7161" t="s">
        <v>5217</v>
      </c>
      <c r="G7161" t="s">
        <v>4047</v>
      </c>
      <c r="H7161">
        <v>46208</v>
      </c>
      <c r="I7161">
        <v>44</v>
      </c>
      <c r="J7161">
        <f>MATCH(A7161,Sheet1!C:C,0)</f>
        <v>57</v>
      </c>
    </row>
    <row r="7162" spans="1:10" hidden="1" x14ac:dyDescent="0.25">
      <c r="A7162" t="s">
        <v>214</v>
      </c>
      <c r="B7162" t="s">
        <v>4516</v>
      </c>
      <c r="C7162" t="s">
        <v>6089</v>
      </c>
      <c r="D7162" t="s">
        <v>11089</v>
      </c>
      <c r="F7162" t="s">
        <v>5217</v>
      </c>
      <c r="G7162" t="s">
        <v>4047</v>
      </c>
      <c r="H7162">
        <v>46208</v>
      </c>
      <c r="I7162">
        <v>44</v>
      </c>
      <c r="J7162">
        <f>MATCH(A7162,Sheet1!C:C,0)</f>
        <v>57</v>
      </c>
    </row>
    <row r="7163" spans="1:10" hidden="1" x14ac:dyDescent="0.25">
      <c r="A7163" t="s">
        <v>214</v>
      </c>
      <c r="B7163" t="s">
        <v>4516</v>
      </c>
      <c r="C7163" t="s">
        <v>6091</v>
      </c>
      <c r="D7163" t="s">
        <v>11090</v>
      </c>
      <c r="F7163" t="s">
        <v>5217</v>
      </c>
      <c r="G7163" t="s">
        <v>4047</v>
      </c>
      <c r="H7163">
        <v>46208</v>
      </c>
      <c r="I7163">
        <v>44</v>
      </c>
      <c r="J7163">
        <f>MATCH(A7163,Sheet1!C:C,0)</f>
        <v>57</v>
      </c>
    </row>
    <row r="7164" spans="1:10" hidden="1" x14ac:dyDescent="0.25">
      <c r="A7164" t="s">
        <v>214</v>
      </c>
      <c r="B7164" t="s">
        <v>4516</v>
      </c>
      <c r="C7164" t="s">
        <v>7189</v>
      </c>
      <c r="D7164" t="s">
        <v>11091</v>
      </c>
      <c r="F7164" t="s">
        <v>5217</v>
      </c>
      <c r="G7164" t="s">
        <v>4047</v>
      </c>
      <c r="H7164">
        <v>46208</v>
      </c>
      <c r="I7164">
        <v>44</v>
      </c>
      <c r="J7164">
        <f>MATCH(A7164,Sheet1!C:C,0)</f>
        <v>57</v>
      </c>
    </row>
    <row r="7165" spans="1:10" hidden="1" x14ac:dyDescent="0.25">
      <c r="A7165" t="s">
        <v>214</v>
      </c>
      <c r="B7165" t="s">
        <v>4516</v>
      </c>
      <c r="C7165" t="s">
        <v>5777</v>
      </c>
      <c r="D7165" t="s">
        <v>11092</v>
      </c>
      <c r="F7165" t="s">
        <v>5217</v>
      </c>
      <c r="G7165" t="s">
        <v>4047</v>
      </c>
      <c r="H7165">
        <v>46208</v>
      </c>
      <c r="I7165">
        <v>44</v>
      </c>
      <c r="J7165">
        <f>MATCH(A7165,Sheet1!C:C,0)</f>
        <v>57</v>
      </c>
    </row>
    <row r="7166" spans="1:10" hidden="1" x14ac:dyDescent="0.25">
      <c r="A7166" t="s">
        <v>214</v>
      </c>
      <c r="B7166" t="s">
        <v>4516</v>
      </c>
      <c r="C7166" t="s">
        <v>5779</v>
      </c>
      <c r="D7166" t="s">
        <v>11093</v>
      </c>
      <c r="F7166" t="s">
        <v>5217</v>
      </c>
      <c r="G7166" t="s">
        <v>4047</v>
      </c>
      <c r="H7166">
        <v>46208</v>
      </c>
      <c r="I7166">
        <v>44</v>
      </c>
      <c r="J7166">
        <f>MATCH(A7166,Sheet1!C:C,0)</f>
        <v>57</v>
      </c>
    </row>
    <row r="7167" spans="1:10" hidden="1" x14ac:dyDescent="0.25">
      <c r="A7167" t="s">
        <v>214</v>
      </c>
      <c r="B7167" t="s">
        <v>4516</v>
      </c>
      <c r="C7167" t="s">
        <v>5815</v>
      </c>
      <c r="D7167" t="s">
        <v>11094</v>
      </c>
      <c r="F7167" t="s">
        <v>5217</v>
      </c>
      <c r="G7167" t="s">
        <v>4047</v>
      </c>
      <c r="H7167">
        <v>46208</v>
      </c>
      <c r="I7167">
        <v>44</v>
      </c>
      <c r="J7167">
        <f>MATCH(A7167,Sheet1!C:C,0)</f>
        <v>57</v>
      </c>
    </row>
    <row r="7168" spans="1:10" hidden="1" x14ac:dyDescent="0.25">
      <c r="A7168" t="s">
        <v>214</v>
      </c>
      <c r="B7168" t="s">
        <v>4516</v>
      </c>
      <c r="C7168" t="s">
        <v>5817</v>
      </c>
      <c r="D7168" t="s">
        <v>11095</v>
      </c>
      <c r="F7168" t="s">
        <v>5217</v>
      </c>
      <c r="G7168" t="s">
        <v>4047</v>
      </c>
      <c r="H7168">
        <v>46208</v>
      </c>
      <c r="I7168">
        <v>44</v>
      </c>
      <c r="J7168">
        <f>MATCH(A7168,Sheet1!C:C,0)</f>
        <v>57</v>
      </c>
    </row>
    <row r="7169" spans="1:10" hidden="1" x14ac:dyDescent="0.25">
      <c r="A7169" t="s">
        <v>214</v>
      </c>
      <c r="B7169" t="s">
        <v>4516</v>
      </c>
      <c r="C7169" t="s">
        <v>6043</v>
      </c>
      <c r="D7169" t="s">
        <v>11096</v>
      </c>
      <c r="F7169" t="s">
        <v>5217</v>
      </c>
      <c r="G7169" t="s">
        <v>4047</v>
      </c>
      <c r="H7169">
        <v>46208</v>
      </c>
      <c r="I7169">
        <v>44</v>
      </c>
      <c r="J7169">
        <f>MATCH(A7169,Sheet1!C:C,0)</f>
        <v>57</v>
      </c>
    </row>
    <row r="7170" spans="1:10" hidden="1" x14ac:dyDescent="0.25">
      <c r="A7170" t="s">
        <v>214</v>
      </c>
      <c r="B7170" t="s">
        <v>4516</v>
      </c>
      <c r="C7170" t="s">
        <v>6045</v>
      </c>
      <c r="D7170" t="s">
        <v>11097</v>
      </c>
      <c r="F7170" t="s">
        <v>5217</v>
      </c>
      <c r="G7170" t="s">
        <v>4047</v>
      </c>
      <c r="H7170">
        <v>46208</v>
      </c>
      <c r="I7170">
        <v>44</v>
      </c>
      <c r="J7170">
        <f>MATCH(A7170,Sheet1!C:C,0)</f>
        <v>57</v>
      </c>
    </row>
    <row r="7171" spans="1:10" hidden="1" x14ac:dyDescent="0.25">
      <c r="A7171" t="s">
        <v>214</v>
      </c>
      <c r="B7171" t="s">
        <v>4516</v>
      </c>
      <c r="C7171" t="s">
        <v>6047</v>
      </c>
      <c r="D7171" t="s">
        <v>11098</v>
      </c>
      <c r="F7171" t="s">
        <v>5217</v>
      </c>
      <c r="G7171" t="s">
        <v>4047</v>
      </c>
      <c r="H7171">
        <v>46208</v>
      </c>
      <c r="I7171">
        <v>44</v>
      </c>
      <c r="J7171">
        <f>MATCH(A7171,Sheet1!C:C,0)</f>
        <v>57</v>
      </c>
    </row>
    <row r="7172" spans="1:10" hidden="1" x14ac:dyDescent="0.25">
      <c r="A7172" t="s">
        <v>214</v>
      </c>
      <c r="B7172" t="s">
        <v>4516</v>
      </c>
      <c r="C7172" t="s">
        <v>6049</v>
      </c>
      <c r="D7172" t="s">
        <v>11099</v>
      </c>
      <c r="F7172" t="s">
        <v>5217</v>
      </c>
      <c r="G7172" t="s">
        <v>4047</v>
      </c>
      <c r="H7172">
        <v>46208</v>
      </c>
      <c r="I7172">
        <v>44</v>
      </c>
      <c r="J7172">
        <f>MATCH(A7172,Sheet1!C:C,0)</f>
        <v>57</v>
      </c>
    </row>
    <row r="7173" spans="1:10" hidden="1" x14ac:dyDescent="0.25">
      <c r="A7173" t="s">
        <v>214</v>
      </c>
      <c r="B7173" t="s">
        <v>4516</v>
      </c>
      <c r="C7173" t="s">
        <v>6051</v>
      </c>
      <c r="D7173" t="s">
        <v>11100</v>
      </c>
      <c r="F7173" t="s">
        <v>5217</v>
      </c>
      <c r="G7173" t="s">
        <v>4047</v>
      </c>
      <c r="H7173">
        <v>46208</v>
      </c>
      <c r="I7173">
        <v>44</v>
      </c>
      <c r="J7173">
        <f>MATCH(A7173,Sheet1!C:C,0)</f>
        <v>57</v>
      </c>
    </row>
    <row r="7174" spans="1:10" hidden="1" x14ac:dyDescent="0.25">
      <c r="A7174" t="s">
        <v>214</v>
      </c>
      <c r="B7174" t="s">
        <v>4516</v>
      </c>
      <c r="C7174" t="s">
        <v>6053</v>
      </c>
      <c r="D7174" t="s">
        <v>11101</v>
      </c>
      <c r="F7174" t="s">
        <v>5217</v>
      </c>
      <c r="G7174" t="s">
        <v>4047</v>
      </c>
      <c r="H7174">
        <v>46208</v>
      </c>
      <c r="I7174">
        <v>44</v>
      </c>
      <c r="J7174">
        <f>MATCH(A7174,Sheet1!C:C,0)</f>
        <v>57</v>
      </c>
    </row>
    <row r="7175" spans="1:10" hidden="1" x14ac:dyDescent="0.25">
      <c r="A7175" t="s">
        <v>214</v>
      </c>
      <c r="B7175" t="s">
        <v>4516</v>
      </c>
      <c r="C7175" t="s">
        <v>6056</v>
      </c>
      <c r="D7175" t="s">
        <v>11102</v>
      </c>
      <c r="F7175" t="s">
        <v>5217</v>
      </c>
      <c r="G7175" t="s">
        <v>4047</v>
      </c>
      <c r="H7175">
        <v>46208</v>
      </c>
      <c r="I7175">
        <v>44</v>
      </c>
      <c r="J7175">
        <f>MATCH(A7175,Sheet1!C:C,0)</f>
        <v>57</v>
      </c>
    </row>
    <row r="7176" spans="1:10" hidden="1" x14ac:dyDescent="0.25">
      <c r="A7176" t="s">
        <v>214</v>
      </c>
      <c r="B7176" t="s">
        <v>4516</v>
      </c>
      <c r="C7176" t="s">
        <v>6058</v>
      </c>
      <c r="D7176" t="s">
        <v>11103</v>
      </c>
      <c r="F7176" t="s">
        <v>5217</v>
      </c>
      <c r="G7176" t="s">
        <v>4047</v>
      </c>
      <c r="H7176">
        <v>46208</v>
      </c>
      <c r="I7176">
        <v>44</v>
      </c>
      <c r="J7176">
        <f>MATCH(A7176,Sheet1!C:C,0)</f>
        <v>57</v>
      </c>
    </row>
    <row r="7177" spans="1:10" hidden="1" x14ac:dyDescent="0.25">
      <c r="A7177" t="s">
        <v>214</v>
      </c>
      <c r="B7177" t="s">
        <v>4516</v>
      </c>
      <c r="C7177" t="s">
        <v>6060</v>
      </c>
      <c r="D7177" t="s">
        <v>11104</v>
      </c>
      <c r="F7177" t="s">
        <v>5217</v>
      </c>
      <c r="G7177" t="s">
        <v>4047</v>
      </c>
      <c r="H7177">
        <v>46208</v>
      </c>
      <c r="I7177">
        <v>44</v>
      </c>
      <c r="J7177">
        <f>MATCH(A7177,Sheet1!C:C,0)</f>
        <v>57</v>
      </c>
    </row>
    <row r="7178" spans="1:10" hidden="1" x14ac:dyDescent="0.25">
      <c r="A7178" t="s">
        <v>214</v>
      </c>
      <c r="B7178" t="s">
        <v>4516</v>
      </c>
      <c r="C7178" t="s">
        <v>6062</v>
      </c>
      <c r="D7178" t="s">
        <v>11105</v>
      </c>
      <c r="F7178" t="s">
        <v>5217</v>
      </c>
      <c r="G7178" t="s">
        <v>4047</v>
      </c>
      <c r="H7178">
        <v>46208</v>
      </c>
      <c r="I7178">
        <v>44</v>
      </c>
      <c r="J7178">
        <f>MATCH(A7178,Sheet1!C:C,0)</f>
        <v>57</v>
      </c>
    </row>
    <row r="7179" spans="1:10" hidden="1" x14ac:dyDescent="0.25">
      <c r="A7179" t="s">
        <v>214</v>
      </c>
      <c r="B7179" t="s">
        <v>4516</v>
      </c>
      <c r="C7179" t="s">
        <v>6064</v>
      </c>
      <c r="D7179" t="s">
        <v>11106</v>
      </c>
      <c r="F7179" t="s">
        <v>5217</v>
      </c>
      <c r="G7179" t="s">
        <v>4047</v>
      </c>
      <c r="H7179">
        <v>46208</v>
      </c>
      <c r="I7179">
        <v>44</v>
      </c>
      <c r="J7179">
        <f>MATCH(A7179,Sheet1!C:C,0)</f>
        <v>57</v>
      </c>
    </row>
    <row r="7180" spans="1:10" hidden="1" x14ac:dyDescent="0.25">
      <c r="A7180" t="s">
        <v>214</v>
      </c>
      <c r="B7180" t="s">
        <v>4516</v>
      </c>
      <c r="C7180" t="s">
        <v>6066</v>
      </c>
      <c r="D7180" t="s">
        <v>11107</v>
      </c>
      <c r="F7180" t="s">
        <v>5217</v>
      </c>
      <c r="G7180" t="s">
        <v>4047</v>
      </c>
      <c r="H7180">
        <v>46208</v>
      </c>
      <c r="I7180">
        <v>44</v>
      </c>
      <c r="J7180">
        <f>MATCH(A7180,Sheet1!C:C,0)</f>
        <v>57</v>
      </c>
    </row>
    <row r="7181" spans="1:10" hidden="1" x14ac:dyDescent="0.25">
      <c r="A7181" t="s">
        <v>214</v>
      </c>
      <c r="B7181" t="s">
        <v>4516</v>
      </c>
      <c r="C7181" t="s">
        <v>6068</v>
      </c>
      <c r="D7181" t="s">
        <v>11108</v>
      </c>
      <c r="F7181" t="s">
        <v>5217</v>
      </c>
      <c r="G7181" t="s">
        <v>4047</v>
      </c>
      <c r="H7181">
        <v>46208</v>
      </c>
      <c r="I7181">
        <v>44</v>
      </c>
      <c r="J7181">
        <f>MATCH(A7181,Sheet1!C:C,0)</f>
        <v>57</v>
      </c>
    </row>
    <row r="7182" spans="1:10" hidden="1" x14ac:dyDescent="0.25">
      <c r="A7182" t="s">
        <v>214</v>
      </c>
      <c r="B7182" t="s">
        <v>4516</v>
      </c>
      <c r="C7182" t="s">
        <v>6111</v>
      </c>
      <c r="D7182" t="s">
        <v>11109</v>
      </c>
      <c r="F7182" t="s">
        <v>5217</v>
      </c>
      <c r="G7182" t="s">
        <v>4047</v>
      </c>
      <c r="H7182">
        <v>46208</v>
      </c>
      <c r="I7182">
        <v>44</v>
      </c>
      <c r="J7182">
        <f>MATCH(A7182,Sheet1!C:C,0)</f>
        <v>57</v>
      </c>
    </row>
    <row r="7183" spans="1:10" hidden="1" x14ac:dyDescent="0.25">
      <c r="A7183" t="s">
        <v>214</v>
      </c>
      <c r="B7183" t="s">
        <v>4516</v>
      </c>
      <c r="C7183" t="s">
        <v>6113</v>
      </c>
      <c r="D7183" t="s">
        <v>11110</v>
      </c>
      <c r="F7183" t="s">
        <v>5217</v>
      </c>
      <c r="G7183" t="s">
        <v>4047</v>
      </c>
      <c r="H7183">
        <v>46208</v>
      </c>
      <c r="I7183">
        <v>44</v>
      </c>
      <c r="J7183">
        <f>MATCH(A7183,Sheet1!C:C,0)</f>
        <v>57</v>
      </c>
    </row>
    <row r="7184" spans="1:10" hidden="1" x14ac:dyDescent="0.25">
      <c r="A7184" t="s">
        <v>214</v>
      </c>
      <c r="B7184" t="s">
        <v>4516</v>
      </c>
      <c r="C7184" t="s">
        <v>6115</v>
      </c>
      <c r="D7184" t="s">
        <v>11111</v>
      </c>
      <c r="F7184" t="s">
        <v>5217</v>
      </c>
      <c r="G7184" t="s">
        <v>4047</v>
      </c>
      <c r="H7184">
        <v>46208</v>
      </c>
      <c r="I7184">
        <v>44</v>
      </c>
      <c r="J7184">
        <f>MATCH(A7184,Sheet1!C:C,0)</f>
        <v>57</v>
      </c>
    </row>
    <row r="7185" spans="1:10" hidden="1" x14ac:dyDescent="0.25">
      <c r="A7185" t="s">
        <v>214</v>
      </c>
      <c r="B7185" t="s">
        <v>4516</v>
      </c>
      <c r="C7185" t="s">
        <v>6118</v>
      </c>
      <c r="D7185" t="s">
        <v>11112</v>
      </c>
      <c r="F7185" t="s">
        <v>5217</v>
      </c>
      <c r="G7185" t="s">
        <v>4047</v>
      </c>
      <c r="H7185">
        <v>46208</v>
      </c>
      <c r="I7185">
        <v>44</v>
      </c>
      <c r="J7185">
        <f>MATCH(A7185,Sheet1!C:C,0)</f>
        <v>57</v>
      </c>
    </row>
    <row r="7186" spans="1:10" hidden="1" x14ac:dyDescent="0.25">
      <c r="A7186" t="s">
        <v>214</v>
      </c>
      <c r="B7186" t="s">
        <v>4516</v>
      </c>
      <c r="C7186" t="s">
        <v>6120</v>
      </c>
      <c r="D7186" t="s">
        <v>11113</v>
      </c>
      <c r="F7186" t="s">
        <v>5217</v>
      </c>
      <c r="G7186" t="s">
        <v>4047</v>
      </c>
      <c r="H7186">
        <v>46208</v>
      </c>
      <c r="I7186">
        <v>44</v>
      </c>
      <c r="J7186">
        <f>MATCH(A7186,Sheet1!C:C,0)</f>
        <v>57</v>
      </c>
    </row>
    <row r="7187" spans="1:10" hidden="1" x14ac:dyDescent="0.25">
      <c r="A7187" t="s">
        <v>214</v>
      </c>
      <c r="B7187" t="s">
        <v>4516</v>
      </c>
      <c r="C7187" t="s">
        <v>6122</v>
      </c>
      <c r="D7187" t="s">
        <v>11114</v>
      </c>
      <c r="F7187" t="s">
        <v>5217</v>
      </c>
      <c r="G7187" t="s">
        <v>4047</v>
      </c>
      <c r="H7187">
        <v>46208</v>
      </c>
      <c r="I7187">
        <v>44</v>
      </c>
      <c r="J7187">
        <f>MATCH(A7187,Sheet1!C:C,0)</f>
        <v>57</v>
      </c>
    </row>
    <row r="7188" spans="1:10" hidden="1" x14ac:dyDescent="0.25">
      <c r="A7188" t="s">
        <v>214</v>
      </c>
      <c r="B7188" t="s">
        <v>4516</v>
      </c>
      <c r="C7188" t="s">
        <v>6124</v>
      </c>
      <c r="D7188" t="s">
        <v>11115</v>
      </c>
      <c r="F7188" t="s">
        <v>5217</v>
      </c>
      <c r="G7188" t="s">
        <v>4047</v>
      </c>
      <c r="H7188">
        <v>46208</v>
      </c>
      <c r="I7188">
        <v>44</v>
      </c>
      <c r="J7188">
        <f>MATCH(A7188,Sheet1!C:C,0)</f>
        <v>57</v>
      </c>
    </row>
    <row r="7189" spans="1:10" hidden="1" x14ac:dyDescent="0.25">
      <c r="A7189" t="s">
        <v>214</v>
      </c>
      <c r="B7189" t="s">
        <v>4516</v>
      </c>
      <c r="C7189" t="s">
        <v>6126</v>
      </c>
      <c r="D7189" t="s">
        <v>11116</v>
      </c>
      <c r="F7189" t="s">
        <v>5217</v>
      </c>
      <c r="G7189" t="s">
        <v>4047</v>
      </c>
      <c r="H7189">
        <v>46208</v>
      </c>
      <c r="I7189">
        <v>44</v>
      </c>
      <c r="J7189">
        <f>MATCH(A7189,Sheet1!C:C,0)</f>
        <v>57</v>
      </c>
    </row>
    <row r="7190" spans="1:10" hidden="1" x14ac:dyDescent="0.25">
      <c r="A7190" t="s">
        <v>214</v>
      </c>
      <c r="B7190" t="s">
        <v>4516</v>
      </c>
      <c r="C7190" t="s">
        <v>6128</v>
      </c>
      <c r="D7190" t="s">
        <v>11117</v>
      </c>
      <c r="F7190" t="s">
        <v>5217</v>
      </c>
      <c r="G7190" t="s">
        <v>4047</v>
      </c>
      <c r="H7190">
        <v>46208</v>
      </c>
      <c r="I7190">
        <v>44</v>
      </c>
      <c r="J7190">
        <f>MATCH(A7190,Sheet1!C:C,0)</f>
        <v>57</v>
      </c>
    </row>
    <row r="7191" spans="1:10" hidden="1" x14ac:dyDescent="0.25">
      <c r="A7191" t="s">
        <v>214</v>
      </c>
      <c r="B7191" t="s">
        <v>4516</v>
      </c>
      <c r="C7191" t="s">
        <v>6130</v>
      </c>
      <c r="D7191" t="s">
        <v>11118</v>
      </c>
      <c r="F7191" t="s">
        <v>5217</v>
      </c>
      <c r="G7191" t="s">
        <v>4047</v>
      </c>
      <c r="H7191">
        <v>46208</v>
      </c>
      <c r="I7191">
        <v>44</v>
      </c>
      <c r="J7191">
        <f>MATCH(A7191,Sheet1!C:C,0)</f>
        <v>57</v>
      </c>
    </row>
    <row r="7192" spans="1:10" hidden="1" x14ac:dyDescent="0.25">
      <c r="A7192" t="s">
        <v>214</v>
      </c>
      <c r="B7192" t="s">
        <v>4516</v>
      </c>
      <c r="C7192" t="s">
        <v>6132</v>
      </c>
      <c r="D7192" t="s">
        <v>11119</v>
      </c>
      <c r="F7192" t="s">
        <v>5217</v>
      </c>
      <c r="G7192" t="s">
        <v>4047</v>
      </c>
      <c r="H7192">
        <v>46208</v>
      </c>
      <c r="I7192">
        <v>44</v>
      </c>
      <c r="J7192">
        <f>MATCH(A7192,Sheet1!C:C,0)</f>
        <v>57</v>
      </c>
    </row>
    <row r="7193" spans="1:10" hidden="1" x14ac:dyDescent="0.25">
      <c r="A7193" t="s">
        <v>214</v>
      </c>
      <c r="B7193" t="s">
        <v>4516</v>
      </c>
      <c r="C7193" t="s">
        <v>8479</v>
      </c>
      <c r="D7193" t="s">
        <v>11120</v>
      </c>
      <c r="F7193" t="s">
        <v>5217</v>
      </c>
      <c r="G7193" t="s">
        <v>4047</v>
      </c>
      <c r="H7193">
        <v>46208</v>
      </c>
      <c r="I7193">
        <v>44</v>
      </c>
      <c r="J7193">
        <f>MATCH(A7193,Sheet1!C:C,0)</f>
        <v>57</v>
      </c>
    </row>
    <row r="7194" spans="1:10" hidden="1" x14ac:dyDescent="0.25">
      <c r="A7194" t="s">
        <v>214</v>
      </c>
      <c r="B7194" t="s">
        <v>4516</v>
      </c>
      <c r="C7194" t="s">
        <v>8481</v>
      </c>
      <c r="D7194" t="s">
        <v>11121</v>
      </c>
      <c r="F7194" t="s">
        <v>5217</v>
      </c>
      <c r="G7194" t="s">
        <v>4047</v>
      </c>
      <c r="H7194">
        <v>46208</v>
      </c>
      <c r="I7194">
        <v>44</v>
      </c>
      <c r="J7194">
        <f>MATCH(A7194,Sheet1!C:C,0)</f>
        <v>57</v>
      </c>
    </row>
    <row r="7195" spans="1:10" hidden="1" x14ac:dyDescent="0.25">
      <c r="A7195" t="s">
        <v>214</v>
      </c>
      <c r="B7195" t="s">
        <v>4516</v>
      </c>
      <c r="C7195" t="s">
        <v>8483</v>
      </c>
      <c r="D7195" t="s">
        <v>11122</v>
      </c>
      <c r="F7195" t="s">
        <v>5217</v>
      </c>
      <c r="G7195" t="s">
        <v>4047</v>
      </c>
      <c r="H7195">
        <v>46208</v>
      </c>
      <c r="I7195">
        <v>44</v>
      </c>
      <c r="J7195">
        <f>MATCH(A7195,Sheet1!C:C,0)</f>
        <v>57</v>
      </c>
    </row>
    <row r="7196" spans="1:10" hidden="1" x14ac:dyDescent="0.25">
      <c r="A7196" t="s">
        <v>214</v>
      </c>
      <c r="B7196" t="s">
        <v>4516</v>
      </c>
      <c r="C7196" t="s">
        <v>9086</v>
      </c>
      <c r="D7196" t="s">
        <v>11123</v>
      </c>
      <c r="F7196" t="s">
        <v>5217</v>
      </c>
      <c r="G7196" t="s">
        <v>4047</v>
      </c>
      <c r="H7196">
        <v>46208</v>
      </c>
      <c r="I7196">
        <v>44</v>
      </c>
      <c r="J7196">
        <f>MATCH(A7196,Sheet1!C:C,0)</f>
        <v>57</v>
      </c>
    </row>
    <row r="7197" spans="1:10" hidden="1" x14ac:dyDescent="0.25">
      <c r="A7197" t="s">
        <v>214</v>
      </c>
      <c r="B7197" t="s">
        <v>4516</v>
      </c>
      <c r="C7197" t="s">
        <v>9088</v>
      </c>
      <c r="D7197" t="s">
        <v>11124</v>
      </c>
      <c r="F7197" t="s">
        <v>5217</v>
      </c>
      <c r="G7197" t="s">
        <v>4047</v>
      </c>
      <c r="H7197">
        <v>46208</v>
      </c>
      <c r="I7197">
        <v>44</v>
      </c>
      <c r="J7197">
        <f>MATCH(A7197,Sheet1!C:C,0)</f>
        <v>57</v>
      </c>
    </row>
    <row r="7198" spans="1:10" hidden="1" x14ac:dyDescent="0.25">
      <c r="A7198" t="s">
        <v>214</v>
      </c>
      <c r="B7198" t="s">
        <v>4516</v>
      </c>
      <c r="C7198" t="s">
        <v>9090</v>
      </c>
      <c r="D7198" t="s">
        <v>11125</v>
      </c>
      <c r="F7198" t="s">
        <v>5217</v>
      </c>
      <c r="G7198" t="s">
        <v>4047</v>
      </c>
      <c r="H7198">
        <v>46208</v>
      </c>
      <c r="I7198">
        <v>44</v>
      </c>
      <c r="J7198">
        <f>MATCH(A7198,Sheet1!C:C,0)</f>
        <v>57</v>
      </c>
    </row>
    <row r="7199" spans="1:10" hidden="1" x14ac:dyDescent="0.25">
      <c r="A7199" t="s">
        <v>214</v>
      </c>
      <c r="B7199" t="s">
        <v>4516</v>
      </c>
      <c r="C7199" t="s">
        <v>9092</v>
      </c>
      <c r="D7199" t="s">
        <v>11126</v>
      </c>
      <c r="F7199" t="s">
        <v>5217</v>
      </c>
      <c r="G7199" t="s">
        <v>4047</v>
      </c>
      <c r="H7199">
        <v>46208</v>
      </c>
      <c r="I7199">
        <v>44</v>
      </c>
      <c r="J7199">
        <f>MATCH(A7199,Sheet1!C:C,0)</f>
        <v>57</v>
      </c>
    </row>
    <row r="7200" spans="1:10" hidden="1" x14ac:dyDescent="0.25">
      <c r="A7200" t="s">
        <v>34</v>
      </c>
      <c r="B7200" t="s">
        <v>4921</v>
      </c>
      <c r="C7200" t="s">
        <v>5745</v>
      </c>
      <c r="D7200" t="s">
        <v>8643</v>
      </c>
      <c r="F7200" t="s">
        <v>4049</v>
      </c>
      <c r="G7200" t="s">
        <v>4047</v>
      </c>
      <c r="H7200">
        <v>47429</v>
      </c>
      <c r="I7200">
        <v>48</v>
      </c>
      <c r="J7200" t="e">
        <f>MATCH(A7200,Sheet1!C:C,0)</f>
        <v>#N/A</v>
      </c>
    </row>
    <row r="7201" spans="1:10" hidden="1" x14ac:dyDescent="0.25">
      <c r="A7201" t="s">
        <v>34</v>
      </c>
      <c r="B7201" t="s">
        <v>4921</v>
      </c>
      <c r="C7201" t="s">
        <v>5781</v>
      </c>
      <c r="D7201" t="s">
        <v>8644</v>
      </c>
      <c r="F7201" t="s">
        <v>4049</v>
      </c>
      <c r="G7201" t="s">
        <v>4047</v>
      </c>
      <c r="H7201">
        <v>47429</v>
      </c>
      <c r="I7201">
        <v>48</v>
      </c>
      <c r="J7201" t="e">
        <f>MATCH(A7201,Sheet1!C:C,0)</f>
        <v>#N/A</v>
      </c>
    </row>
    <row r="7202" spans="1:10" hidden="1" x14ac:dyDescent="0.25">
      <c r="A7202" t="s">
        <v>34</v>
      </c>
      <c r="B7202" t="s">
        <v>4921</v>
      </c>
      <c r="C7202" t="s">
        <v>5783</v>
      </c>
      <c r="D7202" t="s">
        <v>8645</v>
      </c>
      <c r="F7202" t="s">
        <v>4049</v>
      </c>
      <c r="G7202" t="s">
        <v>4047</v>
      </c>
      <c r="H7202">
        <v>47429</v>
      </c>
      <c r="I7202">
        <v>48</v>
      </c>
      <c r="J7202" t="e">
        <f>MATCH(A7202,Sheet1!C:C,0)</f>
        <v>#N/A</v>
      </c>
    </row>
    <row r="7203" spans="1:10" hidden="1" x14ac:dyDescent="0.25">
      <c r="A7203" t="s">
        <v>34</v>
      </c>
      <c r="B7203" t="s">
        <v>4921</v>
      </c>
      <c r="C7203" t="s">
        <v>5785</v>
      </c>
      <c r="D7203" t="s">
        <v>8646</v>
      </c>
      <c r="F7203" t="s">
        <v>4049</v>
      </c>
      <c r="G7203" t="s">
        <v>4047</v>
      </c>
      <c r="H7203">
        <v>47429</v>
      </c>
      <c r="I7203">
        <v>48</v>
      </c>
      <c r="J7203" t="e">
        <f>MATCH(A7203,Sheet1!C:C,0)</f>
        <v>#N/A</v>
      </c>
    </row>
    <row r="7204" spans="1:10" hidden="1" x14ac:dyDescent="0.25">
      <c r="A7204" t="s">
        <v>1247</v>
      </c>
      <c r="B7204" t="s">
        <v>568</v>
      </c>
      <c r="C7204" t="s">
        <v>5745</v>
      </c>
      <c r="D7204" t="s">
        <v>14006</v>
      </c>
      <c r="F7204" t="s">
        <v>1903</v>
      </c>
      <c r="G7204" t="s">
        <v>4047</v>
      </c>
      <c r="H7204">
        <v>46733</v>
      </c>
      <c r="I7204">
        <v>84</v>
      </c>
      <c r="J7204" t="e">
        <f>MATCH(A7204,Sheet1!C:C,0)</f>
        <v>#N/A</v>
      </c>
    </row>
    <row r="7205" spans="1:10" hidden="1" x14ac:dyDescent="0.25">
      <c r="A7205" t="s">
        <v>1247</v>
      </c>
      <c r="B7205" t="s">
        <v>568</v>
      </c>
      <c r="C7205" t="s">
        <v>5781</v>
      </c>
      <c r="D7205" t="s">
        <v>14007</v>
      </c>
      <c r="F7205" t="s">
        <v>1903</v>
      </c>
      <c r="G7205" t="s">
        <v>4047</v>
      </c>
      <c r="H7205">
        <v>46733</v>
      </c>
      <c r="I7205">
        <v>84</v>
      </c>
      <c r="J7205" t="e">
        <f>MATCH(A7205,Sheet1!C:C,0)</f>
        <v>#N/A</v>
      </c>
    </row>
    <row r="7206" spans="1:10" hidden="1" x14ac:dyDescent="0.25">
      <c r="A7206" t="s">
        <v>1247</v>
      </c>
      <c r="B7206" t="s">
        <v>568</v>
      </c>
      <c r="C7206" t="s">
        <v>5783</v>
      </c>
      <c r="D7206" t="s">
        <v>14008</v>
      </c>
      <c r="F7206" t="s">
        <v>1903</v>
      </c>
      <c r="G7206" t="s">
        <v>4047</v>
      </c>
      <c r="H7206">
        <v>46733</v>
      </c>
      <c r="I7206">
        <v>84</v>
      </c>
      <c r="J7206" t="e">
        <f>MATCH(A7206,Sheet1!C:C,0)</f>
        <v>#N/A</v>
      </c>
    </row>
    <row r="7207" spans="1:10" hidden="1" x14ac:dyDescent="0.25">
      <c r="A7207" t="s">
        <v>1247</v>
      </c>
      <c r="B7207" t="s">
        <v>568</v>
      </c>
      <c r="C7207" t="s">
        <v>5785</v>
      </c>
      <c r="D7207" t="s">
        <v>14009</v>
      </c>
      <c r="F7207" t="s">
        <v>1903</v>
      </c>
      <c r="G7207" t="s">
        <v>4047</v>
      </c>
      <c r="H7207">
        <v>46733</v>
      </c>
      <c r="I7207">
        <v>84</v>
      </c>
      <c r="J7207" t="e">
        <f>MATCH(A7207,Sheet1!C:C,0)</f>
        <v>#N/A</v>
      </c>
    </row>
    <row r="7208" spans="1:10" hidden="1" x14ac:dyDescent="0.25">
      <c r="A7208" t="s">
        <v>1247</v>
      </c>
      <c r="B7208" t="s">
        <v>568</v>
      </c>
      <c r="C7208" t="s">
        <v>5787</v>
      </c>
      <c r="D7208" t="s">
        <v>14010</v>
      </c>
      <c r="F7208" t="s">
        <v>1903</v>
      </c>
      <c r="G7208" t="s">
        <v>4047</v>
      </c>
      <c r="H7208">
        <v>46733</v>
      </c>
      <c r="I7208">
        <v>84</v>
      </c>
      <c r="J7208" t="e">
        <f>MATCH(A7208,Sheet1!C:C,0)</f>
        <v>#N/A</v>
      </c>
    </row>
    <row r="7209" spans="1:10" hidden="1" x14ac:dyDescent="0.25">
      <c r="A7209" t="s">
        <v>1247</v>
      </c>
      <c r="B7209" t="s">
        <v>568</v>
      </c>
      <c r="C7209" t="s">
        <v>5789</v>
      </c>
      <c r="D7209" t="s">
        <v>14011</v>
      </c>
      <c r="F7209" t="s">
        <v>1903</v>
      </c>
      <c r="G7209" t="s">
        <v>4047</v>
      </c>
      <c r="H7209">
        <v>46733</v>
      </c>
      <c r="I7209">
        <v>84</v>
      </c>
      <c r="J7209" t="e">
        <f>MATCH(A7209,Sheet1!C:C,0)</f>
        <v>#N/A</v>
      </c>
    </row>
    <row r="7210" spans="1:10" hidden="1" x14ac:dyDescent="0.25">
      <c r="A7210" t="s">
        <v>1247</v>
      </c>
      <c r="B7210" t="s">
        <v>568</v>
      </c>
      <c r="C7210" t="s">
        <v>5791</v>
      </c>
      <c r="D7210" t="s">
        <v>14012</v>
      </c>
      <c r="F7210" t="s">
        <v>1903</v>
      </c>
      <c r="G7210" t="s">
        <v>4047</v>
      </c>
      <c r="H7210">
        <v>46733</v>
      </c>
      <c r="I7210">
        <v>84</v>
      </c>
      <c r="J7210" t="e">
        <f>MATCH(A7210,Sheet1!C:C,0)</f>
        <v>#N/A</v>
      </c>
    </row>
    <row r="7211" spans="1:10" hidden="1" x14ac:dyDescent="0.25">
      <c r="A7211" t="s">
        <v>10999</v>
      </c>
      <c r="B7211" t="s">
        <v>2881</v>
      </c>
      <c r="C7211" t="s">
        <v>5745</v>
      </c>
      <c r="D7211" t="s">
        <v>10998</v>
      </c>
      <c r="F7211" t="s">
        <v>2669</v>
      </c>
      <c r="G7211" t="s">
        <v>4047</v>
      </c>
      <c r="H7211">
        <v>46341</v>
      </c>
      <c r="I7211">
        <v>80</v>
      </c>
      <c r="J7211" t="e">
        <f>MATCH(A7211,Sheet1!C:C,0)</f>
        <v>#N/A</v>
      </c>
    </row>
    <row r="7212" spans="1:10" hidden="1" x14ac:dyDescent="0.25">
      <c r="A7212" t="s">
        <v>10999</v>
      </c>
      <c r="B7212" t="s">
        <v>2881</v>
      </c>
      <c r="C7212" t="s">
        <v>5781</v>
      </c>
      <c r="D7212" t="s">
        <v>11000</v>
      </c>
      <c r="F7212" t="s">
        <v>2669</v>
      </c>
      <c r="G7212" t="s">
        <v>4047</v>
      </c>
      <c r="H7212">
        <v>46341</v>
      </c>
      <c r="I7212">
        <v>80</v>
      </c>
      <c r="J7212" t="e">
        <f>MATCH(A7212,Sheet1!C:C,0)</f>
        <v>#N/A</v>
      </c>
    </row>
    <row r="7213" spans="1:10" hidden="1" x14ac:dyDescent="0.25">
      <c r="A7213" t="s">
        <v>10999</v>
      </c>
      <c r="B7213" t="s">
        <v>2881</v>
      </c>
      <c r="C7213" t="s">
        <v>5783</v>
      </c>
      <c r="D7213" t="s">
        <v>11001</v>
      </c>
      <c r="F7213" t="s">
        <v>2669</v>
      </c>
      <c r="G7213" t="s">
        <v>4047</v>
      </c>
      <c r="H7213">
        <v>46341</v>
      </c>
      <c r="I7213">
        <v>80</v>
      </c>
      <c r="J7213" t="e">
        <f>MATCH(A7213,Sheet1!C:C,0)</f>
        <v>#N/A</v>
      </c>
    </row>
    <row r="7214" spans="1:10" hidden="1" x14ac:dyDescent="0.25">
      <c r="A7214" t="s">
        <v>10999</v>
      </c>
      <c r="B7214" t="s">
        <v>2881</v>
      </c>
      <c r="C7214" t="s">
        <v>5785</v>
      </c>
      <c r="D7214" t="s">
        <v>11002</v>
      </c>
      <c r="F7214" t="s">
        <v>2669</v>
      </c>
      <c r="G7214" t="s">
        <v>4047</v>
      </c>
      <c r="H7214">
        <v>46341</v>
      </c>
      <c r="I7214">
        <v>80</v>
      </c>
      <c r="J7214" t="e">
        <f>MATCH(A7214,Sheet1!C:C,0)</f>
        <v>#N/A</v>
      </c>
    </row>
    <row r="7215" spans="1:10" hidden="1" x14ac:dyDescent="0.25">
      <c r="A7215" t="s">
        <v>10999</v>
      </c>
      <c r="B7215" t="s">
        <v>2881</v>
      </c>
      <c r="C7215" t="s">
        <v>5787</v>
      </c>
      <c r="D7215" t="s">
        <v>11003</v>
      </c>
      <c r="F7215" t="s">
        <v>2669</v>
      </c>
      <c r="G7215" t="s">
        <v>4047</v>
      </c>
      <c r="H7215">
        <v>46341</v>
      </c>
      <c r="I7215">
        <v>80</v>
      </c>
      <c r="J7215" t="e">
        <f>MATCH(A7215,Sheet1!C:C,0)</f>
        <v>#N/A</v>
      </c>
    </row>
    <row r="7216" spans="1:10" hidden="1" x14ac:dyDescent="0.25">
      <c r="A7216" t="s">
        <v>1263</v>
      </c>
      <c r="B7216" t="s">
        <v>1988</v>
      </c>
      <c r="C7216" t="s">
        <v>6147</v>
      </c>
      <c r="D7216" t="s">
        <v>6148</v>
      </c>
      <c r="F7216" t="s">
        <v>52</v>
      </c>
      <c r="G7216" t="s">
        <v>4047</v>
      </c>
      <c r="H7216">
        <v>46013</v>
      </c>
      <c r="I7216">
        <v>96</v>
      </c>
      <c r="J7216" t="e">
        <f>MATCH(A7216,Sheet1!C:C,0)</f>
        <v>#N/A</v>
      </c>
    </row>
    <row r="7217" spans="1:10" hidden="1" x14ac:dyDescent="0.25">
      <c r="A7217" t="s">
        <v>1263</v>
      </c>
      <c r="B7217" t="s">
        <v>1988</v>
      </c>
      <c r="C7217" t="s">
        <v>6149</v>
      </c>
      <c r="D7217" t="s">
        <v>6150</v>
      </c>
      <c r="F7217" t="s">
        <v>52</v>
      </c>
      <c r="G7217" t="s">
        <v>4047</v>
      </c>
      <c r="H7217">
        <v>46013</v>
      </c>
      <c r="I7217">
        <v>96</v>
      </c>
      <c r="J7217" t="e">
        <f>MATCH(A7217,Sheet1!C:C,0)</f>
        <v>#N/A</v>
      </c>
    </row>
    <row r="7218" spans="1:10" hidden="1" x14ac:dyDescent="0.25">
      <c r="A7218" t="s">
        <v>1263</v>
      </c>
      <c r="B7218" t="s">
        <v>1988</v>
      </c>
      <c r="C7218" t="s">
        <v>6151</v>
      </c>
      <c r="D7218" t="s">
        <v>6152</v>
      </c>
      <c r="F7218" t="s">
        <v>52</v>
      </c>
      <c r="G7218" t="s">
        <v>4047</v>
      </c>
      <c r="H7218">
        <v>46013</v>
      </c>
      <c r="I7218">
        <v>96</v>
      </c>
      <c r="J7218" t="e">
        <f>MATCH(A7218,Sheet1!C:C,0)</f>
        <v>#N/A</v>
      </c>
    </row>
    <row r="7219" spans="1:10" hidden="1" x14ac:dyDescent="0.25">
      <c r="A7219" t="s">
        <v>1263</v>
      </c>
      <c r="B7219" t="s">
        <v>1988</v>
      </c>
      <c r="C7219" t="s">
        <v>6153</v>
      </c>
      <c r="D7219" t="s">
        <v>6154</v>
      </c>
      <c r="F7219" t="s">
        <v>52</v>
      </c>
      <c r="G7219" t="s">
        <v>4047</v>
      </c>
      <c r="H7219">
        <v>46013</v>
      </c>
      <c r="I7219">
        <v>96</v>
      </c>
      <c r="J7219" t="e">
        <f>MATCH(A7219,Sheet1!C:C,0)</f>
        <v>#N/A</v>
      </c>
    </row>
    <row r="7220" spans="1:10" hidden="1" x14ac:dyDescent="0.25">
      <c r="A7220" t="s">
        <v>1263</v>
      </c>
      <c r="B7220" t="s">
        <v>1988</v>
      </c>
      <c r="C7220" t="s">
        <v>6155</v>
      </c>
      <c r="D7220" t="s">
        <v>6156</v>
      </c>
      <c r="F7220" t="s">
        <v>52</v>
      </c>
      <c r="G7220" t="s">
        <v>4047</v>
      </c>
      <c r="H7220">
        <v>46013</v>
      </c>
      <c r="I7220">
        <v>96</v>
      </c>
      <c r="J7220" t="e">
        <f>MATCH(A7220,Sheet1!C:C,0)</f>
        <v>#N/A</v>
      </c>
    </row>
    <row r="7221" spans="1:10" hidden="1" x14ac:dyDescent="0.25">
      <c r="A7221" t="s">
        <v>1263</v>
      </c>
      <c r="B7221" t="s">
        <v>1988</v>
      </c>
      <c r="C7221" t="s">
        <v>6157</v>
      </c>
      <c r="D7221" t="s">
        <v>6158</v>
      </c>
      <c r="F7221" t="s">
        <v>52</v>
      </c>
      <c r="G7221" t="s">
        <v>4047</v>
      </c>
      <c r="H7221">
        <v>46013</v>
      </c>
      <c r="I7221">
        <v>96</v>
      </c>
      <c r="J7221" t="e">
        <f>MATCH(A7221,Sheet1!C:C,0)</f>
        <v>#N/A</v>
      </c>
    </row>
    <row r="7222" spans="1:10" hidden="1" x14ac:dyDescent="0.25">
      <c r="A7222" t="s">
        <v>2588</v>
      </c>
      <c r="B7222" t="s">
        <v>1607</v>
      </c>
      <c r="C7222" t="s">
        <v>5745</v>
      </c>
      <c r="D7222" t="s">
        <v>8487</v>
      </c>
      <c r="F7222" t="s">
        <v>3715</v>
      </c>
      <c r="G7222" t="s">
        <v>4047</v>
      </c>
      <c r="H7222">
        <v>46320</v>
      </c>
      <c r="I7222">
        <v>64</v>
      </c>
      <c r="J7222" t="e">
        <f>MATCH(A7222,Sheet1!C:C,0)</f>
        <v>#N/A</v>
      </c>
    </row>
    <row r="7223" spans="1:10" hidden="1" x14ac:dyDescent="0.25">
      <c r="A7223" t="s">
        <v>2588</v>
      </c>
      <c r="B7223" t="s">
        <v>1607</v>
      </c>
      <c r="C7223" t="s">
        <v>5781</v>
      </c>
      <c r="D7223" t="s">
        <v>8488</v>
      </c>
      <c r="F7223" t="s">
        <v>3715</v>
      </c>
      <c r="G7223" t="s">
        <v>4047</v>
      </c>
      <c r="H7223">
        <v>46320</v>
      </c>
      <c r="I7223">
        <v>64</v>
      </c>
      <c r="J7223" t="e">
        <f>MATCH(A7223,Sheet1!C:C,0)</f>
        <v>#N/A</v>
      </c>
    </row>
    <row r="7224" spans="1:10" hidden="1" x14ac:dyDescent="0.25">
      <c r="A7224" t="s">
        <v>2588</v>
      </c>
      <c r="B7224" t="s">
        <v>1607</v>
      </c>
      <c r="C7224" t="s">
        <v>5783</v>
      </c>
      <c r="D7224" t="s">
        <v>8489</v>
      </c>
      <c r="F7224" t="s">
        <v>3715</v>
      </c>
      <c r="G7224" t="s">
        <v>4047</v>
      </c>
      <c r="H7224">
        <v>46320</v>
      </c>
      <c r="I7224">
        <v>64</v>
      </c>
      <c r="J7224" t="e">
        <f>MATCH(A7224,Sheet1!C:C,0)</f>
        <v>#N/A</v>
      </c>
    </row>
    <row r="7225" spans="1:10" hidden="1" x14ac:dyDescent="0.25">
      <c r="A7225" t="s">
        <v>2588</v>
      </c>
      <c r="B7225" t="s">
        <v>1607</v>
      </c>
      <c r="C7225" t="s">
        <v>5785</v>
      </c>
      <c r="D7225" t="s">
        <v>8490</v>
      </c>
      <c r="F7225" t="s">
        <v>3715</v>
      </c>
      <c r="G7225" t="s">
        <v>4047</v>
      </c>
      <c r="H7225">
        <v>46320</v>
      </c>
      <c r="I7225">
        <v>64</v>
      </c>
      <c r="J7225" t="e">
        <f>MATCH(A7225,Sheet1!C:C,0)</f>
        <v>#N/A</v>
      </c>
    </row>
    <row r="7226" spans="1:10" hidden="1" x14ac:dyDescent="0.25">
      <c r="A7226" t="s">
        <v>2575</v>
      </c>
      <c r="B7226" t="s">
        <v>749</v>
      </c>
      <c r="C7226" t="s">
        <v>9541</v>
      </c>
      <c r="D7226" t="s">
        <v>9542</v>
      </c>
      <c r="F7226" t="s">
        <v>2953</v>
      </c>
      <c r="G7226" t="s">
        <v>4047</v>
      </c>
      <c r="H7226">
        <v>47807</v>
      </c>
      <c r="I7226">
        <v>35</v>
      </c>
      <c r="J7226">
        <f>MATCH(A7226,Sheet1!C:C,0)</f>
        <v>58</v>
      </c>
    </row>
    <row r="7227" spans="1:10" hidden="1" x14ac:dyDescent="0.25">
      <c r="A7227" t="s">
        <v>2575</v>
      </c>
      <c r="B7227" t="s">
        <v>749</v>
      </c>
      <c r="C7227" t="s">
        <v>9543</v>
      </c>
      <c r="D7227" t="s">
        <v>9543</v>
      </c>
      <c r="F7227" t="s">
        <v>2953</v>
      </c>
      <c r="G7227" t="s">
        <v>4047</v>
      </c>
      <c r="H7227">
        <v>47807</v>
      </c>
      <c r="I7227">
        <v>35</v>
      </c>
      <c r="J7227">
        <f>MATCH(A7227,Sheet1!C:C,0)</f>
        <v>58</v>
      </c>
    </row>
    <row r="7228" spans="1:10" hidden="1" x14ac:dyDescent="0.25">
      <c r="A7228" t="s">
        <v>2575</v>
      </c>
      <c r="B7228" t="s">
        <v>749</v>
      </c>
      <c r="C7228" t="s">
        <v>9544</v>
      </c>
      <c r="D7228" t="s">
        <v>9545</v>
      </c>
      <c r="F7228" t="s">
        <v>2953</v>
      </c>
      <c r="G7228" t="s">
        <v>4047</v>
      </c>
      <c r="H7228">
        <v>47807</v>
      </c>
      <c r="I7228">
        <v>35</v>
      </c>
      <c r="J7228">
        <f>MATCH(A7228,Sheet1!C:C,0)</f>
        <v>58</v>
      </c>
    </row>
    <row r="7229" spans="1:10" hidden="1" x14ac:dyDescent="0.25">
      <c r="A7229" t="s">
        <v>2575</v>
      </c>
      <c r="B7229" t="s">
        <v>749</v>
      </c>
      <c r="C7229" t="s">
        <v>9546</v>
      </c>
      <c r="D7229" t="s">
        <v>9546</v>
      </c>
      <c r="F7229" t="s">
        <v>2953</v>
      </c>
      <c r="G7229" t="s">
        <v>4047</v>
      </c>
      <c r="H7229">
        <v>47807</v>
      </c>
      <c r="I7229">
        <v>35</v>
      </c>
      <c r="J7229">
        <f>MATCH(A7229,Sheet1!C:C,0)</f>
        <v>58</v>
      </c>
    </row>
    <row r="7230" spans="1:10" hidden="1" x14ac:dyDescent="0.25">
      <c r="A7230" t="s">
        <v>2575</v>
      </c>
      <c r="B7230" t="s">
        <v>749</v>
      </c>
      <c r="C7230" t="s">
        <v>9547</v>
      </c>
      <c r="D7230" t="s">
        <v>9547</v>
      </c>
      <c r="F7230" t="s">
        <v>2953</v>
      </c>
      <c r="G7230" t="s">
        <v>4047</v>
      </c>
      <c r="H7230">
        <v>47807</v>
      </c>
      <c r="I7230">
        <v>35</v>
      </c>
      <c r="J7230">
        <f>MATCH(A7230,Sheet1!C:C,0)</f>
        <v>58</v>
      </c>
    </row>
    <row r="7231" spans="1:10" hidden="1" x14ac:dyDescent="0.25">
      <c r="A7231" t="s">
        <v>2575</v>
      </c>
      <c r="B7231" t="s">
        <v>749</v>
      </c>
      <c r="C7231" t="s">
        <v>9548</v>
      </c>
      <c r="D7231" t="s">
        <v>5791</v>
      </c>
      <c r="F7231" t="s">
        <v>2953</v>
      </c>
      <c r="G7231" t="s">
        <v>4047</v>
      </c>
      <c r="H7231">
        <v>47807</v>
      </c>
      <c r="I7231">
        <v>35</v>
      </c>
      <c r="J7231">
        <f>MATCH(A7231,Sheet1!C:C,0)</f>
        <v>58</v>
      </c>
    </row>
    <row r="7232" spans="1:10" hidden="1" x14ac:dyDescent="0.25">
      <c r="A7232" t="s">
        <v>2575</v>
      </c>
      <c r="B7232" t="s">
        <v>749</v>
      </c>
      <c r="C7232" t="s">
        <v>9549</v>
      </c>
      <c r="D7232" t="s">
        <v>9549</v>
      </c>
      <c r="F7232" t="s">
        <v>2953</v>
      </c>
      <c r="G7232" t="s">
        <v>4047</v>
      </c>
      <c r="H7232">
        <v>47807</v>
      </c>
      <c r="I7232">
        <v>35</v>
      </c>
      <c r="J7232">
        <f>MATCH(A7232,Sheet1!C:C,0)</f>
        <v>58</v>
      </c>
    </row>
    <row r="7233" spans="1:10" hidden="1" x14ac:dyDescent="0.25">
      <c r="A7233" t="s">
        <v>2575</v>
      </c>
      <c r="B7233" t="s">
        <v>749</v>
      </c>
      <c r="C7233" t="s">
        <v>9550</v>
      </c>
      <c r="D7233" t="s">
        <v>5793</v>
      </c>
      <c r="F7233" t="s">
        <v>2953</v>
      </c>
      <c r="G7233" t="s">
        <v>4047</v>
      </c>
      <c r="H7233">
        <v>47807</v>
      </c>
      <c r="I7233">
        <v>35</v>
      </c>
      <c r="J7233">
        <f>MATCH(A7233,Sheet1!C:C,0)</f>
        <v>58</v>
      </c>
    </row>
    <row r="7234" spans="1:10" hidden="1" x14ac:dyDescent="0.25">
      <c r="A7234" t="s">
        <v>2575</v>
      </c>
      <c r="B7234" t="s">
        <v>749</v>
      </c>
      <c r="C7234" t="s">
        <v>9551</v>
      </c>
      <c r="D7234" t="s">
        <v>9551</v>
      </c>
      <c r="F7234" t="s">
        <v>2953</v>
      </c>
      <c r="G7234" t="s">
        <v>4047</v>
      </c>
      <c r="H7234">
        <v>47807</v>
      </c>
      <c r="I7234">
        <v>35</v>
      </c>
      <c r="J7234">
        <f>MATCH(A7234,Sheet1!C:C,0)</f>
        <v>58</v>
      </c>
    </row>
    <row r="7235" spans="1:10" hidden="1" x14ac:dyDescent="0.25">
      <c r="A7235" t="s">
        <v>2575</v>
      </c>
      <c r="B7235" t="s">
        <v>749</v>
      </c>
      <c r="C7235" t="s">
        <v>9552</v>
      </c>
      <c r="D7235" t="s">
        <v>5795</v>
      </c>
      <c r="F7235" t="s">
        <v>2953</v>
      </c>
      <c r="G7235" t="s">
        <v>4047</v>
      </c>
      <c r="H7235">
        <v>47807</v>
      </c>
      <c r="I7235">
        <v>35</v>
      </c>
      <c r="J7235">
        <f>MATCH(A7235,Sheet1!C:C,0)</f>
        <v>58</v>
      </c>
    </row>
    <row r="7236" spans="1:10" hidden="1" x14ac:dyDescent="0.25">
      <c r="A7236" t="s">
        <v>2575</v>
      </c>
      <c r="B7236" t="s">
        <v>749</v>
      </c>
      <c r="C7236" t="s">
        <v>9553</v>
      </c>
      <c r="D7236" t="s">
        <v>9554</v>
      </c>
      <c r="F7236" t="s">
        <v>2953</v>
      </c>
      <c r="G7236" t="s">
        <v>4047</v>
      </c>
      <c r="H7236">
        <v>47807</v>
      </c>
      <c r="I7236">
        <v>35</v>
      </c>
      <c r="J7236">
        <f>MATCH(A7236,Sheet1!C:C,0)</f>
        <v>58</v>
      </c>
    </row>
    <row r="7237" spans="1:10" hidden="1" x14ac:dyDescent="0.25">
      <c r="A7237" t="s">
        <v>2575</v>
      </c>
      <c r="B7237" t="s">
        <v>749</v>
      </c>
      <c r="C7237" t="s">
        <v>9555</v>
      </c>
      <c r="D7237" t="s">
        <v>6126</v>
      </c>
      <c r="F7237" t="s">
        <v>2953</v>
      </c>
      <c r="G7237" t="s">
        <v>4047</v>
      </c>
      <c r="H7237">
        <v>47807</v>
      </c>
      <c r="I7237">
        <v>35</v>
      </c>
      <c r="J7237">
        <f>MATCH(A7237,Sheet1!C:C,0)</f>
        <v>58</v>
      </c>
    </row>
    <row r="7238" spans="1:10" hidden="1" x14ac:dyDescent="0.25">
      <c r="A7238" t="s">
        <v>2575</v>
      </c>
      <c r="B7238" t="s">
        <v>749</v>
      </c>
      <c r="C7238" t="s">
        <v>9556</v>
      </c>
      <c r="D7238" t="s">
        <v>6113</v>
      </c>
      <c r="F7238" t="s">
        <v>2953</v>
      </c>
      <c r="G7238" t="s">
        <v>4047</v>
      </c>
      <c r="H7238">
        <v>47807</v>
      </c>
      <c r="I7238">
        <v>35</v>
      </c>
      <c r="J7238">
        <f>MATCH(A7238,Sheet1!C:C,0)</f>
        <v>58</v>
      </c>
    </row>
    <row r="7239" spans="1:10" hidden="1" x14ac:dyDescent="0.25">
      <c r="A7239" t="s">
        <v>2575</v>
      </c>
      <c r="B7239" t="s">
        <v>749</v>
      </c>
      <c r="C7239" t="s">
        <v>9557</v>
      </c>
      <c r="D7239" t="s">
        <v>9557</v>
      </c>
      <c r="F7239" t="s">
        <v>2953</v>
      </c>
      <c r="G7239" t="s">
        <v>4047</v>
      </c>
      <c r="H7239">
        <v>47807</v>
      </c>
      <c r="I7239">
        <v>35</v>
      </c>
      <c r="J7239">
        <f>MATCH(A7239,Sheet1!C:C,0)</f>
        <v>58</v>
      </c>
    </row>
    <row r="7240" spans="1:10" hidden="1" x14ac:dyDescent="0.25">
      <c r="A7240" t="s">
        <v>2575</v>
      </c>
      <c r="B7240" t="s">
        <v>749</v>
      </c>
      <c r="C7240" t="s">
        <v>9558</v>
      </c>
      <c r="D7240" t="s">
        <v>6128</v>
      </c>
      <c r="F7240" t="s">
        <v>2953</v>
      </c>
      <c r="G7240" t="s">
        <v>4047</v>
      </c>
      <c r="H7240">
        <v>47807</v>
      </c>
      <c r="I7240">
        <v>35</v>
      </c>
      <c r="J7240">
        <f>MATCH(A7240,Sheet1!C:C,0)</f>
        <v>58</v>
      </c>
    </row>
    <row r="7241" spans="1:10" hidden="1" x14ac:dyDescent="0.25">
      <c r="A7241" t="s">
        <v>2575</v>
      </c>
      <c r="B7241" t="s">
        <v>749</v>
      </c>
      <c r="C7241" t="s">
        <v>9559</v>
      </c>
      <c r="D7241" t="s">
        <v>6111</v>
      </c>
      <c r="F7241" t="s">
        <v>2953</v>
      </c>
      <c r="G7241" t="s">
        <v>4047</v>
      </c>
      <c r="H7241">
        <v>47807</v>
      </c>
      <c r="I7241">
        <v>35</v>
      </c>
      <c r="J7241">
        <f>MATCH(A7241,Sheet1!C:C,0)</f>
        <v>58</v>
      </c>
    </row>
    <row r="7242" spans="1:10" hidden="1" x14ac:dyDescent="0.25">
      <c r="A7242" t="s">
        <v>2575</v>
      </c>
      <c r="B7242" t="s">
        <v>749</v>
      </c>
      <c r="C7242" t="s">
        <v>9560</v>
      </c>
      <c r="D7242" t="s">
        <v>9560</v>
      </c>
      <c r="F7242" t="s">
        <v>2953</v>
      </c>
      <c r="G7242" t="s">
        <v>4047</v>
      </c>
      <c r="H7242">
        <v>47807</v>
      </c>
      <c r="I7242">
        <v>35</v>
      </c>
      <c r="J7242">
        <f>MATCH(A7242,Sheet1!C:C,0)</f>
        <v>58</v>
      </c>
    </row>
    <row r="7243" spans="1:10" hidden="1" x14ac:dyDescent="0.25">
      <c r="A7243" t="s">
        <v>2575</v>
      </c>
      <c r="B7243" t="s">
        <v>749</v>
      </c>
      <c r="C7243" t="s">
        <v>9561</v>
      </c>
      <c r="D7243" t="s">
        <v>9562</v>
      </c>
      <c r="F7243" t="s">
        <v>2953</v>
      </c>
      <c r="G7243" t="s">
        <v>4047</v>
      </c>
      <c r="H7243">
        <v>47807</v>
      </c>
      <c r="I7243">
        <v>35</v>
      </c>
      <c r="J7243">
        <f>MATCH(A7243,Sheet1!C:C,0)</f>
        <v>58</v>
      </c>
    </row>
    <row r="7244" spans="1:10" hidden="1" x14ac:dyDescent="0.25">
      <c r="A7244" t="s">
        <v>2575</v>
      </c>
      <c r="B7244" t="s">
        <v>749</v>
      </c>
      <c r="C7244" t="s">
        <v>9563</v>
      </c>
      <c r="D7244" t="s">
        <v>9564</v>
      </c>
      <c r="F7244" t="s">
        <v>2953</v>
      </c>
      <c r="G7244" t="s">
        <v>4047</v>
      </c>
      <c r="H7244">
        <v>47807</v>
      </c>
      <c r="I7244">
        <v>35</v>
      </c>
      <c r="J7244">
        <f>MATCH(A7244,Sheet1!C:C,0)</f>
        <v>58</v>
      </c>
    </row>
    <row r="7245" spans="1:10" hidden="1" x14ac:dyDescent="0.25">
      <c r="A7245" t="s">
        <v>2575</v>
      </c>
      <c r="B7245" t="s">
        <v>749</v>
      </c>
      <c r="C7245" t="s">
        <v>9565</v>
      </c>
      <c r="D7245" t="s">
        <v>9565</v>
      </c>
      <c r="F7245" t="s">
        <v>2953</v>
      </c>
      <c r="G7245" t="s">
        <v>4047</v>
      </c>
      <c r="H7245">
        <v>47807</v>
      </c>
      <c r="I7245">
        <v>35</v>
      </c>
      <c r="J7245">
        <f>MATCH(A7245,Sheet1!C:C,0)</f>
        <v>58</v>
      </c>
    </row>
    <row r="7246" spans="1:10" hidden="1" x14ac:dyDescent="0.25">
      <c r="A7246" t="s">
        <v>2575</v>
      </c>
      <c r="B7246" t="s">
        <v>749</v>
      </c>
      <c r="C7246" t="s">
        <v>9566</v>
      </c>
      <c r="D7246" t="s">
        <v>9566</v>
      </c>
      <c r="F7246" t="s">
        <v>2953</v>
      </c>
      <c r="G7246" t="s">
        <v>4047</v>
      </c>
      <c r="H7246">
        <v>47807</v>
      </c>
      <c r="I7246">
        <v>35</v>
      </c>
      <c r="J7246">
        <f>MATCH(A7246,Sheet1!C:C,0)</f>
        <v>58</v>
      </c>
    </row>
    <row r="7247" spans="1:10" hidden="1" x14ac:dyDescent="0.25">
      <c r="A7247" t="s">
        <v>2575</v>
      </c>
      <c r="B7247" t="s">
        <v>749</v>
      </c>
      <c r="C7247" t="s">
        <v>9567</v>
      </c>
      <c r="D7247" t="s">
        <v>9568</v>
      </c>
      <c r="F7247" t="s">
        <v>2953</v>
      </c>
      <c r="G7247" t="s">
        <v>4047</v>
      </c>
      <c r="H7247">
        <v>47807</v>
      </c>
      <c r="I7247">
        <v>35</v>
      </c>
      <c r="J7247">
        <f>MATCH(A7247,Sheet1!C:C,0)</f>
        <v>58</v>
      </c>
    </row>
    <row r="7248" spans="1:10" hidden="1" x14ac:dyDescent="0.25">
      <c r="A7248" t="s">
        <v>2575</v>
      </c>
      <c r="B7248" t="s">
        <v>749</v>
      </c>
      <c r="C7248" t="s">
        <v>9569</v>
      </c>
      <c r="D7248" t="s">
        <v>6066</v>
      </c>
      <c r="F7248" t="s">
        <v>2953</v>
      </c>
      <c r="G7248" t="s">
        <v>4047</v>
      </c>
      <c r="H7248">
        <v>47807</v>
      </c>
      <c r="I7248">
        <v>35</v>
      </c>
      <c r="J7248">
        <f>MATCH(A7248,Sheet1!C:C,0)</f>
        <v>58</v>
      </c>
    </row>
    <row r="7249" spans="1:10" hidden="1" x14ac:dyDescent="0.25">
      <c r="A7249" t="s">
        <v>2575</v>
      </c>
      <c r="B7249" t="s">
        <v>749</v>
      </c>
      <c r="C7249" t="s">
        <v>9570</v>
      </c>
      <c r="D7249" t="s">
        <v>6068</v>
      </c>
      <c r="F7249" t="s">
        <v>2953</v>
      </c>
      <c r="G7249" t="s">
        <v>4047</v>
      </c>
      <c r="H7249">
        <v>47807</v>
      </c>
      <c r="I7249">
        <v>35</v>
      </c>
      <c r="J7249">
        <f>MATCH(A7249,Sheet1!C:C,0)</f>
        <v>58</v>
      </c>
    </row>
    <row r="7250" spans="1:10" hidden="1" x14ac:dyDescent="0.25">
      <c r="A7250" t="s">
        <v>2575</v>
      </c>
      <c r="B7250" t="s">
        <v>749</v>
      </c>
      <c r="C7250" t="s">
        <v>9571</v>
      </c>
      <c r="D7250" t="s">
        <v>9572</v>
      </c>
      <c r="F7250" t="s">
        <v>2953</v>
      </c>
      <c r="G7250" t="s">
        <v>4047</v>
      </c>
      <c r="H7250">
        <v>47807</v>
      </c>
      <c r="I7250">
        <v>35</v>
      </c>
      <c r="J7250">
        <f>MATCH(A7250,Sheet1!C:C,0)</f>
        <v>58</v>
      </c>
    </row>
    <row r="7251" spans="1:10" hidden="1" x14ac:dyDescent="0.25">
      <c r="A7251" t="s">
        <v>2575</v>
      </c>
      <c r="B7251" t="s">
        <v>749</v>
      </c>
      <c r="C7251" t="s">
        <v>9573</v>
      </c>
      <c r="D7251" t="s">
        <v>6120</v>
      </c>
      <c r="F7251" t="s">
        <v>2953</v>
      </c>
      <c r="G7251" t="s">
        <v>4047</v>
      </c>
      <c r="H7251">
        <v>47807</v>
      </c>
      <c r="I7251">
        <v>35</v>
      </c>
      <c r="J7251">
        <f>MATCH(A7251,Sheet1!C:C,0)</f>
        <v>58</v>
      </c>
    </row>
    <row r="7252" spans="1:10" hidden="1" x14ac:dyDescent="0.25">
      <c r="A7252" t="s">
        <v>2575</v>
      </c>
      <c r="B7252" t="s">
        <v>749</v>
      </c>
      <c r="C7252" t="s">
        <v>9574</v>
      </c>
      <c r="D7252" t="s">
        <v>9575</v>
      </c>
      <c r="F7252" t="s">
        <v>2953</v>
      </c>
      <c r="G7252" t="s">
        <v>4047</v>
      </c>
      <c r="H7252">
        <v>47807</v>
      </c>
      <c r="I7252">
        <v>35</v>
      </c>
      <c r="J7252">
        <f>MATCH(A7252,Sheet1!C:C,0)</f>
        <v>58</v>
      </c>
    </row>
    <row r="7253" spans="1:10" hidden="1" x14ac:dyDescent="0.25">
      <c r="A7253" t="s">
        <v>2575</v>
      </c>
      <c r="B7253" t="s">
        <v>749</v>
      </c>
      <c r="C7253" t="s">
        <v>9576</v>
      </c>
      <c r="D7253" t="s">
        <v>9577</v>
      </c>
      <c r="F7253" t="s">
        <v>2953</v>
      </c>
      <c r="G7253" t="s">
        <v>4047</v>
      </c>
      <c r="H7253">
        <v>47807</v>
      </c>
      <c r="I7253">
        <v>35</v>
      </c>
      <c r="J7253">
        <f>MATCH(A7253,Sheet1!C:C,0)</f>
        <v>58</v>
      </c>
    </row>
    <row r="7254" spans="1:10" hidden="1" x14ac:dyDescent="0.25">
      <c r="A7254" t="s">
        <v>2575</v>
      </c>
      <c r="B7254" t="s">
        <v>749</v>
      </c>
      <c r="C7254" t="s">
        <v>9578</v>
      </c>
      <c r="D7254" t="s">
        <v>6064</v>
      </c>
      <c r="F7254" t="s">
        <v>2953</v>
      </c>
      <c r="G7254" t="s">
        <v>4047</v>
      </c>
      <c r="H7254">
        <v>47807</v>
      </c>
      <c r="I7254">
        <v>35</v>
      </c>
      <c r="J7254">
        <f>MATCH(A7254,Sheet1!C:C,0)</f>
        <v>58</v>
      </c>
    </row>
    <row r="7255" spans="1:10" hidden="1" x14ac:dyDescent="0.25">
      <c r="A7255" t="s">
        <v>2575</v>
      </c>
      <c r="B7255" t="s">
        <v>749</v>
      </c>
      <c r="C7255" t="s">
        <v>9579</v>
      </c>
      <c r="D7255" t="s">
        <v>6115</v>
      </c>
      <c r="F7255" t="s">
        <v>2953</v>
      </c>
      <c r="G7255" t="s">
        <v>4047</v>
      </c>
      <c r="H7255">
        <v>47807</v>
      </c>
      <c r="I7255">
        <v>35</v>
      </c>
      <c r="J7255">
        <f>MATCH(A7255,Sheet1!C:C,0)</f>
        <v>58</v>
      </c>
    </row>
    <row r="7256" spans="1:10" hidden="1" x14ac:dyDescent="0.25">
      <c r="A7256" t="s">
        <v>2575</v>
      </c>
      <c r="B7256" t="s">
        <v>749</v>
      </c>
      <c r="C7256" t="s">
        <v>9580</v>
      </c>
      <c r="D7256" t="s">
        <v>6118</v>
      </c>
      <c r="F7256" t="s">
        <v>2953</v>
      </c>
      <c r="G7256" t="s">
        <v>4047</v>
      </c>
      <c r="H7256">
        <v>47807</v>
      </c>
      <c r="I7256">
        <v>35</v>
      </c>
      <c r="J7256">
        <f>MATCH(A7256,Sheet1!C:C,0)</f>
        <v>58</v>
      </c>
    </row>
    <row r="7257" spans="1:10" hidden="1" x14ac:dyDescent="0.25">
      <c r="A7257" t="s">
        <v>2575</v>
      </c>
      <c r="B7257" t="s">
        <v>749</v>
      </c>
      <c r="C7257" t="s">
        <v>9581</v>
      </c>
      <c r="D7257" t="s">
        <v>9581</v>
      </c>
      <c r="F7257" t="s">
        <v>2953</v>
      </c>
      <c r="G7257" t="s">
        <v>4047</v>
      </c>
      <c r="H7257">
        <v>47807</v>
      </c>
      <c r="I7257">
        <v>35</v>
      </c>
      <c r="J7257">
        <f>MATCH(A7257,Sheet1!C:C,0)</f>
        <v>58</v>
      </c>
    </row>
    <row r="7258" spans="1:10" hidden="1" x14ac:dyDescent="0.25">
      <c r="A7258" t="s">
        <v>2575</v>
      </c>
      <c r="B7258" t="s">
        <v>749</v>
      </c>
      <c r="C7258" t="s">
        <v>9582</v>
      </c>
      <c r="D7258" t="s">
        <v>6124</v>
      </c>
      <c r="F7258" t="s">
        <v>2953</v>
      </c>
      <c r="G7258" t="s">
        <v>4047</v>
      </c>
      <c r="H7258">
        <v>47807</v>
      </c>
      <c r="I7258">
        <v>35</v>
      </c>
      <c r="J7258">
        <f>MATCH(A7258,Sheet1!C:C,0)</f>
        <v>58</v>
      </c>
    </row>
    <row r="7259" spans="1:10" hidden="1" x14ac:dyDescent="0.25">
      <c r="A7259" t="s">
        <v>2575</v>
      </c>
      <c r="B7259" t="s">
        <v>749</v>
      </c>
      <c r="C7259" t="s">
        <v>9583</v>
      </c>
      <c r="D7259" t="s">
        <v>6122</v>
      </c>
      <c r="F7259" t="s">
        <v>2953</v>
      </c>
      <c r="G7259" t="s">
        <v>4047</v>
      </c>
      <c r="H7259">
        <v>47807</v>
      </c>
      <c r="I7259">
        <v>35</v>
      </c>
      <c r="J7259">
        <f>MATCH(A7259,Sheet1!C:C,0)</f>
        <v>58</v>
      </c>
    </row>
    <row r="7260" spans="1:10" hidden="1" x14ac:dyDescent="0.25">
      <c r="A7260" t="s">
        <v>2575</v>
      </c>
      <c r="B7260" t="s">
        <v>749</v>
      </c>
      <c r="C7260" t="s">
        <v>9584</v>
      </c>
      <c r="D7260" t="s">
        <v>9585</v>
      </c>
      <c r="F7260" t="s">
        <v>2953</v>
      </c>
      <c r="G7260" t="s">
        <v>4047</v>
      </c>
      <c r="H7260">
        <v>47807</v>
      </c>
      <c r="I7260">
        <v>35</v>
      </c>
      <c r="J7260">
        <f>MATCH(A7260,Sheet1!C:C,0)</f>
        <v>58</v>
      </c>
    </row>
    <row r="7261" spans="1:10" hidden="1" x14ac:dyDescent="0.25">
      <c r="A7261" t="s">
        <v>905</v>
      </c>
      <c r="B7261" t="s">
        <v>5111</v>
      </c>
      <c r="C7261" t="s">
        <v>6159</v>
      </c>
      <c r="D7261" t="s">
        <v>6160</v>
      </c>
      <c r="F7261" t="s">
        <v>4198</v>
      </c>
      <c r="G7261" t="s">
        <v>4047</v>
      </c>
      <c r="H7261">
        <v>46258</v>
      </c>
      <c r="I7261">
        <v>72</v>
      </c>
      <c r="J7261" t="e">
        <f>MATCH(A7261,Sheet1!C:C,0)</f>
        <v>#N/A</v>
      </c>
    </row>
    <row r="7262" spans="1:10" hidden="1" x14ac:dyDescent="0.25">
      <c r="A7262" t="s">
        <v>905</v>
      </c>
      <c r="B7262" t="s">
        <v>5111</v>
      </c>
      <c r="C7262" t="s">
        <v>6161</v>
      </c>
      <c r="D7262" t="s">
        <v>6162</v>
      </c>
      <c r="F7262" t="s">
        <v>4198</v>
      </c>
      <c r="G7262" t="s">
        <v>4047</v>
      </c>
      <c r="H7262">
        <v>46258</v>
      </c>
      <c r="I7262">
        <v>72</v>
      </c>
      <c r="J7262" t="e">
        <f>MATCH(A7262,Sheet1!C:C,0)</f>
        <v>#N/A</v>
      </c>
    </row>
    <row r="7263" spans="1:10" hidden="1" x14ac:dyDescent="0.25">
      <c r="A7263" t="s">
        <v>905</v>
      </c>
      <c r="B7263" t="s">
        <v>5111</v>
      </c>
      <c r="C7263" t="s">
        <v>6163</v>
      </c>
      <c r="D7263" t="s">
        <v>6164</v>
      </c>
      <c r="F7263" t="s">
        <v>4198</v>
      </c>
      <c r="G7263" t="s">
        <v>4047</v>
      </c>
      <c r="H7263">
        <v>46258</v>
      </c>
      <c r="I7263">
        <v>72</v>
      </c>
      <c r="J7263" t="e">
        <f>MATCH(A7263,Sheet1!C:C,0)</f>
        <v>#N/A</v>
      </c>
    </row>
    <row r="7264" spans="1:10" hidden="1" x14ac:dyDescent="0.25">
      <c r="A7264" t="s">
        <v>905</v>
      </c>
      <c r="B7264" t="s">
        <v>5111</v>
      </c>
      <c r="C7264" t="s">
        <v>6165</v>
      </c>
      <c r="D7264" t="s">
        <v>6166</v>
      </c>
      <c r="F7264" t="s">
        <v>4198</v>
      </c>
      <c r="G7264" t="s">
        <v>4047</v>
      </c>
      <c r="H7264">
        <v>46258</v>
      </c>
      <c r="I7264">
        <v>72</v>
      </c>
      <c r="J7264" t="e">
        <f>MATCH(A7264,Sheet1!C:C,0)</f>
        <v>#N/A</v>
      </c>
    </row>
    <row r="7265" spans="1:10" hidden="1" x14ac:dyDescent="0.25">
      <c r="A7265" t="s">
        <v>905</v>
      </c>
      <c r="B7265" t="s">
        <v>5111</v>
      </c>
      <c r="C7265">
        <v>419</v>
      </c>
      <c r="D7265" t="s">
        <v>6167</v>
      </c>
      <c r="F7265" t="s">
        <v>4198</v>
      </c>
      <c r="G7265" t="s">
        <v>4047</v>
      </c>
      <c r="H7265">
        <v>46258</v>
      </c>
      <c r="I7265">
        <v>72</v>
      </c>
      <c r="J7265" t="e">
        <f>MATCH(A7265,Sheet1!C:C,0)</f>
        <v>#N/A</v>
      </c>
    </row>
    <row r="7266" spans="1:10" hidden="1" x14ac:dyDescent="0.25">
      <c r="A7266" t="s">
        <v>2134</v>
      </c>
      <c r="B7266" t="s">
        <v>4706</v>
      </c>
      <c r="C7266" t="s">
        <v>5745</v>
      </c>
      <c r="D7266" t="s">
        <v>10868</v>
      </c>
      <c r="F7266" t="s">
        <v>601</v>
      </c>
      <c r="G7266" t="s">
        <v>4047</v>
      </c>
      <c r="H7266">
        <v>47713</v>
      </c>
      <c r="I7266">
        <v>16</v>
      </c>
      <c r="J7266" t="e">
        <f>MATCH(A7266,Sheet1!C:C,0)</f>
        <v>#N/A</v>
      </c>
    </row>
    <row r="7267" spans="1:10" hidden="1" x14ac:dyDescent="0.25">
      <c r="A7267" t="s">
        <v>2134</v>
      </c>
      <c r="B7267" t="s">
        <v>4706</v>
      </c>
      <c r="C7267" t="s">
        <v>5781</v>
      </c>
      <c r="D7267" t="s">
        <v>10869</v>
      </c>
      <c r="F7267" t="s">
        <v>601</v>
      </c>
      <c r="G7267" t="s">
        <v>4047</v>
      </c>
      <c r="H7267">
        <v>47713</v>
      </c>
      <c r="I7267">
        <v>16</v>
      </c>
      <c r="J7267" t="e">
        <f>MATCH(A7267,Sheet1!C:C,0)</f>
        <v>#N/A</v>
      </c>
    </row>
    <row r="7268" spans="1:10" hidden="1" x14ac:dyDescent="0.25">
      <c r="A7268" t="s">
        <v>1548</v>
      </c>
      <c r="B7268" t="s">
        <v>4079</v>
      </c>
      <c r="C7268" t="s">
        <v>5745</v>
      </c>
      <c r="D7268" t="s">
        <v>13668</v>
      </c>
      <c r="F7268" t="s">
        <v>435</v>
      </c>
      <c r="G7268" t="s">
        <v>4047</v>
      </c>
      <c r="H7268">
        <v>47250</v>
      </c>
      <c r="I7268">
        <v>48</v>
      </c>
      <c r="J7268" t="e">
        <f>MATCH(A7268,Sheet1!C:C,0)</f>
        <v>#N/A</v>
      </c>
    </row>
    <row r="7269" spans="1:10" hidden="1" x14ac:dyDescent="0.25">
      <c r="A7269" t="s">
        <v>1548</v>
      </c>
      <c r="B7269" t="s">
        <v>4079</v>
      </c>
      <c r="C7269" t="s">
        <v>5781</v>
      </c>
      <c r="D7269" t="s">
        <v>13669</v>
      </c>
      <c r="F7269" t="s">
        <v>435</v>
      </c>
      <c r="G7269" t="s">
        <v>4047</v>
      </c>
      <c r="H7269">
        <v>47250</v>
      </c>
      <c r="I7269">
        <v>48</v>
      </c>
      <c r="J7269" t="e">
        <f>MATCH(A7269,Sheet1!C:C,0)</f>
        <v>#N/A</v>
      </c>
    </row>
    <row r="7270" spans="1:10" hidden="1" x14ac:dyDescent="0.25">
      <c r="A7270" t="s">
        <v>1548</v>
      </c>
      <c r="B7270" t="s">
        <v>4079</v>
      </c>
      <c r="C7270" t="s">
        <v>5783</v>
      </c>
      <c r="D7270" t="s">
        <v>13670</v>
      </c>
      <c r="F7270" t="s">
        <v>435</v>
      </c>
      <c r="G7270" t="s">
        <v>4047</v>
      </c>
      <c r="H7270">
        <v>47250</v>
      </c>
      <c r="I7270">
        <v>48</v>
      </c>
      <c r="J7270" t="e">
        <f>MATCH(A7270,Sheet1!C:C,0)</f>
        <v>#N/A</v>
      </c>
    </row>
    <row r="7271" spans="1:10" hidden="1" x14ac:dyDescent="0.25">
      <c r="A7271" t="s">
        <v>1548</v>
      </c>
      <c r="B7271" t="s">
        <v>4079</v>
      </c>
      <c r="C7271" t="s">
        <v>5785</v>
      </c>
      <c r="D7271" t="s">
        <v>13671</v>
      </c>
      <c r="F7271" t="s">
        <v>435</v>
      </c>
      <c r="G7271" t="s">
        <v>4047</v>
      </c>
      <c r="H7271">
        <v>47250</v>
      </c>
      <c r="I7271">
        <v>48</v>
      </c>
      <c r="J7271" t="e">
        <f>MATCH(A7271,Sheet1!C:C,0)</f>
        <v>#N/A</v>
      </c>
    </row>
    <row r="7272" spans="1:10" hidden="1" x14ac:dyDescent="0.25">
      <c r="A7272" t="s">
        <v>1548</v>
      </c>
      <c r="B7272" t="s">
        <v>4079</v>
      </c>
      <c r="C7272" t="s">
        <v>5787</v>
      </c>
      <c r="D7272" t="s">
        <v>13672</v>
      </c>
      <c r="F7272" t="s">
        <v>435</v>
      </c>
      <c r="G7272" t="s">
        <v>4047</v>
      </c>
      <c r="H7272">
        <v>47250</v>
      </c>
      <c r="I7272">
        <v>48</v>
      </c>
      <c r="J7272" t="e">
        <f>MATCH(A7272,Sheet1!C:C,0)</f>
        <v>#N/A</v>
      </c>
    </row>
    <row r="7273" spans="1:10" hidden="1" x14ac:dyDescent="0.25">
      <c r="A7273" t="s">
        <v>1548</v>
      </c>
      <c r="B7273" t="s">
        <v>4079</v>
      </c>
      <c r="C7273" t="s">
        <v>5789</v>
      </c>
      <c r="D7273" t="s">
        <v>13673</v>
      </c>
      <c r="F7273" t="s">
        <v>435</v>
      </c>
      <c r="G7273" t="s">
        <v>4047</v>
      </c>
      <c r="H7273">
        <v>47250</v>
      </c>
      <c r="I7273">
        <v>48</v>
      </c>
      <c r="J7273" t="e">
        <f>MATCH(A7273,Sheet1!C:C,0)</f>
        <v>#N/A</v>
      </c>
    </row>
    <row r="7274" spans="1:10" hidden="1" x14ac:dyDescent="0.25">
      <c r="A7274" t="s">
        <v>722</v>
      </c>
      <c r="B7274" t="s">
        <v>550</v>
      </c>
      <c r="C7274" t="s">
        <v>5745</v>
      </c>
      <c r="D7274" t="s">
        <v>8355</v>
      </c>
      <c r="F7274" t="s">
        <v>2399</v>
      </c>
      <c r="G7274" t="s">
        <v>4047</v>
      </c>
      <c r="H7274">
        <v>47303</v>
      </c>
      <c r="I7274">
        <v>34</v>
      </c>
      <c r="J7274" t="e">
        <f>MATCH(A7274,Sheet1!C:C,0)</f>
        <v>#N/A</v>
      </c>
    </row>
    <row r="7275" spans="1:10" hidden="1" x14ac:dyDescent="0.25">
      <c r="A7275" t="s">
        <v>722</v>
      </c>
      <c r="B7275" t="s">
        <v>550</v>
      </c>
      <c r="C7275" t="s">
        <v>5781</v>
      </c>
      <c r="D7275" t="s">
        <v>8356</v>
      </c>
      <c r="F7275" t="s">
        <v>2399</v>
      </c>
      <c r="G7275" t="s">
        <v>4047</v>
      </c>
      <c r="H7275">
        <v>47303</v>
      </c>
      <c r="I7275">
        <v>34</v>
      </c>
      <c r="J7275" t="e">
        <f>MATCH(A7275,Sheet1!C:C,0)</f>
        <v>#N/A</v>
      </c>
    </row>
    <row r="7276" spans="1:10" hidden="1" x14ac:dyDescent="0.25">
      <c r="A7276" t="s">
        <v>722</v>
      </c>
      <c r="B7276" t="s">
        <v>550</v>
      </c>
      <c r="C7276" t="s">
        <v>5783</v>
      </c>
      <c r="D7276" t="s">
        <v>8357</v>
      </c>
      <c r="F7276" t="s">
        <v>2399</v>
      </c>
      <c r="G7276" t="s">
        <v>4047</v>
      </c>
      <c r="H7276">
        <v>47303</v>
      </c>
      <c r="I7276">
        <v>34</v>
      </c>
      <c r="J7276" t="e">
        <f>MATCH(A7276,Sheet1!C:C,0)</f>
        <v>#N/A</v>
      </c>
    </row>
    <row r="7277" spans="1:10" hidden="1" x14ac:dyDescent="0.25">
      <c r="A7277" t="s">
        <v>722</v>
      </c>
      <c r="B7277" t="s">
        <v>550</v>
      </c>
      <c r="C7277" t="s">
        <v>5785</v>
      </c>
      <c r="D7277" t="s">
        <v>8358</v>
      </c>
      <c r="F7277" t="s">
        <v>2399</v>
      </c>
      <c r="G7277" t="s">
        <v>4047</v>
      </c>
      <c r="H7277">
        <v>47303</v>
      </c>
      <c r="I7277">
        <v>34</v>
      </c>
      <c r="J7277" t="e">
        <f>MATCH(A7277,Sheet1!C:C,0)</f>
        <v>#N/A</v>
      </c>
    </row>
    <row r="7278" spans="1:10" hidden="1" x14ac:dyDescent="0.25">
      <c r="A7278" t="s">
        <v>1486</v>
      </c>
      <c r="B7278" t="s">
        <v>2994</v>
      </c>
      <c r="C7278" t="s">
        <v>7983</v>
      </c>
      <c r="D7278" t="s">
        <v>7984</v>
      </c>
      <c r="F7278" t="s">
        <v>5217</v>
      </c>
      <c r="G7278" t="s">
        <v>4047</v>
      </c>
      <c r="H7278">
        <v>46222</v>
      </c>
      <c r="I7278">
        <v>61</v>
      </c>
      <c r="J7278" t="e">
        <f>MATCH(A7278,Sheet1!C:C,0)</f>
        <v>#N/A</v>
      </c>
    </row>
    <row r="7279" spans="1:10" hidden="1" x14ac:dyDescent="0.25">
      <c r="A7279" t="s">
        <v>1486</v>
      </c>
      <c r="B7279" t="s">
        <v>2994</v>
      </c>
      <c r="C7279" t="s">
        <v>7985</v>
      </c>
      <c r="D7279" t="s">
        <v>7986</v>
      </c>
      <c r="F7279" t="s">
        <v>5217</v>
      </c>
      <c r="G7279" t="s">
        <v>4047</v>
      </c>
      <c r="H7279">
        <v>46222</v>
      </c>
      <c r="I7279">
        <v>61</v>
      </c>
      <c r="J7279" t="e">
        <f>MATCH(A7279,Sheet1!C:C,0)</f>
        <v>#N/A</v>
      </c>
    </row>
    <row r="7280" spans="1:10" hidden="1" x14ac:dyDescent="0.25">
      <c r="A7280" t="s">
        <v>1486</v>
      </c>
      <c r="B7280" t="s">
        <v>2994</v>
      </c>
      <c r="C7280" t="s">
        <v>7987</v>
      </c>
      <c r="D7280" t="s">
        <v>7988</v>
      </c>
      <c r="F7280" t="s">
        <v>5217</v>
      </c>
      <c r="G7280" t="s">
        <v>4047</v>
      </c>
      <c r="H7280">
        <v>46222</v>
      </c>
      <c r="I7280">
        <v>61</v>
      </c>
      <c r="J7280" t="e">
        <f>MATCH(A7280,Sheet1!C:C,0)</f>
        <v>#N/A</v>
      </c>
    </row>
    <row r="7281" spans="1:10" hidden="1" x14ac:dyDescent="0.25">
      <c r="A7281" t="s">
        <v>1486</v>
      </c>
      <c r="B7281" t="s">
        <v>2994</v>
      </c>
      <c r="C7281" t="s">
        <v>7989</v>
      </c>
      <c r="D7281" t="s">
        <v>7990</v>
      </c>
      <c r="F7281" t="s">
        <v>5217</v>
      </c>
      <c r="G7281" t="s">
        <v>4047</v>
      </c>
      <c r="H7281">
        <v>46222</v>
      </c>
      <c r="I7281">
        <v>61</v>
      </c>
      <c r="J7281" t="e">
        <f>MATCH(A7281,Sheet1!C:C,0)</f>
        <v>#N/A</v>
      </c>
    </row>
    <row r="7282" spans="1:10" hidden="1" x14ac:dyDescent="0.25">
      <c r="A7282" t="s">
        <v>1486</v>
      </c>
      <c r="B7282" t="s">
        <v>2994</v>
      </c>
      <c r="C7282" t="s">
        <v>7991</v>
      </c>
      <c r="D7282" t="s">
        <v>7992</v>
      </c>
      <c r="F7282" t="s">
        <v>5217</v>
      </c>
      <c r="G7282" t="s">
        <v>4047</v>
      </c>
      <c r="H7282">
        <v>46222</v>
      </c>
      <c r="I7282">
        <v>61</v>
      </c>
      <c r="J7282" t="e">
        <f>MATCH(A7282,Sheet1!C:C,0)</f>
        <v>#N/A</v>
      </c>
    </row>
    <row r="7283" spans="1:10" hidden="1" x14ac:dyDescent="0.25">
      <c r="A7283" t="s">
        <v>1486</v>
      </c>
      <c r="B7283" t="s">
        <v>2994</v>
      </c>
      <c r="C7283" t="s">
        <v>7993</v>
      </c>
      <c r="D7283" t="s">
        <v>7994</v>
      </c>
      <c r="F7283" t="s">
        <v>5217</v>
      </c>
      <c r="G7283" t="s">
        <v>4047</v>
      </c>
      <c r="H7283">
        <v>46222</v>
      </c>
      <c r="I7283">
        <v>61</v>
      </c>
      <c r="J7283" t="e">
        <f>MATCH(A7283,Sheet1!C:C,0)</f>
        <v>#N/A</v>
      </c>
    </row>
    <row r="7284" spans="1:10" hidden="1" x14ac:dyDescent="0.25">
      <c r="A7284" t="s">
        <v>1486</v>
      </c>
      <c r="B7284" t="s">
        <v>2994</v>
      </c>
      <c r="C7284" t="s">
        <v>7995</v>
      </c>
      <c r="D7284" t="s">
        <v>7996</v>
      </c>
      <c r="F7284" t="s">
        <v>5217</v>
      </c>
      <c r="G7284" t="s">
        <v>4047</v>
      </c>
      <c r="H7284">
        <v>46222</v>
      </c>
      <c r="I7284">
        <v>61</v>
      </c>
      <c r="J7284" t="e">
        <f>MATCH(A7284,Sheet1!C:C,0)</f>
        <v>#N/A</v>
      </c>
    </row>
    <row r="7285" spans="1:10" hidden="1" x14ac:dyDescent="0.25">
      <c r="A7285" t="s">
        <v>1486</v>
      </c>
      <c r="B7285" t="s">
        <v>2994</v>
      </c>
      <c r="C7285" t="s">
        <v>7997</v>
      </c>
      <c r="D7285" t="s">
        <v>7998</v>
      </c>
      <c r="F7285" t="s">
        <v>5217</v>
      </c>
      <c r="G7285" t="s">
        <v>4047</v>
      </c>
      <c r="H7285">
        <v>46222</v>
      </c>
      <c r="I7285">
        <v>61</v>
      </c>
      <c r="J7285" t="e">
        <f>MATCH(A7285,Sheet1!C:C,0)</f>
        <v>#N/A</v>
      </c>
    </row>
    <row r="7286" spans="1:10" hidden="1" x14ac:dyDescent="0.25">
      <c r="A7286" t="s">
        <v>1486</v>
      </c>
      <c r="B7286" t="s">
        <v>2994</v>
      </c>
      <c r="C7286" t="s">
        <v>7999</v>
      </c>
      <c r="D7286" t="s">
        <v>8000</v>
      </c>
      <c r="F7286" t="s">
        <v>5217</v>
      </c>
      <c r="G7286" t="s">
        <v>4047</v>
      </c>
      <c r="H7286">
        <v>46222</v>
      </c>
      <c r="I7286">
        <v>61</v>
      </c>
      <c r="J7286" t="e">
        <f>MATCH(A7286,Sheet1!C:C,0)</f>
        <v>#N/A</v>
      </c>
    </row>
    <row r="7287" spans="1:10" hidden="1" x14ac:dyDescent="0.25">
      <c r="A7287" t="s">
        <v>1486</v>
      </c>
      <c r="B7287" t="s">
        <v>2994</v>
      </c>
      <c r="C7287" t="s">
        <v>8001</v>
      </c>
      <c r="D7287" t="s">
        <v>8002</v>
      </c>
      <c r="F7287" t="s">
        <v>5217</v>
      </c>
      <c r="G7287" t="s">
        <v>4047</v>
      </c>
      <c r="H7287">
        <v>46222</v>
      </c>
      <c r="I7287">
        <v>61</v>
      </c>
      <c r="J7287" t="e">
        <f>MATCH(A7287,Sheet1!C:C,0)</f>
        <v>#N/A</v>
      </c>
    </row>
    <row r="7288" spans="1:10" hidden="1" x14ac:dyDescent="0.25">
      <c r="A7288" t="s">
        <v>1486</v>
      </c>
      <c r="B7288" t="s">
        <v>2994</v>
      </c>
      <c r="C7288" t="s">
        <v>8003</v>
      </c>
      <c r="D7288" t="s">
        <v>8004</v>
      </c>
      <c r="F7288" t="s">
        <v>5217</v>
      </c>
      <c r="G7288" t="s">
        <v>4047</v>
      </c>
      <c r="H7288">
        <v>46222</v>
      </c>
      <c r="I7288">
        <v>61</v>
      </c>
      <c r="J7288" t="e">
        <f>MATCH(A7288,Sheet1!C:C,0)</f>
        <v>#N/A</v>
      </c>
    </row>
    <row r="7289" spans="1:10" hidden="1" x14ac:dyDescent="0.25">
      <c r="A7289" t="s">
        <v>1486</v>
      </c>
      <c r="B7289" t="s">
        <v>2994</v>
      </c>
      <c r="C7289" t="s">
        <v>8005</v>
      </c>
      <c r="D7289" t="s">
        <v>8006</v>
      </c>
      <c r="F7289" t="s">
        <v>5217</v>
      </c>
      <c r="G7289" t="s">
        <v>4047</v>
      </c>
      <c r="H7289">
        <v>46222</v>
      </c>
      <c r="I7289">
        <v>61</v>
      </c>
      <c r="J7289" t="e">
        <f>MATCH(A7289,Sheet1!C:C,0)</f>
        <v>#N/A</v>
      </c>
    </row>
    <row r="7290" spans="1:10" hidden="1" x14ac:dyDescent="0.25">
      <c r="A7290" t="s">
        <v>1486</v>
      </c>
      <c r="B7290" t="s">
        <v>2994</v>
      </c>
      <c r="C7290" t="s">
        <v>8007</v>
      </c>
      <c r="D7290" t="s">
        <v>8008</v>
      </c>
      <c r="F7290" t="s">
        <v>5217</v>
      </c>
      <c r="G7290" t="s">
        <v>4047</v>
      </c>
      <c r="H7290">
        <v>46222</v>
      </c>
      <c r="I7290">
        <v>61</v>
      </c>
      <c r="J7290" t="e">
        <f>MATCH(A7290,Sheet1!C:C,0)</f>
        <v>#N/A</v>
      </c>
    </row>
    <row r="7291" spans="1:10" hidden="1" x14ac:dyDescent="0.25">
      <c r="A7291" t="s">
        <v>1486</v>
      </c>
      <c r="B7291" t="s">
        <v>2994</v>
      </c>
      <c r="C7291" t="s">
        <v>8009</v>
      </c>
      <c r="D7291" t="s">
        <v>8010</v>
      </c>
      <c r="F7291" t="s">
        <v>5217</v>
      </c>
      <c r="G7291" t="s">
        <v>4047</v>
      </c>
      <c r="H7291">
        <v>46222</v>
      </c>
      <c r="I7291">
        <v>61</v>
      </c>
      <c r="J7291" t="e">
        <f>MATCH(A7291,Sheet1!C:C,0)</f>
        <v>#N/A</v>
      </c>
    </row>
    <row r="7292" spans="1:10" hidden="1" x14ac:dyDescent="0.25">
      <c r="A7292" t="s">
        <v>1486</v>
      </c>
      <c r="B7292" t="s">
        <v>2994</v>
      </c>
      <c r="C7292" t="s">
        <v>8011</v>
      </c>
      <c r="D7292" t="s">
        <v>8012</v>
      </c>
      <c r="F7292" t="s">
        <v>5217</v>
      </c>
      <c r="G7292" t="s">
        <v>4047</v>
      </c>
      <c r="H7292">
        <v>46222</v>
      </c>
      <c r="I7292">
        <v>61</v>
      </c>
      <c r="J7292" t="e">
        <f>MATCH(A7292,Sheet1!C:C,0)</f>
        <v>#N/A</v>
      </c>
    </row>
    <row r="7293" spans="1:10" hidden="1" x14ac:dyDescent="0.25">
      <c r="A7293" t="s">
        <v>1486</v>
      </c>
      <c r="B7293" t="s">
        <v>2994</v>
      </c>
      <c r="C7293" t="s">
        <v>8013</v>
      </c>
      <c r="D7293" t="s">
        <v>8014</v>
      </c>
      <c r="F7293" t="s">
        <v>5217</v>
      </c>
      <c r="G7293" t="s">
        <v>4047</v>
      </c>
      <c r="H7293">
        <v>46222</v>
      </c>
      <c r="I7293">
        <v>61</v>
      </c>
      <c r="J7293" t="e">
        <f>MATCH(A7293,Sheet1!C:C,0)</f>
        <v>#N/A</v>
      </c>
    </row>
    <row r="7294" spans="1:10" hidden="1" x14ac:dyDescent="0.25">
      <c r="A7294" t="s">
        <v>1486</v>
      </c>
      <c r="B7294" t="s">
        <v>2994</v>
      </c>
      <c r="C7294" t="s">
        <v>8015</v>
      </c>
      <c r="D7294" t="s">
        <v>8016</v>
      </c>
      <c r="F7294" t="s">
        <v>5217</v>
      </c>
      <c r="G7294" t="s">
        <v>4047</v>
      </c>
      <c r="H7294">
        <v>46222</v>
      </c>
      <c r="I7294">
        <v>61</v>
      </c>
      <c r="J7294" t="e">
        <f>MATCH(A7294,Sheet1!C:C,0)</f>
        <v>#N/A</v>
      </c>
    </row>
    <row r="7295" spans="1:10" hidden="1" x14ac:dyDescent="0.25">
      <c r="A7295" t="s">
        <v>1486</v>
      </c>
      <c r="B7295" t="s">
        <v>2994</v>
      </c>
      <c r="C7295" t="s">
        <v>8017</v>
      </c>
      <c r="D7295" t="s">
        <v>8018</v>
      </c>
      <c r="F7295" t="s">
        <v>5217</v>
      </c>
      <c r="G7295" t="s">
        <v>4047</v>
      </c>
      <c r="H7295">
        <v>46222</v>
      </c>
      <c r="I7295">
        <v>61</v>
      </c>
      <c r="J7295" t="e">
        <f>MATCH(A7295,Sheet1!C:C,0)</f>
        <v>#N/A</v>
      </c>
    </row>
    <row r="7296" spans="1:10" hidden="1" x14ac:dyDescent="0.25">
      <c r="A7296" t="s">
        <v>1486</v>
      </c>
      <c r="B7296" t="s">
        <v>2994</v>
      </c>
      <c r="C7296" t="s">
        <v>8019</v>
      </c>
      <c r="D7296" t="s">
        <v>8020</v>
      </c>
      <c r="F7296" t="s">
        <v>5217</v>
      </c>
      <c r="G7296" t="s">
        <v>4047</v>
      </c>
      <c r="H7296">
        <v>46222</v>
      </c>
      <c r="I7296">
        <v>61</v>
      </c>
      <c r="J7296" t="e">
        <f>MATCH(A7296,Sheet1!C:C,0)</f>
        <v>#N/A</v>
      </c>
    </row>
    <row r="7297" spans="1:10" hidden="1" x14ac:dyDescent="0.25">
      <c r="A7297" t="s">
        <v>1486</v>
      </c>
      <c r="B7297" t="s">
        <v>2994</v>
      </c>
      <c r="C7297" t="s">
        <v>8021</v>
      </c>
      <c r="D7297" t="s">
        <v>8022</v>
      </c>
      <c r="F7297" t="s">
        <v>5217</v>
      </c>
      <c r="G7297" t="s">
        <v>4047</v>
      </c>
      <c r="H7297">
        <v>46222</v>
      </c>
      <c r="I7297">
        <v>61</v>
      </c>
      <c r="J7297" t="e">
        <f>MATCH(A7297,Sheet1!C:C,0)</f>
        <v>#N/A</v>
      </c>
    </row>
    <row r="7298" spans="1:10" hidden="1" x14ac:dyDescent="0.25">
      <c r="A7298" t="s">
        <v>1486</v>
      </c>
      <c r="B7298" t="s">
        <v>2994</v>
      </c>
      <c r="C7298" t="s">
        <v>8023</v>
      </c>
      <c r="D7298" t="s">
        <v>8024</v>
      </c>
      <c r="F7298" t="s">
        <v>5217</v>
      </c>
      <c r="G7298" t="s">
        <v>4047</v>
      </c>
      <c r="H7298">
        <v>46222</v>
      </c>
      <c r="I7298">
        <v>61</v>
      </c>
      <c r="J7298" t="e">
        <f>MATCH(A7298,Sheet1!C:C,0)</f>
        <v>#N/A</v>
      </c>
    </row>
    <row r="7299" spans="1:10" hidden="1" x14ac:dyDescent="0.25">
      <c r="A7299" t="s">
        <v>1486</v>
      </c>
      <c r="B7299" t="s">
        <v>2994</v>
      </c>
      <c r="C7299" t="s">
        <v>8025</v>
      </c>
      <c r="D7299" t="s">
        <v>8026</v>
      </c>
      <c r="F7299" t="s">
        <v>5217</v>
      </c>
      <c r="G7299" t="s">
        <v>4047</v>
      </c>
      <c r="H7299">
        <v>46222</v>
      </c>
      <c r="I7299">
        <v>61</v>
      </c>
      <c r="J7299" t="e">
        <f>MATCH(A7299,Sheet1!C:C,0)</f>
        <v>#N/A</v>
      </c>
    </row>
    <row r="7300" spans="1:10" hidden="1" x14ac:dyDescent="0.25">
      <c r="A7300" t="s">
        <v>1486</v>
      </c>
      <c r="B7300" t="s">
        <v>2994</v>
      </c>
      <c r="C7300" t="s">
        <v>8027</v>
      </c>
      <c r="D7300" t="s">
        <v>8028</v>
      </c>
      <c r="F7300" t="s">
        <v>5217</v>
      </c>
      <c r="G7300" t="s">
        <v>4047</v>
      </c>
      <c r="H7300">
        <v>46222</v>
      </c>
      <c r="I7300">
        <v>61</v>
      </c>
      <c r="J7300" t="e">
        <f>MATCH(A7300,Sheet1!C:C,0)</f>
        <v>#N/A</v>
      </c>
    </row>
    <row r="7301" spans="1:10" hidden="1" x14ac:dyDescent="0.25">
      <c r="A7301" t="s">
        <v>1486</v>
      </c>
      <c r="B7301" t="s">
        <v>2994</v>
      </c>
      <c r="C7301" t="s">
        <v>8029</v>
      </c>
      <c r="D7301" t="s">
        <v>8030</v>
      </c>
      <c r="F7301" t="s">
        <v>5217</v>
      </c>
      <c r="G7301" t="s">
        <v>4047</v>
      </c>
      <c r="H7301">
        <v>46222</v>
      </c>
      <c r="I7301">
        <v>61</v>
      </c>
      <c r="J7301" t="e">
        <f>MATCH(A7301,Sheet1!C:C,0)</f>
        <v>#N/A</v>
      </c>
    </row>
    <row r="7302" spans="1:10" hidden="1" x14ac:dyDescent="0.25">
      <c r="A7302" t="s">
        <v>1486</v>
      </c>
      <c r="B7302" t="s">
        <v>2994</v>
      </c>
      <c r="C7302" t="s">
        <v>8031</v>
      </c>
      <c r="D7302" t="s">
        <v>8032</v>
      </c>
      <c r="F7302" t="s">
        <v>5217</v>
      </c>
      <c r="G7302" t="s">
        <v>4047</v>
      </c>
      <c r="H7302">
        <v>46222</v>
      </c>
      <c r="I7302">
        <v>61</v>
      </c>
      <c r="J7302" t="e">
        <f>MATCH(A7302,Sheet1!C:C,0)</f>
        <v>#N/A</v>
      </c>
    </row>
    <row r="7303" spans="1:10" hidden="1" x14ac:dyDescent="0.25">
      <c r="A7303" t="s">
        <v>1486</v>
      </c>
      <c r="B7303" t="s">
        <v>2994</v>
      </c>
      <c r="C7303" t="s">
        <v>8033</v>
      </c>
      <c r="D7303" t="s">
        <v>8034</v>
      </c>
      <c r="F7303" t="s">
        <v>5217</v>
      </c>
      <c r="G7303" t="s">
        <v>4047</v>
      </c>
      <c r="H7303">
        <v>46222</v>
      </c>
      <c r="I7303">
        <v>61</v>
      </c>
      <c r="J7303" t="e">
        <f>MATCH(A7303,Sheet1!C:C,0)</f>
        <v>#N/A</v>
      </c>
    </row>
    <row r="7304" spans="1:10" hidden="1" x14ac:dyDescent="0.25">
      <c r="A7304" t="s">
        <v>1486</v>
      </c>
      <c r="B7304" t="s">
        <v>2994</v>
      </c>
      <c r="C7304" t="s">
        <v>8035</v>
      </c>
      <c r="D7304" t="s">
        <v>8036</v>
      </c>
      <c r="F7304" t="s">
        <v>5217</v>
      </c>
      <c r="G7304" t="s">
        <v>4047</v>
      </c>
      <c r="H7304">
        <v>46222</v>
      </c>
      <c r="I7304">
        <v>61</v>
      </c>
      <c r="J7304" t="e">
        <f>MATCH(A7304,Sheet1!C:C,0)</f>
        <v>#N/A</v>
      </c>
    </row>
    <row r="7305" spans="1:10" hidden="1" x14ac:dyDescent="0.25">
      <c r="A7305" t="s">
        <v>1486</v>
      </c>
      <c r="B7305" t="s">
        <v>2994</v>
      </c>
      <c r="C7305" t="s">
        <v>8037</v>
      </c>
      <c r="D7305" t="s">
        <v>8038</v>
      </c>
      <c r="F7305" t="s">
        <v>5217</v>
      </c>
      <c r="G7305" t="s">
        <v>4047</v>
      </c>
      <c r="H7305">
        <v>46222</v>
      </c>
      <c r="I7305">
        <v>61</v>
      </c>
      <c r="J7305" t="e">
        <f>MATCH(A7305,Sheet1!C:C,0)</f>
        <v>#N/A</v>
      </c>
    </row>
    <row r="7306" spans="1:10" hidden="1" x14ac:dyDescent="0.25">
      <c r="A7306" t="s">
        <v>1486</v>
      </c>
      <c r="B7306" t="s">
        <v>2994</v>
      </c>
      <c r="C7306" t="s">
        <v>8039</v>
      </c>
      <c r="D7306" t="s">
        <v>8040</v>
      </c>
      <c r="F7306" t="s">
        <v>5217</v>
      </c>
      <c r="G7306" t="s">
        <v>4047</v>
      </c>
      <c r="H7306">
        <v>46222</v>
      </c>
      <c r="I7306">
        <v>61</v>
      </c>
      <c r="J7306" t="e">
        <f>MATCH(A7306,Sheet1!C:C,0)</f>
        <v>#N/A</v>
      </c>
    </row>
    <row r="7307" spans="1:10" hidden="1" x14ac:dyDescent="0.25">
      <c r="A7307" t="s">
        <v>1486</v>
      </c>
      <c r="B7307" t="s">
        <v>2994</v>
      </c>
      <c r="C7307" t="s">
        <v>8041</v>
      </c>
      <c r="D7307" t="s">
        <v>8042</v>
      </c>
      <c r="F7307" t="s">
        <v>5217</v>
      </c>
      <c r="G7307" t="s">
        <v>4047</v>
      </c>
      <c r="H7307">
        <v>46222</v>
      </c>
      <c r="I7307">
        <v>61</v>
      </c>
      <c r="J7307" t="e">
        <f>MATCH(A7307,Sheet1!C:C,0)</f>
        <v>#N/A</v>
      </c>
    </row>
    <row r="7308" spans="1:10" hidden="1" x14ac:dyDescent="0.25">
      <c r="A7308" t="s">
        <v>1486</v>
      </c>
      <c r="B7308" t="s">
        <v>2994</v>
      </c>
      <c r="C7308" t="s">
        <v>8043</v>
      </c>
      <c r="D7308" t="s">
        <v>8044</v>
      </c>
      <c r="F7308" t="s">
        <v>5217</v>
      </c>
      <c r="G7308" t="s">
        <v>4047</v>
      </c>
      <c r="H7308">
        <v>46222</v>
      </c>
      <c r="I7308">
        <v>61</v>
      </c>
      <c r="J7308" t="e">
        <f>MATCH(A7308,Sheet1!C:C,0)</f>
        <v>#N/A</v>
      </c>
    </row>
    <row r="7309" spans="1:10" hidden="1" x14ac:dyDescent="0.25">
      <c r="A7309" t="s">
        <v>1486</v>
      </c>
      <c r="B7309" t="s">
        <v>2994</v>
      </c>
      <c r="C7309" t="s">
        <v>8045</v>
      </c>
      <c r="D7309" t="s">
        <v>8046</v>
      </c>
      <c r="F7309" t="s">
        <v>5217</v>
      </c>
      <c r="G7309" t="s">
        <v>4047</v>
      </c>
      <c r="H7309">
        <v>46222</v>
      </c>
      <c r="I7309">
        <v>61</v>
      </c>
      <c r="J7309" t="e">
        <f>MATCH(A7309,Sheet1!C:C,0)</f>
        <v>#N/A</v>
      </c>
    </row>
    <row r="7310" spans="1:10" hidden="1" x14ac:dyDescent="0.25">
      <c r="A7310" t="s">
        <v>1486</v>
      </c>
      <c r="B7310" t="s">
        <v>2994</v>
      </c>
      <c r="C7310" t="s">
        <v>8047</v>
      </c>
      <c r="D7310" t="s">
        <v>8048</v>
      </c>
      <c r="F7310" t="s">
        <v>5217</v>
      </c>
      <c r="G7310" t="s">
        <v>4047</v>
      </c>
      <c r="H7310">
        <v>46222</v>
      </c>
      <c r="I7310">
        <v>61</v>
      </c>
      <c r="J7310" t="e">
        <f>MATCH(A7310,Sheet1!C:C,0)</f>
        <v>#N/A</v>
      </c>
    </row>
    <row r="7311" spans="1:10" hidden="1" x14ac:dyDescent="0.25">
      <c r="A7311" t="s">
        <v>1486</v>
      </c>
      <c r="B7311" t="s">
        <v>2994</v>
      </c>
      <c r="C7311" t="s">
        <v>8049</v>
      </c>
      <c r="D7311" t="s">
        <v>8050</v>
      </c>
      <c r="F7311" t="s">
        <v>5217</v>
      </c>
      <c r="G7311" t="s">
        <v>4047</v>
      </c>
      <c r="H7311">
        <v>46222</v>
      </c>
      <c r="I7311">
        <v>61</v>
      </c>
      <c r="J7311" t="e">
        <f>MATCH(A7311,Sheet1!C:C,0)</f>
        <v>#N/A</v>
      </c>
    </row>
    <row r="7312" spans="1:10" hidden="1" x14ac:dyDescent="0.25">
      <c r="A7312" t="s">
        <v>1486</v>
      </c>
      <c r="B7312" t="s">
        <v>2994</v>
      </c>
      <c r="C7312" t="s">
        <v>8051</v>
      </c>
      <c r="D7312" t="s">
        <v>8052</v>
      </c>
      <c r="F7312" t="s">
        <v>5217</v>
      </c>
      <c r="G7312" t="s">
        <v>4047</v>
      </c>
      <c r="H7312">
        <v>46222</v>
      </c>
      <c r="I7312">
        <v>61</v>
      </c>
      <c r="J7312" t="e">
        <f>MATCH(A7312,Sheet1!C:C,0)</f>
        <v>#N/A</v>
      </c>
    </row>
    <row r="7313" spans="1:10" hidden="1" x14ac:dyDescent="0.25">
      <c r="A7313" t="s">
        <v>1486</v>
      </c>
      <c r="B7313" t="s">
        <v>2994</v>
      </c>
      <c r="C7313" t="s">
        <v>8053</v>
      </c>
      <c r="D7313" t="s">
        <v>8054</v>
      </c>
      <c r="F7313" t="s">
        <v>5217</v>
      </c>
      <c r="G7313" t="s">
        <v>4047</v>
      </c>
      <c r="H7313">
        <v>46222</v>
      </c>
      <c r="I7313">
        <v>61</v>
      </c>
      <c r="J7313" t="e">
        <f>MATCH(A7313,Sheet1!C:C,0)</f>
        <v>#N/A</v>
      </c>
    </row>
    <row r="7314" spans="1:10" hidden="1" x14ac:dyDescent="0.25">
      <c r="A7314" t="s">
        <v>1486</v>
      </c>
      <c r="B7314" t="s">
        <v>2994</v>
      </c>
      <c r="C7314" t="s">
        <v>8055</v>
      </c>
      <c r="D7314" t="s">
        <v>8056</v>
      </c>
      <c r="F7314" t="s">
        <v>5217</v>
      </c>
      <c r="G7314" t="s">
        <v>4047</v>
      </c>
      <c r="H7314">
        <v>46222</v>
      </c>
      <c r="I7314">
        <v>61</v>
      </c>
      <c r="J7314" t="e">
        <f>MATCH(A7314,Sheet1!C:C,0)</f>
        <v>#N/A</v>
      </c>
    </row>
    <row r="7315" spans="1:10" hidden="1" x14ac:dyDescent="0.25">
      <c r="A7315" t="s">
        <v>1486</v>
      </c>
      <c r="B7315" t="s">
        <v>2994</v>
      </c>
      <c r="C7315" t="s">
        <v>8057</v>
      </c>
      <c r="D7315" t="s">
        <v>8058</v>
      </c>
      <c r="F7315" t="s">
        <v>5217</v>
      </c>
      <c r="G7315" t="s">
        <v>4047</v>
      </c>
      <c r="H7315">
        <v>46222</v>
      </c>
      <c r="I7315">
        <v>61</v>
      </c>
      <c r="J7315" t="e">
        <f>MATCH(A7315,Sheet1!C:C,0)</f>
        <v>#N/A</v>
      </c>
    </row>
    <row r="7316" spans="1:10" hidden="1" x14ac:dyDescent="0.25">
      <c r="A7316" t="s">
        <v>1486</v>
      </c>
      <c r="B7316" t="s">
        <v>2994</v>
      </c>
      <c r="C7316" t="s">
        <v>8059</v>
      </c>
      <c r="D7316" t="s">
        <v>8060</v>
      </c>
      <c r="F7316" t="s">
        <v>5217</v>
      </c>
      <c r="G7316" t="s">
        <v>4047</v>
      </c>
      <c r="H7316">
        <v>46222</v>
      </c>
      <c r="I7316">
        <v>61</v>
      </c>
      <c r="J7316" t="e">
        <f>MATCH(A7316,Sheet1!C:C,0)</f>
        <v>#N/A</v>
      </c>
    </row>
    <row r="7317" spans="1:10" hidden="1" x14ac:dyDescent="0.25">
      <c r="A7317" t="s">
        <v>1486</v>
      </c>
      <c r="B7317" t="s">
        <v>2994</v>
      </c>
      <c r="C7317" t="s">
        <v>8061</v>
      </c>
      <c r="D7317" t="s">
        <v>8062</v>
      </c>
      <c r="F7317" t="s">
        <v>5217</v>
      </c>
      <c r="G7317" t="s">
        <v>4047</v>
      </c>
      <c r="H7317">
        <v>46222</v>
      </c>
      <c r="I7317">
        <v>61</v>
      </c>
      <c r="J7317" t="e">
        <f>MATCH(A7317,Sheet1!C:C,0)</f>
        <v>#N/A</v>
      </c>
    </row>
    <row r="7318" spans="1:10" hidden="1" x14ac:dyDescent="0.25">
      <c r="A7318" t="s">
        <v>1486</v>
      </c>
      <c r="B7318" t="s">
        <v>2994</v>
      </c>
      <c r="C7318" t="s">
        <v>8063</v>
      </c>
      <c r="D7318" t="s">
        <v>8064</v>
      </c>
      <c r="F7318" t="s">
        <v>5217</v>
      </c>
      <c r="G7318" t="s">
        <v>4047</v>
      </c>
      <c r="H7318">
        <v>46222</v>
      </c>
      <c r="I7318">
        <v>61</v>
      </c>
      <c r="J7318" t="e">
        <f>MATCH(A7318,Sheet1!C:C,0)</f>
        <v>#N/A</v>
      </c>
    </row>
    <row r="7319" spans="1:10" hidden="1" x14ac:dyDescent="0.25">
      <c r="A7319" t="s">
        <v>1486</v>
      </c>
      <c r="B7319" t="s">
        <v>2994</v>
      </c>
      <c r="C7319" t="s">
        <v>8065</v>
      </c>
      <c r="D7319" t="s">
        <v>8066</v>
      </c>
      <c r="F7319" t="s">
        <v>5217</v>
      </c>
      <c r="G7319" t="s">
        <v>4047</v>
      </c>
      <c r="H7319">
        <v>46222</v>
      </c>
      <c r="I7319">
        <v>61</v>
      </c>
      <c r="J7319" t="e">
        <f>MATCH(A7319,Sheet1!C:C,0)</f>
        <v>#N/A</v>
      </c>
    </row>
    <row r="7320" spans="1:10" hidden="1" x14ac:dyDescent="0.25">
      <c r="A7320" t="s">
        <v>1486</v>
      </c>
      <c r="B7320" t="s">
        <v>2994</v>
      </c>
      <c r="C7320" t="s">
        <v>8067</v>
      </c>
      <c r="D7320" t="s">
        <v>8068</v>
      </c>
      <c r="F7320" t="s">
        <v>5217</v>
      </c>
      <c r="G7320" t="s">
        <v>4047</v>
      </c>
      <c r="H7320">
        <v>46222</v>
      </c>
      <c r="I7320">
        <v>61</v>
      </c>
      <c r="J7320" t="e">
        <f>MATCH(A7320,Sheet1!C:C,0)</f>
        <v>#N/A</v>
      </c>
    </row>
    <row r="7321" spans="1:10" hidden="1" x14ac:dyDescent="0.25">
      <c r="A7321" t="s">
        <v>3334</v>
      </c>
      <c r="B7321" t="s">
        <v>4038</v>
      </c>
      <c r="C7321" t="s">
        <v>11434</v>
      </c>
      <c r="D7321" t="s">
        <v>11435</v>
      </c>
      <c r="F7321" t="s">
        <v>1378</v>
      </c>
      <c r="G7321" t="s">
        <v>4047</v>
      </c>
      <c r="H7321">
        <v>46815</v>
      </c>
      <c r="I7321">
        <v>48</v>
      </c>
      <c r="J7321" t="e">
        <f>MATCH(A7321,Sheet1!C:C,0)</f>
        <v>#N/A</v>
      </c>
    </row>
    <row r="7322" spans="1:10" hidden="1" x14ac:dyDescent="0.25">
      <c r="A7322" t="s">
        <v>3334</v>
      </c>
      <c r="B7322" t="s">
        <v>4038</v>
      </c>
      <c r="C7322" t="s">
        <v>11436</v>
      </c>
      <c r="D7322" t="s">
        <v>11437</v>
      </c>
      <c r="F7322" t="s">
        <v>1378</v>
      </c>
      <c r="G7322" t="s">
        <v>4047</v>
      </c>
      <c r="H7322">
        <v>46815</v>
      </c>
      <c r="I7322">
        <v>48</v>
      </c>
      <c r="J7322" t="e">
        <f>MATCH(A7322,Sheet1!C:C,0)</f>
        <v>#N/A</v>
      </c>
    </row>
    <row r="7323" spans="1:10" hidden="1" x14ac:dyDescent="0.25">
      <c r="A7323" t="s">
        <v>3334</v>
      </c>
      <c r="B7323" t="s">
        <v>4038</v>
      </c>
      <c r="C7323" t="s">
        <v>11438</v>
      </c>
      <c r="D7323" t="s">
        <v>11439</v>
      </c>
      <c r="F7323" t="s">
        <v>1378</v>
      </c>
      <c r="G7323" t="s">
        <v>4047</v>
      </c>
      <c r="H7323">
        <v>46815</v>
      </c>
      <c r="I7323">
        <v>48</v>
      </c>
      <c r="J7323" t="e">
        <f>MATCH(A7323,Sheet1!C:C,0)</f>
        <v>#N/A</v>
      </c>
    </row>
    <row r="7324" spans="1:10" hidden="1" x14ac:dyDescent="0.25">
      <c r="A7324" t="s">
        <v>3334</v>
      </c>
      <c r="B7324" t="s">
        <v>4038</v>
      </c>
      <c r="C7324" t="s">
        <v>11440</v>
      </c>
      <c r="D7324" t="s">
        <v>11441</v>
      </c>
      <c r="F7324" t="s">
        <v>1378</v>
      </c>
      <c r="G7324" t="s">
        <v>4047</v>
      </c>
      <c r="H7324">
        <v>46815</v>
      </c>
      <c r="I7324">
        <v>48</v>
      </c>
      <c r="J7324" t="e">
        <f>MATCH(A7324,Sheet1!C:C,0)</f>
        <v>#N/A</v>
      </c>
    </row>
    <row r="7325" spans="1:10" hidden="1" x14ac:dyDescent="0.25">
      <c r="A7325" t="s">
        <v>3334</v>
      </c>
      <c r="B7325" t="s">
        <v>4038</v>
      </c>
      <c r="C7325" t="s">
        <v>11442</v>
      </c>
      <c r="D7325" t="s">
        <v>11443</v>
      </c>
      <c r="F7325" t="s">
        <v>1378</v>
      </c>
      <c r="G7325" t="s">
        <v>4047</v>
      </c>
      <c r="H7325">
        <v>46815</v>
      </c>
      <c r="I7325">
        <v>48</v>
      </c>
      <c r="J7325" t="e">
        <f>MATCH(A7325,Sheet1!C:C,0)</f>
        <v>#N/A</v>
      </c>
    </row>
    <row r="7326" spans="1:10" hidden="1" x14ac:dyDescent="0.25">
      <c r="A7326" t="s">
        <v>3334</v>
      </c>
      <c r="B7326" t="s">
        <v>4038</v>
      </c>
      <c r="C7326" t="s">
        <v>11444</v>
      </c>
      <c r="D7326" t="s">
        <v>11445</v>
      </c>
      <c r="F7326" t="s">
        <v>1378</v>
      </c>
      <c r="G7326" t="s">
        <v>4047</v>
      </c>
      <c r="H7326">
        <v>46815</v>
      </c>
      <c r="I7326">
        <v>48</v>
      </c>
      <c r="J7326" t="e">
        <f>MATCH(A7326,Sheet1!C:C,0)</f>
        <v>#N/A</v>
      </c>
    </row>
    <row r="7327" spans="1:10" hidden="1" x14ac:dyDescent="0.25">
      <c r="A7327" t="s">
        <v>1513</v>
      </c>
      <c r="B7327" t="s">
        <v>1153</v>
      </c>
      <c r="C7327" t="s">
        <v>6077</v>
      </c>
      <c r="D7327" t="s">
        <v>11892</v>
      </c>
      <c r="F7327" t="s">
        <v>1903</v>
      </c>
      <c r="G7327" t="s">
        <v>4047</v>
      </c>
      <c r="H7327">
        <v>46733</v>
      </c>
      <c r="I7327">
        <v>68</v>
      </c>
      <c r="J7327" t="e">
        <f>MATCH(A7327,Sheet1!C:C,0)</f>
        <v>#N/A</v>
      </c>
    </row>
    <row r="7328" spans="1:10" hidden="1" x14ac:dyDescent="0.25">
      <c r="A7328" t="s">
        <v>1513</v>
      </c>
      <c r="B7328" t="s">
        <v>1153</v>
      </c>
      <c r="C7328" t="s">
        <v>6079</v>
      </c>
      <c r="D7328" t="s">
        <v>11893</v>
      </c>
      <c r="F7328" t="s">
        <v>1903</v>
      </c>
      <c r="G7328" t="s">
        <v>4047</v>
      </c>
      <c r="H7328">
        <v>46733</v>
      </c>
      <c r="I7328">
        <v>68</v>
      </c>
      <c r="J7328" t="e">
        <f>MATCH(A7328,Sheet1!C:C,0)</f>
        <v>#N/A</v>
      </c>
    </row>
    <row r="7329" spans="1:10" hidden="1" x14ac:dyDescent="0.25">
      <c r="A7329" t="s">
        <v>1513</v>
      </c>
      <c r="B7329" t="s">
        <v>1153</v>
      </c>
      <c r="C7329" t="s">
        <v>6081</v>
      </c>
      <c r="D7329" t="s">
        <v>11894</v>
      </c>
      <c r="F7329" t="s">
        <v>1903</v>
      </c>
      <c r="G7329" t="s">
        <v>4047</v>
      </c>
      <c r="H7329">
        <v>46733</v>
      </c>
      <c r="I7329">
        <v>68</v>
      </c>
      <c r="J7329" t="e">
        <f>MATCH(A7329,Sheet1!C:C,0)</f>
        <v>#N/A</v>
      </c>
    </row>
    <row r="7330" spans="1:10" hidden="1" x14ac:dyDescent="0.25">
      <c r="A7330" t="s">
        <v>1513</v>
      </c>
      <c r="B7330" t="s">
        <v>1153</v>
      </c>
      <c r="C7330" t="s">
        <v>6083</v>
      </c>
      <c r="D7330" t="s">
        <v>11895</v>
      </c>
      <c r="F7330" t="s">
        <v>1903</v>
      </c>
      <c r="G7330" t="s">
        <v>4047</v>
      </c>
      <c r="H7330">
        <v>46733</v>
      </c>
      <c r="I7330">
        <v>68</v>
      </c>
      <c r="J7330" t="e">
        <f>MATCH(A7330,Sheet1!C:C,0)</f>
        <v>#N/A</v>
      </c>
    </row>
    <row r="7331" spans="1:10" hidden="1" x14ac:dyDescent="0.25">
      <c r="A7331" t="s">
        <v>1513</v>
      </c>
      <c r="B7331" t="s">
        <v>1153</v>
      </c>
      <c r="C7331" t="s">
        <v>6085</v>
      </c>
      <c r="D7331" t="s">
        <v>11896</v>
      </c>
      <c r="F7331" t="s">
        <v>1903</v>
      </c>
      <c r="G7331" t="s">
        <v>4047</v>
      </c>
      <c r="H7331">
        <v>46733</v>
      </c>
      <c r="I7331">
        <v>68</v>
      </c>
      <c r="J7331" t="e">
        <f>MATCH(A7331,Sheet1!C:C,0)</f>
        <v>#N/A</v>
      </c>
    </row>
    <row r="7332" spans="1:10" hidden="1" x14ac:dyDescent="0.25">
      <c r="A7332" t="s">
        <v>1513</v>
      </c>
      <c r="B7332" t="s">
        <v>1153</v>
      </c>
      <c r="C7332" t="s">
        <v>6087</v>
      </c>
      <c r="D7332" t="s">
        <v>11897</v>
      </c>
      <c r="F7332" t="s">
        <v>1903</v>
      </c>
      <c r="G7332" t="s">
        <v>4047</v>
      </c>
      <c r="H7332">
        <v>46733</v>
      </c>
      <c r="I7332">
        <v>68</v>
      </c>
      <c r="J7332" t="e">
        <f>MATCH(A7332,Sheet1!C:C,0)</f>
        <v>#N/A</v>
      </c>
    </row>
    <row r="7333" spans="1:10" hidden="1" x14ac:dyDescent="0.25">
      <c r="A7333" t="s">
        <v>1513</v>
      </c>
      <c r="B7333" t="s">
        <v>1153</v>
      </c>
      <c r="C7333" t="s">
        <v>6089</v>
      </c>
      <c r="D7333" t="s">
        <v>11898</v>
      </c>
      <c r="F7333" t="s">
        <v>1903</v>
      </c>
      <c r="G7333" t="s">
        <v>4047</v>
      </c>
      <c r="H7333">
        <v>46733</v>
      </c>
      <c r="I7333">
        <v>68</v>
      </c>
      <c r="J7333" t="e">
        <f>MATCH(A7333,Sheet1!C:C,0)</f>
        <v>#N/A</v>
      </c>
    </row>
    <row r="7334" spans="1:10" hidden="1" x14ac:dyDescent="0.25">
      <c r="A7334" t="s">
        <v>1513</v>
      </c>
      <c r="B7334" t="s">
        <v>1153</v>
      </c>
      <c r="C7334" t="s">
        <v>6091</v>
      </c>
      <c r="D7334" t="s">
        <v>11899</v>
      </c>
      <c r="F7334" t="s">
        <v>1903</v>
      </c>
      <c r="G7334" t="s">
        <v>4047</v>
      </c>
      <c r="H7334">
        <v>46733</v>
      </c>
      <c r="I7334">
        <v>68</v>
      </c>
      <c r="J7334" t="e">
        <f>MATCH(A7334,Sheet1!C:C,0)</f>
        <v>#N/A</v>
      </c>
    </row>
    <row r="7335" spans="1:10" hidden="1" x14ac:dyDescent="0.25">
      <c r="A7335" t="s">
        <v>1513</v>
      </c>
      <c r="B7335" t="s">
        <v>1153</v>
      </c>
      <c r="C7335" t="s">
        <v>7189</v>
      </c>
      <c r="D7335" t="s">
        <v>11900</v>
      </c>
      <c r="F7335" t="s">
        <v>1903</v>
      </c>
      <c r="G7335" t="s">
        <v>4047</v>
      </c>
      <c r="H7335">
        <v>46733</v>
      </c>
      <c r="I7335">
        <v>68</v>
      </c>
      <c r="J7335" t="e">
        <f>MATCH(A7335,Sheet1!C:C,0)</f>
        <v>#N/A</v>
      </c>
    </row>
    <row r="7336" spans="1:10" hidden="1" x14ac:dyDescent="0.25">
      <c r="A7336" t="s">
        <v>1513</v>
      </c>
      <c r="B7336" t="s">
        <v>1153</v>
      </c>
      <c r="C7336" t="s">
        <v>5777</v>
      </c>
      <c r="D7336" t="s">
        <v>11901</v>
      </c>
      <c r="F7336" t="s">
        <v>1903</v>
      </c>
      <c r="G7336" t="s">
        <v>4047</v>
      </c>
      <c r="H7336">
        <v>46733</v>
      </c>
      <c r="I7336">
        <v>68</v>
      </c>
      <c r="J7336" t="e">
        <f>MATCH(A7336,Sheet1!C:C,0)</f>
        <v>#N/A</v>
      </c>
    </row>
    <row r="7337" spans="1:10" hidden="1" x14ac:dyDescent="0.25">
      <c r="A7337" t="s">
        <v>2343</v>
      </c>
      <c r="B7337" t="s">
        <v>1139</v>
      </c>
      <c r="C7337" t="s">
        <v>5745</v>
      </c>
      <c r="D7337" t="s">
        <v>10620</v>
      </c>
      <c r="F7337" t="s">
        <v>581</v>
      </c>
      <c r="G7337" t="s">
        <v>4047</v>
      </c>
      <c r="H7337">
        <v>47541</v>
      </c>
      <c r="I7337">
        <v>20</v>
      </c>
      <c r="J7337" t="e">
        <f>MATCH(A7337,Sheet1!C:C,0)</f>
        <v>#N/A</v>
      </c>
    </row>
    <row r="7338" spans="1:10" hidden="1" x14ac:dyDescent="0.25">
      <c r="A7338" t="s">
        <v>2343</v>
      </c>
      <c r="B7338" t="s">
        <v>1139</v>
      </c>
      <c r="C7338" t="s">
        <v>5781</v>
      </c>
      <c r="D7338" t="s">
        <v>10621</v>
      </c>
      <c r="F7338" t="s">
        <v>581</v>
      </c>
      <c r="G7338" t="s">
        <v>4047</v>
      </c>
      <c r="H7338">
        <v>47541</v>
      </c>
      <c r="I7338">
        <v>20</v>
      </c>
      <c r="J7338" t="e">
        <f>MATCH(A7338,Sheet1!C:C,0)</f>
        <v>#N/A</v>
      </c>
    </row>
    <row r="7339" spans="1:10" hidden="1" x14ac:dyDescent="0.25">
      <c r="A7339" t="s">
        <v>2343</v>
      </c>
      <c r="B7339" t="s">
        <v>1139</v>
      </c>
      <c r="C7339" t="s">
        <v>5783</v>
      </c>
      <c r="D7339" t="s">
        <v>10622</v>
      </c>
      <c r="F7339" t="s">
        <v>581</v>
      </c>
      <c r="G7339" t="s">
        <v>4047</v>
      </c>
      <c r="H7339">
        <v>47541</v>
      </c>
      <c r="I7339">
        <v>20</v>
      </c>
      <c r="J7339" t="e">
        <f>MATCH(A7339,Sheet1!C:C,0)</f>
        <v>#N/A</v>
      </c>
    </row>
    <row r="7340" spans="1:10" hidden="1" x14ac:dyDescent="0.25">
      <c r="A7340" t="s">
        <v>2343</v>
      </c>
      <c r="B7340" t="s">
        <v>1139</v>
      </c>
      <c r="C7340" t="s">
        <v>5785</v>
      </c>
      <c r="D7340" t="s">
        <v>10623</v>
      </c>
      <c r="F7340" t="s">
        <v>581</v>
      </c>
      <c r="G7340" t="s">
        <v>4047</v>
      </c>
      <c r="H7340">
        <v>47541</v>
      </c>
      <c r="I7340">
        <v>20</v>
      </c>
      <c r="J7340" t="e">
        <f>MATCH(A7340,Sheet1!C:C,0)</f>
        <v>#N/A</v>
      </c>
    </row>
    <row r="7341" spans="1:10" hidden="1" x14ac:dyDescent="0.25">
      <c r="A7341" t="s">
        <v>2343</v>
      </c>
      <c r="B7341" t="s">
        <v>1139</v>
      </c>
      <c r="C7341" t="s">
        <v>5787</v>
      </c>
      <c r="D7341" t="s">
        <v>10624</v>
      </c>
      <c r="F7341" t="s">
        <v>581</v>
      </c>
      <c r="G7341" t="s">
        <v>4047</v>
      </c>
      <c r="H7341">
        <v>47541</v>
      </c>
      <c r="I7341">
        <v>20</v>
      </c>
      <c r="J7341" t="e">
        <f>MATCH(A7341,Sheet1!C:C,0)</f>
        <v>#N/A</v>
      </c>
    </row>
    <row r="7342" spans="1:10" hidden="1" x14ac:dyDescent="0.25">
      <c r="A7342" t="s">
        <v>4918</v>
      </c>
      <c r="B7342" t="s">
        <v>62</v>
      </c>
      <c r="C7342" t="s">
        <v>5745</v>
      </c>
      <c r="D7342" t="s">
        <v>12654</v>
      </c>
      <c r="F7342" t="s">
        <v>3023</v>
      </c>
      <c r="G7342" t="s">
        <v>4047</v>
      </c>
      <c r="H7342">
        <v>47421</v>
      </c>
      <c r="I7342">
        <v>56</v>
      </c>
      <c r="J7342" t="e">
        <f>MATCH(A7342,Sheet1!C:C,0)</f>
        <v>#N/A</v>
      </c>
    </row>
    <row r="7343" spans="1:10" hidden="1" x14ac:dyDescent="0.25">
      <c r="A7343" t="s">
        <v>4918</v>
      </c>
      <c r="B7343" t="s">
        <v>62</v>
      </c>
      <c r="C7343" t="s">
        <v>5781</v>
      </c>
      <c r="D7343" t="s">
        <v>12655</v>
      </c>
      <c r="F7343" t="s">
        <v>3023</v>
      </c>
      <c r="G7343" t="s">
        <v>4047</v>
      </c>
      <c r="H7343">
        <v>47421</v>
      </c>
      <c r="I7343">
        <v>56</v>
      </c>
      <c r="J7343" t="e">
        <f>MATCH(A7343,Sheet1!C:C,0)</f>
        <v>#N/A</v>
      </c>
    </row>
    <row r="7344" spans="1:10" hidden="1" x14ac:dyDescent="0.25">
      <c r="A7344" t="s">
        <v>4918</v>
      </c>
      <c r="B7344" t="s">
        <v>62</v>
      </c>
      <c r="C7344" t="s">
        <v>5783</v>
      </c>
      <c r="D7344" t="s">
        <v>12656</v>
      </c>
      <c r="F7344" t="s">
        <v>3023</v>
      </c>
      <c r="G7344" t="s">
        <v>4047</v>
      </c>
      <c r="H7344">
        <v>47421</v>
      </c>
      <c r="I7344">
        <v>56</v>
      </c>
      <c r="J7344" t="e">
        <f>MATCH(A7344,Sheet1!C:C,0)</f>
        <v>#N/A</v>
      </c>
    </row>
    <row r="7345" spans="1:10" hidden="1" x14ac:dyDescent="0.25">
      <c r="A7345" t="s">
        <v>4918</v>
      </c>
      <c r="B7345" t="s">
        <v>62</v>
      </c>
      <c r="C7345" t="s">
        <v>5785</v>
      </c>
      <c r="D7345" t="s">
        <v>12657</v>
      </c>
      <c r="F7345" t="s">
        <v>3023</v>
      </c>
      <c r="G7345" t="s">
        <v>4047</v>
      </c>
      <c r="H7345">
        <v>47421</v>
      </c>
      <c r="I7345">
        <v>56</v>
      </c>
      <c r="J7345" t="e">
        <f>MATCH(A7345,Sheet1!C:C,0)</f>
        <v>#N/A</v>
      </c>
    </row>
    <row r="7346" spans="1:10" hidden="1" x14ac:dyDescent="0.25">
      <c r="A7346" t="s">
        <v>4918</v>
      </c>
      <c r="B7346" t="s">
        <v>62</v>
      </c>
      <c r="C7346" t="s">
        <v>5787</v>
      </c>
      <c r="D7346" t="s">
        <v>12658</v>
      </c>
      <c r="F7346" t="s">
        <v>3023</v>
      </c>
      <c r="G7346" t="s">
        <v>4047</v>
      </c>
      <c r="H7346">
        <v>47421</v>
      </c>
      <c r="I7346">
        <v>56</v>
      </c>
      <c r="J7346" t="e">
        <f>MATCH(A7346,Sheet1!C:C,0)</f>
        <v>#N/A</v>
      </c>
    </row>
    <row r="7347" spans="1:10" hidden="1" x14ac:dyDescent="0.25">
      <c r="A7347" t="s">
        <v>4918</v>
      </c>
      <c r="B7347" t="s">
        <v>62</v>
      </c>
      <c r="C7347" t="s">
        <v>5789</v>
      </c>
      <c r="D7347" t="s">
        <v>12659</v>
      </c>
      <c r="F7347" t="s">
        <v>3023</v>
      </c>
      <c r="G7347" t="s">
        <v>4047</v>
      </c>
      <c r="H7347">
        <v>47421</v>
      </c>
      <c r="I7347">
        <v>56</v>
      </c>
      <c r="J7347" t="e">
        <f>MATCH(A7347,Sheet1!C:C,0)</f>
        <v>#N/A</v>
      </c>
    </row>
    <row r="7348" spans="1:10" hidden="1" x14ac:dyDescent="0.25">
      <c r="A7348" t="s">
        <v>4918</v>
      </c>
      <c r="B7348" t="s">
        <v>62</v>
      </c>
      <c r="C7348" t="s">
        <v>5791</v>
      </c>
      <c r="D7348" t="s">
        <v>12660</v>
      </c>
      <c r="F7348" t="s">
        <v>3023</v>
      </c>
      <c r="G7348" t="s">
        <v>4047</v>
      </c>
      <c r="H7348">
        <v>47421</v>
      </c>
      <c r="I7348">
        <v>56</v>
      </c>
      <c r="J7348" t="e">
        <f>MATCH(A7348,Sheet1!C:C,0)</f>
        <v>#N/A</v>
      </c>
    </row>
    <row r="7349" spans="1:10" hidden="1" x14ac:dyDescent="0.25">
      <c r="A7349" t="s">
        <v>2255</v>
      </c>
      <c r="B7349" t="s">
        <v>10233</v>
      </c>
      <c r="C7349" t="s">
        <v>5745</v>
      </c>
      <c r="D7349" t="s">
        <v>10234</v>
      </c>
      <c r="F7349" t="s">
        <v>1843</v>
      </c>
      <c r="G7349" t="s">
        <v>4047</v>
      </c>
      <c r="H7349">
        <v>46747</v>
      </c>
      <c r="I7349">
        <v>23</v>
      </c>
      <c r="J7349" t="e">
        <f>MATCH(A7349,Sheet1!C:C,0)</f>
        <v>#N/A</v>
      </c>
    </row>
    <row r="7350" spans="1:10" hidden="1" x14ac:dyDescent="0.25">
      <c r="A7350" t="s">
        <v>3671</v>
      </c>
      <c r="B7350" t="s">
        <v>4317</v>
      </c>
      <c r="C7350" t="s">
        <v>6077</v>
      </c>
      <c r="D7350" t="s">
        <v>12444</v>
      </c>
      <c r="F7350" t="s">
        <v>4057</v>
      </c>
      <c r="G7350" t="s">
        <v>4047</v>
      </c>
      <c r="H7350">
        <v>47240</v>
      </c>
      <c r="I7350">
        <v>19</v>
      </c>
      <c r="J7350" t="e">
        <f>MATCH(A7350,Sheet1!C:C,0)</f>
        <v>#N/A</v>
      </c>
    </row>
    <row r="7351" spans="1:10" hidden="1" x14ac:dyDescent="0.25">
      <c r="A7351" t="s">
        <v>3671</v>
      </c>
      <c r="B7351" t="s">
        <v>4317</v>
      </c>
      <c r="C7351" t="s">
        <v>6079</v>
      </c>
      <c r="D7351" t="s">
        <v>12445</v>
      </c>
      <c r="F7351" t="s">
        <v>4057</v>
      </c>
      <c r="G7351" t="s">
        <v>4047</v>
      </c>
      <c r="H7351">
        <v>47240</v>
      </c>
      <c r="I7351">
        <v>19</v>
      </c>
      <c r="J7351" t="e">
        <f>MATCH(A7351,Sheet1!C:C,0)</f>
        <v>#N/A</v>
      </c>
    </row>
    <row r="7352" spans="1:10" hidden="1" x14ac:dyDescent="0.25">
      <c r="A7352" t="s">
        <v>3671</v>
      </c>
      <c r="B7352" t="s">
        <v>4317</v>
      </c>
      <c r="C7352" t="s">
        <v>6081</v>
      </c>
      <c r="D7352" t="s">
        <v>12446</v>
      </c>
      <c r="F7352" t="s">
        <v>4057</v>
      </c>
      <c r="G7352" t="s">
        <v>4047</v>
      </c>
      <c r="H7352">
        <v>47240</v>
      </c>
      <c r="I7352">
        <v>19</v>
      </c>
      <c r="J7352" t="e">
        <f>MATCH(A7352,Sheet1!C:C,0)</f>
        <v>#N/A</v>
      </c>
    </row>
    <row r="7353" spans="1:10" hidden="1" x14ac:dyDescent="0.25">
      <c r="A7353" t="s">
        <v>3671</v>
      </c>
      <c r="B7353" t="s">
        <v>4317</v>
      </c>
      <c r="C7353" t="s">
        <v>6083</v>
      </c>
      <c r="D7353" t="s">
        <v>12447</v>
      </c>
      <c r="F7353" t="s">
        <v>4057</v>
      </c>
      <c r="G7353" t="s">
        <v>4047</v>
      </c>
      <c r="H7353">
        <v>47240</v>
      </c>
      <c r="I7353">
        <v>19</v>
      </c>
      <c r="J7353" t="e">
        <f>MATCH(A7353,Sheet1!C:C,0)</f>
        <v>#N/A</v>
      </c>
    </row>
    <row r="7354" spans="1:10" hidden="1" x14ac:dyDescent="0.25">
      <c r="A7354" t="s">
        <v>3671</v>
      </c>
      <c r="B7354" t="s">
        <v>4317</v>
      </c>
      <c r="C7354" t="s">
        <v>6085</v>
      </c>
      <c r="D7354" t="s">
        <v>12448</v>
      </c>
      <c r="F7354" t="s">
        <v>4057</v>
      </c>
      <c r="G7354" t="s">
        <v>4047</v>
      </c>
      <c r="H7354">
        <v>47240</v>
      </c>
      <c r="I7354">
        <v>19</v>
      </c>
      <c r="J7354" t="e">
        <f>MATCH(A7354,Sheet1!C:C,0)</f>
        <v>#N/A</v>
      </c>
    </row>
    <row r="7355" spans="1:10" hidden="1" x14ac:dyDescent="0.25">
      <c r="A7355" t="s">
        <v>3671</v>
      </c>
      <c r="B7355" t="s">
        <v>4317</v>
      </c>
      <c r="C7355" t="s">
        <v>6087</v>
      </c>
      <c r="D7355" t="s">
        <v>12449</v>
      </c>
      <c r="F7355" t="s">
        <v>4057</v>
      </c>
      <c r="G7355" t="s">
        <v>4047</v>
      </c>
      <c r="H7355">
        <v>47240</v>
      </c>
      <c r="I7355">
        <v>19</v>
      </c>
      <c r="J7355" t="e">
        <f>MATCH(A7355,Sheet1!C:C,0)</f>
        <v>#N/A</v>
      </c>
    </row>
    <row r="7356" spans="1:10" hidden="1" x14ac:dyDescent="0.25">
      <c r="A7356" t="s">
        <v>3671</v>
      </c>
      <c r="B7356" t="s">
        <v>4317</v>
      </c>
      <c r="C7356" t="s">
        <v>6089</v>
      </c>
      <c r="D7356" t="s">
        <v>12450</v>
      </c>
      <c r="F7356" t="s">
        <v>4057</v>
      </c>
      <c r="G7356" t="s">
        <v>4047</v>
      </c>
      <c r="H7356">
        <v>47240</v>
      </c>
      <c r="I7356">
        <v>19</v>
      </c>
      <c r="J7356" t="e">
        <f>MATCH(A7356,Sheet1!C:C,0)</f>
        <v>#N/A</v>
      </c>
    </row>
    <row r="7357" spans="1:10" hidden="1" x14ac:dyDescent="0.25">
      <c r="A7357" t="s">
        <v>3671</v>
      </c>
      <c r="B7357" t="s">
        <v>4317</v>
      </c>
      <c r="C7357" t="s">
        <v>6091</v>
      </c>
      <c r="D7357" t="s">
        <v>12451</v>
      </c>
      <c r="F7357" t="s">
        <v>4057</v>
      </c>
      <c r="G7357" t="s">
        <v>4047</v>
      </c>
      <c r="H7357">
        <v>47240</v>
      </c>
      <c r="I7357">
        <v>19</v>
      </c>
      <c r="J7357" t="e">
        <f>MATCH(A7357,Sheet1!C:C,0)</f>
        <v>#N/A</v>
      </c>
    </row>
    <row r="7358" spans="1:10" hidden="1" x14ac:dyDescent="0.25">
      <c r="A7358" t="s">
        <v>3671</v>
      </c>
      <c r="B7358" t="s">
        <v>4317</v>
      </c>
      <c r="C7358" t="s">
        <v>7189</v>
      </c>
      <c r="D7358" t="s">
        <v>12452</v>
      </c>
      <c r="F7358" t="s">
        <v>4057</v>
      </c>
      <c r="G7358" t="s">
        <v>4047</v>
      </c>
      <c r="H7358">
        <v>47240</v>
      </c>
      <c r="I7358">
        <v>19</v>
      </c>
      <c r="J7358" t="e">
        <f>MATCH(A7358,Sheet1!C:C,0)</f>
        <v>#N/A</v>
      </c>
    </row>
    <row r="7359" spans="1:10" hidden="1" x14ac:dyDescent="0.25">
      <c r="A7359" t="s">
        <v>3671</v>
      </c>
      <c r="B7359" t="s">
        <v>4317</v>
      </c>
      <c r="C7359" t="s">
        <v>5777</v>
      </c>
      <c r="D7359" t="s">
        <v>12453</v>
      </c>
      <c r="F7359" t="s">
        <v>4057</v>
      </c>
      <c r="G7359" t="s">
        <v>4047</v>
      </c>
      <c r="H7359">
        <v>47240</v>
      </c>
      <c r="I7359">
        <v>19</v>
      </c>
      <c r="J7359" t="e">
        <f>MATCH(A7359,Sheet1!C:C,0)</f>
        <v>#N/A</v>
      </c>
    </row>
    <row r="7360" spans="1:10" hidden="1" x14ac:dyDescent="0.25">
      <c r="A7360" t="s">
        <v>2247</v>
      </c>
      <c r="B7360" t="s">
        <v>1258</v>
      </c>
      <c r="C7360" t="s">
        <v>7312</v>
      </c>
      <c r="D7360" t="s">
        <v>11476</v>
      </c>
      <c r="F7360" t="s">
        <v>3558</v>
      </c>
      <c r="G7360" t="s">
        <v>4047</v>
      </c>
      <c r="H7360">
        <v>47060</v>
      </c>
      <c r="I7360">
        <v>54</v>
      </c>
      <c r="J7360" t="e">
        <f>MATCH(A7360,Sheet1!C:C,0)</f>
        <v>#N/A</v>
      </c>
    </row>
    <row r="7361" spans="1:10" hidden="1" x14ac:dyDescent="0.25">
      <c r="A7361" t="s">
        <v>2247</v>
      </c>
      <c r="B7361" t="s">
        <v>1258</v>
      </c>
      <c r="C7361" t="s">
        <v>5745</v>
      </c>
      <c r="D7361" t="s">
        <v>11477</v>
      </c>
      <c r="F7361" t="s">
        <v>3558</v>
      </c>
      <c r="G7361" t="s">
        <v>4047</v>
      </c>
      <c r="H7361">
        <v>47060</v>
      </c>
      <c r="I7361">
        <v>54</v>
      </c>
      <c r="J7361" t="e">
        <f>MATCH(A7361,Sheet1!C:C,0)</f>
        <v>#N/A</v>
      </c>
    </row>
    <row r="7362" spans="1:10" hidden="1" x14ac:dyDescent="0.25">
      <c r="A7362" t="s">
        <v>2247</v>
      </c>
      <c r="B7362" t="s">
        <v>1258</v>
      </c>
      <c r="C7362" t="s">
        <v>5781</v>
      </c>
      <c r="D7362" t="s">
        <v>11478</v>
      </c>
      <c r="F7362" t="s">
        <v>3558</v>
      </c>
      <c r="G7362" t="s">
        <v>4047</v>
      </c>
      <c r="H7362">
        <v>47060</v>
      </c>
      <c r="I7362">
        <v>54</v>
      </c>
      <c r="J7362" t="e">
        <f>MATCH(A7362,Sheet1!C:C,0)</f>
        <v>#N/A</v>
      </c>
    </row>
    <row r="7363" spans="1:10" hidden="1" x14ac:dyDescent="0.25">
      <c r="A7363" t="s">
        <v>2247</v>
      </c>
      <c r="B7363" t="s">
        <v>1258</v>
      </c>
      <c r="C7363" t="s">
        <v>5783</v>
      </c>
      <c r="D7363" t="s">
        <v>11479</v>
      </c>
      <c r="F7363" t="s">
        <v>3558</v>
      </c>
      <c r="G7363" t="s">
        <v>4047</v>
      </c>
      <c r="H7363">
        <v>47060</v>
      </c>
      <c r="I7363">
        <v>54</v>
      </c>
      <c r="J7363" t="e">
        <f>MATCH(A7363,Sheet1!C:C,0)</f>
        <v>#N/A</v>
      </c>
    </row>
    <row r="7364" spans="1:10" hidden="1" x14ac:dyDescent="0.25">
      <c r="A7364" t="s">
        <v>2247</v>
      </c>
      <c r="B7364" t="s">
        <v>1258</v>
      </c>
      <c r="C7364" t="s">
        <v>5785</v>
      </c>
      <c r="D7364" t="s">
        <v>11480</v>
      </c>
      <c r="F7364" t="s">
        <v>3558</v>
      </c>
      <c r="G7364" t="s">
        <v>4047</v>
      </c>
      <c r="H7364">
        <v>47060</v>
      </c>
      <c r="I7364">
        <v>54</v>
      </c>
      <c r="J7364" t="e">
        <f>MATCH(A7364,Sheet1!C:C,0)</f>
        <v>#N/A</v>
      </c>
    </row>
    <row r="7365" spans="1:10" hidden="1" x14ac:dyDescent="0.25">
      <c r="A7365" t="s">
        <v>673</v>
      </c>
      <c r="B7365" t="s">
        <v>1924</v>
      </c>
      <c r="C7365" t="s">
        <v>5745</v>
      </c>
      <c r="D7365" t="s">
        <v>6285</v>
      </c>
      <c r="F7365" t="s">
        <v>4093</v>
      </c>
      <c r="G7365" t="s">
        <v>4047</v>
      </c>
      <c r="H7365">
        <v>47362</v>
      </c>
      <c r="I7365">
        <v>68</v>
      </c>
      <c r="J7365" t="e">
        <f>MATCH(A7365,Sheet1!C:C,0)</f>
        <v>#N/A</v>
      </c>
    </row>
    <row r="7366" spans="1:10" hidden="1" x14ac:dyDescent="0.25">
      <c r="A7366" t="s">
        <v>673</v>
      </c>
      <c r="B7366" t="s">
        <v>1924</v>
      </c>
      <c r="C7366" t="s">
        <v>5781</v>
      </c>
      <c r="D7366" t="s">
        <v>6286</v>
      </c>
      <c r="F7366" t="s">
        <v>4093</v>
      </c>
      <c r="G7366" t="s">
        <v>4047</v>
      </c>
      <c r="H7366">
        <v>47362</v>
      </c>
      <c r="I7366">
        <v>68</v>
      </c>
      <c r="J7366" t="e">
        <f>MATCH(A7366,Sheet1!C:C,0)</f>
        <v>#N/A</v>
      </c>
    </row>
    <row r="7367" spans="1:10" hidden="1" x14ac:dyDescent="0.25">
      <c r="A7367" t="s">
        <v>673</v>
      </c>
      <c r="B7367" t="s">
        <v>1924</v>
      </c>
      <c r="C7367" t="s">
        <v>5783</v>
      </c>
      <c r="D7367" t="s">
        <v>6287</v>
      </c>
      <c r="F7367" t="s">
        <v>4093</v>
      </c>
      <c r="G7367" t="s">
        <v>4047</v>
      </c>
      <c r="H7367">
        <v>47362</v>
      </c>
      <c r="I7367">
        <v>68</v>
      </c>
      <c r="J7367" t="e">
        <f>MATCH(A7367,Sheet1!C:C,0)</f>
        <v>#N/A</v>
      </c>
    </row>
    <row r="7368" spans="1:10" hidden="1" x14ac:dyDescent="0.25">
      <c r="A7368" t="s">
        <v>673</v>
      </c>
      <c r="B7368" t="s">
        <v>1924</v>
      </c>
      <c r="C7368" t="s">
        <v>5785</v>
      </c>
      <c r="D7368" t="s">
        <v>6288</v>
      </c>
      <c r="F7368" t="s">
        <v>4093</v>
      </c>
      <c r="G7368" t="s">
        <v>4047</v>
      </c>
      <c r="H7368">
        <v>47362</v>
      </c>
      <c r="I7368">
        <v>68</v>
      </c>
      <c r="J7368" t="e">
        <f>MATCH(A7368,Sheet1!C:C,0)</f>
        <v>#N/A</v>
      </c>
    </row>
    <row r="7369" spans="1:10" hidden="1" x14ac:dyDescent="0.25">
      <c r="A7369" t="s">
        <v>673</v>
      </c>
      <c r="B7369" t="s">
        <v>1924</v>
      </c>
      <c r="C7369" t="s">
        <v>5787</v>
      </c>
      <c r="D7369" t="s">
        <v>6289</v>
      </c>
      <c r="F7369" t="s">
        <v>4093</v>
      </c>
      <c r="G7369" t="s">
        <v>4047</v>
      </c>
      <c r="H7369">
        <v>47362</v>
      </c>
      <c r="I7369">
        <v>68</v>
      </c>
      <c r="J7369" t="e">
        <f>MATCH(A7369,Sheet1!C:C,0)</f>
        <v>#N/A</v>
      </c>
    </row>
    <row r="7370" spans="1:10" hidden="1" x14ac:dyDescent="0.25">
      <c r="A7370" t="s">
        <v>673</v>
      </c>
      <c r="B7370" t="s">
        <v>1924</v>
      </c>
      <c r="C7370" t="s">
        <v>5789</v>
      </c>
      <c r="D7370" t="s">
        <v>6290</v>
      </c>
      <c r="F7370" t="s">
        <v>4093</v>
      </c>
      <c r="G7370" t="s">
        <v>4047</v>
      </c>
      <c r="H7370">
        <v>47362</v>
      </c>
      <c r="I7370">
        <v>68</v>
      </c>
      <c r="J7370" t="e">
        <f>MATCH(A7370,Sheet1!C:C,0)</f>
        <v>#N/A</v>
      </c>
    </row>
    <row r="7371" spans="1:10" hidden="1" x14ac:dyDescent="0.25">
      <c r="A7371" t="s">
        <v>3995</v>
      </c>
      <c r="B7371" t="s">
        <v>4220</v>
      </c>
      <c r="C7371" t="s">
        <v>8711</v>
      </c>
      <c r="D7371" t="s">
        <v>8712</v>
      </c>
      <c r="F7371" t="s">
        <v>5217</v>
      </c>
      <c r="G7371" t="s">
        <v>4047</v>
      </c>
      <c r="H7371">
        <v>46218</v>
      </c>
      <c r="I7371">
        <v>92</v>
      </c>
      <c r="J7371" t="e">
        <f>MATCH(A7371,Sheet1!C:C,0)</f>
        <v>#N/A</v>
      </c>
    </row>
    <row r="7372" spans="1:10" hidden="1" x14ac:dyDescent="0.25">
      <c r="A7372" t="s">
        <v>3995</v>
      </c>
      <c r="B7372" t="s">
        <v>4220</v>
      </c>
      <c r="C7372" t="s">
        <v>8713</v>
      </c>
      <c r="D7372" t="s">
        <v>8714</v>
      </c>
      <c r="F7372" t="s">
        <v>5217</v>
      </c>
      <c r="G7372" t="s">
        <v>4047</v>
      </c>
      <c r="H7372">
        <v>46218</v>
      </c>
      <c r="I7372">
        <v>92</v>
      </c>
      <c r="J7372" t="e">
        <f>MATCH(A7372,Sheet1!C:C,0)</f>
        <v>#N/A</v>
      </c>
    </row>
    <row r="7373" spans="1:10" hidden="1" x14ac:dyDescent="0.25">
      <c r="A7373" t="s">
        <v>3995</v>
      </c>
      <c r="B7373" t="s">
        <v>4220</v>
      </c>
      <c r="C7373" t="s">
        <v>8715</v>
      </c>
      <c r="D7373" t="s">
        <v>8716</v>
      </c>
      <c r="F7373" t="s">
        <v>5217</v>
      </c>
      <c r="G7373" t="s">
        <v>4047</v>
      </c>
      <c r="H7373">
        <v>46218</v>
      </c>
      <c r="I7373">
        <v>92</v>
      </c>
      <c r="J7373" t="e">
        <f>MATCH(A7373,Sheet1!C:C,0)</f>
        <v>#N/A</v>
      </c>
    </row>
    <row r="7374" spans="1:10" hidden="1" x14ac:dyDescent="0.25">
      <c r="A7374" t="s">
        <v>3995</v>
      </c>
      <c r="B7374" t="s">
        <v>4220</v>
      </c>
      <c r="C7374" t="s">
        <v>8717</v>
      </c>
      <c r="D7374" t="s">
        <v>8718</v>
      </c>
      <c r="F7374" t="s">
        <v>5217</v>
      </c>
      <c r="G7374" t="s">
        <v>4047</v>
      </c>
      <c r="H7374">
        <v>46218</v>
      </c>
      <c r="I7374">
        <v>92</v>
      </c>
      <c r="J7374" t="e">
        <f>MATCH(A7374,Sheet1!C:C,0)</f>
        <v>#N/A</v>
      </c>
    </row>
    <row r="7375" spans="1:10" hidden="1" x14ac:dyDescent="0.25">
      <c r="A7375" t="s">
        <v>3995</v>
      </c>
      <c r="B7375" t="s">
        <v>4220</v>
      </c>
      <c r="C7375" t="s">
        <v>8719</v>
      </c>
      <c r="D7375" t="s">
        <v>8720</v>
      </c>
      <c r="F7375" t="s">
        <v>5217</v>
      </c>
      <c r="G7375" t="s">
        <v>4047</v>
      </c>
      <c r="H7375">
        <v>46218</v>
      </c>
      <c r="I7375">
        <v>92</v>
      </c>
      <c r="J7375" t="e">
        <f>MATCH(A7375,Sheet1!C:C,0)</f>
        <v>#N/A</v>
      </c>
    </row>
    <row r="7376" spans="1:10" hidden="1" x14ac:dyDescent="0.25">
      <c r="A7376" t="s">
        <v>3995</v>
      </c>
      <c r="B7376" t="s">
        <v>4220</v>
      </c>
      <c r="C7376" t="s">
        <v>8721</v>
      </c>
      <c r="D7376" t="s">
        <v>8722</v>
      </c>
      <c r="F7376" t="s">
        <v>5217</v>
      </c>
      <c r="G7376" t="s">
        <v>4047</v>
      </c>
      <c r="H7376">
        <v>46218</v>
      </c>
      <c r="I7376">
        <v>92</v>
      </c>
      <c r="J7376" t="e">
        <f>MATCH(A7376,Sheet1!C:C,0)</f>
        <v>#N/A</v>
      </c>
    </row>
    <row r="7377" spans="1:10" hidden="1" x14ac:dyDescent="0.25">
      <c r="A7377" t="s">
        <v>3257</v>
      </c>
      <c r="B7377" t="s">
        <v>904</v>
      </c>
      <c r="C7377" t="s">
        <v>5745</v>
      </c>
      <c r="D7377" t="s">
        <v>13008</v>
      </c>
      <c r="F7377" t="s">
        <v>1378</v>
      </c>
      <c r="G7377" t="s">
        <v>4047</v>
      </c>
      <c r="H7377">
        <v>46816</v>
      </c>
      <c r="I7377">
        <v>68</v>
      </c>
      <c r="J7377" t="e">
        <f>MATCH(A7377,Sheet1!C:C,0)</f>
        <v>#N/A</v>
      </c>
    </row>
    <row r="7378" spans="1:10" hidden="1" x14ac:dyDescent="0.25">
      <c r="A7378" t="s">
        <v>3257</v>
      </c>
      <c r="B7378" t="s">
        <v>904</v>
      </c>
      <c r="C7378" t="s">
        <v>5777</v>
      </c>
      <c r="D7378" t="s">
        <v>13009</v>
      </c>
      <c r="F7378" t="s">
        <v>1378</v>
      </c>
      <c r="G7378" t="s">
        <v>4047</v>
      </c>
      <c r="H7378">
        <v>46816</v>
      </c>
      <c r="I7378">
        <v>68</v>
      </c>
      <c r="J7378" t="e">
        <f>MATCH(A7378,Sheet1!C:C,0)</f>
        <v>#N/A</v>
      </c>
    </row>
    <row r="7379" spans="1:10" hidden="1" x14ac:dyDescent="0.25">
      <c r="A7379" t="s">
        <v>3257</v>
      </c>
      <c r="B7379" t="s">
        <v>904</v>
      </c>
      <c r="C7379" t="s">
        <v>5779</v>
      </c>
      <c r="D7379" t="s">
        <v>13010</v>
      </c>
      <c r="F7379" t="s">
        <v>1378</v>
      </c>
      <c r="G7379" t="s">
        <v>4047</v>
      </c>
      <c r="H7379">
        <v>46816</v>
      </c>
      <c r="I7379">
        <v>68</v>
      </c>
      <c r="J7379" t="e">
        <f>MATCH(A7379,Sheet1!C:C,0)</f>
        <v>#N/A</v>
      </c>
    </row>
    <row r="7380" spans="1:10" hidden="1" x14ac:dyDescent="0.25">
      <c r="A7380" t="s">
        <v>3257</v>
      </c>
      <c r="B7380" t="s">
        <v>904</v>
      </c>
      <c r="C7380" t="s">
        <v>5815</v>
      </c>
      <c r="D7380" t="s">
        <v>13011</v>
      </c>
      <c r="F7380" t="s">
        <v>1378</v>
      </c>
      <c r="G7380" t="s">
        <v>4047</v>
      </c>
      <c r="H7380">
        <v>46816</v>
      </c>
      <c r="I7380">
        <v>68</v>
      </c>
      <c r="J7380" t="e">
        <f>MATCH(A7380,Sheet1!C:C,0)</f>
        <v>#N/A</v>
      </c>
    </row>
    <row r="7381" spans="1:10" hidden="1" x14ac:dyDescent="0.25">
      <c r="A7381" t="s">
        <v>3257</v>
      </c>
      <c r="B7381" t="s">
        <v>904</v>
      </c>
      <c r="C7381" t="s">
        <v>5817</v>
      </c>
      <c r="D7381" t="s">
        <v>13012</v>
      </c>
      <c r="F7381" t="s">
        <v>1378</v>
      </c>
      <c r="G7381" t="s">
        <v>4047</v>
      </c>
      <c r="H7381">
        <v>46816</v>
      </c>
      <c r="I7381">
        <v>68</v>
      </c>
      <c r="J7381" t="e">
        <f>MATCH(A7381,Sheet1!C:C,0)</f>
        <v>#N/A</v>
      </c>
    </row>
    <row r="7382" spans="1:10" hidden="1" x14ac:dyDescent="0.25">
      <c r="A7382" t="s">
        <v>3257</v>
      </c>
      <c r="B7382" t="s">
        <v>904</v>
      </c>
      <c r="C7382" t="s">
        <v>6043</v>
      </c>
      <c r="D7382" t="s">
        <v>13013</v>
      </c>
      <c r="F7382" t="s">
        <v>1378</v>
      </c>
      <c r="G7382" t="s">
        <v>4047</v>
      </c>
      <c r="H7382">
        <v>46816</v>
      </c>
      <c r="I7382">
        <v>68</v>
      </c>
      <c r="J7382" t="e">
        <f>MATCH(A7382,Sheet1!C:C,0)</f>
        <v>#N/A</v>
      </c>
    </row>
    <row r="7383" spans="1:10" hidden="1" x14ac:dyDescent="0.25">
      <c r="A7383" t="s">
        <v>3257</v>
      </c>
      <c r="B7383" t="s">
        <v>904</v>
      </c>
      <c r="C7383" t="s">
        <v>6045</v>
      </c>
      <c r="D7383" t="s">
        <v>13014</v>
      </c>
      <c r="F7383" t="s">
        <v>1378</v>
      </c>
      <c r="G7383" t="s">
        <v>4047</v>
      </c>
      <c r="H7383">
        <v>46816</v>
      </c>
      <c r="I7383">
        <v>68</v>
      </c>
      <c r="J7383" t="e">
        <f>MATCH(A7383,Sheet1!C:C,0)</f>
        <v>#N/A</v>
      </c>
    </row>
    <row r="7384" spans="1:10" hidden="1" x14ac:dyDescent="0.25">
      <c r="A7384" t="s">
        <v>3257</v>
      </c>
      <c r="B7384" t="s">
        <v>904</v>
      </c>
      <c r="C7384" t="s">
        <v>6047</v>
      </c>
      <c r="D7384" t="s">
        <v>13015</v>
      </c>
      <c r="F7384" t="s">
        <v>1378</v>
      </c>
      <c r="G7384" t="s">
        <v>4047</v>
      </c>
      <c r="H7384">
        <v>46816</v>
      </c>
      <c r="I7384">
        <v>68</v>
      </c>
      <c r="J7384" t="e">
        <f>MATCH(A7384,Sheet1!C:C,0)</f>
        <v>#N/A</v>
      </c>
    </row>
    <row r="7385" spans="1:10" hidden="1" x14ac:dyDescent="0.25">
      <c r="A7385" t="s">
        <v>3257</v>
      </c>
      <c r="B7385" t="s">
        <v>904</v>
      </c>
      <c r="C7385" t="s">
        <v>6049</v>
      </c>
      <c r="D7385" t="s">
        <v>13016</v>
      </c>
      <c r="F7385" t="s">
        <v>1378</v>
      </c>
      <c r="G7385" t="s">
        <v>4047</v>
      </c>
      <c r="H7385">
        <v>46816</v>
      </c>
      <c r="I7385">
        <v>68</v>
      </c>
      <c r="J7385" t="e">
        <f>MATCH(A7385,Sheet1!C:C,0)</f>
        <v>#N/A</v>
      </c>
    </row>
    <row r="7386" spans="1:10" hidden="1" x14ac:dyDescent="0.25">
      <c r="A7386" t="s">
        <v>3257</v>
      </c>
      <c r="B7386" t="s">
        <v>904</v>
      </c>
      <c r="C7386" t="s">
        <v>6051</v>
      </c>
      <c r="D7386" t="s">
        <v>13017</v>
      </c>
      <c r="F7386" t="s">
        <v>1378</v>
      </c>
      <c r="G7386" t="s">
        <v>4047</v>
      </c>
      <c r="H7386">
        <v>46816</v>
      </c>
      <c r="I7386">
        <v>68</v>
      </c>
      <c r="J7386" t="e">
        <f>MATCH(A7386,Sheet1!C:C,0)</f>
        <v>#N/A</v>
      </c>
    </row>
    <row r="7387" spans="1:10" hidden="1" x14ac:dyDescent="0.25">
      <c r="A7387" t="s">
        <v>3257</v>
      </c>
      <c r="B7387" t="s">
        <v>904</v>
      </c>
      <c r="C7387" t="s">
        <v>6053</v>
      </c>
      <c r="D7387" t="s">
        <v>13018</v>
      </c>
      <c r="F7387" t="s">
        <v>1378</v>
      </c>
      <c r="G7387" t="s">
        <v>4047</v>
      </c>
      <c r="H7387">
        <v>46816</v>
      </c>
      <c r="I7387">
        <v>68</v>
      </c>
      <c r="J7387" t="e">
        <f>MATCH(A7387,Sheet1!C:C,0)</f>
        <v>#N/A</v>
      </c>
    </row>
    <row r="7388" spans="1:10" hidden="1" x14ac:dyDescent="0.25">
      <c r="A7388" t="s">
        <v>3257</v>
      </c>
      <c r="B7388" t="s">
        <v>904</v>
      </c>
      <c r="C7388" t="s">
        <v>5781</v>
      </c>
      <c r="D7388" t="s">
        <v>13019</v>
      </c>
      <c r="F7388" t="s">
        <v>1378</v>
      </c>
      <c r="G7388" t="s">
        <v>4047</v>
      </c>
      <c r="H7388">
        <v>46816</v>
      </c>
      <c r="I7388">
        <v>68</v>
      </c>
      <c r="J7388" t="e">
        <f>MATCH(A7388,Sheet1!C:C,0)</f>
        <v>#N/A</v>
      </c>
    </row>
    <row r="7389" spans="1:10" hidden="1" x14ac:dyDescent="0.25">
      <c r="A7389" t="s">
        <v>3257</v>
      </c>
      <c r="B7389" t="s">
        <v>904</v>
      </c>
      <c r="C7389" t="s">
        <v>6056</v>
      </c>
      <c r="D7389" t="s">
        <v>13020</v>
      </c>
      <c r="F7389" t="s">
        <v>1378</v>
      </c>
      <c r="G7389" t="s">
        <v>4047</v>
      </c>
      <c r="H7389">
        <v>46816</v>
      </c>
      <c r="I7389">
        <v>68</v>
      </c>
      <c r="J7389" t="e">
        <f>MATCH(A7389,Sheet1!C:C,0)</f>
        <v>#N/A</v>
      </c>
    </row>
    <row r="7390" spans="1:10" hidden="1" x14ac:dyDescent="0.25">
      <c r="A7390" t="s">
        <v>3257</v>
      </c>
      <c r="B7390" t="s">
        <v>904</v>
      </c>
      <c r="C7390" t="s">
        <v>6058</v>
      </c>
      <c r="D7390" t="s">
        <v>13021</v>
      </c>
      <c r="F7390" t="s">
        <v>1378</v>
      </c>
      <c r="G7390" t="s">
        <v>4047</v>
      </c>
      <c r="H7390">
        <v>46816</v>
      </c>
      <c r="I7390">
        <v>68</v>
      </c>
      <c r="J7390" t="e">
        <f>MATCH(A7390,Sheet1!C:C,0)</f>
        <v>#N/A</v>
      </c>
    </row>
    <row r="7391" spans="1:10" hidden="1" x14ac:dyDescent="0.25">
      <c r="A7391" t="s">
        <v>3257</v>
      </c>
      <c r="B7391" t="s">
        <v>904</v>
      </c>
      <c r="C7391" t="s">
        <v>6060</v>
      </c>
      <c r="D7391" t="s">
        <v>13022</v>
      </c>
      <c r="F7391" t="s">
        <v>1378</v>
      </c>
      <c r="G7391" t="s">
        <v>4047</v>
      </c>
      <c r="H7391">
        <v>46816</v>
      </c>
      <c r="I7391">
        <v>68</v>
      </c>
      <c r="J7391" t="e">
        <f>MATCH(A7391,Sheet1!C:C,0)</f>
        <v>#N/A</v>
      </c>
    </row>
    <row r="7392" spans="1:10" hidden="1" x14ac:dyDescent="0.25">
      <c r="A7392" t="s">
        <v>3257</v>
      </c>
      <c r="B7392" t="s">
        <v>904</v>
      </c>
      <c r="C7392" t="s">
        <v>6062</v>
      </c>
      <c r="D7392" t="s">
        <v>13023</v>
      </c>
      <c r="F7392" t="s">
        <v>1378</v>
      </c>
      <c r="G7392" t="s">
        <v>4047</v>
      </c>
      <c r="H7392">
        <v>46816</v>
      </c>
      <c r="I7392">
        <v>68</v>
      </c>
      <c r="J7392" t="e">
        <f>MATCH(A7392,Sheet1!C:C,0)</f>
        <v>#N/A</v>
      </c>
    </row>
    <row r="7393" spans="1:10" hidden="1" x14ac:dyDescent="0.25">
      <c r="A7393" t="s">
        <v>3257</v>
      </c>
      <c r="B7393" t="s">
        <v>904</v>
      </c>
      <c r="C7393" t="s">
        <v>6064</v>
      </c>
      <c r="D7393" t="s">
        <v>13024</v>
      </c>
      <c r="F7393" t="s">
        <v>1378</v>
      </c>
      <c r="G7393" t="s">
        <v>4047</v>
      </c>
      <c r="H7393">
        <v>46816</v>
      </c>
      <c r="I7393">
        <v>68</v>
      </c>
      <c r="J7393" t="e">
        <f>MATCH(A7393,Sheet1!C:C,0)</f>
        <v>#N/A</v>
      </c>
    </row>
    <row r="7394" spans="1:10" hidden="1" x14ac:dyDescent="0.25">
      <c r="A7394" t="s">
        <v>3257</v>
      </c>
      <c r="B7394" t="s">
        <v>904</v>
      </c>
      <c r="C7394" t="s">
        <v>6066</v>
      </c>
      <c r="D7394" t="s">
        <v>13025</v>
      </c>
      <c r="F7394" t="s">
        <v>1378</v>
      </c>
      <c r="G7394" t="s">
        <v>4047</v>
      </c>
      <c r="H7394">
        <v>46816</v>
      </c>
      <c r="I7394">
        <v>68</v>
      </c>
      <c r="J7394" t="e">
        <f>MATCH(A7394,Sheet1!C:C,0)</f>
        <v>#N/A</v>
      </c>
    </row>
    <row r="7395" spans="1:10" hidden="1" x14ac:dyDescent="0.25">
      <c r="A7395" t="s">
        <v>3257</v>
      </c>
      <c r="B7395" t="s">
        <v>904</v>
      </c>
      <c r="C7395" t="s">
        <v>6068</v>
      </c>
      <c r="D7395" t="s">
        <v>13026</v>
      </c>
      <c r="F7395" t="s">
        <v>1378</v>
      </c>
      <c r="G7395" t="s">
        <v>4047</v>
      </c>
      <c r="H7395">
        <v>46816</v>
      </c>
      <c r="I7395">
        <v>68</v>
      </c>
      <c r="J7395" t="e">
        <f>MATCH(A7395,Sheet1!C:C,0)</f>
        <v>#N/A</v>
      </c>
    </row>
    <row r="7396" spans="1:10" hidden="1" x14ac:dyDescent="0.25">
      <c r="A7396" t="s">
        <v>3257</v>
      </c>
      <c r="B7396" t="s">
        <v>904</v>
      </c>
      <c r="C7396" t="s">
        <v>6111</v>
      </c>
      <c r="D7396" t="s">
        <v>13027</v>
      </c>
      <c r="F7396" t="s">
        <v>1378</v>
      </c>
      <c r="G7396" t="s">
        <v>4047</v>
      </c>
      <c r="H7396">
        <v>46816</v>
      </c>
      <c r="I7396">
        <v>68</v>
      </c>
      <c r="J7396" t="e">
        <f>MATCH(A7396,Sheet1!C:C,0)</f>
        <v>#N/A</v>
      </c>
    </row>
    <row r="7397" spans="1:10" hidden="1" x14ac:dyDescent="0.25">
      <c r="A7397" t="s">
        <v>3257</v>
      </c>
      <c r="B7397" t="s">
        <v>904</v>
      </c>
      <c r="C7397" t="s">
        <v>5783</v>
      </c>
      <c r="D7397" t="s">
        <v>13028</v>
      </c>
      <c r="F7397" t="s">
        <v>1378</v>
      </c>
      <c r="G7397" t="s">
        <v>4047</v>
      </c>
      <c r="H7397">
        <v>46816</v>
      </c>
      <c r="I7397">
        <v>68</v>
      </c>
      <c r="J7397" t="e">
        <f>MATCH(A7397,Sheet1!C:C,0)</f>
        <v>#N/A</v>
      </c>
    </row>
    <row r="7398" spans="1:10" hidden="1" x14ac:dyDescent="0.25">
      <c r="A7398" t="s">
        <v>3257</v>
      </c>
      <c r="B7398" t="s">
        <v>904</v>
      </c>
      <c r="C7398" t="s">
        <v>5785</v>
      </c>
      <c r="D7398" t="s">
        <v>13029</v>
      </c>
      <c r="F7398" t="s">
        <v>1378</v>
      </c>
      <c r="G7398" t="s">
        <v>4047</v>
      </c>
      <c r="H7398">
        <v>46816</v>
      </c>
      <c r="I7398">
        <v>68</v>
      </c>
      <c r="J7398" t="e">
        <f>MATCH(A7398,Sheet1!C:C,0)</f>
        <v>#N/A</v>
      </c>
    </row>
    <row r="7399" spans="1:10" hidden="1" x14ac:dyDescent="0.25">
      <c r="A7399" t="s">
        <v>3257</v>
      </c>
      <c r="B7399" t="s">
        <v>904</v>
      </c>
      <c r="C7399" t="s">
        <v>5787</v>
      </c>
      <c r="D7399" t="s">
        <v>13030</v>
      </c>
      <c r="F7399" t="s">
        <v>1378</v>
      </c>
      <c r="G7399" t="s">
        <v>4047</v>
      </c>
      <c r="H7399">
        <v>46816</v>
      </c>
      <c r="I7399">
        <v>68</v>
      </c>
      <c r="J7399" t="e">
        <f>MATCH(A7399,Sheet1!C:C,0)</f>
        <v>#N/A</v>
      </c>
    </row>
    <row r="7400" spans="1:10" hidden="1" x14ac:dyDescent="0.25">
      <c r="A7400" t="s">
        <v>3257</v>
      </c>
      <c r="B7400" t="s">
        <v>904</v>
      </c>
      <c r="C7400" t="s">
        <v>5789</v>
      </c>
      <c r="D7400" t="s">
        <v>13031</v>
      </c>
      <c r="F7400" t="s">
        <v>1378</v>
      </c>
      <c r="G7400" t="s">
        <v>4047</v>
      </c>
      <c r="H7400">
        <v>46816</v>
      </c>
      <c r="I7400">
        <v>68</v>
      </c>
      <c r="J7400" t="e">
        <f>MATCH(A7400,Sheet1!C:C,0)</f>
        <v>#N/A</v>
      </c>
    </row>
    <row r="7401" spans="1:10" hidden="1" x14ac:dyDescent="0.25">
      <c r="A7401" t="s">
        <v>3257</v>
      </c>
      <c r="B7401" t="s">
        <v>904</v>
      </c>
      <c r="C7401" t="s">
        <v>5791</v>
      </c>
      <c r="D7401" t="s">
        <v>13032</v>
      </c>
      <c r="F7401" t="s">
        <v>1378</v>
      </c>
      <c r="G7401" t="s">
        <v>4047</v>
      </c>
      <c r="H7401">
        <v>46816</v>
      </c>
      <c r="I7401">
        <v>68</v>
      </c>
      <c r="J7401" t="e">
        <f>MATCH(A7401,Sheet1!C:C,0)</f>
        <v>#N/A</v>
      </c>
    </row>
    <row r="7402" spans="1:10" hidden="1" x14ac:dyDescent="0.25">
      <c r="A7402" t="s">
        <v>3257</v>
      </c>
      <c r="B7402" t="s">
        <v>904</v>
      </c>
      <c r="C7402" t="s">
        <v>5793</v>
      </c>
      <c r="D7402" t="s">
        <v>13033</v>
      </c>
      <c r="F7402" t="s">
        <v>1378</v>
      </c>
      <c r="G7402" t="s">
        <v>4047</v>
      </c>
      <c r="H7402">
        <v>46816</v>
      </c>
      <c r="I7402">
        <v>68</v>
      </c>
      <c r="J7402" t="e">
        <f>MATCH(A7402,Sheet1!C:C,0)</f>
        <v>#N/A</v>
      </c>
    </row>
    <row r="7403" spans="1:10" hidden="1" x14ac:dyDescent="0.25">
      <c r="A7403" t="s">
        <v>3257</v>
      </c>
      <c r="B7403" t="s">
        <v>904</v>
      </c>
      <c r="C7403" t="s">
        <v>5795</v>
      </c>
      <c r="D7403" t="s">
        <v>13034</v>
      </c>
      <c r="F7403" t="s">
        <v>1378</v>
      </c>
      <c r="G7403" t="s">
        <v>4047</v>
      </c>
      <c r="H7403">
        <v>46816</v>
      </c>
      <c r="I7403">
        <v>68</v>
      </c>
      <c r="J7403" t="e">
        <f>MATCH(A7403,Sheet1!C:C,0)</f>
        <v>#N/A</v>
      </c>
    </row>
    <row r="7404" spans="1:10" hidden="1" x14ac:dyDescent="0.25">
      <c r="A7404" t="s">
        <v>3927</v>
      </c>
      <c r="B7404" t="s">
        <v>1750</v>
      </c>
      <c r="C7404" t="s">
        <v>5745</v>
      </c>
      <c r="D7404" t="s">
        <v>7206</v>
      </c>
      <c r="F7404" t="s">
        <v>1973</v>
      </c>
      <c r="G7404" t="s">
        <v>4047</v>
      </c>
      <c r="H7404">
        <v>46112</v>
      </c>
      <c r="I7404">
        <v>64</v>
      </c>
      <c r="J7404" t="e">
        <f>MATCH(A7404,Sheet1!C:C,0)</f>
        <v>#N/A</v>
      </c>
    </row>
    <row r="7405" spans="1:10" hidden="1" x14ac:dyDescent="0.25">
      <c r="A7405" t="s">
        <v>3927</v>
      </c>
      <c r="B7405" t="s">
        <v>1750</v>
      </c>
      <c r="C7405" t="s">
        <v>5781</v>
      </c>
      <c r="D7405" t="s">
        <v>7207</v>
      </c>
      <c r="F7405" t="s">
        <v>1973</v>
      </c>
      <c r="G7405" t="s">
        <v>4047</v>
      </c>
      <c r="H7405">
        <v>46112</v>
      </c>
      <c r="I7405">
        <v>64</v>
      </c>
      <c r="J7405" t="e">
        <f>MATCH(A7405,Sheet1!C:C,0)</f>
        <v>#N/A</v>
      </c>
    </row>
    <row r="7406" spans="1:10" hidden="1" x14ac:dyDescent="0.25">
      <c r="A7406" t="s">
        <v>3927</v>
      </c>
      <c r="B7406" t="s">
        <v>1750</v>
      </c>
      <c r="C7406" t="s">
        <v>5783</v>
      </c>
      <c r="D7406" t="s">
        <v>7208</v>
      </c>
      <c r="F7406" t="s">
        <v>1973</v>
      </c>
      <c r="G7406" t="s">
        <v>4047</v>
      </c>
      <c r="H7406">
        <v>46112</v>
      </c>
      <c r="I7406">
        <v>64</v>
      </c>
      <c r="J7406" t="e">
        <f>MATCH(A7406,Sheet1!C:C,0)</f>
        <v>#N/A</v>
      </c>
    </row>
    <row r="7407" spans="1:10" hidden="1" x14ac:dyDescent="0.25">
      <c r="A7407" t="s">
        <v>3927</v>
      </c>
      <c r="B7407" t="s">
        <v>1750</v>
      </c>
      <c r="C7407" t="s">
        <v>5785</v>
      </c>
      <c r="D7407" t="s">
        <v>7209</v>
      </c>
      <c r="F7407" t="s">
        <v>1973</v>
      </c>
      <c r="G7407" t="s">
        <v>4047</v>
      </c>
      <c r="H7407">
        <v>46112</v>
      </c>
      <c r="I7407">
        <v>64</v>
      </c>
      <c r="J7407" t="e">
        <f>MATCH(A7407,Sheet1!C:C,0)</f>
        <v>#N/A</v>
      </c>
    </row>
    <row r="7408" spans="1:10" hidden="1" x14ac:dyDescent="0.25">
      <c r="A7408" t="s">
        <v>3927</v>
      </c>
      <c r="B7408" t="s">
        <v>1750</v>
      </c>
      <c r="C7408" t="s">
        <v>5787</v>
      </c>
      <c r="D7408" t="s">
        <v>7210</v>
      </c>
      <c r="F7408" t="s">
        <v>1973</v>
      </c>
      <c r="G7408" t="s">
        <v>4047</v>
      </c>
      <c r="H7408">
        <v>46112</v>
      </c>
      <c r="I7408">
        <v>64</v>
      </c>
      <c r="J7408" t="e">
        <f>MATCH(A7408,Sheet1!C:C,0)</f>
        <v>#N/A</v>
      </c>
    </row>
    <row r="7409" spans="1:10" hidden="1" x14ac:dyDescent="0.25">
      <c r="A7409" t="s">
        <v>3927</v>
      </c>
      <c r="B7409" t="s">
        <v>1750</v>
      </c>
      <c r="C7409" t="s">
        <v>5789</v>
      </c>
      <c r="D7409" t="s">
        <v>7211</v>
      </c>
      <c r="F7409" t="s">
        <v>1973</v>
      </c>
      <c r="G7409" t="s">
        <v>4047</v>
      </c>
      <c r="H7409">
        <v>46112</v>
      </c>
      <c r="I7409">
        <v>64</v>
      </c>
      <c r="J7409" t="e">
        <f>MATCH(A7409,Sheet1!C:C,0)</f>
        <v>#N/A</v>
      </c>
    </row>
    <row r="7410" spans="1:10" hidden="1" x14ac:dyDescent="0.25">
      <c r="A7410" t="s">
        <v>3927</v>
      </c>
      <c r="B7410" t="s">
        <v>1750</v>
      </c>
      <c r="C7410" t="s">
        <v>5791</v>
      </c>
      <c r="D7410" t="s">
        <v>7212</v>
      </c>
      <c r="F7410" t="s">
        <v>1973</v>
      </c>
      <c r="G7410" t="s">
        <v>4047</v>
      </c>
      <c r="H7410">
        <v>46112</v>
      </c>
      <c r="I7410">
        <v>64</v>
      </c>
      <c r="J7410" t="e">
        <f>MATCH(A7410,Sheet1!C:C,0)</f>
        <v>#N/A</v>
      </c>
    </row>
    <row r="7411" spans="1:10" hidden="1" x14ac:dyDescent="0.25">
      <c r="A7411" t="s">
        <v>576</v>
      </c>
      <c r="B7411" t="s">
        <v>5108</v>
      </c>
      <c r="C7411" t="s">
        <v>5745</v>
      </c>
      <c r="D7411" t="s">
        <v>8369</v>
      </c>
      <c r="F7411" t="s">
        <v>5217</v>
      </c>
      <c r="G7411" t="s">
        <v>4047</v>
      </c>
      <c r="H7411">
        <v>46204</v>
      </c>
      <c r="I7411">
        <v>36</v>
      </c>
      <c r="J7411" t="e">
        <f>MATCH(A7411,Sheet1!C:C,0)</f>
        <v>#N/A</v>
      </c>
    </row>
    <row r="7412" spans="1:10" hidden="1" x14ac:dyDescent="0.25">
      <c r="A7412" t="s">
        <v>1243</v>
      </c>
      <c r="B7412" t="s">
        <v>3379</v>
      </c>
      <c r="C7412" t="s">
        <v>5745</v>
      </c>
      <c r="D7412" t="s">
        <v>8511</v>
      </c>
      <c r="F7412" t="s">
        <v>257</v>
      </c>
      <c r="G7412" t="s">
        <v>4047</v>
      </c>
      <c r="H7412">
        <v>47335</v>
      </c>
      <c r="I7412">
        <v>23</v>
      </c>
      <c r="J7412" t="e">
        <f>MATCH(A7412,Sheet1!C:C,0)</f>
        <v>#N/A</v>
      </c>
    </row>
    <row r="7413" spans="1:10" hidden="1" x14ac:dyDescent="0.25">
      <c r="A7413" t="s">
        <v>4437</v>
      </c>
      <c r="B7413" t="s">
        <v>510</v>
      </c>
      <c r="C7413" t="s">
        <v>5745</v>
      </c>
      <c r="D7413" t="s">
        <v>9845</v>
      </c>
      <c r="F7413" t="s">
        <v>2998</v>
      </c>
      <c r="G7413" t="s">
        <v>4047</v>
      </c>
      <c r="H7413">
        <v>47040</v>
      </c>
      <c r="I7413">
        <v>28</v>
      </c>
      <c r="J7413" t="e">
        <f>MATCH(A7413,Sheet1!C:C,0)</f>
        <v>#N/A</v>
      </c>
    </row>
    <row r="7414" spans="1:10" hidden="1" x14ac:dyDescent="0.25">
      <c r="A7414" t="s">
        <v>96</v>
      </c>
      <c r="B7414" t="s">
        <v>2170</v>
      </c>
      <c r="C7414" t="s">
        <v>5745</v>
      </c>
      <c r="D7414" t="s">
        <v>10871</v>
      </c>
      <c r="F7414" t="s">
        <v>601</v>
      </c>
      <c r="G7414" t="s">
        <v>4047</v>
      </c>
      <c r="H7414">
        <v>47630</v>
      </c>
      <c r="I7414">
        <v>10</v>
      </c>
      <c r="J7414" t="e">
        <f>MATCH(A7414,Sheet1!C:C,0)</f>
        <v>#N/A</v>
      </c>
    </row>
    <row r="7415" spans="1:10" hidden="1" x14ac:dyDescent="0.25">
      <c r="A7415" t="s">
        <v>96</v>
      </c>
      <c r="B7415" t="s">
        <v>2170</v>
      </c>
      <c r="C7415" t="s">
        <v>5781</v>
      </c>
      <c r="D7415" t="s">
        <v>10872</v>
      </c>
      <c r="F7415" t="s">
        <v>601</v>
      </c>
      <c r="G7415" t="s">
        <v>4047</v>
      </c>
      <c r="H7415">
        <v>47713</v>
      </c>
      <c r="I7415">
        <v>10</v>
      </c>
      <c r="J7415" t="e">
        <f>MATCH(A7415,Sheet1!C:C,0)</f>
        <v>#N/A</v>
      </c>
    </row>
    <row r="7416" spans="1:10" hidden="1" x14ac:dyDescent="0.25">
      <c r="A7416" t="s">
        <v>2816</v>
      </c>
      <c r="B7416" t="s">
        <v>3596</v>
      </c>
      <c r="C7416" t="s">
        <v>5745</v>
      </c>
      <c r="D7416" t="s">
        <v>11902</v>
      </c>
      <c r="F7416" t="s">
        <v>28</v>
      </c>
      <c r="G7416" t="s">
        <v>4047</v>
      </c>
      <c r="H7416">
        <v>46714</v>
      </c>
      <c r="I7416">
        <v>55</v>
      </c>
      <c r="J7416" t="e">
        <f>MATCH(A7416,Sheet1!C:C,0)</f>
        <v>#N/A</v>
      </c>
    </row>
    <row r="7417" spans="1:10" hidden="1" x14ac:dyDescent="0.25">
      <c r="A7417" t="s">
        <v>2816</v>
      </c>
      <c r="B7417" t="s">
        <v>3596</v>
      </c>
      <c r="C7417" t="s">
        <v>5781</v>
      </c>
      <c r="D7417" t="s">
        <v>11903</v>
      </c>
      <c r="F7417" t="s">
        <v>28</v>
      </c>
      <c r="G7417" t="s">
        <v>4047</v>
      </c>
      <c r="H7417">
        <v>46714</v>
      </c>
      <c r="I7417">
        <v>55</v>
      </c>
      <c r="J7417" t="e">
        <f>MATCH(A7417,Sheet1!C:C,0)</f>
        <v>#N/A</v>
      </c>
    </row>
    <row r="7418" spans="1:10" hidden="1" x14ac:dyDescent="0.25">
      <c r="A7418" t="s">
        <v>2816</v>
      </c>
      <c r="B7418" t="s">
        <v>3596</v>
      </c>
      <c r="C7418" t="s">
        <v>5783</v>
      </c>
      <c r="D7418" t="s">
        <v>11904</v>
      </c>
      <c r="F7418" t="s">
        <v>28</v>
      </c>
      <c r="G7418" t="s">
        <v>4047</v>
      </c>
      <c r="H7418">
        <v>46714</v>
      </c>
      <c r="I7418">
        <v>55</v>
      </c>
      <c r="J7418" t="e">
        <f>MATCH(A7418,Sheet1!C:C,0)</f>
        <v>#N/A</v>
      </c>
    </row>
    <row r="7419" spans="1:10" hidden="1" x14ac:dyDescent="0.25">
      <c r="A7419" t="s">
        <v>2816</v>
      </c>
      <c r="B7419" t="s">
        <v>3596</v>
      </c>
      <c r="C7419" t="s">
        <v>5785</v>
      </c>
      <c r="D7419" t="s">
        <v>11905</v>
      </c>
      <c r="F7419" t="s">
        <v>28</v>
      </c>
      <c r="G7419" t="s">
        <v>4047</v>
      </c>
      <c r="H7419">
        <v>46714</v>
      </c>
      <c r="I7419">
        <v>55</v>
      </c>
      <c r="J7419" t="e">
        <f>MATCH(A7419,Sheet1!C:C,0)</f>
        <v>#N/A</v>
      </c>
    </row>
    <row r="7420" spans="1:10" hidden="1" x14ac:dyDescent="0.25">
      <c r="A7420" t="s">
        <v>2816</v>
      </c>
      <c r="B7420" t="s">
        <v>3596</v>
      </c>
      <c r="C7420" t="s">
        <v>5787</v>
      </c>
      <c r="D7420" t="s">
        <v>11906</v>
      </c>
      <c r="F7420" t="s">
        <v>28</v>
      </c>
      <c r="G7420" t="s">
        <v>4047</v>
      </c>
      <c r="H7420">
        <v>46714</v>
      </c>
      <c r="I7420">
        <v>55</v>
      </c>
      <c r="J7420" t="e">
        <f>MATCH(A7420,Sheet1!C:C,0)</f>
        <v>#N/A</v>
      </c>
    </row>
    <row r="7421" spans="1:10" hidden="1" x14ac:dyDescent="0.25">
      <c r="A7421" t="s">
        <v>2816</v>
      </c>
      <c r="B7421" t="s">
        <v>3596</v>
      </c>
      <c r="C7421" t="s">
        <v>5789</v>
      </c>
      <c r="D7421" t="s">
        <v>11907</v>
      </c>
      <c r="F7421" t="s">
        <v>28</v>
      </c>
      <c r="G7421" t="s">
        <v>4047</v>
      </c>
      <c r="H7421">
        <v>46714</v>
      </c>
      <c r="I7421">
        <v>55</v>
      </c>
      <c r="J7421" t="e">
        <f>MATCH(A7421,Sheet1!C:C,0)</f>
        <v>#N/A</v>
      </c>
    </row>
    <row r="7422" spans="1:10" hidden="1" x14ac:dyDescent="0.25">
      <c r="A7422" t="s">
        <v>2816</v>
      </c>
      <c r="B7422" t="s">
        <v>3596</v>
      </c>
      <c r="C7422" t="s">
        <v>5791</v>
      </c>
      <c r="D7422" t="s">
        <v>11908</v>
      </c>
      <c r="F7422" t="s">
        <v>28</v>
      </c>
      <c r="G7422" t="s">
        <v>4047</v>
      </c>
      <c r="H7422">
        <v>46714</v>
      </c>
      <c r="I7422">
        <v>55</v>
      </c>
      <c r="J7422" t="e">
        <f>MATCH(A7422,Sheet1!C:C,0)</f>
        <v>#N/A</v>
      </c>
    </row>
    <row r="7423" spans="1:10" hidden="1" x14ac:dyDescent="0.25">
      <c r="A7423" t="s">
        <v>815</v>
      </c>
      <c r="B7423" t="s">
        <v>440</v>
      </c>
      <c r="C7423" t="s">
        <v>8153</v>
      </c>
      <c r="D7423" t="s">
        <v>8153</v>
      </c>
      <c r="F7423" t="s">
        <v>1687</v>
      </c>
      <c r="G7423" t="s">
        <v>4047</v>
      </c>
      <c r="H7423">
        <v>47520</v>
      </c>
      <c r="I7423">
        <v>70</v>
      </c>
      <c r="J7423" t="e">
        <f>MATCH(A7423,Sheet1!C:C,0)</f>
        <v>#N/A</v>
      </c>
    </row>
    <row r="7424" spans="1:10" hidden="1" x14ac:dyDescent="0.25">
      <c r="A7424" t="s">
        <v>714</v>
      </c>
      <c r="B7424" t="s">
        <v>820</v>
      </c>
      <c r="C7424" t="s">
        <v>5745</v>
      </c>
      <c r="D7424" t="s">
        <v>11597</v>
      </c>
      <c r="F7424" t="s">
        <v>4424</v>
      </c>
      <c r="G7424" t="s">
        <v>4047</v>
      </c>
      <c r="H7424">
        <v>47274</v>
      </c>
      <c r="I7424">
        <v>22</v>
      </c>
      <c r="J7424" t="e">
        <f>MATCH(A7424,Sheet1!C:C,0)</f>
        <v>#N/A</v>
      </c>
    </row>
    <row r="7425" spans="1:10" hidden="1" x14ac:dyDescent="0.25">
      <c r="A7425" t="s">
        <v>714</v>
      </c>
      <c r="B7425" t="s">
        <v>820</v>
      </c>
      <c r="C7425" t="s">
        <v>5781</v>
      </c>
      <c r="D7425" t="s">
        <v>11598</v>
      </c>
      <c r="F7425" t="s">
        <v>4424</v>
      </c>
      <c r="G7425" t="s">
        <v>4047</v>
      </c>
      <c r="H7425">
        <v>47274</v>
      </c>
      <c r="I7425">
        <v>22</v>
      </c>
      <c r="J7425" t="e">
        <f>MATCH(A7425,Sheet1!C:C,0)</f>
        <v>#N/A</v>
      </c>
    </row>
    <row r="7426" spans="1:10" hidden="1" x14ac:dyDescent="0.25">
      <c r="A7426" t="s">
        <v>714</v>
      </c>
      <c r="B7426" t="s">
        <v>820</v>
      </c>
      <c r="C7426" t="s">
        <v>5783</v>
      </c>
      <c r="D7426" t="s">
        <v>11599</v>
      </c>
      <c r="F7426" t="s">
        <v>4424</v>
      </c>
      <c r="G7426" t="s">
        <v>4047</v>
      </c>
      <c r="H7426">
        <v>47274</v>
      </c>
      <c r="I7426">
        <v>22</v>
      </c>
      <c r="J7426" t="e">
        <f>MATCH(A7426,Sheet1!C:C,0)</f>
        <v>#N/A</v>
      </c>
    </row>
    <row r="7427" spans="1:10" hidden="1" x14ac:dyDescent="0.25">
      <c r="A7427" t="s">
        <v>4650</v>
      </c>
      <c r="B7427" t="s">
        <v>5067</v>
      </c>
      <c r="C7427" t="s">
        <v>5745</v>
      </c>
      <c r="D7427" t="s">
        <v>8293</v>
      </c>
      <c r="F7427" t="s">
        <v>4644</v>
      </c>
      <c r="G7427" t="s">
        <v>4047</v>
      </c>
      <c r="H7427">
        <v>46038</v>
      </c>
      <c r="I7427">
        <v>232</v>
      </c>
      <c r="J7427" t="e">
        <f>MATCH(A7427,Sheet1!C:C,0)</f>
        <v>#N/A</v>
      </c>
    </row>
    <row r="7428" spans="1:10" hidden="1" x14ac:dyDescent="0.25">
      <c r="A7428" t="s">
        <v>4650</v>
      </c>
      <c r="B7428" t="s">
        <v>5067</v>
      </c>
      <c r="C7428" t="s">
        <v>5777</v>
      </c>
      <c r="D7428" t="s">
        <v>8294</v>
      </c>
      <c r="F7428" t="s">
        <v>4644</v>
      </c>
      <c r="G7428" t="s">
        <v>4047</v>
      </c>
      <c r="H7428">
        <v>46038</v>
      </c>
      <c r="I7428">
        <v>232</v>
      </c>
      <c r="J7428" t="e">
        <f>MATCH(A7428,Sheet1!C:C,0)</f>
        <v>#N/A</v>
      </c>
    </row>
    <row r="7429" spans="1:10" hidden="1" x14ac:dyDescent="0.25">
      <c r="A7429" t="s">
        <v>4650</v>
      </c>
      <c r="B7429" t="s">
        <v>5067</v>
      </c>
      <c r="C7429" t="s">
        <v>5779</v>
      </c>
      <c r="D7429" t="s">
        <v>8295</v>
      </c>
      <c r="F7429" t="s">
        <v>4644</v>
      </c>
      <c r="G7429" t="s">
        <v>4047</v>
      </c>
      <c r="H7429">
        <v>46038</v>
      </c>
      <c r="I7429">
        <v>232</v>
      </c>
      <c r="J7429" t="e">
        <f>MATCH(A7429,Sheet1!C:C,0)</f>
        <v>#N/A</v>
      </c>
    </row>
    <row r="7430" spans="1:10" hidden="1" x14ac:dyDescent="0.25">
      <c r="A7430" t="s">
        <v>4650</v>
      </c>
      <c r="B7430" t="s">
        <v>5067</v>
      </c>
      <c r="C7430" t="s">
        <v>5815</v>
      </c>
      <c r="D7430" t="s">
        <v>8296</v>
      </c>
      <c r="F7430" t="s">
        <v>4644</v>
      </c>
      <c r="G7430" t="s">
        <v>4047</v>
      </c>
      <c r="H7430">
        <v>46038</v>
      </c>
      <c r="I7430">
        <v>232</v>
      </c>
      <c r="J7430" t="e">
        <f>MATCH(A7430,Sheet1!C:C,0)</f>
        <v>#N/A</v>
      </c>
    </row>
    <row r="7431" spans="1:10" hidden="1" x14ac:dyDescent="0.25">
      <c r="A7431" t="s">
        <v>4650</v>
      </c>
      <c r="B7431" t="s">
        <v>5067</v>
      </c>
      <c r="C7431" t="s">
        <v>5817</v>
      </c>
      <c r="D7431" t="s">
        <v>8297</v>
      </c>
      <c r="F7431" t="s">
        <v>4644</v>
      </c>
      <c r="G7431" t="s">
        <v>4047</v>
      </c>
      <c r="H7431">
        <v>46038</v>
      </c>
      <c r="I7431">
        <v>232</v>
      </c>
      <c r="J7431" t="e">
        <f>MATCH(A7431,Sheet1!C:C,0)</f>
        <v>#N/A</v>
      </c>
    </row>
    <row r="7432" spans="1:10" hidden="1" x14ac:dyDescent="0.25">
      <c r="A7432" t="s">
        <v>4650</v>
      </c>
      <c r="B7432" t="s">
        <v>5067</v>
      </c>
      <c r="C7432" t="s">
        <v>6043</v>
      </c>
      <c r="D7432" t="s">
        <v>8298</v>
      </c>
      <c r="F7432" t="s">
        <v>4644</v>
      </c>
      <c r="G7432" t="s">
        <v>4047</v>
      </c>
      <c r="H7432">
        <v>46038</v>
      </c>
      <c r="I7432">
        <v>232</v>
      </c>
      <c r="J7432" t="e">
        <f>MATCH(A7432,Sheet1!C:C,0)</f>
        <v>#N/A</v>
      </c>
    </row>
    <row r="7433" spans="1:10" hidden="1" x14ac:dyDescent="0.25">
      <c r="A7433" t="s">
        <v>4650</v>
      </c>
      <c r="B7433" t="s">
        <v>5067</v>
      </c>
      <c r="C7433" t="s">
        <v>6045</v>
      </c>
      <c r="D7433" t="s">
        <v>8299</v>
      </c>
      <c r="F7433" t="s">
        <v>4644</v>
      </c>
      <c r="G7433" t="s">
        <v>4047</v>
      </c>
      <c r="H7433">
        <v>46038</v>
      </c>
      <c r="I7433">
        <v>232</v>
      </c>
      <c r="J7433" t="e">
        <f>MATCH(A7433,Sheet1!C:C,0)</f>
        <v>#N/A</v>
      </c>
    </row>
    <row r="7434" spans="1:10" hidden="1" x14ac:dyDescent="0.25">
      <c r="A7434" t="s">
        <v>4650</v>
      </c>
      <c r="B7434" t="s">
        <v>5067</v>
      </c>
      <c r="C7434" t="s">
        <v>5781</v>
      </c>
      <c r="D7434" t="s">
        <v>8300</v>
      </c>
      <c r="F7434" t="s">
        <v>4644</v>
      </c>
      <c r="G7434" t="s">
        <v>4047</v>
      </c>
      <c r="H7434">
        <v>46038</v>
      </c>
      <c r="I7434">
        <v>232</v>
      </c>
      <c r="J7434" t="e">
        <f>MATCH(A7434,Sheet1!C:C,0)</f>
        <v>#N/A</v>
      </c>
    </row>
    <row r="7435" spans="1:10" hidden="1" x14ac:dyDescent="0.25">
      <c r="A7435" t="s">
        <v>4650</v>
      </c>
      <c r="B7435" t="s">
        <v>5067</v>
      </c>
      <c r="C7435" t="s">
        <v>5783</v>
      </c>
      <c r="D7435" t="s">
        <v>8301</v>
      </c>
      <c r="F7435" t="s">
        <v>4644</v>
      </c>
      <c r="G7435" t="s">
        <v>4047</v>
      </c>
      <c r="H7435">
        <v>46038</v>
      </c>
      <c r="I7435">
        <v>232</v>
      </c>
      <c r="J7435" t="e">
        <f>MATCH(A7435,Sheet1!C:C,0)</f>
        <v>#N/A</v>
      </c>
    </row>
    <row r="7436" spans="1:10" hidden="1" x14ac:dyDescent="0.25">
      <c r="A7436" t="s">
        <v>4650</v>
      </c>
      <c r="B7436" t="s">
        <v>5067</v>
      </c>
      <c r="C7436" t="s">
        <v>5785</v>
      </c>
      <c r="D7436" t="s">
        <v>8302</v>
      </c>
      <c r="F7436" t="s">
        <v>4644</v>
      </c>
      <c r="G7436" t="s">
        <v>4047</v>
      </c>
      <c r="H7436">
        <v>46038</v>
      </c>
      <c r="I7436">
        <v>232</v>
      </c>
      <c r="J7436" t="e">
        <f>MATCH(A7436,Sheet1!C:C,0)</f>
        <v>#N/A</v>
      </c>
    </row>
    <row r="7437" spans="1:10" hidden="1" x14ac:dyDescent="0.25">
      <c r="A7437" t="s">
        <v>4650</v>
      </c>
      <c r="B7437" t="s">
        <v>5067</v>
      </c>
      <c r="C7437" t="s">
        <v>5787</v>
      </c>
      <c r="D7437" t="s">
        <v>8303</v>
      </c>
      <c r="F7437" t="s">
        <v>4644</v>
      </c>
      <c r="G7437" t="s">
        <v>4047</v>
      </c>
      <c r="H7437">
        <v>46038</v>
      </c>
      <c r="I7437">
        <v>232</v>
      </c>
      <c r="J7437" t="e">
        <f>MATCH(A7437,Sheet1!C:C,0)</f>
        <v>#N/A</v>
      </c>
    </row>
    <row r="7438" spans="1:10" hidden="1" x14ac:dyDescent="0.25">
      <c r="A7438" t="s">
        <v>4650</v>
      </c>
      <c r="B7438" t="s">
        <v>5067</v>
      </c>
      <c r="C7438" t="s">
        <v>5789</v>
      </c>
      <c r="D7438" t="s">
        <v>8304</v>
      </c>
      <c r="F7438" t="s">
        <v>4644</v>
      </c>
      <c r="G7438" t="s">
        <v>4047</v>
      </c>
      <c r="H7438">
        <v>46038</v>
      </c>
      <c r="I7438">
        <v>232</v>
      </c>
      <c r="J7438" t="e">
        <f>MATCH(A7438,Sheet1!C:C,0)</f>
        <v>#N/A</v>
      </c>
    </row>
    <row r="7439" spans="1:10" hidden="1" x14ac:dyDescent="0.25">
      <c r="A7439" t="s">
        <v>4650</v>
      </c>
      <c r="B7439" t="s">
        <v>5067</v>
      </c>
      <c r="C7439" t="s">
        <v>5791</v>
      </c>
      <c r="D7439" t="s">
        <v>8305</v>
      </c>
      <c r="F7439" t="s">
        <v>4644</v>
      </c>
      <c r="G7439" t="s">
        <v>4047</v>
      </c>
      <c r="H7439">
        <v>46038</v>
      </c>
      <c r="I7439">
        <v>232</v>
      </c>
      <c r="J7439" t="e">
        <f>MATCH(A7439,Sheet1!C:C,0)</f>
        <v>#N/A</v>
      </c>
    </row>
    <row r="7440" spans="1:10" hidden="1" x14ac:dyDescent="0.25">
      <c r="A7440" t="s">
        <v>4650</v>
      </c>
      <c r="B7440" t="s">
        <v>5067</v>
      </c>
      <c r="C7440" t="s">
        <v>5793</v>
      </c>
      <c r="D7440" t="s">
        <v>8306</v>
      </c>
      <c r="F7440" t="s">
        <v>4644</v>
      </c>
      <c r="G7440" t="s">
        <v>4047</v>
      </c>
      <c r="H7440">
        <v>46038</v>
      </c>
      <c r="I7440">
        <v>232</v>
      </c>
      <c r="J7440" t="e">
        <f>MATCH(A7440,Sheet1!C:C,0)</f>
        <v>#N/A</v>
      </c>
    </row>
    <row r="7441" spans="1:10" hidden="1" x14ac:dyDescent="0.25">
      <c r="A7441" t="s">
        <v>4650</v>
      </c>
      <c r="B7441" t="s">
        <v>5067</v>
      </c>
      <c r="C7441" t="s">
        <v>5795</v>
      </c>
      <c r="D7441" t="s">
        <v>8307</v>
      </c>
      <c r="F7441" t="s">
        <v>4644</v>
      </c>
      <c r="G7441" t="s">
        <v>4047</v>
      </c>
      <c r="H7441">
        <v>46038</v>
      </c>
      <c r="I7441">
        <v>232</v>
      </c>
      <c r="J7441" t="e">
        <f>MATCH(A7441,Sheet1!C:C,0)</f>
        <v>#N/A</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73"/>
  <sheetViews>
    <sheetView workbookViewId="0"/>
  </sheetViews>
  <sheetFormatPr defaultRowHeight="15" x14ac:dyDescent="0.25"/>
  <cols>
    <col min="1" max="1" width="13.85546875" customWidth="1"/>
    <col min="2" max="2" width="11" customWidth="1"/>
    <col min="3" max="3" width="14.42578125" customWidth="1"/>
    <col min="4" max="4" width="39.28515625" bestFit="1" customWidth="1"/>
    <col min="5" max="5" width="14" bestFit="1" customWidth="1"/>
    <col min="6" max="6" width="17.7109375" customWidth="1"/>
    <col min="7" max="7" width="17.28515625" customWidth="1"/>
    <col min="8" max="8" width="19.42578125" customWidth="1"/>
  </cols>
  <sheetData>
    <row r="1" spans="1:8" x14ac:dyDescent="0.25">
      <c r="A1" t="s">
        <v>4743</v>
      </c>
      <c r="B1" t="s">
        <v>5602</v>
      </c>
      <c r="C1" t="s">
        <v>3503</v>
      </c>
      <c r="D1" t="s">
        <v>3483</v>
      </c>
      <c r="E1" t="s">
        <v>5603</v>
      </c>
      <c r="F1" t="s">
        <v>5604</v>
      </c>
      <c r="G1" t="s">
        <v>5605</v>
      </c>
      <c r="H1" t="s">
        <v>5606</v>
      </c>
    </row>
    <row r="2" spans="1:8" x14ac:dyDescent="0.25">
      <c r="A2" t="s">
        <v>1345</v>
      </c>
      <c r="C2" t="s">
        <v>3031</v>
      </c>
      <c r="D2" t="s">
        <v>2525</v>
      </c>
      <c r="E2" t="s">
        <v>1378</v>
      </c>
      <c r="F2">
        <v>3</v>
      </c>
      <c r="G2" t="s">
        <v>2084</v>
      </c>
      <c r="H2">
        <v>13</v>
      </c>
    </row>
    <row r="3" spans="1:8" x14ac:dyDescent="0.25">
      <c r="A3" t="s">
        <v>1345</v>
      </c>
      <c r="C3" t="s">
        <v>3031</v>
      </c>
      <c r="D3" t="s">
        <v>2525</v>
      </c>
      <c r="E3" t="s">
        <v>1378</v>
      </c>
      <c r="F3">
        <v>3</v>
      </c>
      <c r="G3" t="s">
        <v>2084</v>
      </c>
      <c r="H3">
        <v>20</v>
      </c>
    </row>
    <row r="4" spans="1:8" x14ac:dyDescent="0.25">
      <c r="A4" t="s">
        <v>1345</v>
      </c>
      <c r="C4" t="s">
        <v>3031</v>
      </c>
      <c r="D4" t="s">
        <v>2525</v>
      </c>
      <c r="E4" t="s">
        <v>1378</v>
      </c>
      <c r="F4">
        <v>4</v>
      </c>
      <c r="G4" t="s">
        <v>2084</v>
      </c>
      <c r="H4">
        <v>17</v>
      </c>
    </row>
    <row r="5" spans="1:8" x14ac:dyDescent="0.25">
      <c r="A5" t="s">
        <v>1345</v>
      </c>
      <c r="C5" t="s">
        <v>3031</v>
      </c>
      <c r="D5" t="s">
        <v>2525</v>
      </c>
      <c r="E5" t="s">
        <v>1378</v>
      </c>
      <c r="F5">
        <v>12</v>
      </c>
      <c r="G5" t="s">
        <v>2084</v>
      </c>
      <c r="H5">
        <v>43</v>
      </c>
    </row>
    <row r="6" spans="1:8" x14ac:dyDescent="0.25">
      <c r="A6" t="s">
        <v>1345</v>
      </c>
      <c r="C6" t="s">
        <v>3031</v>
      </c>
      <c r="D6" t="s">
        <v>2525</v>
      </c>
      <c r="E6" t="s">
        <v>1378</v>
      </c>
      <c r="F6">
        <v>23</v>
      </c>
      <c r="G6" t="s">
        <v>2084</v>
      </c>
      <c r="H6">
        <v>44</v>
      </c>
    </row>
    <row r="7" spans="1:8" x14ac:dyDescent="0.25">
      <c r="A7" t="s">
        <v>1338</v>
      </c>
      <c r="C7" t="s">
        <v>2547</v>
      </c>
      <c r="D7" t="s">
        <v>5376</v>
      </c>
      <c r="E7" t="s">
        <v>2399</v>
      </c>
      <c r="F7">
        <v>5</v>
      </c>
      <c r="G7" t="s">
        <v>2084</v>
      </c>
      <c r="H7">
        <v>3</v>
      </c>
    </row>
    <row r="8" spans="1:8" x14ac:dyDescent="0.25">
      <c r="A8" t="s">
        <v>1338</v>
      </c>
      <c r="C8" t="s">
        <v>2547</v>
      </c>
      <c r="D8" t="s">
        <v>5376</v>
      </c>
      <c r="E8" t="s">
        <v>2399</v>
      </c>
      <c r="F8">
        <v>15</v>
      </c>
      <c r="G8" t="s">
        <v>2084</v>
      </c>
      <c r="H8">
        <v>4</v>
      </c>
    </row>
    <row r="9" spans="1:8" x14ac:dyDescent="0.25">
      <c r="A9" t="s">
        <v>1338</v>
      </c>
      <c r="C9" t="s">
        <v>2547</v>
      </c>
      <c r="D9" t="s">
        <v>5376</v>
      </c>
      <c r="E9" t="s">
        <v>2399</v>
      </c>
      <c r="F9">
        <v>15</v>
      </c>
      <c r="G9" t="s">
        <v>2084</v>
      </c>
      <c r="H9">
        <v>28</v>
      </c>
    </row>
    <row r="10" spans="1:8" x14ac:dyDescent="0.25">
      <c r="A10" t="s">
        <v>3435</v>
      </c>
      <c r="C10" t="s">
        <v>1799</v>
      </c>
      <c r="D10" t="s">
        <v>848</v>
      </c>
      <c r="E10" t="s">
        <v>5217</v>
      </c>
      <c r="F10">
        <v>4</v>
      </c>
      <c r="G10" t="s">
        <v>2084</v>
      </c>
      <c r="H10">
        <v>3501</v>
      </c>
    </row>
    <row r="11" spans="1:8" x14ac:dyDescent="0.25">
      <c r="A11" t="s">
        <v>3435</v>
      </c>
      <c r="C11" t="s">
        <v>1799</v>
      </c>
      <c r="D11" t="s">
        <v>848</v>
      </c>
      <c r="E11" t="s">
        <v>5217</v>
      </c>
      <c r="F11">
        <v>1</v>
      </c>
      <c r="G11" t="s">
        <v>2084</v>
      </c>
      <c r="H11">
        <v>3510</v>
      </c>
    </row>
    <row r="12" spans="1:8" x14ac:dyDescent="0.25">
      <c r="A12" t="s">
        <v>3435</v>
      </c>
      <c r="C12" t="s">
        <v>1799</v>
      </c>
      <c r="D12" t="s">
        <v>848</v>
      </c>
      <c r="E12" t="s">
        <v>5217</v>
      </c>
      <c r="F12">
        <v>24</v>
      </c>
      <c r="G12" t="s">
        <v>2084</v>
      </c>
      <c r="H12">
        <v>3512</v>
      </c>
    </row>
    <row r="13" spans="1:8" x14ac:dyDescent="0.25">
      <c r="A13" t="s">
        <v>3435</v>
      </c>
      <c r="C13" t="s">
        <v>1799</v>
      </c>
      <c r="D13" t="s">
        <v>848</v>
      </c>
      <c r="E13" t="s">
        <v>5217</v>
      </c>
      <c r="F13">
        <v>1</v>
      </c>
      <c r="G13" t="s">
        <v>2084</v>
      </c>
      <c r="H13">
        <v>3536</v>
      </c>
    </row>
    <row r="14" spans="1:8" x14ac:dyDescent="0.25">
      <c r="A14" t="s">
        <v>3435</v>
      </c>
      <c r="C14" t="s">
        <v>1799</v>
      </c>
      <c r="D14" t="s">
        <v>848</v>
      </c>
      <c r="E14" t="s">
        <v>5217</v>
      </c>
      <c r="F14">
        <v>5</v>
      </c>
      <c r="G14" t="s">
        <v>2084</v>
      </c>
      <c r="H14">
        <v>3905</v>
      </c>
    </row>
    <row r="15" spans="1:8" x14ac:dyDescent="0.25">
      <c r="A15" s="4" t="s">
        <v>3435</v>
      </c>
      <c r="B15" s="4" t="s">
        <v>5600</v>
      </c>
      <c r="C15" s="4" t="s">
        <v>2743</v>
      </c>
      <c r="D15" s="4" t="s">
        <v>926</v>
      </c>
      <c r="E15" s="4" t="s">
        <v>5217</v>
      </c>
      <c r="F15">
        <v>96</v>
      </c>
      <c r="G15" t="s">
        <v>2084</v>
      </c>
      <c r="H15" s="19">
        <v>3574</v>
      </c>
    </row>
    <row r="16" spans="1:8" x14ac:dyDescent="0.25">
      <c r="A16" s="4" t="s">
        <v>3435</v>
      </c>
      <c r="B16" s="4" t="s">
        <v>5600</v>
      </c>
      <c r="C16" s="2" t="s">
        <v>2743</v>
      </c>
      <c r="D16" s="4" t="s">
        <v>926</v>
      </c>
      <c r="E16" s="4" t="s">
        <v>5217</v>
      </c>
      <c r="F16">
        <v>135</v>
      </c>
      <c r="G16" t="s">
        <v>2084</v>
      </c>
      <c r="H16" s="22">
        <v>3803.02</v>
      </c>
    </row>
    <row r="17" spans="1:8" x14ac:dyDescent="0.25">
      <c r="A17" t="s">
        <v>3435</v>
      </c>
      <c r="B17" t="s">
        <v>5600</v>
      </c>
      <c r="C17" t="s">
        <v>212</v>
      </c>
      <c r="D17" t="s">
        <v>3107</v>
      </c>
      <c r="E17" t="s">
        <v>5217</v>
      </c>
      <c r="F17">
        <v>2</v>
      </c>
      <c r="G17" t="s">
        <v>2084</v>
      </c>
      <c r="H17">
        <v>3504</v>
      </c>
    </row>
    <row r="18" spans="1:8" x14ac:dyDescent="0.25">
      <c r="A18" t="s">
        <v>3435</v>
      </c>
      <c r="B18" t="s">
        <v>5600</v>
      </c>
      <c r="C18" t="s">
        <v>212</v>
      </c>
      <c r="D18" t="s">
        <v>3107</v>
      </c>
      <c r="E18" t="s">
        <v>5217</v>
      </c>
      <c r="F18">
        <v>4</v>
      </c>
      <c r="G18" t="s">
        <v>2084</v>
      </c>
      <c r="H18">
        <v>3510</v>
      </c>
    </row>
    <row r="19" spans="1:8" x14ac:dyDescent="0.25">
      <c r="A19" t="s">
        <v>3435</v>
      </c>
      <c r="B19" t="s">
        <v>5600</v>
      </c>
      <c r="C19" t="s">
        <v>212</v>
      </c>
      <c r="D19" t="s">
        <v>3107</v>
      </c>
      <c r="E19" t="s">
        <v>5217</v>
      </c>
      <c r="F19">
        <v>6</v>
      </c>
      <c r="G19" t="s">
        <v>2084</v>
      </c>
      <c r="H19">
        <v>3515</v>
      </c>
    </row>
    <row r="20" spans="1:8" x14ac:dyDescent="0.25">
      <c r="A20" t="s">
        <v>3435</v>
      </c>
      <c r="B20" t="s">
        <v>5600</v>
      </c>
      <c r="C20" t="s">
        <v>212</v>
      </c>
      <c r="D20" t="s">
        <v>3107</v>
      </c>
      <c r="E20" t="s">
        <v>5217</v>
      </c>
      <c r="F20">
        <v>38</v>
      </c>
      <c r="G20" t="s">
        <v>2084</v>
      </c>
      <c r="H20">
        <v>3509</v>
      </c>
    </row>
    <row r="21" spans="1:8" x14ac:dyDescent="0.25">
      <c r="A21" t="s">
        <v>3435</v>
      </c>
      <c r="B21" t="s">
        <v>5600</v>
      </c>
      <c r="C21" t="s">
        <v>302</v>
      </c>
      <c r="D21" t="s">
        <v>4234</v>
      </c>
      <c r="E21" t="s">
        <v>5217</v>
      </c>
      <c r="F21">
        <v>159</v>
      </c>
      <c r="G21" t="s">
        <v>2084</v>
      </c>
      <c r="H21">
        <v>3601.01</v>
      </c>
    </row>
    <row r="22" spans="1:8" x14ac:dyDescent="0.25">
      <c r="A22" t="s">
        <v>3435</v>
      </c>
      <c r="B22" t="s">
        <v>5600</v>
      </c>
      <c r="C22" t="s">
        <v>302</v>
      </c>
      <c r="D22" t="s">
        <v>4234</v>
      </c>
      <c r="E22" t="s">
        <v>5217</v>
      </c>
      <c r="F22">
        <v>162</v>
      </c>
      <c r="G22" t="s">
        <v>2084</v>
      </c>
      <c r="H22">
        <v>3601.02</v>
      </c>
    </row>
    <row r="23" spans="1:8" x14ac:dyDescent="0.25">
      <c r="A23" t="s">
        <v>2168</v>
      </c>
      <c r="B23" t="s">
        <v>5600</v>
      </c>
      <c r="C23" t="s">
        <v>2379</v>
      </c>
      <c r="D23" t="s">
        <v>1058</v>
      </c>
      <c r="E23" t="s">
        <v>5607</v>
      </c>
      <c r="F23">
        <v>25</v>
      </c>
      <c r="G23" t="s">
        <v>4497</v>
      </c>
      <c r="H23">
        <v>9548</v>
      </c>
    </row>
    <row r="24" spans="1:8" x14ac:dyDescent="0.25">
      <c r="A24" t="s">
        <v>2168</v>
      </c>
      <c r="B24" t="s">
        <v>5600</v>
      </c>
      <c r="C24" t="s">
        <v>2379</v>
      </c>
      <c r="D24" t="s">
        <v>1058</v>
      </c>
      <c r="E24" t="s">
        <v>3876</v>
      </c>
      <c r="F24">
        <v>64</v>
      </c>
      <c r="G24" t="s">
        <v>4497</v>
      </c>
      <c r="H24">
        <v>9549</v>
      </c>
    </row>
    <row r="25" spans="1:8" x14ac:dyDescent="0.25">
      <c r="A25" t="s">
        <v>133</v>
      </c>
      <c r="B25" t="s">
        <v>5600</v>
      </c>
      <c r="C25" t="s">
        <v>3768</v>
      </c>
      <c r="D25" t="s">
        <v>1384</v>
      </c>
      <c r="E25" t="s">
        <v>601</v>
      </c>
      <c r="F25">
        <v>2</v>
      </c>
      <c r="G25" t="s">
        <v>2084</v>
      </c>
      <c r="H25">
        <v>15</v>
      </c>
    </row>
    <row r="26" spans="1:8" x14ac:dyDescent="0.25">
      <c r="A26" t="s">
        <v>133</v>
      </c>
      <c r="B26" t="s">
        <v>5600</v>
      </c>
      <c r="C26" t="s">
        <v>3768</v>
      </c>
      <c r="D26" t="s">
        <v>1384</v>
      </c>
      <c r="E26" t="s">
        <v>601</v>
      </c>
      <c r="F26">
        <v>8</v>
      </c>
      <c r="G26" t="s">
        <v>2084</v>
      </c>
      <c r="H26">
        <v>13</v>
      </c>
    </row>
    <row r="27" spans="1:8" x14ac:dyDescent="0.25">
      <c r="A27" t="s">
        <v>133</v>
      </c>
      <c r="B27" t="s">
        <v>5600</v>
      </c>
      <c r="C27" t="s">
        <v>3768</v>
      </c>
      <c r="D27" t="s">
        <v>1384</v>
      </c>
      <c r="E27" t="s">
        <v>601</v>
      </c>
      <c r="F27">
        <v>30</v>
      </c>
      <c r="G27" t="s">
        <v>2084</v>
      </c>
      <c r="H27">
        <v>12</v>
      </c>
    </row>
    <row r="28" spans="1:8" x14ac:dyDescent="0.25">
      <c r="A28" t="s">
        <v>527</v>
      </c>
      <c r="B28" s="4" t="s">
        <v>5600</v>
      </c>
      <c r="C28" s="2" t="s">
        <v>1650</v>
      </c>
      <c r="D28" t="s">
        <v>614</v>
      </c>
      <c r="E28" t="s">
        <v>52</v>
      </c>
      <c r="F28">
        <v>5</v>
      </c>
      <c r="G28" t="s">
        <v>2084</v>
      </c>
      <c r="H28">
        <v>120</v>
      </c>
    </row>
    <row r="29" spans="1:8" x14ac:dyDescent="0.25">
      <c r="A29" t="s">
        <v>527</v>
      </c>
      <c r="B29" s="4" t="s">
        <v>5600</v>
      </c>
      <c r="C29" s="2" t="s">
        <v>1650</v>
      </c>
      <c r="D29" t="s">
        <v>614</v>
      </c>
      <c r="E29" t="s">
        <v>52</v>
      </c>
      <c r="F29">
        <v>35</v>
      </c>
      <c r="G29" t="s">
        <v>2084</v>
      </c>
      <c r="H29">
        <v>4</v>
      </c>
    </row>
    <row r="30" spans="1:8" x14ac:dyDescent="0.25">
      <c r="A30" s="4" t="s">
        <v>2919</v>
      </c>
      <c r="B30" s="4" t="s">
        <v>5600</v>
      </c>
      <c r="C30" s="4" t="s">
        <v>76</v>
      </c>
      <c r="D30" s="4" t="s">
        <v>637</v>
      </c>
      <c r="E30" s="4" t="s">
        <v>4057</v>
      </c>
      <c r="F30">
        <v>20</v>
      </c>
      <c r="G30" t="s">
        <v>2084</v>
      </c>
      <c r="H30">
        <v>9693</v>
      </c>
    </row>
    <row r="31" spans="1:8" x14ac:dyDescent="0.25">
      <c r="A31" s="4" t="s">
        <v>2919</v>
      </c>
      <c r="B31" s="4" t="s">
        <v>5600</v>
      </c>
      <c r="C31" s="4" t="s">
        <v>76</v>
      </c>
      <c r="D31" s="4" t="s">
        <v>637</v>
      </c>
      <c r="E31" s="4" t="s">
        <v>4057</v>
      </c>
      <c r="F31">
        <v>20</v>
      </c>
      <c r="G31" t="s">
        <v>2084</v>
      </c>
      <c r="H31">
        <v>9694</v>
      </c>
    </row>
    <row r="32" spans="1:8" x14ac:dyDescent="0.25">
      <c r="A32" t="s">
        <v>133</v>
      </c>
      <c r="B32" t="s">
        <v>5601</v>
      </c>
      <c r="C32" t="s">
        <v>1475</v>
      </c>
      <c r="D32" t="s">
        <v>5212</v>
      </c>
      <c r="E32" t="s">
        <v>601</v>
      </c>
      <c r="F32">
        <v>115</v>
      </c>
      <c r="G32" t="s">
        <v>2084</v>
      </c>
      <c r="H32">
        <v>19</v>
      </c>
    </row>
    <row r="33" spans="1:8" x14ac:dyDescent="0.25">
      <c r="A33" t="s">
        <v>133</v>
      </c>
      <c r="B33" t="s">
        <v>5601</v>
      </c>
      <c r="C33" t="s">
        <v>1475</v>
      </c>
      <c r="D33" t="s">
        <v>5212</v>
      </c>
      <c r="E33" t="s">
        <v>601</v>
      </c>
      <c r="F33">
        <v>115</v>
      </c>
      <c r="G33" t="s">
        <v>2084</v>
      </c>
      <c r="H33">
        <v>108</v>
      </c>
    </row>
    <row r="34" spans="1:8" x14ac:dyDescent="0.25">
      <c r="A34" t="s">
        <v>4755</v>
      </c>
      <c r="B34" t="s">
        <v>5601</v>
      </c>
      <c r="C34" t="s">
        <v>584</v>
      </c>
      <c r="D34" t="s">
        <v>864</v>
      </c>
      <c r="E34" t="s">
        <v>5610</v>
      </c>
      <c r="F34">
        <v>8</v>
      </c>
      <c r="G34" t="s">
        <v>2084</v>
      </c>
      <c r="H34">
        <v>121</v>
      </c>
    </row>
    <row r="35" spans="1:8" x14ac:dyDescent="0.25">
      <c r="A35" t="s">
        <v>4755</v>
      </c>
      <c r="B35" t="s">
        <v>5601</v>
      </c>
      <c r="C35" t="s">
        <v>584</v>
      </c>
      <c r="D35" t="s">
        <v>864</v>
      </c>
      <c r="E35" t="s">
        <v>5104</v>
      </c>
      <c r="F35">
        <v>14</v>
      </c>
      <c r="G35" t="s">
        <v>2084</v>
      </c>
      <c r="H35">
        <v>122</v>
      </c>
    </row>
    <row r="36" spans="1:8" x14ac:dyDescent="0.25">
      <c r="A36" t="s">
        <v>5608</v>
      </c>
      <c r="B36" t="s">
        <v>5601</v>
      </c>
      <c r="C36" t="s">
        <v>584</v>
      </c>
      <c r="D36" t="s">
        <v>864</v>
      </c>
      <c r="E36" t="s">
        <v>5609</v>
      </c>
      <c r="F36">
        <v>32</v>
      </c>
      <c r="G36" t="s">
        <v>2084</v>
      </c>
      <c r="H36">
        <v>9607</v>
      </c>
    </row>
    <row r="37" spans="1:8" x14ac:dyDescent="0.25">
      <c r="A37" t="s">
        <v>4943</v>
      </c>
      <c r="B37" t="s">
        <v>5601</v>
      </c>
      <c r="C37" t="s">
        <v>584</v>
      </c>
      <c r="D37" t="s">
        <v>864</v>
      </c>
      <c r="E37" t="s">
        <v>2808</v>
      </c>
      <c r="F37">
        <v>64</v>
      </c>
      <c r="G37" t="s">
        <v>2084</v>
      </c>
      <c r="H37">
        <v>108</v>
      </c>
    </row>
    <row r="38" spans="1:8" x14ac:dyDescent="0.25">
      <c r="A38" t="s">
        <v>3141</v>
      </c>
      <c r="B38" t="s">
        <v>5600</v>
      </c>
      <c r="C38" t="s">
        <v>5428</v>
      </c>
      <c r="D38" t="s">
        <v>1455</v>
      </c>
      <c r="E38" t="s">
        <v>5143</v>
      </c>
      <c r="F38">
        <v>4</v>
      </c>
      <c r="G38" t="s">
        <v>4497</v>
      </c>
      <c r="H38">
        <v>402</v>
      </c>
    </row>
    <row r="39" spans="1:8" x14ac:dyDescent="0.25">
      <c r="A39" t="s">
        <v>3141</v>
      </c>
      <c r="B39" t="s">
        <v>5600</v>
      </c>
      <c r="C39" t="s">
        <v>5428</v>
      </c>
      <c r="D39" t="s">
        <v>1455</v>
      </c>
      <c r="E39" t="s">
        <v>5143</v>
      </c>
      <c r="F39">
        <v>19</v>
      </c>
      <c r="G39" t="s">
        <v>4497</v>
      </c>
      <c r="H39">
        <v>401</v>
      </c>
    </row>
    <row r="40" spans="1:8" x14ac:dyDescent="0.25">
      <c r="A40" t="s">
        <v>3141</v>
      </c>
      <c r="B40" t="s">
        <v>5600</v>
      </c>
      <c r="C40" t="s">
        <v>5428</v>
      </c>
      <c r="D40" t="s">
        <v>1455</v>
      </c>
      <c r="E40" t="s">
        <v>5143</v>
      </c>
      <c r="F40">
        <v>25</v>
      </c>
      <c r="G40" t="s">
        <v>4497</v>
      </c>
      <c r="H40">
        <v>404</v>
      </c>
    </row>
    <row r="41" spans="1:8" x14ac:dyDescent="0.25">
      <c r="A41" t="s">
        <v>5311</v>
      </c>
      <c r="B41" t="s">
        <v>5600</v>
      </c>
      <c r="C41" t="s">
        <v>2207</v>
      </c>
      <c r="D41" t="s">
        <v>5509</v>
      </c>
      <c r="E41" t="s">
        <v>230</v>
      </c>
      <c r="F41">
        <v>18</v>
      </c>
      <c r="G41" t="s">
        <v>4497</v>
      </c>
      <c r="H41">
        <v>503.02</v>
      </c>
    </row>
    <row r="42" spans="1:8" x14ac:dyDescent="0.25">
      <c r="A42" t="s">
        <v>5311</v>
      </c>
      <c r="B42" t="s">
        <v>5600</v>
      </c>
      <c r="C42" t="s">
        <v>2207</v>
      </c>
      <c r="D42" t="s">
        <v>5509</v>
      </c>
      <c r="E42" t="s">
        <v>230</v>
      </c>
      <c r="F42">
        <v>22</v>
      </c>
      <c r="G42" t="s">
        <v>4497</v>
      </c>
      <c r="H42">
        <v>503.01</v>
      </c>
    </row>
    <row r="43" spans="1:8" x14ac:dyDescent="0.25">
      <c r="A43" t="s">
        <v>3829</v>
      </c>
      <c r="B43" t="s">
        <v>5600</v>
      </c>
      <c r="C43" t="s">
        <v>600</v>
      </c>
      <c r="D43" t="s">
        <v>5469</v>
      </c>
      <c r="E43" t="s">
        <v>1903</v>
      </c>
      <c r="F43">
        <v>16</v>
      </c>
      <c r="G43" t="s">
        <v>2084</v>
      </c>
      <c r="H43">
        <v>303</v>
      </c>
    </row>
    <row r="44" spans="1:8" x14ac:dyDescent="0.25">
      <c r="A44" t="s">
        <v>3829</v>
      </c>
      <c r="B44" t="s">
        <v>5600</v>
      </c>
      <c r="C44" t="s">
        <v>600</v>
      </c>
      <c r="D44" t="s">
        <v>5469</v>
      </c>
      <c r="E44" t="s">
        <v>1903</v>
      </c>
      <c r="F44">
        <v>48</v>
      </c>
      <c r="G44" t="s">
        <v>2084</v>
      </c>
      <c r="H44">
        <v>301</v>
      </c>
    </row>
    <row r="45" spans="1:8" x14ac:dyDescent="0.25">
      <c r="A45" t="s">
        <v>1345</v>
      </c>
      <c r="B45" t="s">
        <v>5600</v>
      </c>
      <c r="C45" t="s">
        <v>600</v>
      </c>
      <c r="D45" t="s">
        <v>5469</v>
      </c>
      <c r="E45" t="s">
        <v>1378</v>
      </c>
      <c r="F45">
        <v>4</v>
      </c>
      <c r="G45" t="s">
        <v>2084</v>
      </c>
      <c r="H45">
        <v>29</v>
      </c>
    </row>
    <row r="46" spans="1:8" x14ac:dyDescent="0.25">
      <c r="A46" t="s">
        <v>1345</v>
      </c>
      <c r="B46" t="s">
        <v>5600</v>
      </c>
      <c r="C46" t="s">
        <v>600</v>
      </c>
      <c r="D46" t="s">
        <v>5469</v>
      </c>
      <c r="E46" t="s">
        <v>1378</v>
      </c>
      <c r="F46">
        <v>7</v>
      </c>
      <c r="G46" t="s">
        <v>2084</v>
      </c>
      <c r="H46">
        <v>30</v>
      </c>
    </row>
    <row r="47" spans="1:8" x14ac:dyDescent="0.25">
      <c r="A47" t="s">
        <v>1345</v>
      </c>
      <c r="B47" t="s">
        <v>5600</v>
      </c>
      <c r="C47" t="s">
        <v>600</v>
      </c>
      <c r="D47" t="s">
        <v>5469</v>
      </c>
      <c r="E47" t="s">
        <v>1378</v>
      </c>
      <c r="F47">
        <v>14</v>
      </c>
      <c r="G47" t="s">
        <v>2084</v>
      </c>
      <c r="H47">
        <v>28</v>
      </c>
    </row>
    <row r="48" spans="1:8" x14ac:dyDescent="0.25">
      <c r="A48" t="s">
        <v>3435</v>
      </c>
      <c r="B48" t="s">
        <v>5600</v>
      </c>
      <c r="C48" t="s">
        <v>207</v>
      </c>
      <c r="D48" t="s">
        <v>5611</v>
      </c>
      <c r="E48" t="s">
        <v>5217</v>
      </c>
      <c r="F48">
        <v>1</v>
      </c>
      <c r="G48" t="s">
        <v>2084</v>
      </c>
      <c r="H48">
        <v>3549</v>
      </c>
    </row>
    <row r="49" spans="1:8" x14ac:dyDescent="0.25">
      <c r="A49" t="s">
        <v>3435</v>
      </c>
      <c r="B49" t="s">
        <v>5600</v>
      </c>
      <c r="C49" t="s">
        <v>207</v>
      </c>
      <c r="D49" t="s">
        <v>5611</v>
      </c>
      <c r="E49" t="s">
        <v>5217</v>
      </c>
      <c r="F49">
        <v>1</v>
      </c>
      <c r="G49" t="s">
        <v>2084</v>
      </c>
      <c r="H49">
        <v>3526</v>
      </c>
    </row>
    <row r="50" spans="1:8" x14ac:dyDescent="0.25">
      <c r="A50" t="s">
        <v>3435</v>
      </c>
      <c r="B50" t="s">
        <v>5600</v>
      </c>
      <c r="C50" t="s">
        <v>207</v>
      </c>
      <c r="D50" t="s">
        <v>5611</v>
      </c>
      <c r="E50" t="s">
        <v>5217</v>
      </c>
      <c r="F50">
        <v>3</v>
      </c>
      <c r="G50" t="s">
        <v>2084</v>
      </c>
      <c r="H50">
        <v>3548</v>
      </c>
    </row>
    <row r="51" spans="1:8" x14ac:dyDescent="0.25">
      <c r="A51" t="s">
        <v>3435</v>
      </c>
      <c r="B51" t="s">
        <v>5600</v>
      </c>
      <c r="C51" t="s">
        <v>207</v>
      </c>
      <c r="D51" t="s">
        <v>5611</v>
      </c>
      <c r="E51" t="s">
        <v>5217</v>
      </c>
      <c r="F51">
        <v>5</v>
      </c>
      <c r="G51" t="s">
        <v>2084</v>
      </c>
      <c r="H51">
        <v>3527</v>
      </c>
    </row>
    <row r="52" spans="1:8" x14ac:dyDescent="0.25">
      <c r="A52" t="s">
        <v>3435</v>
      </c>
      <c r="B52" t="s">
        <v>5600</v>
      </c>
      <c r="C52" t="s">
        <v>207</v>
      </c>
      <c r="D52" t="s">
        <v>5611</v>
      </c>
      <c r="E52" t="s">
        <v>5217</v>
      </c>
      <c r="F52">
        <v>6</v>
      </c>
      <c r="G52" t="s">
        <v>2084</v>
      </c>
      <c r="H52">
        <v>3550</v>
      </c>
    </row>
    <row r="53" spans="1:8" x14ac:dyDescent="0.25">
      <c r="A53" t="s">
        <v>3435</v>
      </c>
      <c r="B53" t="s">
        <v>5600</v>
      </c>
      <c r="C53" t="s">
        <v>207</v>
      </c>
      <c r="D53" t="s">
        <v>5611</v>
      </c>
      <c r="E53" t="s">
        <v>5217</v>
      </c>
      <c r="F53">
        <v>8</v>
      </c>
      <c r="G53" t="s">
        <v>2084</v>
      </c>
      <c r="H53">
        <v>3545</v>
      </c>
    </row>
    <row r="54" spans="1:8" x14ac:dyDescent="0.25">
      <c r="A54" t="s">
        <v>3435</v>
      </c>
      <c r="B54" t="s">
        <v>5600</v>
      </c>
      <c r="C54" t="s">
        <v>207</v>
      </c>
      <c r="D54" t="s">
        <v>5611</v>
      </c>
      <c r="E54" t="s">
        <v>5217</v>
      </c>
      <c r="F54">
        <v>12</v>
      </c>
      <c r="G54" t="s">
        <v>2084</v>
      </c>
      <c r="H54">
        <v>3547</v>
      </c>
    </row>
    <row r="55" spans="1:8" x14ac:dyDescent="0.25">
      <c r="A55" t="s">
        <v>1345</v>
      </c>
      <c r="B55" t="s">
        <v>5600</v>
      </c>
      <c r="C55" t="s">
        <v>5444</v>
      </c>
      <c r="D55" t="s">
        <v>684</v>
      </c>
      <c r="E55" t="s">
        <v>1378</v>
      </c>
      <c r="F55">
        <v>3</v>
      </c>
      <c r="G55" t="s">
        <v>2084</v>
      </c>
      <c r="H55">
        <v>28</v>
      </c>
    </row>
    <row r="56" spans="1:8" x14ac:dyDescent="0.25">
      <c r="A56" t="s">
        <v>1345</v>
      </c>
      <c r="B56" t="s">
        <v>5600</v>
      </c>
      <c r="C56" t="s">
        <v>5444</v>
      </c>
      <c r="D56" t="s">
        <v>684</v>
      </c>
      <c r="E56" t="s">
        <v>1378</v>
      </c>
      <c r="F56">
        <v>47</v>
      </c>
      <c r="G56" t="s">
        <v>2084</v>
      </c>
      <c r="H56">
        <v>17</v>
      </c>
    </row>
    <row r="57" spans="1:8" x14ac:dyDescent="0.25">
      <c r="A57" t="s">
        <v>1345</v>
      </c>
      <c r="B57" t="s">
        <v>5600</v>
      </c>
      <c r="C57" t="s">
        <v>3709</v>
      </c>
      <c r="D57" t="s">
        <v>325</v>
      </c>
      <c r="E57" t="s">
        <v>1378</v>
      </c>
      <c r="F57">
        <v>1</v>
      </c>
      <c r="G57" t="s">
        <v>2084</v>
      </c>
      <c r="H57">
        <v>1</v>
      </c>
    </row>
    <row r="58" spans="1:8" x14ac:dyDescent="0.25">
      <c r="A58" t="s">
        <v>1345</v>
      </c>
      <c r="B58" t="s">
        <v>5600</v>
      </c>
      <c r="C58" t="s">
        <v>3709</v>
      </c>
      <c r="D58" t="s">
        <v>325</v>
      </c>
      <c r="E58" t="s">
        <v>1378</v>
      </c>
      <c r="F58">
        <v>1</v>
      </c>
      <c r="G58" t="s">
        <v>2084</v>
      </c>
      <c r="H58">
        <v>17</v>
      </c>
    </row>
    <row r="59" spans="1:8" x14ac:dyDescent="0.25">
      <c r="A59" t="s">
        <v>1345</v>
      </c>
      <c r="B59" t="s">
        <v>5600</v>
      </c>
      <c r="C59" t="s">
        <v>3709</v>
      </c>
      <c r="D59" t="s">
        <v>325</v>
      </c>
      <c r="E59" t="s">
        <v>1378</v>
      </c>
      <c r="F59">
        <v>1</v>
      </c>
      <c r="G59" t="s">
        <v>2084</v>
      </c>
      <c r="H59">
        <v>3</v>
      </c>
    </row>
    <row r="60" spans="1:8" x14ac:dyDescent="0.25">
      <c r="A60" t="s">
        <v>1345</v>
      </c>
      <c r="B60" t="s">
        <v>5600</v>
      </c>
      <c r="C60" t="s">
        <v>3709</v>
      </c>
      <c r="D60" t="s">
        <v>325</v>
      </c>
      <c r="E60" t="s">
        <v>1378</v>
      </c>
      <c r="F60">
        <v>1</v>
      </c>
      <c r="G60" t="s">
        <v>2084</v>
      </c>
      <c r="H60">
        <v>4</v>
      </c>
    </row>
    <row r="61" spans="1:8" x14ac:dyDescent="0.25">
      <c r="A61" t="s">
        <v>1345</v>
      </c>
      <c r="B61" t="s">
        <v>5600</v>
      </c>
      <c r="C61" t="s">
        <v>3709</v>
      </c>
      <c r="D61" t="s">
        <v>325</v>
      </c>
      <c r="E61" t="s">
        <v>1378</v>
      </c>
      <c r="F61">
        <v>1</v>
      </c>
      <c r="G61" t="s">
        <v>2084</v>
      </c>
      <c r="H61">
        <v>25</v>
      </c>
    </row>
    <row r="62" spans="1:8" x14ac:dyDescent="0.25">
      <c r="A62" t="s">
        <v>1345</v>
      </c>
      <c r="B62" t="s">
        <v>5600</v>
      </c>
      <c r="C62" t="s">
        <v>3709</v>
      </c>
      <c r="D62" t="s">
        <v>325</v>
      </c>
      <c r="E62" t="s">
        <v>1378</v>
      </c>
      <c r="F62">
        <v>2</v>
      </c>
      <c r="G62" t="s">
        <v>2084</v>
      </c>
      <c r="H62">
        <v>43</v>
      </c>
    </row>
    <row r="63" spans="1:8" x14ac:dyDescent="0.25">
      <c r="A63" t="s">
        <v>1345</v>
      </c>
      <c r="B63" t="s">
        <v>5600</v>
      </c>
      <c r="C63" t="s">
        <v>3709</v>
      </c>
      <c r="D63" t="s">
        <v>325</v>
      </c>
      <c r="E63" t="s">
        <v>1378</v>
      </c>
      <c r="F63">
        <v>3</v>
      </c>
      <c r="G63" t="s">
        <v>2084</v>
      </c>
      <c r="H63">
        <v>44</v>
      </c>
    </row>
    <row r="64" spans="1:8" x14ac:dyDescent="0.25">
      <c r="A64" t="s">
        <v>1345</v>
      </c>
      <c r="B64" t="s">
        <v>5600</v>
      </c>
      <c r="C64" t="s">
        <v>3709</v>
      </c>
      <c r="D64" t="s">
        <v>325</v>
      </c>
      <c r="E64" t="s">
        <v>1378</v>
      </c>
      <c r="F64">
        <v>4</v>
      </c>
      <c r="G64" t="s">
        <v>2084</v>
      </c>
      <c r="H64">
        <v>9</v>
      </c>
    </row>
    <row r="65" spans="1:8" x14ac:dyDescent="0.25">
      <c r="A65" t="s">
        <v>1345</v>
      </c>
      <c r="B65" t="s">
        <v>5600</v>
      </c>
      <c r="C65" t="s">
        <v>3709</v>
      </c>
      <c r="D65" t="s">
        <v>325</v>
      </c>
      <c r="E65" t="s">
        <v>1378</v>
      </c>
      <c r="F65">
        <v>10</v>
      </c>
      <c r="G65" t="s">
        <v>2084</v>
      </c>
      <c r="H65">
        <v>31</v>
      </c>
    </row>
    <row r="66" spans="1:8" x14ac:dyDescent="0.25">
      <c r="A66" t="s">
        <v>4016</v>
      </c>
      <c r="B66" t="s">
        <v>5600</v>
      </c>
      <c r="C66" t="s">
        <v>3709</v>
      </c>
      <c r="D66" t="s">
        <v>325</v>
      </c>
      <c r="E66" t="s">
        <v>4326</v>
      </c>
      <c r="F66">
        <v>24</v>
      </c>
      <c r="G66" t="s">
        <v>2084</v>
      </c>
      <c r="H66">
        <v>505</v>
      </c>
    </row>
    <row r="67" spans="1:8" x14ac:dyDescent="0.25">
      <c r="A67" t="s">
        <v>3435</v>
      </c>
      <c r="B67" t="s">
        <v>5600</v>
      </c>
      <c r="C67" t="s">
        <v>5116</v>
      </c>
      <c r="D67" t="s">
        <v>4460</v>
      </c>
      <c r="E67" t="s">
        <v>5217</v>
      </c>
      <c r="F67">
        <v>28</v>
      </c>
      <c r="G67" t="s">
        <v>3233</v>
      </c>
      <c r="H67">
        <v>3548</v>
      </c>
    </row>
    <row r="68" spans="1:8" x14ac:dyDescent="0.25">
      <c r="A68" t="s">
        <v>3435</v>
      </c>
      <c r="B68" t="s">
        <v>5600</v>
      </c>
      <c r="C68" t="s">
        <v>5116</v>
      </c>
      <c r="D68" t="s">
        <v>4460</v>
      </c>
      <c r="E68" t="s">
        <v>5217</v>
      </c>
      <c r="F68">
        <v>44</v>
      </c>
      <c r="G68" t="s">
        <v>3233</v>
      </c>
      <c r="H68">
        <v>3910.02</v>
      </c>
    </row>
    <row r="69" spans="1:8" x14ac:dyDescent="0.25">
      <c r="A69" t="s">
        <v>1345</v>
      </c>
      <c r="B69" t="s">
        <v>5600</v>
      </c>
      <c r="C69" t="s">
        <v>5113</v>
      </c>
      <c r="D69" t="s">
        <v>5612</v>
      </c>
      <c r="E69" t="s">
        <v>1378</v>
      </c>
      <c r="F69">
        <v>1</v>
      </c>
      <c r="G69" t="s">
        <v>2084</v>
      </c>
      <c r="H69">
        <v>7.01</v>
      </c>
    </row>
    <row r="70" spans="1:8" x14ac:dyDescent="0.25">
      <c r="A70" t="s">
        <v>1345</v>
      </c>
      <c r="B70" t="s">
        <v>5600</v>
      </c>
      <c r="C70" t="s">
        <v>5113</v>
      </c>
      <c r="D70" t="s">
        <v>5612</v>
      </c>
      <c r="E70" t="s">
        <v>1378</v>
      </c>
      <c r="F70">
        <v>3</v>
      </c>
      <c r="G70" t="s">
        <v>2084</v>
      </c>
      <c r="H70">
        <v>13</v>
      </c>
    </row>
    <row r="71" spans="1:8" x14ac:dyDescent="0.25">
      <c r="A71" t="s">
        <v>1345</v>
      </c>
      <c r="B71" t="s">
        <v>5600</v>
      </c>
      <c r="C71" t="s">
        <v>5113</v>
      </c>
      <c r="D71" t="s">
        <v>5612</v>
      </c>
      <c r="E71" t="s">
        <v>1378</v>
      </c>
      <c r="F71">
        <v>6</v>
      </c>
      <c r="G71" t="s">
        <v>2084</v>
      </c>
      <c r="H71">
        <v>6</v>
      </c>
    </row>
    <row r="72" spans="1:8" x14ac:dyDescent="0.25">
      <c r="A72" t="s">
        <v>1345</v>
      </c>
      <c r="B72" t="s">
        <v>5600</v>
      </c>
      <c r="C72" t="s">
        <v>5113</v>
      </c>
      <c r="D72" t="s">
        <v>5612</v>
      </c>
      <c r="E72" t="s">
        <v>1378</v>
      </c>
      <c r="F72">
        <v>15</v>
      </c>
      <c r="G72" t="s">
        <v>2084</v>
      </c>
      <c r="H72">
        <v>21</v>
      </c>
    </row>
    <row r="73" spans="1:8" x14ac:dyDescent="0.25">
      <c r="A73" t="s">
        <v>4016</v>
      </c>
      <c r="B73" t="s">
        <v>5600</v>
      </c>
      <c r="C73" t="s">
        <v>5113</v>
      </c>
      <c r="D73" t="s">
        <v>5612</v>
      </c>
      <c r="E73" t="s">
        <v>4326</v>
      </c>
      <c r="F73">
        <v>25</v>
      </c>
      <c r="G73" t="s">
        <v>2084</v>
      </c>
      <c r="H73">
        <v>504.01</v>
      </c>
    </row>
    <row r="74" spans="1:8" x14ac:dyDescent="0.25">
      <c r="A74" t="s">
        <v>1810</v>
      </c>
      <c r="B74" t="s">
        <v>5600</v>
      </c>
      <c r="C74" t="s">
        <v>2222</v>
      </c>
      <c r="D74" t="s">
        <v>1661</v>
      </c>
      <c r="E74" t="s">
        <v>4411</v>
      </c>
      <c r="F74">
        <v>1</v>
      </c>
      <c r="G74" t="s">
        <v>2084</v>
      </c>
      <c r="H74">
        <v>9554</v>
      </c>
    </row>
    <row r="75" spans="1:8" x14ac:dyDescent="0.25">
      <c r="A75" t="s">
        <v>1810</v>
      </c>
      <c r="B75" t="s">
        <v>5600</v>
      </c>
      <c r="C75" t="s">
        <v>2222</v>
      </c>
      <c r="D75" t="s">
        <v>1661</v>
      </c>
      <c r="E75" t="s">
        <v>4411</v>
      </c>
      <c r="F75">
        <v>1</v>
      </c>
      <c r="G75" t="s">
        <v>2084</v>
      </c>
      <c r="H75">
        <v>9556</v>
      </c>
    </row>
    <row r="76" spans="1:8" x14ac:dyDescent="0.25">
      <c r="A76" t="s">
        <v>1810</v>
      </c>
      <c r="B76" t="s">
        <v>5600</v>
      </c>
      <c r="C76" t="s">
        <v>2222</v>
      </c>
      <c r="D76" t="s">
        <v>1661</v>
      </c>
      <c r="E76" t="s">
        <v>4411</v>
      </c>
      <c r="F76">
        <v>14</v>
      </c>
      <c r="G76" t="s">
        <v>2084</v>
      </c>
      <c r="H76">
        <v>9555</v>
      </c>
    </row>
    <row r="77" spans="1:8" x14ac:dyDescent="0.25">
      <c r="A77" t="s">
        <v>1810</v>
      </c>
      <c r="B77" t="s">
        <v>5600</v>
      </c>
      <c r="C77" t="s">
        <v>2222</v>
      </c>
      <c r="D77" t="s">
        <v>1661</v>
      </c>
      <c r="E77" t="s">
        <v>4411</v>
      </c>
      <c r="F77">
        <v>28</v>
      </c>
      <c r="G77" t="s">
        <v>2084</v>
      </c>
      <c r="H77">
        <v>9553</v>
      </c>
    </row>
    <row r="78" spans="1:8" x14ac:dyDescent="0.25">
      <c r="A78" t="s">
        <v>5129</v>
      </c>
      <c r="B78" t="s">
        <v>5600</v>
      </c>
      <c r="C78" t="s">
        <v>5566</v>
      </c>
      <c r="D78" t="s">
        <v>1544</v>
      </c>
      <c r="E78" t="s">
        <v>1271</v>
      </c>
      <c r="F78">
        <v>22</v>
      </c>
      <c r="G78" t="s">
        <v>2084</v>
      </c>
      <c r="H78">
        <v>10</v>
      </c>
    </row>
    <row r="79" spans="1:8" x14ac:dyDescent="0.25">
      <c r="A79" t="s">
        <v>5129</v>
      </c>
      <c r="B79" t="s">
        <v>5600</v>
      </c>
      <c r="C79" t="s">
        <v>5566</v>
      </c>
      <c r="D79" t="s">
        <v>1544</v>
      </c>
      <c r="E79" t="s">
        <v>1271</v>
      </c>
      <c r="F79">
        <v>23</v>
      </c>
      <c r="G79" t="s">
        <v>2084</v>
      </c>
      <c r="H79">
        <v>9</v>
      </c>
    </row>
    <row r="80" spans="1:8" x14ac:dyDescent="0.25">
      <c r="A80" t="s">
        <v>1770</v>
      </c>
      <c r="B80" t="s">
        <v>5600</v>
      </c>
      <c r="C80" t="s">
        <v>2544</v>
      </c>
      <c r="D80" t="s">
        <v>4123</v>
      </c>
      <c r="E80" t="s">
        <v>2953</v>
      </c>
      <c r="F80">
        <v>1</v>
      </c>
      <c r="G80" t="s">
        <v>2084</v>
      </c>
      <c r="H80">
        <v>12</v>
      </c>
    </row>
    <row r="81" spans="1:8" x14ac:dyDescent="0.25">
      <c r="A81" t="s">
        <v>1770</v>
      </c>
      <c r="B81" t="s">
        <v>5600</v>
      </c>
      <c r="C81" t="s">
        <v>2544</v>
      </c>
      <c r="D81" t="s">
        <v>4123</v>
      </c>
      <c r="E81" t="s">
        <v>2953</v>
      </c>
      <c r="F81">
        <v>1</v>
      </c>
      <c r="G81" t="s">
        <v>2084</v>
      </c>
      <c r="H81">
        <v>3</v>
      </c>
    </row>
    <row r="82" spans="1:8" x14ac:dyDescent="0.25">
      <c r="A82" t="s">
        <v>1770</v>
      </c>
      <c r="B82" t="s">
        <v>5600</v>
      </c>
      <c r="C82" t="s">
        <v>2544</v>
      </c>
      <c r="D82" t="s">
        <v>4123</v>
      </c>
      <c r="E82" t="s">
        <v>2953</v>
      </c>
      <c r="F82">
        <v>2</v>
      </c>
      <c r="G82" t="s">
        <v>2084</v>
      </c>
      <c r="H82">
        <v>6</v>
      </c>
    </row>
    <row r="83" spans="1:8" x14ac:dyDescent="0.25">
      <c r="A83" t="s">
        <v>1770</v>
      </c>
      <c r="B83" t="s">
        <v>5600</v>
      </c>
      <c r="C83" t="s">
        <v>2544</v>
      </c>
      <c r="D83" t="s">
        <v>4123</v>
      </c>
      <c r="E83" t="s">
        <v>2953</v>
      </c>
      <c r="F83">
        <v>4</v>
      </c>
      <c r="G83" t="s">
        <v>2084</v>
      </c>
      <c r="H83">
        <v>7</v>
      </c>
    </row>
    <row r="84" spans="1:8" x14ac:dyDescent="0.25">
      <c r="A84" t="s">
        <v>1770</v>
      </c>
      <c r="B84" t="s">
        <v>5600</v>
      </c>
      <c r="C84" t="s">
        <v>2544</v>
      </c>
      <c r="D84" t="s">
        <v>4123</v>
      </c>
      <c r="E84" t="s">
        <v>2953</v>
      </c>
      <c r="F84">
        <v>5</v>
      </c>
      <c r="G84" t="s">
        <v>2084</v>
      </c>
      <c r="H84">
        <v>5</v>
      </c>
    </row>
    <row r="85" spans="1:8" x14ac:dyDescent="0.25">
      <c r="A85" t="s">
        <v>1770</v>
      </c>
      <c r="B85" t="s">
        <v>5600</v>
      </c>
      <c r="C85" t="s">
        <v>2544</v>
      </c>
      <c r="D85" t="s">
        <v>4123</v>
      </c>
      <c r="E85" t="s">
        <v>2953</v>
      </c>
      <c r="F85">
        <v>27</v>
      </c>
      <c r="G85" t="s">
        <v>2084</v>
      </c>
      <c r="H85">
        <v>4</v>
      </c>
    </row>
    <row r="86" spans="1:8" x14ac:dyDescent="0.25">
      <c r="A86" t="s">
        <v>1761</v>
      </c>
      <c r="B86" t="s">
        <v>5600</v>
      </c>
      <c r="C86" t="s">
        <v>3171</v>
      </c>
      <c r="D86" t="s">
        <v>3193</v>
      </c>
      <c r="E86" t="s">
        <v>1843</v>
      </c>
      <c r="F86">
        <v>1</v>
      </c>
      <c r="G86" t="s">
        <v>2084</v>
      </c>
      <c r="H86">
        <v>9518</v>
      </c>
    </row>
    <row r="87" spans="1:8" x14ac:dyDescent="0.25">
      <c r="A87" t="s">
        <v>1761</v>
      </c>
      <c r="B87" t="s">
        <v>5600</v>
      </c>
      <c r="C87" t="s">
        <v>3171</v>
      </c>
      <c r="D87" t="s">
        <v>3193</v>
      </c>
      <c r="E87" t="s">
        <v>1843</v>
      </c>
      <c r="F87">
        <v>1</v>
      </c>
      <c r="G87" t="s">
        <v>2084</v>
      </c>
      <c r="H87">
        <v>9516</v>
      </c>
    </row>
    <row r="88" spans="1:8" x14ac:dyDescent="0.25">
      <c r="A88" t="s">
        <v>1761</v>
      </c>
      <c r="B88" t="s">
        <v>5600</v>
      </c>
      <c r="C88" t="s">
        <v>3171</v>
      </c>
      <c r="D88" t="s">
        <v>3193</v>
      </c>
      <c r="E88" t="s">
        <v>1843</v>
      </c>
      <c r="F88">
        <v>3</v>
      </c>
      <c r="G88" t="s">
        <v>2084</v>
      </c>
      <c r="H88">
        <v>9509</v>
      </c>
    </row>
    <row r="89" spans="1:8" x14ac:dyDescent="0.25">
      <c r="A89" t="s">
        <v>1761</v>
      </c>
      <c r="B89" t="s">
        <v>5600</v>
      </c>
      <c r="C89" t="s">
        <v>3171</v>
      </c>
      <c r="D89" t="s">
        <v>3193</v>
      </c>
      <c r="E89" t="s">
        <v>1843</v>
      </c>
      <c r="F89">
        <v>3</v>
      </c>
      <c r="G89" t="s">
        <v>2084</v>
      </c>
      <c r="H89">
        <v>9512</v>
      </c>
    </row>
    <row r="90" spans="1:8" x14ac:dyDescent="0.25">
      <c r="A90" t="s">
        <v>1761</v>
      </c>
      <c r="B90" t="s">
        <v>5600</v>
      </c>
      <c r="C90" t="s">
        <v>3171</v>
      </c>
      <c r="D90" t="s">
        <v>3193</v>
      </c>
      <c r="E90" t="s">
        <v>1843</v>
      </c>
      <c r="F90">
        <v>11</v>
      </c>
      <c r="G90" t="s">
        <v>2084</v>
      </c>
      <c r="H90">
        <v>9515</v>
      </c>
    </row>
    <row r="91" spans="1:8" x14ac:dyDescent="0.25">
      <c r="A91" t="s">
        <v>1761</v>
      </c>
      <c r="B91" t="s">
        <v>5600</v>
      </c>
      <c r="C91" t="s">
        <v>3171</v>
      </c>
      <c r="D91" t="s">
        <v>3193</v>
      </c>
      <c r="E91" t="s">
        <v>1843</v>
      </c>
      <c r="F91">
        <v>11</v>
      </c>
      <c r="G91" t="s">
        <v>2084</v>
      </c>
      <c r="H91">
        <v>9513</v>
      </c>
    </row>
    <row r="92" spans="1:8" x14ac:dyDescent="0.25">
      <c r="A92" t="s">
        <v>133</v>
      </c>
      <c r="B92" t="s">
        <v>5600</v>
      </c>
      <c r="C92" t="s">
        <v>664</v>
      </c>
      <c r="D92" t="s">
        <v>179</v>
      </c>
      <c r="E92" t="s">
        <v>601</v>
      </c>
      <c r="F92">
        <v>1</v>
      </c>
      <c r="G92" t="s">
        <v>2084</v>
      </c>
      <c r="H92">
        <v>2.04</v>
      </c>
    </row>
    <row r="93" spans="1:8" x14ac:dyDescent="0.25">
      <c r="A93" t="s">
        <v>133</v>
      </c>
      <c r="B93" t="s">
        <v>5600</v>
      </c>
      <c r="C93" t="s">
        <v>664</v>
      </c>
      <c r="D93" t="s">
        <v>179</v>
      </c>
      <c r="E93" t="s">
        <v>601</v>
      </c>
      <c r="F93">
        <v>1</v>
      </c>
      <c r="G93" t="s">
        <v>2084</v>
      </c>
      <c r="H93">
        <v>10</v>
      </c>
    </row>
    <row r="94" spans="1:8" x14ac:dyDescent="0.25">
      <c r="A94" t="s">
        <v>133</v>
      </c>
      <c r="B94" t="s">
        <v>5600</v>
      </c>
      <c r="C94" t="s">
        <v>664</v>
      </c>
      <c r="D94" t="s">
        <v>179</v>
      </c>
      <c r="E94" t="s">
        <v>601</v>
      </c>
      <c r="F94">
        <v>1</v>
      </c>
      <c r="G94" t="s">
        <v>2084</v>
      </c>
      <c r="H94">
        <v>19</v>
      </c>
    </row>
    <row r="95" spans="1:8" x14ac:dyDescent="0.25">
      <c r="A95" t="s">
        <v>133</v>
      </c>
      <c r="B95" t="s">
        <v>5600</v>
      </c>
      <c r="C95" t="s">
        <v>664</v>
      </c>
      <c r="D95" t="s">
        <v>179</v>
      </c>
      <c r="E95" t="s">
        <v>601</v>
      </c>
      <c r="F95">
        <v>1</v>
      </c>
      <c r="G95" t="s">
        <v>2084</v>
      </c>
      <c r="H95">
        <v>34</v>
      </c>
    </row>
    <row r="96" spans="1:8" x14ac:dyDescent="0.25">
      <c r="A96" t="s">
        <v>133</v>
      </c>
      <c r="B96" t="s">
        <v>5600</v>
      </c>
      <c r="C96" t="s">
        <v>664</v>
      </c>
      <c r="D96" t="s">
        <v>179</v>
      </c>
      <c r="E96" t="s">
        <v>601</v>
      </c>
      <c r="F96">
        <v>1</v>
      </c>
      <c r="G96" t="s">
        <v>2084</v>
      </c>
      <c r="H96">
        <v>36</v>
      </c>
    </row>
    <row r="97" spans="1:8" x14ac:dyDescent="0.25">
      <c r="A97" t="s">
        <v>133</v>
      </c>
      <c r="B97" t="s">
        <v>5600</v>
      </c>
      <c r="C97" t="s">
        <v>664</v>
      </c>
      <c r="D97" t="s">
        <v>179</v>
      </c>
      <c r="E97" t="s">
        <v>601</v>
      </c>
      <c r="F97">
        <v>2</v>
      </c>
      <c r="G97" t="s">
        <v>2084</v>
      </c>
      <c r="H97">
        <v>37.01</v>
      </c>
    </row>
    <row r="98" spans="1:8" x14ac:dyDescent="0.25">
      <c r="A98" t="s">
        <v>133</v>
      </c>
      <c r="B98" t="s">
        <v>5600</v>
      </c>
      <c r="C98" t="s">
        <v>664</v>
      </c>
      <c r="D98" t="s">
        <v>179</v>
      </c>
      <c r="E98" t="s">
        <v>601</v>
      </c>
      <c r="F98">
        <v>4</v>
      </c>
      <c r="G98" t="s">
        <v>2084</v>
      </c>
      <c r="H98">
        <v>2.0499999999999998</v>
      </c>
    </row>
    <row r="99" spans="1:8" x14ac:dyDescent="0.25">
      <c r="A99" t="s">
        <v>133</v>
      </c>
      <c r="B99" t="s">
        <v>5600</v>
      </c>
      <c r="C99" t="s">
        <v>664</v>
      </c>
      <c r="D99" t="s">
        <v>179</v>
      </c>
      <c r="E99" t="s">
        <v>601</v>
      </c>
      <c r="F99">
        <v>5</v>
      </c>
      <c r="G99" t="s">
        <v>2084</v>
      </c>
      <c r="H99">
        <v>9</v>
      </c>
    </row>
    <row r="100" spans="1:8" x14ac:dyDescent="0.25">
      <c r="A100" t="s">
        <v>133</v>
      </c>
      <c r="B100" t="s">
        <v>5600</v>
      </c>
      <c r="C100" t="s">
        <v>664</v>
      </c>
      <c r="D100" t="s">
        <v>179</v>
      </c>
      <c r="E100" t="s">
        <v>601</v>
      </c>
      <c r="F100">
        <v>6</v>
      </c>
      <c r="G100" t="s">
        <v>2084</v>
      </c>
      <c r="H100">
        <v>38.03</v>
      </c>
    </row>
    <row r="101" spans="1:8" x14ac:dyDescent="0.25">
      <c r="A101" t="s">
        <v>133</v>
      </c>
      <c r="B101" t="s">
        <v>5600</v>
      </c>
      <c r="C101" t="s">
        <v>664</v>
      </c>
      <c r="D101" t="s">
        <v>179</v>
      </c>
      <c r="E101" t="s">
        <v>601</v>
      </c>
      <c r="F101">
        <v>8</v>
      </c>
      <c r="G101" t="s">
        <v>2084</v>
      </c>
      <c r="H101">
        <v>33</v>
      </c>
    </row>
    <row r="102" spans="1:8" x14ac:dyDescent="0.25">
      <c r="A102" t="s">
        <v>133</v>
      </c>
      <c r="B102" t="s">
        <v>5600</v>
      </c>
      <c r="C102" t="s">
        <v>664</v>
      </c>
      <c r="D102" t="s">
        <v>179</v>
      </c>
      <c r="E102" t="s">
        <v>601</v>
      </c>
      <c r="F102">
        <v>30</v>
      </c>
      <c r="G102" t="s">
        <v>2084</v>
      </c>
      <c r="H102">
        <v>17</v>
      </c>
    </row>
    <row r="103" spans="1:8" x14ac:dyDescent="0.25">
      <c r="A103" t="s">
        <v>133</v>
      </c>
      <c r="B103" t="s">
        <v>5600</v>
      </c>
      <c r="C103" t="s">
        <v>4528</v>
      </c>
      <c r="D103" t="s">
        <v>4232</v>
      </c>
      <c r="E103" t="s">
        <v>601</v>
      </c>
      <c r="F103">
        <v>7</v>
      </c>
      <c r="G103" t="s">
        <v>2084</v>
      </c>
      <c r="H103">
        <v>13</v>
      </c>
    </row>
    <row r="104" spans="1:8" x14ac:dyDescent="0.25">
      <c r="A104" t="s">
        <v>133</v>
      </c>
      <c r="B104" t="s">
        <v>5600</v>
      </c>
      <c r="C104" t="s">
        <v>4528</v>
      </c>
      <c r="D104" t="s">
        <v>4232</v>
      </c>
      <c r="E104" t="s">
        <v>601</v>
      </c>
      <c r="F104">
        <v>53</v>
      </c>
      <c r="G104" t="s">
        <v>2084</v>
      </c>
      <c r="H104">
        <v>12</v>
      </c>
    </row>
    <row r="105" spans="1:8" x14ac:dyDescent="0.25">
      <c r="A105" t="s">
        <v>3389</v>
      </c>
      <c r="B105" t="s">
        <v>5601</v>
      </c>
      <c r="C105" t="s">
        <v>2853</v>
      </c>
      <c r="D105" t="s">
        <v>5613</v>
      </c>
      <c r="E105" t="s">
        <v>5614</v>
      </c>
      <c r="F105">
        <v>16</v>
      </c>
      <c r="G105" t="s">
        <v>4497</v>
      </c>
      <c r="H105">
        <v>9535</v>
      </c>
    </row>
    <row r="106" spans="1:8" x14ac:dyDescent="0.25">
      <c r="A106" t="s">
        <v>3888</v>
      </c>
      <c r="B106" t="s">
        <v>5601</v>
      </c>
      <c r="C106" t="s">
        <v>2853</v>
      </c>
      <c r="D106" t="s">
        <v>5613</v>
      </c>
      <c r="E106" t="s">
        <v>3110</v>
      </c>
      <c r="F106">
        <v>24</v>
      </c>
      <c r="G106" t="s">
        <v>4497</v>
      </c>
      <c r="H106">
        <v>203.02</v>
      </c>
    </row>
    <row r="107" spans="1:8" x14ac:dyDescent="0.25">
      <c r="A107" t="s">
        <v>1134</v>
      </c>
      <c r="B107" t="s">
        <v>5601</v>
      </c>
      <c r="C107" t="s">
        <v>2853</v>
      </c>
      <c r="D107" t="s">
        <v>5613</v>
      </c>
      <c r="E107" t="s">
        <v>5448</v>
      </c>
      <c r="F107">
        <v>24</v>
      </c>
      <c r="G107" t="s">
        <v>4497</v>
      </c>
      <c r="H107">
        <v>1006</v>
      </c>
    </row>
    <row r="108" spans="1:8" x14ac:dyDescent="0.25">
      <c r="A108" t="s">
        <v>5340</v>
      </c>
      <c r="B108" t="s">
        <v>5601</v>
      </c>
      <c r="C108" t="s">
        <v>2853</v>
      </c>
      <c r="D108" t="s">
        <v>5613</v>
      </c>
      <c r="E108" t="s">
        <v>1374</v>
      </c>
      <c r="F108">
        <v>24</v>
      </c>
      <c r="G108" t="s">
        <v>4497</v>
      </c>
      <c r="H108">
        <v>9659</v>
      </c>
    </row>
    <row r="109" spans="1:8" x14ac:dyDescent="0.25">
      <c r="A109" t="s">
        <v>1433</v>
      </c>
      <c r="B109" t="s">
        <v>5601</v>
      </c>
      <c r="C109" t="s">
        <v>2853</v>
      </c>
      <c r="D109" t="s">
        <v>5613</v>
      </c>
      <c r="E109" t="s">
        <v>5615</v>
      </c>
      <c r="F109">
        <v>30</v>
      </c>
      <c r="G109" t="s">
        <v>4497</v>
      </c>
      <c r="H109">
        <v>9677.01</v>
      </c>
    </row>
    <row r="110" spans="1:8" x14ac:dyDescent="0.25">
      <c r="A110" t="s">
        <v>2836</v>
      </c>
      <c r="B110" t="s">
        <v>5601</v>
      </c>
      <c r="C110" t="s">
        <v>2853</v>
      </c>
      <c r="D110" t="s">
        <v>5613</v>
      </c>
      <c r="E110" t="s">
        <v>28</v>
      </c>
      <c r="F110">
        <v>30</v>
      </c>
      <c r="G110" t="s">
        <v>4497</v>
      </c>
      <c r="H110">
        <v>405</v>
      </c>
    </row>
    <row r="111" spans="1:8" x14ac:dyDescent="0.25">
      <c r="A111" t="s">
        <v>4016</v>
      </c>
      <c r="B111" t="s">
        <v>5601</v>
      </c>
      <c r="C111" t="s">
        <v>2853</v>
      </c>
      <c r="D111" t="s">
        <v>5613</v>
      </c>
      <c r="E111" t="s">
        <v>5616</v>
      </c>
      <c r="F111">
        <v>24</v>
      </c>
      <c r="G111" t="s">
        <v>4497</v>
      </c>
      <c r="H111">
        <v>503</v>
      </c>
    </row>
    <row r="112" spans="1:8" x14ac:dyDescent="0.25">
      <c r="A112" t="s">
        <v>3829</v>
      </c>
      <c r="B112" t="s">
        <v>5600</v>
      </c>
      <c r="C112" t="s">
        <v>4300</v>
      </c>
      <c r="D112" t="s">
        <v>5617</v>
      </c>
      <c r="E112" t="s">
        <v>4153</v>
      </c>
      <c r="F112">
        <v>16</v>
      </c>
      <c r="G112" t="s">
        <v>2084</v>
      </c>
      <c r="H112">
        <v>307</v>
      </c>
    </row>
    <row r="113" spans="1:8" x14ac:dyDescent="0.25">
      <c r="A113" t="s">
        <v>3829</v>
      </c>
      <c r="B113" t="s">
        <v>5600</v>
      </c>
      <c r="C113" t="s">
        <v>4300</v>
      </c>
      <c r="D113" t="s">
        <v>5617</v>
      </c>
      <c r="E113" t="s">
        <v>1903</v>
      </c>
      <c r="F113">
        <v>30</v>
      </c>
      <c r="G113" t="s">
        <v>4497</v>
      </c>
      <c r="H113">
        <v>302</v>
      </c>
    </row>
    <row r="114" spans="1:8" x14ac:dyDescent="0.25">
      <c r="A114" t="s">
        <v>1345</v>
      </c>
      <c r="B114" t="s">
        <v>5600</v>
      </c>
      <c r="C114" t="s">
        <v>4300</v>
      </c>
      <c r="D114" t="s">
        <v>5617</v>
      </c>
      <c r="E114" t="s">
        <v>5619</v>
      </c>
      <c r="F114">
        <v>20</v>
      </c>
      <c r="G114" t="s">
        <v>2084</v>
      </c>
      <c r="H114">
        <v>119</v>
      </c>
    </row>
    <row r="115" spans="1:8" x14ac:dyDescent="0.25">
      <c r="A115" t="s">
        <v>2168</v>
      </c>
      <c r="B115" t="s">
        <v>5600</v>
      </c>
      <c r="C115" t="s">
        <v>4300</v>
      </c>
      <c r="D115" t="s">
        <v>5617</v>
      </c>
      <c r="E115" t="s">
        <v>5618</v>
      </c>
      <c r="F115">
        <v>21</v>
      </c>
      <c r="G115" t="s">
        <v>2084</v>
      </c>
      <c r="H115">
        <v>9549</v>
      </c>
    </row>
    <row r="116" spans="1:8" x14ac:dyDescent="0.25">
      <c r="A116" t="s">
        <v>3795</v>
      </c>
      <c r="B116" t="s">
        <v>5601</v>
      </c>
      <c r="C116" t="s">
        <v>1090</v>
      </c>
      <c r="D116" t="s">
        <v>1557</v>
      </c>
      <c r="E116" t="s">
        <v>5621</v>
      </c>
      <c r="F116">
        <v>16</v>
      </c>
      <c r="G116" t="s">
        <v>2084</v>
      </c>
      <c r="H116">
        <v>9699</v>
      </c>
    </row>
    <row r="117" spans="1:8" x14ac:dyDescent="0.25">
      <c r="A117" t="s">
        <v>3389</v>
      </c>
      <c r="B117" t="s">
        <v>5601</v>
      </c>
      <c r="C117" t="s">
        <v>1090</v>
      </c>
      <c r="D117" t="s">
        <v>1557</v>
      </c>
      <c r="E117" t="s">
        <v>5620</v>
      </c>
      <c r="F117">
        <v>16</v>
      </c>
      <c r="G117" t="s">
        <v>2084</v>
      </c>
      <c r="H117">
        <v>9533</v>
      </c>
    </row>
    <row r="118" spans="1:8" x14ac:dyDescent="0.25">
      <c r="A118" t="s">
        <v>3760</v>
      </c>
      <c r="B118" t="s">
        <v>5601</v>
      </c>
      <c r="C118" t="s">
        <v>1090</v>
      </c>
      <c r="D118" t="s">
        <v>1557</v>
      </c>
      <c r="E118" t="s">
        <v>5622</v>
      </c>
      <c r="F118">
        <v>16</v>
      </c>
      <c r="G118" t="s">
        <v>2084</v>
      </c>
      <c r="H118">
        <v>6114</v>
      </c>
    </row>
    <row r="119" spans="1:8" x14ac:dyDescent="0.25">
      <c r="A119" t="s">
        <v>1802</v>
      </c>
      <c r="B119" t="s">
        <v>5601</v>
      </c>
      <c r="C119" t="s">
        <v>1090</v>
      </c>
      <c r="D119" t="s">
        <v>1557</v>
      </c>
      <c r="E119" t="s">
        <v>5623</v>
      </c>
      <c r="F119">
        <v>24</v>
      </c>
      <c r="G119" t="s">
        <v>2084</v>
      </c>
      <c r="H119">
        <v>9704.02</v>
      </c>
    </row>
    <row r="120" spans="1:8" x14ac:dyDescent="0.25">
      <c r="A120" t="s">
        <v>3560</v>
      </c>
      <c r="B120" t="s">
        <v>5601</v>
      </c>
      <c r="C120" t="s">
        <v>1090</v>
      </c>
      <c r="D120" t="s">
        <v>1557</v>
      </c>
      <c r="E120" t="s">
        <v>5625</v>
      </c>
      <c r="F120">
        <v>19</v>
      </c>
      <c r="G120" t="s">
        <v>2084</v>
      </c>
      <c r="H120">
        <v>9573</v>
      </c>
    </row>
    <row r="121" spans="1:8" x14ac:dyDescent="0.25">
      <c r="A121" t="s">
        <v>3560</v>
      </c>
      <c r="B121" t="s">
        <v>5601</v>
      </c>
      <c r="C121" t="s">
        <v>1090</v>
      </c>
      <c r="D121" t="s">
        <v>1557</v>
      </c>
      <c r="E121" t="s">
        <v>256</v>
      </c>
      <c r="F121">
        <v>24</v>
      </c>
      <c r="G121" t="s">
        <v>2084</v>
      </c>
      <c r="H121">
        <v>9569</v>
      </c>
    </row>
    <row r="122" spans="1:8" x14ac:dyDescent="0.25">
      <c r="A122" t="s">
        <v>3560</v>
      </c>
      <c r="B122" t="s">
        <v>5601</v>
      </c>
      <c r="C122" t="s">
        <v>1090</v>
      </c>
      <c r="D122" t="s">
        <v>1557</v>
      </c>
      <c r="E122" t="s">
        <v>5624</v>
      </c>
      <c r="F122">
        <v>25</v>
      </c>
      <c r="G122" t="s">
        <v>2084</v>
      </c>
      <c r="H122">
        <v>9568</v>
      </c>
    </row>
    <row r="123" spans="1:8" x14ac:dyDescent="0.25">
      <c r="A123" t="s">
        <v>3560</v>
      </c>
      <c r="B123" t="s">
        <v>5601</v>
      </c>
      <c r="C123" t="s">
        <v>1090</v>
      </c>
      <c r="D123" t="s">
        <v>1557</v>
      </c>
      <c r="E123" t="s">
        <v>256</v>
      </c>
      <c r="F123">
        <v>32</v>
      </c>
      <c r="G123" t="s">
        <v>2084</v>
      </c>
      <c r="H123">
        <v>9570</v>
      </c>
    </row>
    <row r="124" spans="1:8" x14ac:dyDescent="0.25">
      <c r="A124" t="s">
        <v>5311</v>
      </c>
      <c r="B124" t="s">
        <v>5601</v>
      </c>
      <c r="C124" t="s">
        <v>1090</v>
      </c>
      <c r="D124" t="s">
        <v>1557</v>
      </c>
      <c r="E124" t="s">
        <v>5626</v>
      </c>
      <c r="F124">
        <v>16</v>
      </c>
      <c r="G124" t="s">
        <v>2084</v>
      </c>
      <c r="H124">
        <v>501.02</v>
      </c>
    </row>
    <row r="125" spans="1:8" x14ac:dyDescent="0.25">
      <c r="A125" t="s">
        <v>5340</v>
      </c>
      <c r="B125" t="s">
        <v>5601</v>
      </c>
      <c r="C125" t="s">
        <v>1090</v>
      </c>
      <c r="D125" t="s">
        <v>1557</v>
      </c>
      <c r="E125" t="s">
        <v>1374</v>
      </c>
      <c r="F125">
        <v>24</v>
      </c>
      <c r="G125" t="s">
        <v>2084</v>
      </c>
      <c r="H125">
        <v>9659</v>
      </c>
    </row>
    <row r="126" spans="1:8" x14ac:dyDescent="0.25">
      <c r="A126" t="s">
        <v>4682</v>
      </c>
      <c r="B126" t="s">
        <v>5600</v>
      </c>
      <c r="C126" t="s">
        <v>439</v>
      </c>
      <c r="D126" t="s">
        <v>3799</v>
      </c>
      <c r="E126" t="s">
        <v>3374</v>
      </c>
      <c r="F126">
        <v>48</v>
      </c>
      <c r="G126" t="s">
        <v>2084</v>
      </c>
      <c r="H126">
        <v>9753</v>
      </c>
    </row>
    <row r="127" spans="1:8" x14ac:dyDescent="0.25">
      <c r="A127" t="s">
        <v>2253</v>
      </c>
      <c r="B127" t="s">
        <v>5600</v>
      </c>
      <c r="C127" t="s">
        <v>439</v>
      </c>
      <c r="D127" t="s">
        <v>3799</v>
      </c>
      <c r="E127" t="s">
        <v>5283</v>
      </c>
      <c r="F127">
        <v>30</v>
      </c>
      <c r="G127" t="s">
        <v>2084</v>
      </c>
      <c r="H127">
        <v>509.04</v>
      </c>
    </row>
    <row r="128" spans="1:8" x14ac:dyDescent="0.25">
      <c r="A128" t="s">
        <v>2678</v>
      </c>
      <c r="B128" t="s">
        <v>5600</v>
      </c>
      <c r="C128" t="s">
        <v>439</v>
      </c>
      <c r="D128" t="s">
        <v>3799</v>
      </c>
      <c r="E128" t="s">
        <v>4765</v>
      </c>
      <c r="F128">
        <v>46</v>
      </c>
      <c r="G128" t="s">
        <v>2084</v>
      </c>
      <c r="H128">
        <v>9670</v>
      </c>
    </row>
    <row r="129" spans="1:8" x14ac:dyDescent="0.25">
      <c r="A129" t="s">
        <v>3734</v>
      </c>
      <c r="B129" t="s">
        <v>5601</v>
      </c>
      <c r="C129" t="s">
        <v>4524</v>
      </c>
      <c r="D129" t="s">
        <v>4270</v>
      </c>
      <c r="E129" t="s">
        <v>5627</v>
      </c>
      <c r="F129">
        <v>24</v>
      </c>
      <c r="G129" t="s">
        <v>2084</v>
      </c>
      <c r="H129">
        <v>101</v>
      </c>
    </row>
    <row r="130" spans="1:8" x14ac:dyDescent="0.25">
      <c r="A130" t="s">
        <v>3216</v>
      </c>
      <c r="B130" t="s">
        <v>5601</v>
      </c>
      <c r="C130" t="s">
        <v>4524</v>
      </c>
      <c r="D130" t="s">
        <v>4270</v>
      </c>
      <c r="E130" t="s">
        <v>4899</v>
      </c>
      <c r="F130">
        <v>16</v>
      </c>
      <c r="G130" t="s">
        <v>2084</v>
      </c>
      <c r="H130">
        <v>9631</v>
      </c>
    </row>
    <row r="131" spans="1:8" x14ac:dyDescent="0.25">
      <c r="A131" t="s">
        <v>2590</v>
      </c>
      <c r="B131" t="s">
        <v>5601</v>
      </c>
      <c r="C131" t="s">
        <v>4524</v>
      </c>
      <c r="D131" t="s">
        <v>4270</v>
      </c>
      <c r="E131" t="s">
        <v>599</v>
      </c>
      <c r="F131">
        <v>38</v>
      </c>
      <c r="G131" t="s">
        <v>2084</v>
      </c>
      <c r="H131">
        <v>9516</v>
      </c>
    </row>
    <row r="132" spans="1:8" x14ac:dyDescent="0.25">
      <c r="A132" t="s">
        <v>5628</v>
      </c>
      <c r="B132" t="s">
        <v>5600</v>
      </c>
      <c r="C132" t="s">
        <v>3601</v>
      </c>
      <c r="D132" t="s">
        <v>4668</v>
      </c>
      <c r="E132" t="s">
        <v>2869</v>
      </c>
      <c r="F132">
        <v>36</v>
      </c>
      <c r="G132" t="s">
        <v>2084</v>
      </c>
      <c r="H132">
        <v>1001</v>
      </c>
    </row>
    <row r="133" spans="1:8" x14ac:dyDescent="0.25">
      <c r="A133" t="s">
        <v>1761</v>
      </c>
      <c r="B133" t="s">
        <v>5600</v>
      </c>
      <c r="C133" t="s">
        <v>3601</v>
      </c>
      <c r="D133" t="s">
        <v>4668</v>
      </c>
      <c r="E133" t="s">
        <v>1843</v>
      </c>
      <c r="F133">
        <v>24</v>
      </c>
      <c r="G133" t="s">
        <v>2084</v>
      </c>
      <c r="H133">
        <v>9509</v>
      </c>
    </row>
    <row r="134" spans="1:8" x14ac:dyDescent="0.25">
      <c r="A134" t="s">
        <v>3216</v>
      </c>
      <c r="B134" t="s">
        <v>5600</v>
      </c>
      <c r="C134" t="s">
        <v>3601</v>
      </c>
      <c r="D134" t="s">
        <v>4668</v>
      </c>
      <c r="E134" t="s">
        <v>4899</v>
      </c>
      <c r="F134">
        <v>20</v>
      </c>
      <c r="G134" t="s">
        <v>2084</v>
      </c>
      <c r="H134">
        <v>9630</v>
      </c>
    </row>
    <row r="135" spans="1:8" x14ac:dyDescent="0.25">
      <c r="A135" t="s">
        <v>4783</v>
      </c>
      <c r="B135" t="s">
        <v>5600</v>
      </c>
      <c r="C135" t="s">
        <v>3601</v>
      </c>
      <c r="D135" t="s">
        <v>4668</v>
      </c>
      <c r="E135" t="s">
        <v>5629</v>
      </c>
      <c r="F135">
        <v>20</v>
      </c>
      <c r="G135" t="s">
        <v>2084</v>
      </c>
      <c r="H135">
        <v>9588</v>
      </c>
    </row>
    <row r="136" spans="1:8" x14ac:dyDescent="0.25">
      <c r="A136" t="s">
        <v>1345</v>
      </c>
      <c r="B136" t="s">
        <v>5601</v>
      </c>
      <c r="C136" t="s">
        <v>4770</v>
      </c>
      <c r="D136" t="s">
        <v>2428</v>
      </c>
      <c r="E136" t="s">
        <v>1378</v>
      </c>
      <c r="F136">
        <v>80</v>
      </c>
      <c r="G136" t="s">
        <v>2084</v>
      </c>
      <c r="H136">
        <v>107.05</v>
      </c>
    </row>
    <row r="137" spans="1:8" x14ac:dyDescent="0.25">
      <c r="A137" t="s">
        <v>1345</v>
      </c>
      <c r="B137" t="s">
        <v>5601</v>
      </c>
      <c r="C137" t="s">
        <v>4770</v>
      </c>
      <c r="D137" t="s">
        <v>2428</v>
      </c>
      <c r="E137" t="s">
        <v>1378</v>
      </c>
      <c r="F137">
        <v>96</v>
      </c>
      <c r="G137" t="s">
        <v>2084</v>
      </c>
      <c r="H137">
        <v>115.01</v>
      </c>
    </row>
    <row r="138" spans="1:8" x14ac:dyDescent="0.25">
      <c r="A138" t="s">
        <v>3028</v>
      </c>
      <c r="B138" t="s">
        <v>5601</v>
      </c>
      <c r="C138" t="s">
        <v>4770</v>
      </c>
      <c r="D138" t="s">
        <v>2428</v>
      </c>
      <c r="E138" t="s">
        <v>734</v>
      </c>
      <c r="F138">
        <v>48</v>
      </c>
      <c r="G138" t="s">
        <v>2084</v>
      </c>
      <c r="H138">
        <v>9614</v>
      </c>
    </row>
    <row r="139" spans="1:8" x14ac:dyDescent="0.25">
      <c r="A139" t="s">
        <v>3435</v>
      </c>
      <c r="B139" t="s">
        <v>5600</v>
      </c>
      <c r="C139" t="s">
        <v>3018</v>
      </c>
      <c r="D139" t="s">
        <v>5128</v>
      </c>
      <c r="E139" t="s">
        <v>5217</v>
      </c>
      <c r="F139">
        <v>2</v>
      </c>
      <c r="G139" t="s">
        <v>2084</v>
      </c>
      <c r="H139">
        <v>3406</v>
      </c>
    </row>
    <row r="140" spans="1:8" x14ac:dyDescent="0.25">
      <c r="A140" t="s">
        <v>3435</v>
      </c>
      <c r="B140" t="s">
        <v>5600</v>
      </c>
      <c r="C140" t="s">
        <v>3018</v>
      </c>
      <c r="D140" t="s">
        <v>5128</v>
      </c>
      <c r="E140" t="s">
        <v>5217</v>
      </c>
      <c r="F140">
        <v>3</v>
      </c>
      <c r="G140" t="s">
        <v>2084</v>
      </c>
      <c r="H140">
        <v>3411</v>
      </c>
    </row>
    <row r="141" spans="1:8" x14ac:dyDescent="0.25">
      <c r="A141" t="s">
        <v>3435</v>
      </c>
      <c r="B141" t="s">
        <v>5600</v>
      </c>
      <c r="C141" t="s">
        <v>3018</v>
      </c>
      <c r="D141" t="s">
        <v>5128</v>
      </c>
      <c r="E141" t="s">
        <v>5217</v>
      </c>
      <c r="F141">
        <v>3</v>
      </c>
      <c r="G141" t="s">
        <v>2084</v>
      </c>
      <c r="H141">
        <v>3536</v>
      </c>
    </row>
    <row r="142" spans="1:8" x14ac:dyDescent="0.25">
      <c r="A142" t="s">
        <v>3435</v>
      </c>
      <c r="B142" t="s">
        <v>5600</v>
      </c>
      <c r="C142" t="s">
        <v>3018</v>
      </c>
      <c r="D142" t="s">
        <v>5128</v>
      </c>
      <c r="E142" t="s">
        <v>5217</v>
      </c>
      <c r="F142">
        <v>4</v>
      </c>
      <c r="G142" t="s">
        <v>2084</v>
      </c>
      <c r="H142">
        <v>3412</v>
      </c>
    </row>
    <row r="143" spans="1:8" x14ac:dyDescent="0.25">
      <c r="A143" t="s">
        <v>3435</v>
      </c>
      <c r="B143" t="s">
        <v>5600</v>
      </c>
      <c r="C143" t="s">
        <v>3018</v>
      </c>
      <c r="D143" t="s">
        <v>5128</v>
      </c>
      <c r="E143" t="s">
        <v>5217</v>
      </c>
      <c r="F143">
        <v>16</v>
      </c>
      <c r="G143" t="s">
        <v>2084</v>
      </c>
      <c r="H143">
        <v>3564</v>
      </c>
    </row>
    <row r="144" spans="1:8" x14ac:dyDescent="0.25">
      <c r="A144" t="s">
        <v>3435</v>
      </c>
      <c r="B144" t="s">
        <v>5600</v>
      </c>
      <c r="C144" t="s">
        <v>3018</v>
      </c>
      <c r="D144" t="s">
        <v>5128</v>
      </c>
      <c r="E144" t="s">
        <v>5217</v>
      </c>
      <c r="F144">
        <v>32</v>
      </c>
      <c r="G144" t="s">
        <v>2084</v>
      </c>
      <c r="H144">
        <v>3416</v>
      </c>
    </row>
    <row r="145" spans="1:8" x14ac:dyDescent="0.25">
      <c r="A145" t="s">
        <v>14</v>
      </c>
      <c r="B145" t="s">
        <v>5601</v>
      </c>
      <c r="C145" t="s">
        <v>5574</v>
      </c>
      <c r="D145" t="s">
        <v>1549</v>
      </c>
      <c r="E145" t="s">
        <v>233</v>
      </c>
      <c r="F145">
        <v>56</v>
      </c>
      <c r="G145" t="s">
        <v>2084</v>
      </c>
      <c r="H145">
        <v>6.01</v>
      </c>
    </row>
    <row r="146" spans="1:8" x14ac:dyDescent="0.25">
      <c r="A146" t="s">
        <v>14</v>
      </c>
      <c r="B146" t="s">
        <v>5601</v>
      </c>
      <c r="C146" t="s">
        <v>5574</v>
      </c>
      <c r="D146" t="s">
        <v>1549</v>
      </c>
      <c r="E146" t="s">
        <v>233</v>
      </c>
      <c r="F146">
        <v>60</v>
      </c>
      <c r="G146" t="s">
        <v>2084</v>
      </c>
      <c r="H146">
        <v>11.01</v>
      </c>
    </row>
    <row r="147" spans="1:8" x14ac:dyDescent="0.25">
      <c r="A147" t="s">
        <v>5129</v>
      </c>
      <c r="B147" t="s">
        <v>5601</v>
      </c>
      <c r="C147" t="s">
        <v>1075</v>
      </c>
      <c r="D147" t="s">
        <v>4664</v>
      </c>
      <c r="E147" t="s">
        <v>1271</v>
      </c>
      <c r="F147">
        <v>100</v>
      </c>
      <c r="G147" t="s">
        <v>2084</v>
      </c>
      <c r="H147">
        <v>11</v>
      </c>
    </row>
    <row r="148" spans="1:8" x14ac:dyDescent="0.25">
      <c r="A148" t="s">
        <v>5129</v>
      </c>
      <c r="B148" t="s">
        <v>5601</v>
      </c>
      <c r="C148" t="s">
        <v>1075</v>
      </c>
      <c r="D148" t="s">
        <v>4664</v>
      </c>
      <c r="E148" t="s">
        <v>1271</v>
      </c>
      <c r="F148">
        <v>105</v>
      </c>
      <c r="G148" t="s">
        <v>2084</v>
      </c>
      <c r="H148">
        <v>12</v>
      </c>
    </row>
    <row r="149" spans="1:8" x14ac:dyDescent="0.25">
      <c r="A149" t="s">
        <v>5129</v>
      </c>
      <c r="B149" t="s">
        <v>5601</v>
      </c>
      <c r="C149" t="s">
        <v>1075</v>
      </c>
      <c r="D149" t="s">
        <v>4664</v>
      </c>
      <c r="E149" t="s">
        <v>1271</v>
      </c>
      <c r="F149">
        <v>130</v>
      </c>
      <c r="G149" t="s">
        <v>2084</v>
      </c>
      <c r="H149">
        <v>2</v>
      </c>
    </row>
    <row r="150" spans="1:8" x14ac:dyDescent="0.25">
      <c r="A150" t="s">
        <v>3435</v>
      </c>
      <c r="B150" t="s">
        <v>5601</v>
      </c>
      <c r="C150" t="s">
        <v>459</v>
      </c>
      <c r="D150" t="s">
        <v>4504</v>
      </c>
      <c r="E150" t="s">
        <v>5217</v>
      </c>
      <c r="F150">
        <v>19</v>
      </c>
      <c r="G150" t="s">
        <v>2084</v>
      </c>
      <c r="H150">
        <v>3548</v>
      </c>
    </row>
    <row r="151" spans="1:8" x14ac:dyDescent="0.25">
      <c r="A151" t="s">
        <v>3435</v>
      </c>
      <c r="B151" t="s">
        <v>5601</v>
      </c>
      <c r="C151" t="s">
        <v>459</v>
      </c>
      <c r="D151" t="s">
        <v>4504</v>
      </c>
      <c r="E151" t="s">
        <v>5217</v>
      </c>
      <c r="F151">
        <v>39</v>
      </c>
      <c r="G151" t="s">
        <v>2084</v>
      </c>
      <c r="H151">
        <v>3503</v>
      </c>
    </row>
    <row r="152" spans="1:8" x14ac:dyDescent="0.25">
      <c r="A152" t="s">
        <v>3435</v>
      </c>
      <c r="B152" t="s">
        <v>5601</v>
      </c>
      <c r="C152" t="s">
        <v>459</v>
      </c>
      <c r="D152" t="s">
        <v>4504</v>
      </c>
      <c r="E152" t="s">
        <v>5217</v>
      </c>
      <c r="F152">
        <v>76</v>
      </c>
      <c r="G152" t="s">
        <v>2084</v>
      </c>
      <c r="H152">
        <v>3554</v>
      </c>
    </row>
    <row r="153" spans="1:8" x14ac:dyDescent="0.25">
      <c r="A153" t="s">
        <v>980</v>
      </c>
      <c r="B153" t="s">
        <v>5601</v>
      </c>
      <c r="C153" t="s">
        <v>5024</v>
      </c>
      <c r="D153" t="s">
        <v>3144</v>
      </c>
      <c r="E153" t="s">
        <v>4872</v>
      </c>
      <c r="F153">
        <v>40</v>
      </c>
      <c r="G153" t="s">
        <v>2084</v>
      </c>
      <c r="H153">
        <v>707</v>
      </c>
    </row>
    <row r="154" spans="1:8" x14ac:dyDescent="0.25">
      <c r="A154" t="s">
        <v>980</v>
      </c>
      <c r="B154" t="s">
        <v>5601</v>
      </c>
      <c r="C154" t="s">
        <v>5024</v>
      </c>
      <c r="D154" t="s">
        <v>3144</v>
      </c>
      <c r="E154" t="s">
        <v>4872</v>
      </c>
      <c r="F154">
        <v>59</v>
      </c>
      <c r="G154" t="s">
        <v>2084</v>
      </c>
      <c r="H154">
        <v>708.02</v>
      </c>
    </row>
    <row r="155" spans="1:8" x14ac:dyDescent="0.25">
      <c r="A155" t="s">
        <v>980</v>
      </c>
      <c r="B155" t="s">
        <v>5601</v>
      </c>
      <c r="C155" t="s">
        <v>5024</v>
      </c>
      <c r="D155" t="s">
        <v>3144</v>
      </c>
      <c r="E155" t="s">
        <v>4872</v>
      </c>
      <c r="F155">
        <v>120</v>
      </c>
      <c r="G155" t="s">
        <v>2084</v>
      </c>
      <c r="H155">
        <v>702</v>
      </c>
    </row>
    <row r="156" spans="1:8" x14ac:dyDescent="0.25">
      <c r="A156" t="s">
        <v>14</v>
      </c>
      <c r="B156" t="s">
        <v>5601</v>
      </c>
      <c r="C156" t="s">
        <v>4404</v>
      </c>
      <c r="D156" t="s">
        <v>512</v>
      </c>
      <c r="E156" t="s">
        <v>5630</v>
      </c>
      <c r="F156">
        <v>14</v>
      </c>
      <c r="G156" t="s">
        <v>4497</v>
      </c>
      <c r="H156">
        <v>13.01</v>
      </c>
    </row>
    <row r="157" spans="1:8" x14ac:dyDescent="0.25">
      <c r="A157" t="s">
        <v>14</v>
      </c>
      <c r="B157" t="s">
        <v>5601</v>
      </c>
      <c r="C157" t="s">
        <v>4404</v>
      </c>
      <c r="D157" t="s">
        <v>512</v>
      </c>
      <c r="E157" t="s">
        <v>4049</v>
      </c>
      <c r="F157">
        <v>147</v>
      </c>
      <c r="G157" t="s">
        <v>4497</v>
      </c>
      <c r="H157">
        <v>13.03</v>
      </c>
    </row>
    <row r="158" spans="1:8" x14ac:dyDescent="0.25">
      <c r="A158" t="s">
        <v>3129</v>
      </c>
      <c r="B158" t="s">
        <v>5600</v>
      </c>
      <c r="C158" t="s">
        <v>4879</v>
      </c>
      <c r="D158" t="s">
        <v>2698</v>
      </c>
      <c r="E158" t="s">
        <v>1594</v>
      </c>
      <c r="F158">
        <v>20</v>
      </c>
      <c r="G158" t="s">
        <v>2084</v>
      </c>
      <c r="H158">
        <v>303</v>
      </c>
    </row>
    <row r="159" spans="1:8" x14ac:dyDescent="0.25">
      <c r="A159" t="s">
        <v>3129</v>
      </c>
      <c r="B159" t="s">
        <v>5600</v>
      </c>
      <c r="C159" t="s">
        <v>4879</v>
      </c>
      <c r="D159" t="s">
        <v>2698</v>
      </c>
      <c r="E159" t="s">
        <v>1594</v>
      </c>
      <c r="F159">
        <v>20</v>
      </c>
      <c r="G159" t="s">
        <v>2084</v>
      </c>
      <c r="H159">
        <v>304</v>
      </c>
    </row>
    <row r="160" spans="1:8" x14ac:dyDescent="0.25">
      <c r="A160" t="s">
        <v>3435</v>
      </c>
      <c r="B160" t="s">
        <v>5600</v>
      </c>
      <c r="C160" t="s">
        <v>3459</v>
      </c>
      <c r="D160" t="s">
        <v>922</v>
      </c>
      <c r="E160" t="s">
        <v>5217</v>
      </c>
      <c r="F160">
        <v>1</v>
      </c>
      <c r="G160" t="s">
        <v>2084</v>
      </c>
      <c r="H160">
        <v>3803.02</v>
      </c>
    </row>
    <row r="161" spans="1:8" x14ac:dyDescent="0.25">
      <c r="A161" t="s">
        <v>3435</v>
      </c>
      <c r="B161" t="s">
        <v>5600</v>
      </c>
      <c r="C161" t="s">
        <v>3459</v>
      </c>
      <c r="D161" t="s">
        <v>922</v>
      </c>
      <c r="E161" t="s">
        <v>5217</v>
      </c>
      <c r="F161">
        <v>46</v>
      </c>
      <c r="G161" t="s">
        <v>2084</v>
      </c>
      <c r="H161">
        <v>3579</v>
      </c>
    </row>
    <row r="162" spans="1:8" x14ac:dyDescent="0.25">
      <c r="A162" t="s">
        <v>5179</v>
      </c>
      <c r="B162" t="s">
        <v>5600</v>
      </c>
      <c r="C162" t="s">
        <v>374</v>
      </c>
      <c r="D162" t="s">
        <v>124</v>
      </c>
      <c r="E162" t="s">
        <v>1023</v>
      </c>
      <c r="F162">
        <v>10</v>
      </c>
      <c r="G162" t="s">
        <v>4144</v>
      </c>
      <c r="H162">
        <v>505.08</v>
      </c>
    </row>
    <row r="163" spans="1:8" x14ac:dyDescent="0.25">
      <c r="A163" t="s">
        <v>5179</v>
      </c>
      <c r="B163" t="s">
        <v>5600</v>
      </c>
      <c r="C163" t="s">
        <v>374</v>
      </c>
      <c r="D163" t="s">
        <v>124</v>
      </c>
      <c r="E163" t="s">
        <v>1023</v>
      </c>
      <c r="F163">
        <v>12</v>
      </c>
      <c r="G163" t="s">
        <v>4144</v>
      </c>
      <c r="H163">
        <v>505.06</v>
      </c>
    </row>
    <row r="164" spans="1:8" x14ac:dyDescent="0.25">
      <c r="A164" t="s">
        <v>5179</v>
      </c>
      <c r="B164" t="s">
        <v>5600</v>
      </c>
      <c r="C164" t="s">
        <v>374</v>
      </c>
      <c r="D164" t="s">
        <v>124</v>
      </c>
      <c r="E164" t="s">
        <v>1023</v>
      </c>
      <c r="F164">
        <v>12</v>
      </c>
      <c r="G164" t="s">
        <v>4144</v>
      </c>
      <c r="H164">
        <v>505.09</v>
      </c>
    </row>
    <row r="165" spans="1:8" x14ac:dyDescent="0.25">
      <c r="A165" t="s">
        <v>5179</v>
      </c>
      <c r="B165" t="s">
        <v>5600</v>
      </c>
      <c r="C165" t="s">
        <v>374</v>
      </c>
      <c r="D165" t="s">
        <v>124</v>
      </c>
      <c r="E165" t="s">
        <v>1023</v>
      </c>
      <c r="F165">
        <v>16</v>
      </c>
      <c r="G165" t="s">
        <v>4144</v>
      </c>
      <c r="H165">
        <v>504.08</v>
      </c>
    </row>
    <row r="166" spans="1:8" x14ac:dyDescent="0.25">
      <c r="A166" t="s">
        <v>3888</v>
      </c>
      <c r="B166" t="s">
        <v>5600</v>
      </c>
      <c r="C166" t="s">
        <v>2004</v>
      </c>
      <c r="D166" t="s">
        <v>1627</v>
      </c>
      <c r="E166" t="s">
        <v>5631</v>
      </c>
      <c r="F166">
        <v>8</v>
      </c>
      <c r="G166" t="s">
        <v>2084</v>
      </c>
      <c r="H166">
        <v>202.01</v>
      </c>
    </row>
    <row r="167" spans="1:8" x14ac:dyDescent="0.25">
      <c r="A167" t="s">
        <v>3888</v>
      </c>
      <c r="B167" t="s">
        <v>5600</v>
      </c>
      <c r="C167" t="s">
        <v>2004</v>
      </c>
      <c r="D167" t="s">
        <v>1627</v>
      </c>
      <c r="E167" t="s">
        <v>2389</v>
      </c>
      <c r="F167">
        <v>40</v>
      </c>
      <c r="G167" t="s">
        <v>2084</v>
      </c>
      <c r="H167">
        <v>204</v>
      </c>
    </row>
    <row r="168" spans="1:8" x14ac:dyDescent="0.25">
      <c r="A168" t="s">
        <v>3734</v>
      </c>
      <c r="B168" t="s">
        <v>5600</v>
      </c>
      <c r="C168" t="s">
        <v>5225</v>
      </c>
      <c r="D168" t="s">
        <v>2072</v>
      </c>
      <c r="E168" t="s">
        <v>2482</v>
      </c>
      <c r="F168">
        <v>1</v>
      </c>
      <c r="G168" t="s">
        <v>2084</v>
      </c>
      <c r="H168">
        <v>7</v>
      </c>
    </row>
    <row r="169" spans="1:8" x14ac:dyDescent="0.25">
      <c r="A169" t="s">
        <v>3734</v>
      </c>
      <c r="B169" t="s">
        <v>5600</v>
      </c>
      <c r="C169" t="s">
        <v>5225</v>
      </c>
      <c r="D169" t="s">
        <v>2072</v>
      </c>
      <c r="E169" t="s">
        <v>2482</v>
      </c>
      <c r="F169">
        <v>6</v>
      </c>
      <c r="G169" t="s">
        <v>2084</v>
      </c>
      <c r="H169">
        <v>4</v>
      </c>
    </row>
    <row r="170" spans="1:8" x14ac:dyDescent="0.25">
      <c r="A170" t="s">
        <v>3734</v>
      </c>
      <c r="B170" t="s">
        <v>5600</v>
      </c>
      <c r="C170" t="s">
        <v>5225</v>
      </c>
      <c r="D170" t="s">
        <v>2072</v>
      </c>
      <c r="E170" t="s">
        <v>2482</v>
      </c>
      <c r="F170">
        <v>12</v>
      </c>
      <c r="G170" t="s">
        <v>2084</v>
      </c>
      <c r="H170">
        <v>8</v>
      </c>
    </row>
    <row r="171" spans="1:8" x14ac:dyDescent="0.25">
      <c r="A171" t="s">
        <v>3734</v>
      </c>
      <c r="B171" t="s">
        <v>5600</v>
      </c>
      <c r="C171" t="s">
        <v>5225</v>
      </c>
      <c r="D171" t="s">
        <v>2072</v>
      </c>
      <c r="E171" t="s">
        <v>2482</v>
      </c>
      <c r="F171">
        <v>23</v>
      </c>
      <c r="G171" t="s">
        <v>2084</v>
      </c>
      <c r="H171">
        <v>1</v>
      </c>
    </row>
    <row r="172" spans="1:8" x14ac:dyDescent="0.25">
      <c r="A172" t="s">
        <v>3435</v>
      </c>
      <c r="B172" t="s">
        <v>5600</v>
      </c>
      <c r="C172" t="s">
        <v>2947</v>
      </c>
      <c r="D172" t="s">
        <v>343</v>
      </c>
      <c r="E172" t="s">
        <v>5217</v>
      </c>
      <c r="F172">
        <v>2</v>
      </c>
      <c r="G172" t="s">
        <v>2084</v>
      </c>
      <c r="H172">
        <v>3549</v>
      </c>
    </row>
    <row r="173" spans="1:8" x14ac:dyDescent="0.25">
      <c r="A173" t="s">
        <v>3435</v>
      </c>
      <c r="B173" t="s">
        <v>5600</v>
      </c>
      <c r="C173" t="s">
        <v>2947</v>
      </c>
      <c r="D173" t="s">
        <v>343</v>
      </c>
      <c r="E173" t="s">
        <v>5217</v>
      </c>
      <c r="F173">
        <v>6</v>
      </c>
      <c r="G173" t="s">
        <v>2084</v>
      </c>
      <c r="H173">
        <v>3556</v>
      </c>
    </row>
    <row r="174" spans="1:8" x14ac:dyDescent="0.25">
      <c r="A174" t="s">
        <v>3435</v>
      </c>
      <c r="B174" t="s">
        <v>5600</v>
      </c>
      <c r="C174" t="s">
        <v>2947</v>
      </c>
      <c r="D174" t="s">
        <v>343</v>
      </c>
      <c r="E174" t="s">
        <v>5217</v>
      </c>
      <c r="F174">
        <v>32</v>
      </c>
      <c r="G174" t="s">
        <v>2084</v>
      </c>
      <c r="H174">
        <v>3550</v>
      </c>
    </row>
    <row r="175" spans="1:8" x14ac:dyDescent="0.25">
      <c r="A175" t="s">
        <v>133</v>
      </c>
      <c r="B175" t="s">
        <v>5600</v>
      </c>
      <c r="C175" t="s">
        <v>1797</v>
      </c>
      <c r="D175" t="s">
        <v>5055</v>
      </c>
      <c r="E175" t="s">
        <v>601</v>
      </c>
      <c r="F175">
        <v>1</v>
      </c>
      <c r="G175" t="s">
        <v>2084</v>
      </c>
      <c r="H175">
        <v>19</v>
      </c>
    </row>
    <row r="176" spans="1:8" x14ac:dyDescent="0.25">
      <c r="A176" t="s">
        <v>133</v>
      </c>
      <c r="B176" t="s">
        <v>5600</v>
      </c>
      <c r="C176" t="s">
        <v>1797</v>
      </c>
      <c r="D176" t="s">
        <v>5055</v>
      </c>
      <c r="E176" t="s">
        <v>601</v>
      </c>
      <c r="F176">
        <v>5</v>
      </c>
      <c r="G176" t="s">
        <v>2084</v>
      </c>
      <c r="H176">
        <v>10</v>
      </c>
    </row>
    <row r="177" spans="1:8" x14ac:dyDescent="0.25">
      <c r="A177" t="s">
        <v>133</v>
      </c>
      <c r="B177" t="s">
        <v>5600</v>
      </c>
      <c r="C177" t="s">
        <v>1797</v>
      </c>
      <c r="D177" t="s">
        <v>5055</v>
      </c>
      <c r="E177" t="s">
        <v>601</v>
      </c>
      <c r="F177">
        <v>6</v>
      </c>
      <c r="G177" t="s">
        <v>2084</v>
      </c>
      <c r="H177">
        <v>12</v>
      </c>
    </row>
    <row r="178" spans="1:8" x14ac:dyDescent="0.25">
      <c r="A178" t="s">
        <v>133</v>
      </c>
      <c r="B178" t="s">
        <v>5600</v>
      </c>
      <c r="C178" t="s">
        <v>1797</v>
      </c>
      <c r="D178" t="s">
        <v>5055</v>
      </c>
      <c r="E178" t="s">
        <v>601</v>
      </c>
      <c r="F178">
        <v>20</v>
      </c>
      <c r="G178" t="s">
        <v>2084</v>
      </c>
      <c r="H178">
        <v>13</v>
      </c>
    </row>
    <row r="179" spans="1:8" x14ac:dyDescent="0.25">
      <c r="A179" t="s">
        <v>133</v>
      </c>
      <c r="B179" t="s">
        <v>5600</v>
      </c>
      <c r="C179" t="s">
        <v>1797</v>
      </c>
      <c r="D179" t="s">
        <v>5055</v>
      </c>
      <c r="E179" t="s">
        <v>601</v>
      </c>
      <c r="F179">
        <v>32</v>
      </c>
      <c r="G179" t="s">
        <v>2084</v>
      </c>
      <c r="H179">
        <v>17</v>
      </c>
    </row>
    <row r="180" spans="1:8" x14ac:dyDescent="0.25">
      <c r="A180" t="s">
        <v>1338</v>
      </c>
      <c r="B180" t="s">
        <v>5600</v>
      </c>
      <c r="C180" t="s">
        <v>2860</v>
      </c>
      <c r="D180" t="s">
        <v>75</v>
      </c>
      <c r="E180" t="s">
        <v>2399</v>
      </c>
      <c r="F180">
        <v>1</v>
      </c>
      <c r="G180" t="s">
        <v>2084</v>
      </c>
      <c r="H180">
        <v>3</v>
      </c>
    </row>
    <row r="181" spans="1:8" x14ac:dyDescent="0.25">
      <c r="A181" t="s">
        <v>1338</v>
      </c>
      <c r="B181" t="s">
        <v>5600</v>
      </c>
      <c r="C181" t="s">
        <v>2860</v>
      </c>
      <c r="D181" t="s">
        <v>75</v>
      </c>
      <c r="E181" t="s">
        <v>2399</v>
      </c>
      <c r="F181">
        <v>3</v>
      </c>
      <c r="G181" t="s">
        <v>2084</v>
      </c>
      <c r="H181">
        <v>16</v>
      </c>
    </row>
    <row r="182" spans="1:8" x14ac:dyDescent="0.25">
      <c r="A182" t="s">
        <v>1338</v>
      </c>
      <c r="B182" t="s">
        <v>5600</v>
      </c>
      <c r="C182" t="s">
        <v>2860</v>
      </c>
      <c r="D182" t="s">
        <v>75</v>
      </c>
      <c r="E182" t="s">
        <v>2399</v>
      </c>
      <c r="F182">
        <v>6</v>
      </c>
      <c r="G182" t="s">
        <v>2084</v>
      </c>
      <c r="H182">
        <v>15</v>
      </c>
    </row>
    <row r="183" spans="1:8" x14ac:dyDescent="0.25">
      <c r="A183" t="s">
        <v>1338</v>
      </c>
      <c r="B183" t="s">
        <v>5600</v>
      </c>
      <c r="C183" t="s">
        <v>2860</v>
      </c>
      <c r="D183" t="s">
        <v>75</v>
      </c>
      <c r="E183" t="s">
        <v>2399</v>
      </c>
      <c r="F183">
        <v>8</v>
      </c>
      <c r="G183" t="s">
        <v>2084</v>
      </c>
      <c r="H183">
        <v>5</v>
      </c>
    </row>
    <row r="184" spans="1:8" x14ac:dyDescent="0.25">
      <c r="A184" t="s">
        <v>1338</v>
      </c>
      <c r="B184" t="s">
        <v>5600</v>
      </c>
      <c r="C184" t="s">
        <v>2860</v>
      </c>
      <c r="D184" t="s">
        <v>75</v>
      </c>
      <c r="E184" t="s">
        <v>2399</v>
      </c>
      <c r="F184">
        <v>15</v>
      </c>
      <c r="G184" t="s">
        <v>2084</v>
      </c>
      <c r="H184">
        <v>4</v>
      </c>
    </row>
    <row r="185" spans="1:8" x14ac:dyDescent="0.25">
      <c r="A185" t="s">
        <v>5628</v>
      </c>
      <c r="B185" t="s">
        <v>5601</v>
      </c>
      <c r="C185" t="s">
        <v>3600</v>
      </c>
      <c r="D185" t="s">
        <v>4748</v>
      </c>
      <c r="E185" t="s">
        <v>5632</v>
      </c>
      <c r="F185">
        <v>61</v>
      </c>
      <c r="G185" t="s">
        <v>2084</v>
      </c>
      <c r="H185">
        <v>1002</v>
      </c>
    </row>
    <row r="186" spans="1:8" x14ac:dyDescent="0.25">
      <c r="A186" t="s">
        <v>2431</v>
      </c>
      <c r="B186" t="s">
        <v>5601</v>
      </c>
      <c r="C186" t="s">
        <v>3600</v>
      </c>
      <c r="D186" t="s">
        <v>4748</v>
      </c>
      <c r="E186" t="s">
        <v>5633</v>
      </c>
      <c r="F186">
        <v>54</v>
      </c>
      <c r="G186" t="s">
        <v>2084</v>
      </c>
      <c r="H186">
        <v>1102.01</v>
      </c>
    </row>
    <row r="187" spans="1:8" x14ac:dyDescent="0.25">
      <c r="A187" t="s">
        <v>2095</v>
      </c>
      <c r="B187" t="s">
        <v>5601</v>
      </c>
      <c r="C187" t="s">
        <v>3600</v>
      </c>
      <c r="D187" t="s">
        <v>4748</v>
      </c>
      <c r="E187" t="s">
        <v>3322</v>
      </c>
      <c r="F187">
        <v>71</v>
      </c>
      <c r="G187" t="s">
        <v>2084</v>
      </c>
      <c r="H187">
        <v>1012</v>
      </c>
    </row>
    <row r="188" spans="1:8" x14ac:dyDescent="0.25">
      <c r="A188" t="s">
        <v>1277</v>
      </c>
      <c r="B188" t="s">
        <v>5601</v>
      </c>
      <c r="C188" t="s">
        <v>1600</v>
      </c>
      <c r="D188" t="s">
        <v>3050</v>
      </c>
      <c r="E188" t="s">
        <v>913</v>
      </c>
      <c r="F188">
        <v>68</v>
      </c>
      <c r="G188" t="s">
        <v>2084</v>
      </c>
      <c r="H188">
        <v>505.01</v>
      </c>
    </row>
    <row r="189" spans="1:8" x14ac:dyDescent="0.25">
      <c r="A189" t="s">
        <v>1954</v>
      </c>
      <c r="B189" t="s">
        <v>5601</v>
      </c>
      <c r="C189" t="s">
        <v>1600</v>
      </c>
      <c r="D189" t="s">
        <v>3050</v>
      </c>
      <c r="E189" t="s">
        <v>3866</v>
      </c>
      <c r="F189">
        <v>32</v>
      </c>
      <c r="G189" t="s">
        <v>2084</v>
      </c>
      <c r="H189">
        <v>9540</v>
      </c>
    </row>
    <row r="190" spans="1:8" x14ac:dyDescent="0.25">
      <c r="A190" t="s">
        <v>1176</v>
      </c>
      <c r="B190" t="s">
        <v>5601</v>
      </c>
      <c r="C190" t="s">
        <v>1600</v>
      </c>
      <c r="D190" t="s">
        <v>3050</v>
      </c>
      <c r="E190" t="s">
        <v>5634</v>
      </c>
      <c r="F190">
        <v>100</v>
      </c>
      <c r="G190" t="s">
        <v>2084</v>
      </c>
      <c r="H190">
        <v>406</v>
      </c>
    </row>
    <row r="191" spans="1:8" x14ac:dyDescent="0.25">
      <c r="A191" t="s">
        <v>1277</v>
      </c>
      <c r="B191" t="s">
        <v>5601</v>
      </c>
      <c r="C191" t="s">
        <v>4322</v>
      </c>
      <c r="D191" t="s">
        <v>5635</v>
      </c>
      <c r="E191" t="s">
        <v>5636</v>
      </c>
      <c r="F191">
        <v>25</v>
      </c>
      <c r="G191" t="s">
        <v>4497</v>
      </c>
      <c r="H191">
        <v>502.02</v>
      </c>
    </row>
    <row r="192" spans="1:8" x14ac:dyDescent="0.25">
      <c r="A192" t="s">
        <v>1277</v>
      </c>
      <c r="B192" t="s">
        <v>5601</v>
      </c>
      <c r="C192" t="s">
        <v>4322</v>
      </c>
      <c r="D192" t="s">
        <v>5635</v>
      </c>
      <c r="E192" t="s">
        <v>913</v>
      </c>
      <c r="F192">
        <v>25</v>
      </c>
      <c r="G192" t="s">
        <v>4497</v>
      </c>
      <c r="H192">
        <v>505.02</v>
      </c>
    </row>
    <row r="193" spans="1:8" x14ac:dyDescent="0.25">
      <c r="A193" t="s">
        <v>1277</v>
      </c>
      <c r="B193" t="s">
        <v>5601</v>
      </c>
      <c r="C193" t="s">
        <v>4322</v>
      </c>
      <c r="D193" t="s">
        <v>5635</v>
      </c>
      <c r="E193" t="s">
        <v>5637</v>
      </c>
      <c r="F193">
        <v>37</v>
      </c>
      <c r="G193" t="s">
        <v>4497</v>
      </c>
      <c r="H193">
        <v>501</v>
      </c>
    </row>
    <row r="194" spans="1:8" x14ac:dyDescent="0.25">
      <c r="A194" t="s">
        <v>1954</v>
      </c>
      <c r="B194" t="s">
        <v>5601</v>
      </c>
      <c r="C194" t="s">
        <v>4322</v>
      </c>
      <c r="D194" t="s">
        <v>5635</v>
      </c>
      <c r="E194" t="s">
        <v>3866</v>
      </c>
      <c r="F194">
        <v>25</v>
      </c>
      <c r="G194" t="s">
        <v>4497</v>
      </c>
      <c r="H194">
        <v>9540</v>
      </c>
    </row>
    <row r="195" spans="1:8" x14ac:dyDescent="0.25">
      <c r="A195" t="s">
        <v>1338</v>
      </c>
      <c r="B195" t="s">
        <v>5600</v>
      </c>
      <c r="C195" t="s">
        <v>651</v>
      </c>
      <c r="D195" t="s">
        <v>2197</v>
      </c>
      <c r="E195" t="s">
        <v>2399</v>
      </c>
      <c r="F195">
        <v>4</v>
      </c>
      <c r="G195" t="s">
        <v>2084</v>
      </c>
      <c r="H195">
        <v>4</v>
      </c>
    </row>
    <row r="196" spans="1:8" x14ac:dyDescent="0.25">
      <c r="A196" t="s">
        <v>1338</v>
      </c>
      <c r="B196" t="s">
        <v>5600</v>
      </c>
      <c r="C196" t="s">
        <v>651</v>
      </c>
      <c r="D196" t="s">
        <v>2197</v>
      </c>
      <c r="E196" t="s">
        <v>2399</v>
      </c>
      <c r="F196">
        <v>10</v>
      </c>
      <c r="G196" t="s">
        <v>2084</v>
      </c>
      <c r="H196">
        <v>3</v>
      </c>
    </row>
    <row r="197" spans="1:8" x14ac:dyDescent="0.25">
      <c r="A197" t="s">
        <v>1338</v>
      </c>
      <c r="B197" t="s">
        <v>5600</v>
      </c>
      <c r="C197" t="s">
        <v>651</v>
      </c>
      <c r="D197" t="s">
        <v>2197</v>
      </c>
      <c r="E197" t="s">
        <v>2399</v>
      </c>
      <c r="F197">
        <v>14</v>
      </c>
      <c r="G197" t="s">
        <v>2084</v>
      </c>
      <c r="H197">
        <v>13</v>
      </c>
    </row>
    <row r="198" spans="1:8" x14ac:dyDescent="0.25">
      <c r="A198" t="s">
        <v>5311</v>
      </c>
      <c r="B198" t="s">
        <v>5600</v>
      </c>
      <c r="C198" t="s">
        <v>3249</v>
      </c>
      <c r="D198" t="s">
        <v>3996</v>
      </c>
      <c r="E198" t="s">
        <v>230</v>
      </c>
      <c r="F198">
        <v>18</v>
      </c>
      <c r="G198" t="s">
        <v>2084</v>
      </c>
      <c r="H198">
        <v>503.01</v>
      </c>
    </row>
    <row r="199" spans="1:8" x14ac:dyDescent="0.25">
      <c r="A199" t="s">
        <v>5311</v>
      </c>
      <c r="B199" t="s">
        <v>5600</v>
      </c>
      <c r="C199" t="s">
        <v>3249</v>
      </c>
      <c r="D199" t="s">
        <v>3996</v>
      </c>
      <c r="E199" t="s">
        <v>230</v>
      </c>
      <c r="F199">
        <v>22</v>
      </c>
      <c r="G199" t="s">
        <v>2084</v>
      </c>
      <c r="H199">
        <v>503.02</v>
      </c>
    </row>
    <row r="200" spans="1:8" x14ac:dyDescent="0.25">
      <c r="A200" t="s">
        <v>1338</v>
      </c>
      <c r="B200" t="s">
        <v>5600</v>
      </c>
      <c r="C200" t="s">
        <v>1592</v>
      </c>
      <c r="D200" t="s">
        <v>2594</v>
      </c>
      <c r="E200" t="s">
        <v>2399</v>
      </c>
      <c r="F200">
        <v>1</v>
      </c>
      <c r="G200" t="s">
        <v>2084</v>
      </c>
      <c r="H200">
        <v>20</v>
      </c>
    </row>
    <row r="201" spans="1:8" x14ac:dyDescent="0.25">
      <c r="A201" t="s">
        <v>1338</v>
      </c>
      <c r="B201" t="s">
        <v>5600</v>
      </c>
      <c r="C201" t="s">
        <v>1592</v>
      </c>
      <c r="D201" t="s">
        <v>2594</v>
      </c>
      <c r="E201" t="s">
        <v>2399</v>
      </c>
      <c r="F201">
        <v>2</v>
      </c>
      <c r="G201" t="s">
        <v>2084</v>
      </c>
      <c r="H201">
        <v>13</v>
      </c>
    </row>
    <row r="202" spans="1:8" x14ac:dyDescent="0.25">
      <c r="A202" t="s">
        <v>1338</v>
      </c>
      <c r="B202" t="s">
        <v>5600</v>
      </c>
      <c r="C202" t="s">
        <v>1592</v>
      </c>
      <c r="D202" t="s">
        <v>2594</v>
      </c>
      <c r="E202" t="s">
        <v>2399</v>
      </c>
      <c r="F202">
        <v>10</v>
      </c>
      <c r="G202" t="s">
        <v>2084</v>
      </c>
      <c r="H202">
        <v>3</v>
      </c>
    </row>
    <row r="203" spans="1:8" x14ac:dyDescent="0.25">
      <c r="A203" t="s">
        <v>1338</v>
      </c>
      <c r="B203" t="s">
        <v>5600</v>
      </c>
      <c r="C203" t="s">
        <v>1592</v>
      </c>
      <c r="D203" t="s">
        <v>2594</v>
      </c>
      <c r="E203" t="s">
        <v>2399</v>
      </c>
      <c r="F203">
        <v>12</v>
      </c>
      <c r="G203" t="s">
        <v>2084</v>
      </c>
      <c r="H203">
        <v>12</v>
      </c>
    </row>
    <row r="204" spans="1:8" x14ac:dyDescent="0.25">
      <c r="A204" t="s">
        <v>1338</v>
      </c>
      <c r="B204" t="s">
        <v>5600</v>
      </c>
      <c r="C204" t="s">
        <v>1592</v>
      </c>
      <c r="D204" t="s">
        <v>2594</v>
      </c>
      <c r="E204" t="s">
        <v>2399</v>
      </c>
      <c r="F204">
        <v>25</v>
      </c>
      <c r="G204" t="s">
        <v>2084</v>
      </c>
      <c r="H204">
        <v>16</v>
      </c>
    </row>
    <row r="205" spans="1:8" x14ac:dyDescent="0.25">
      <c r="A205" t="s">
        <v>2287</v>
      </c>
      <c r="B205" t="s">
        <v>14658</v>
      </c>
      <c r="C205" t="s">
        <v>2275</v>
      </c>
      <c r="D205" t="s">
        <v>206</v>
      </c>
      <c r="E205" t="s">
        <v>4693</v>
      </c>
      <c r="F205" s="21">
        <v>68</v>
      </c>
      <c r="G205" t="s">
        <v>2084</v>
      </c>
      <c r="H205">
        <v>7106.01</v>
      </c>
    </row>
    <row r="206" spans="1:8" x14ac:dyDescent="0.25">
      <c r="A206" t="s">
        <v>2287</v>
      </c>
      <c r="B206" t="s">
        <v>14658</v>
      </c>
      <c r="C206" t="s">
        <v>2275</v>
      </c>
      <c r="D206" t="s">
        <v>206</v>
      </c>
      <c r="E206" t="s">
        <v>4693</v>
      </c>
      <c r="F206" s="21">
        <v>69</v>
      </c>
      <c r="G206" t="s">
        <v>2084</v>
      </c>
      <c r="H206">
        <v>7106.02</v>
      </c>
    </row>
    <row r="207" spans="1:8" x14ac:dyDescent="0.25">
      <c r="A207" s="4" t="s">
        <v>4755</v>
      </c>
      <c r="B207" t="s">
        <v>5600</v>
      </c>
      <c r="C207" t="s">
        <v>1969</v>
      </c>
      <c r="D207" t="s">
        <v>5046</v>
      </c>
      <c r="E207" t="s">
        <v>7</v>
      </c>
      <c r="F207">
        <v>2</v>
      </c>
      <c r="G207" t="s">
        <v>2084</v>
      </c>
      <c r="H207">
        <v>23</v>
      </c>
    </row>
    <row r="208" spans="1:8" x14ac:dyDescent="0.25">
      <c r="A208" s="4" t="s">
        <v>4755</v>
      </c>
      <c r="B208" t="s">
        <v>5600</v>
      </c>
      <c r="C208" t="s">
        <v>1969</v>
      </c>
      <c r="D208" t="s">
        <v>5046</v>
      </c>
      <c r="E208" t="s">
        <v>7</v>
      </c>
      <c r="F208">
        <v>3</v>
      </c>
      <c r="G208" t="s">
        <v>2084</v>
      </c>
      <c r="H208">
        <v>4</v>
      </c>
    </row>
    <row r="209" spans="1:8" x14ac:dyDescent="0.25">
      <c r="A209" s="4" t="s">
        <v>4755</v>
      </c>
      <c r="B209" t="s">
        <v>5600</v>
      </c>
      <c r="C209" t="s">
        <v>1969</v>
      </c>
      <c r="D209" t="s">
        <v>5046</v>
      </c>
      <c r="E209" t="s">
        <v>7</v>
      </c>
      <c r="F209">
        <v>3</v>
      </c>
      <c r="G209" t="s">
        <v>2084</v>
      </c>
      <c r="H209">
        <v>21</v>
      </c>
    </row>
    <row r="210" spans="1:8" x14ac:dyDescent="0.25">
      <c r="A210" s="4" t="s">
        <v>4755</v>
      </c>
      <c r="B210" t="s">
        <v>5600</v>
      </c>
      <c r="C210" t="s">
        <v>1969</v>
      </c>
      <c r="D210" t="s">
        <v>5046</v>
      </c>
      <c r="E210" t="s">
        <v>7</v>
      </c>
      <c r="F210">
        <v>4</v>
      </c>
      <c r="G210" t="s">
        <v>2084</v>
      </c>
      <c r="H210">
        <v>5</v>
      </c>
    </row>
    <row r="211" spans="1:8" x14ac:dyDescent="0.25">
      <c r="A211" s="4" t="s">
        <v>4755</v>
      </c>
      <c r="B211" t="s">
        <v>5600</v>
      </c>
      <c r="C211" t="s">
        <v>1969</v>
      </c>
      <c r="D211" t="s">
        <v>5046</v>
      </c>
      <c r="E211" t="s">
        <v>7</v>
      </c>
      <c r="F211">
        <v>38</v>
      </c>
      <c r="G211" t="s">
        <v>2084</v>
      </c>
      <c r="H211">
        <v>6</v>
      </c>
    </row>
    <row r="212" spans="1:8" x14ac:dyDescent="0.25">
      <c r="A212" s="4" t="s">
        <v>5129</v>
      </c>
      <c r="B212" t="s">
        <v>5600</v>
      </c>
      <c r="C212" t="s">
        <v>5504</v>
      </c>
      <c r="D212" t="s">
        <v>3063</v>
      </c>
      <c r="E212" t="s">
        <v>1271</v>
      </c>
      <c r="F212">
        <v>1</v>
      </c>
      <c r="G212" t="s">
        <v>2084</v>
      </c>
      <c r="H212">
        <v>3</v>
      </c>
    </row>
    <row r="213" spans="1:8" x14ac:dyDescent="0.25">
      <c r="A213" s="4" t="s">
        <v>5129</v>
      </c>
      <c r="B213" t="s">
        <v>5600</v>
      </c>
      <c r="C213" t="s">
        <v>5504</v>
      </c>
      <c r="D213" t="s">
        <v>3063</v>
      </c>
      <c r="E213" t="s">
        <v>1271</v>
      </c>
      <c r="F213">
        <v>4</v>
      </c>
      <c r="G213" t="s">
        <v>2084</v>
      </c>
      <c r="H213">
        <v>5</v>
      </c>
    </row>
    <row r="214" spans="1:8" x14ac:dyDescent="0.25">
      <c r="A214" s="4" t="s">
        <v>5129</v>
      </c>
      <c r="B214" t="s">
        <v>5600</v>
      </c>
      <c r="C214" t="s">
        <v>5504</v>
      </c>
      <c r="D214" t="s">
        <v>3063</v>
      </c>
      <c r="E214" t="s">
        <v>1271</v>
      </c>
      <c r="F214">
        <v>10</v>
      </c>
      <c r="G214" t="s">
        <v>2084</v>
      </c>
      <c r="H214">
        <v>4</v>
      </c>
    </row>
    <row r="215" spans="1:8" x14ac:dyDescent="0.25">
      <c r="A215" s="4" t="s">
        <v>5129</v>
      </c>
      <c r="B215" t="s">
        <v>5600</v>
      </c>
      <c r="C215" t="s">
        <v>5504</v>
      </c>
      <c r="D215" t="s">
        <v>3063</v>
      </c>
      <c r="E215" t="s">
        <v>1271</v>
      </c>
      <c r="F215">
        <v>14</v>
      </c>
      <c r="G215" t="s">
        <v>2084</v>
      </c>
      <c r="H215">
        <v>2</v>
      </c>
    </row>
    <row r="216" spans="1:8" x14ac:dyDescent="0.25">
      <c r="A216" s="4" t="s">
        <v>5129</v>
      </c>
      <c r="B216" t="s">
        <v>5600</v>
      </c>
      <c r="C216" t="s">
        <v>5504</v>
      </c>
      <c r="D216" t="s">
        <v>3063</v>
      </c>
      <c r="E216" t="s">
        <v>1271</v>
      </c>
      <c r="F216">
        <v>29</v>
      </c>
      <c r="G216" t="s">
        <v>2084</v>
      </c>
      <c r="H216">
        <v>7</v>
      </c>
    </row>
    <row r="217" spans="1:8" x14ac:dyDescent="0.25">
      <c r="A217" s="5" t="s">
        <v>333</v>
      </c>
      <c r="B217" t="s">
        <v>5600</v>
      </c>
      <c r="C217" t="s">
        <v>14554</v>
      </c>
      <c r="D217" t="s">
        <v>14555</v>
      </c>
      <c r="E217" t="s">
        <v>4156</v>
      </c>
      <c r="F217">
        <v>16</v>
      </c>
      <c r="G217" t="s">
        <v>2084</v>
      </c>
      <c r="H217">
        <v>420</v>
      </c>
    </row>
    <row r="218" spans="1:8" x14ac:dyDescent="0.25">
      <c r="A218" s="5" t="s">
        <v>333</v>
      </c>
      <c r="B218" t="s">
        <v>5600</v>
      </c>
      <c r="C218" t="s">
        <v>14554</v>
      </c>
      <c r="D218" t="s">
        <v>14555</v>
      </c>
      <c r="E218" t="s">
        <v>14556</v>
      </c>
      <c r="F218">
        <v>26</v>
      </c>
      <c r="G218" t="s">
        <v>2084</v>
      </c>
      <c r="H218">
        <v>421</v>
      </c>
    </row>
    <row r="219" spans="1:8" x14ac:dyDescent="0.25">
      <c r="A219" s="5" t="s">
        <v>1338</v>
      </c>
      <c r="B219" t="s">
        <v>5600</v>
      </c>
      <c r="C219" t="s">
        <v>14512</v>
      </c>
      <c r="D219" t="s">
        <v>14513</v>
      </c>
      <c r="E219" t="s">
        <v>2399</v>
      </c>
      <c r="F219">
        <v>4</v>
      </c>
      <c r="G219" t="s">
        <v>2084</v>
      </c>
      <c r="H219">
        <v>6</v>
      </c>
    </row>
    <row r="220" spans="1:8" x14ac:dyDescent="0.25">
      <c r="A220" s="5" t="s">
        <v>1338</v>
      </c>
      <c r="B220" t="s">
        <v>5600</v>
      </c>
      <c r="C220" t="s">
        <v>14512</v>
      </c>
      <c r="D220" t="s">
        <v>14513</v>
      </c>
      <c r="E220" t="s">
        <v>2399</v>
      </c>
      <c r="F220">
        <v>15</v>
      </c>
      <c r="G220" t="s">
        <v>2084</v>
      </c>
      <c r="H220">
        <v>4</v>
      </c>
    </row>
    <row r="221" spans="1:8" x14ac:dyDescent="0.25">
      <c r="A221" s="5" t="s">
        <v>1338</v>
      </c>
      <c r="B221" t="s">
        <v>5600</v>
      </c>
      <c r="C221" t="s">
        <v>14512</v>
      </c>
      <c r="D221" t="s">
        <v>14513</v>
      </c>
      <c r="E221" t="s">
        <v>2399</v>
      </c>
      <c r="F221">
        <v>19</v>
      </c>
      <c r="G221" t="s">
        <v>2084</v>
      </c>
      <c r="H221">
        <v>5</v>
      </c>
    </row>
    <row r="222" spans="1:8" x14ac:dyDescent="0.25">
      <c r="A222" s="5" t="s">
        <v>3734</v>
      </c>
      <c r="B222" t="s">
        <v>5600</v>
      </c>
      <c r="C222" t="s">
        <v>15075</v>
      </c>
      <c r="D222" t="s">
        <v>2408</v>
      </c>
      <c r="E222" t="s">
        <v>2482</v>
      </c>
      <c r="F222">
        <v>1</v>
      </c>
      <c r="G222" t="s">
        <v>2084</v>
      </c>
      <c r="H222">
        <v>1</v>
      </c>
    </row>
    <row r="223" spans="1:8" x14ac:dyDescent="0.25">
      <c r="A223" s="5" t="s">
        <v>3734</v>
      </c>
      <c r="B223" t="s">
        <v>5600</v>
      </c>
      <c r="C223" t="s">
        <v>15075</v>
      </c>
      <c r="D223" t="s">
        <v>2408</v>
      </c>
      <c r="E223" t="s">
        <v>2482</v>
      </c>
      <c r="F223">
        <v>1</v>
      </c>
      <c r="G223" t="s">
        <v>2084</v>
      </c>
      <c r="H223">
        <v>4</v>
      </c>
    </row>
    <row r="224" spans="1:8" x14ac:dyDescent="0.25">
      <c r="A224" s="5" t="s">
        <v>3734</v>
      </c>
      <c r="B224" t="s">
        <v>5600</v>
      </c>
      <c r="C224" t="s">
        <v>15075</v>
      </c>
      <c r="D224" t="s">
        <v>2408</v>
      </c>
      <c r="E224" t="s">
        <v>2482</v>
      </c>
      <c r="F224">
        <v>2</v>
      </c>
      <c r="G224" t="s">
        <v>2084</v>
      </c>
      <c r="H224">
        <v>8</v>
      </c>
    </row>
    <row r="225" spans="1:8" x14ac:dyDescent="0.25">
      <c r="A225" s="5" t="s">
        <v>3734</v>
      </c>
      <c r="B225" t="s">
        <v>5600</v>
      </c>
      <c r="C225" t="s">
        <v>15075</v>
      </c>
      <c r="D225" t="s">
        <v>2408</v>
      </c>
      <c r="E225" t="s">
        <v>2482</v>
      </c>
      <c r="F225">
        <v>20</v>
      </c>
      <c r="G225" t="s">
        <v>2084</v>
      </c>
      <c r="H225">
        <v>2</v>
      </c>
    </row>
    <row r="226" spans="1:8" x14ac:dyDescent="0.25">
      <c r="A226" s="5" t="s">
        <v>3734</v>
      </c>
      <c r="B226" t="s">
        <v>5600</v>
      </c>
      <c r="C226" t="s">
        <v>15075</v>
      </c>
      <c r="D226" t="s">
        <v>2408</v>
      </c>
      <c r="E226" t="s">
        <v>2482</v>
      </c>
      <c r="F226">
        <v>24</v>
      </c>
      <c r="G226" t="s">
        <v>2084</v>
      </c>
      <c r="H226">
        <v>9</v>
      </c>
    </row>
    <row r="227" spans="1:8" x14ac:dyDescent="0.25">
      <c r="A227" s="5" t="s">
        <v>980</v>
      </c>
      <c r="B227" t="s">
        <v>5601</v>
      </c>
      <c r="C227" t="s">
        <v>14871</v>
      </c>
      <c r="D227" t="s">
        <v>14854</v>
      </c>
      <c r="E227" t="s">
        <v>4872</v>
      </c>
      <c r="F227" s="21">
        <v>62</v>
      </c>
      <c r="G227" t="s">
        <v>2084</v>
      </c>
      <c r="H227">
        <v>707</v>
      </c>
    </row>
    <row r="228" spans="1:8" x14ac:dyDescent="0.25">
      <c r="A228" t="s">
        <v>980</v>
      </c>
      <c r="B228" t="s">
        <v>5601</v>
      </c>
      <c r="C228" t="s">
        <v>14871</v>
      </c>
      <c r="D228" t="s">
        <v>14854</v>
      </c>
      <c r="E228" t="s">
        <v>4872</v>
      </c>
      <c r="F228" s="21">
        <v>63</v>
      </c>
      <c r="G228" t="s">
        <v>2084</v>
      </c>
      <c r="H228">
        <v>708.01</v>
      </c>
    </row>
    <row r="229" spans="1:8" x14ac:dyDescent="0.25">
      <c r="A229" t="s">
        <v>3435</v>
      </c>
      <c r="B229" t="s">
        <v>5601</v>
      </c>
      <c r="C229" t="s">
        <v>14919</v>
      </c>
      <c r="D229" t="s">
        <v>14853</v>
      </c>
      <c r="E229" t="s">
        <v>5217</v>
      </c>
      <c r="F229" s="21">
        <v>56</v>
      </c>
      <c r="G229" t="s">
        <v>4497</v>
      </c>
      <c r="H229">
        <v>3504</v>
      </c>
    </row>
    <row r="230" spans="1:8" x14ac:dyDescent="0.25">
      <c r="A230" t="s">
        <v>3435</v>
      </c>
      <c r="B230" t="s">
        <v>5601</v>
      </c>
      <c r="C230" t="s">
        <v>14919</v>
      </c>
      <c r="D230" t="s">
        <v>14853</v>
      </c>
      <c r="E230" t="s">
        <v>5217</v>
      </c>
      <c r="F230" s="21">
        <v>56</v>
      </c>
      <c r="G230" t="s">
        <v>4497</v>
      </c>
      <c r="H230">
        <v>3542.01</v>
      </c>
    </row>
    <row r="231" spans="1:8" x14ac:dyDescent="0.25">
      <c r="A231" t="s">
        <v>3435</v>
      </c>
      <c r="B231" t="s">
        <v>5601</v>
      </c>
      <c r="C231" t="s">
        <v>14919</v>
      </c>
      <c r="D231" t="s">
        <v>14853</v>
      </c>
      <c r="E231" t="s">
        <v>5217</v>
      </c>
      <c r="F231" s="21">
        <v>57</v>
      </c>
      <c r="G231" t="s">
        <v>4497</v>
      </c>
      <c r="H231">
        <v>3509</v>
      </c>
    </row>
    <row r="232" spans="1:8" x14ac:dyDescent="0.25">
      <c r="A232" t="s">
        <v>133</v>
      </c>
      <c r="B232" t="s">
        <v>5600</v>
      </c>
      <c r="C232" t="s">
        <v>14856</v>
      </c>
      <c r="D232" t="s">
        <v>14848</v>
      </c>
      <c r="E232" t="s">
        <v>601</v>
      </c>
      <c r="F232">
        <v>1</v>
      </c>
      <c r="G232" t="s">
        <v>2084</v>
      </c>
      <c r="H232">
        <v>23</v>
      </c>
    </row>
    <row r="233" spans="1:8" x14ac:dyDescent="0.25">
      <c r="A233" t="s">
        <v>133</v>
      </c>
      <c r="B233" t="s">
        <v>5600</v>
      </c>
      <c r="C233" t="s">
        <v>14856</v>
      </c>
      <c r="D233" t="s">
        <v>14848</v>
      </c>
      <c r="E233" t="s">
        <v>601</v>
      </c>
      <c r="F233">
        <v>4</v>
      </c>
      <c r="G233" t="s">
        <v>2084</v>
      </c>
      <c r="H233">
        <v>20</v>
      </c>
    </row>
    <row r="234" spans="1:8" x14ac:dyDescent="0.25">
      <c r="A234" t="s">
        <v>133</v>
      </c>
      <c r="B234" t="s">
        <v>5600</v>
      </c>
      <c r="C234" t="s">
        <v>14856</v>
      </c>
      <c r="D234" t="s">
        <v>14848</v>
      </c>
      <c r="E234" t="s">
        <v>601</v>
      </c>
      <c r="F234">
        <v>4</v>
      </c>
      <c r="G234" t="s">
        <v>2084</v>
      </c>
      <c r="H234">
        <v>25</v>
      </c>
    </row>
    <row r="235" spans="1:8" x14ac:dyDescent="0.25">
      <c r="A235" s="20" t="s">
        <v>133</v>
      </c>
      <c r="B235" t="s">
        <v>5600</v>
      </c>
      <c r="C235" s="20" t="s">
        <v>14856</v>
      </c>
      <c r="D235" s="20" t="s">
        <v>14848</v>
      </c>
      <c r="E235" s="18" t="s">
        <v>601</v>
      </c>
      <c r="F235">
        <v>4</v>
      </c>
      <c r="G235" t="s">
        <v>2084</v>
      </c>
      <c r="H235">
        <v>26</v>
      </c>
    </row>
    <row r="236" spans="1:8" x14ac:dyDescent="0.25">
      <c r="A236" s="20" t="s">
        <v>133</v>
      </c>
      <c r="B236" t="s">
        <v>5600</v>
      </c>
      <c r="C236" s="20" t="s">
        <v>14856</v>
      </c>
      <c r="D236" s="20" t="s">
        <v>14848</v>
      </c>
      <c r="E236" s="20" t="s">
        <v>601</v>
      </c>
      <c r="F236">
        <v>4</v>
      </c>
      <c r="G236" t="s">
        <v>2084</v>
      </c>
      <c r="H236">
        <v>15</v>
      </c>
    </row>
    <row r="237" spans="1:8" x14ac:dyDescent="0.25">
      <c r="A237" s="20" t="s">
        <v>133</v>
      </c>
      <c r="B237" t="s">
        <v>5600</v>
      </c>
      <c r="C237" s="20" t="s">
        <v>14856</v>
      </c>
      <c r="D237" s="20" t="s">
        <v>14848</v>
      </c>
      <c r="E237" s="18" t="s">
        <v>601</v>
      </c>
      <c r="F237">
        <v>6</v>
      </c>
      <c r="G237" t="s">
        <v>2084</v>
      </c>
      <c r="H237">
        <v>108</v>
      </c>
    </row>
    <row r="238" spans="1:8" x14ac:dyDescent="0.25">
      <c r="A238" s="20" t="s">
        <v>133</v>
      </c>
      <c r="B238" t="s">
        <v>5600</v>
      </c>
      <c r="C238" t="s">
        <v>14856</v>
      </c>
      <c r="D238" s="20" t="s">
        <v>14848</v>
      </c>
      <c r="E238" s="18" t="s">
        <v>601</v>
      </c>
      <c r="F238">
        <v>7</v>
      </c>
      <c r="G238" t="s">
        <v>2084</v>
      </c>
      <c r="H238">
        <v>11.01</v>
      </c>
    </row>
    <row r="239" spans="1:8" x14ac:dyDescent="0.25">
      <c r="A239" t="s">
        <v>133</v>
      </c>
      <c r="B239" t="s">
        <v>5600</v>
      </c>
      <c r="C239" t="s">
        <v>14856</v>
      </c>
      <c r="D239" t="s">
        <v>14848</v>
      </c>
      <c r="E239" t="s">
        <v>601</v>
      </c>
      <c r="F239">
        <v>13</v>
      </c>
      <c r="G239" t="s">
        <v>2084</v>
      </c>
      <c r="H239">
        <v>14</v>
      </c>
    </row>
    <row r="240" spans="1:8" x14ac:dyDescent="0.25">
      <c r="A240" t="s">
        <v>3829</v>
      </c>
      <c r="B240" t="s">
        <v>5600</v>
      </c>
      <c r="C240" t="s">
        <v>14855</v>
      </c>
      <c r="D240" t="s">
        <v>14852</v>
      </c>
      <c r="E240" t="s">
        <v>4153</v>
      </c>
      <c r="F240">
        <v>24</v>
      </c>
      <c r="G240" t="s">
        <v>2084</v>
      </c>
      <c r="H240">
        <v>307</v>
      </c>
    </row>
    <row r="241" spans="1:11" x14ac:dyDescent="0.25">
      <c r="A241" t="s">
        <v>3829</v>
      </c>
      <c r="B241" t="s">
        <v>5600</v>
      </c>
      <c r="C241" t="s">
        <v>14855</v>
      </c>
      <c r="D241" t="s">
        <v>15011</v>
      </c>
      <c r="E241" t="s">
        <v>4153</v>
      </c>
      <c r="F241">
        <v>24</v>
      </c>
      <c r="G241" t="s">
        <v>2084</v>
      </c>
      <c r="H241" s="19">
        <v>307</v>
      </c>
    </row>
    <row r="242" spans="1:11" x14ac:dyDescent="0.25">
      <c r="A242" t="s">
        <v>14849</v>
      </c>
      <c r="B242" t="s">
        <v>5600</v>
      </c>
      <c r="C242" t="s">
        <v>14855</v>
      </c>
      <c r="D242" t="s">
        <v>14852</v>
      </c>
      <c r="E242" t="s">
        <v>1509</v>
      </c>
      <c r="F242">
        <v>22</v>
      </c>
      <c r="G242" t="s">
        <v>2084</v>
      </c>
      <c r="H242">
        <v>206.01</v>
      </c>
    </row>
    <row r="243" spans="1:11" x14ac:dyDescent="0.25">
      <c r="A243" t="s">
        <v>14849</v>
      </c>
      <c r="B243" t="s">
        <v>5600</v>
      </c>
      <c r="C243" t="s">
        <v>14855</v>
      </c>
      <c r="D243" t="s">
        <v>15011</v>
      </c>
      <c r="E243" t="s">
        <v>1509</v>
      </c>
      <c r="F243">
        <v>22</v>
      </c>
      <c r="G243" t="s">
        <v>2084</v>
      </c>
      <c r="H243" s="19">
        <v>206.01</v>
      </c>
    </row>
    <row r="244" spans="1:11" x14ac:dyDescent="0.25">
      <c r="A244" t="s">
        <v>1802</v>
      </c>
      <c r="B244" t="s">
        <v>5600</v>
      </c>
      <c r="C244" t="s">
        <v>14855</v>
      </c>
      <c r="D244" t="s">
        <v>14852</v>
      </c>
      <c r="E244" t="s">
        <v>14850</v>
      </c>
      <c r="F244">
        <v>12</v>
      </c>
      <c r="G244" t="s">
        <v>2084</v>
      </c>
      <c r="H244">
        <v>9706</v>
      </c>
    </row>
    <row r="245" spans="1:11" x14ac:dyDescent="0.25">
      <c r="A245" t="s">
        <v>1802</v>
      </c>
      <c r="B245" t="s">
        <v>5600</v>
      </c>
      <c r="C245" t="s">
        <v>14855</v>
      </c>
      <c r="D245" t="s">
        <v>15011</v>
      </c>
      <c r="E245" t="s">
        <v>14850</v>
      </c>
      <c r="F245">
        <v>12</v>
      </c>
      <c r="G245" t="s">
        <v>2084</v>
      </c>
      <c r="H245" s="19">
        <v>9706</v>
      </c>
    </row>
    <row r="246" spans="1:11" x14ac:dyDescent="0.25">
      <c r="A246" t="s">
        <v>3888</v>
      </c>
      <c r="B246" t="s">
        <v>5600</v>
      </c>
      <c r="C246" t="s">
        <v>14855</v>
      </c>
      <c r="D246" t="s">
        <v>14852</v>
      </c>
      <c r="E246" t="s">
        <v>14851</v>
      </c>
      <c r="F246">
        <v>20</v>
      </c>
      <c r="G246" t="s">
        <v>2084</v>
      </c>
      <c r="H246">
        <v>208</v>
      </c>
      <c r="K246" s="21">
        <v>137</v>
      </c>
    </row>
    <row r="247" spans="1:11" x14ac:dyDescent="0.25">
      <c r="A247" t="s">
        <v>3888</v>
      </c>
      <c r="B247" t="s">
        <v>5600</v>
      </c>
      <c r="C247" t="s">
        <v>14855</v>
      </c>
      <c r="D247" t="s">
        <v>15011</v>
      </c>
      <c r="E247" t="s">
        <v>14851</v>
      </c>
      <c r="F247">
        <v>20</v>
      </c>
      <c r="G247" t="s">
        <v>2084</v>
      </c>
      <c r="H247" s="19">
        <v>208</v>
      </c>
    </row>
    <row r="248" spans="1:11" x14ac:dyDescent="0.25">
      <c r="A248" t="s">
        <v>15123</v>
      </c>
      <c r="B248" t="s">
        <v>5601</v>
      </c>
      <c r="C248" s="4" t="s">
        <v>15105</v>
      </c>
      <c r="D248" s="4" t="s">
        <v>15106</v>
      </c>
      <c r="E248" t="s">
        <v>3083</v>
      </c>
      <c r="F248">
        <v>48</v>
      </c>
      <c r="G248" s="23" t="s">
        <v>15115</v>
      </c>
      <c r="H248" s="23">
        <v>204</v>
      </c>
      <c r="K248" s="21">
        <v>125</v>
      </c>
    </row>
    <row r="249" spans="1:11" x14ac:dyDescent="0.25">
      <c r="A249" t="s">
        <v>1802</v>
      </c>
      <c r="B249" t="s">
        <v>5601</v>
      </c>
      <c r="C249" s="4" t="s">
        <v>15105</v>
      </c>
      <c r="D249" s="4" t="s">
        <v>15106</v>
      </c>
      <c r="E249" t="s">
        <v>15122</v>
      </c>
      <c r="F249">
        <v>24</v>
      </c>
      <c r="G249" s="23" t="s">
        <v>15119</v>
      </c>
      <c r="H249" s="23">
        <v>9703.02</v>
      </c>
    </row>
    <row r="250" spans="1:11" x14ac:dyDescent="0.25">
      <c r="A250" t="s">
        <v>4091</v>
      </c>
      <c r="B250" t="s">
        <v>5601</v>
      </c>
      <c r="C250" s="4" t="s">
        <v>15105</v>
      </c>
      <c r="D250" s="4" t="s">
        <v>15106</v>
      </c>
      <c r="E250" t="s">
        <v>2564</v>
      </c>
      <c r="F250">
        <v>50</v>
      </c>
      <c r="G250" s="23" t="s">
        <v>15111</v>
      </c>
      <c r="H250" s="23">
        <v>9719</v>
      </c>
      <c r="K250" s="21">
        <v>169</v>
      </c>
    </row>
    <row r="251" spans="1:11" x14ac:dyDescent="0.25">
      <c r="A251" t="s">
        <v>4091</v>
      </c>
      <c r="B251" t="s">
        <v>5601</v>
      </c>
      <c r="C251" s="4" t="s">
        <v>15105</v>
      </c>
      <c r="D251" s="4" t="s">
        <v>15106</v>
      </c>
      <c r="E251" t="s">
        <v>2564</v>
      </c>
      <c r="F251">
        <v>18</v>
      </c>
      <c r="G251" s="23" t="s">
        <v>15112</v>
      </c>
      <c r="H251" s="23">
        <v>9719</v>
      </c>
    </row>
    <row r="252" spans="1:11" x14ac:dyDescent="0.25">
      <c r="A252" t="s">
        <v>4091</v>
      </c>
      <c r="B252" t="s">
        <v>5601</v>
      </c>
      <c r="C252" s="4" t="s">
        <v>15105</v>
      </c>
      <c r="D252" s="4" t="s">
        <v>15106</v>
      </c>
      <c r="E252" t="s">
        <v>2564</v>
      </c>
      <c r="F252">
        <v>46</v>
      </c>
      <c r="G252" s="23" t="s">
        <v>15113</v>
      </c>
      <c r="H252" s="23">
        <v>9719</v>
      </c>
    </row>
    <row r="253" spans="1:11" x14ac:dyDescent="0.25">
      <c r="A253" t="s">
        <v>4091</v>
      </c>
      <c r="B253" t="s">
        <v>5601</v>
      </c>
      <c r="C253" s="4" t="s">
        <v>15105</v>
      </c>
      <c r="D253" s="4" t="s">
        <v>15106</v>
      </c>
      <c r="E253" t="s">
        <v>628</v>
      </c>
      <c r="F253">
        <v>52</v>
      </c>
      <c r="G253" s="23" t="s">
        <v>15116</v>
      </c>
      <c r="H253" s="23">
        <v>9722</v>
      </c>
    </row>
    <row r="254" spans="1:11" x14ac:dyDescent="0.25">
      <c r="A254" t="s">
        <v>3587</v>
      </c>
      <c r="B254" t="s">
        <v>5601</v>
      </c>
      <c r="C254" s="4" t="s">
        <v>15105</v>
      </c>
      <c r="D254" s="4" t="s">
        <v>15106</v>
      </c>
      <c r="E254" t="s">
        <v>2130</v>
      </c>
      <c r="F254">
        <v>46</v>
      </c>
      <c r="G254" s="23" t="s">
        <v>15117</v>
      </c>
      <c r="H254" s="23">
        <v>9685</v>
      </c>
    </row>
    <row r="255" spans="1:11" x14ac:dyDescent="0.25">
      <c r="A255" t="s">
        <v>4949</v>
      </c>
      <c r="B255" t="s">
        <v>5601</v>
      </c>
      <c r="C255" s="4" t="s">
        <v>15105</v>
      </c>
      <c r="D255" s="4" t="s">
        <v>15106</v>
      </c>
      <c r="E255" t="s">
        <v>15121</v>
      </c>
      <c r="F255">
        <v>30</v>
      </c>
      <c r="G255" s="23" t="s">
        <v>15114</v>
      </c>
      <c r="H255" s="23">
        <v>9540</v>
      </c>
    </row>
    <row r="256" spans="1:11" x14ac:dyDescent="0.25">
      <c r="A256" t="s">
        <v>2511</v>
      </c>
      <c r="B256" t="s">
        <v>5601</v>
      </c>
      <c r="C256" s="4" t="s">
        <v>15105</v>
      </c>
      <c r="D256" s="4" t="s">
        <v>15106</v>
      </c>
      <c r="E256" t="s">
        <v>15120</v>
      </c>
      <c r="F256">
        <v>44</v>
      </c>
      <c r="G256" s="23" t="s">
        <v>15110</v>
      </c>
      <c r="H256" s="23">
        <v>201</v>
      </c>
    </row>
    <row r="257" spans="1:8" x14ac:dyDescent="0.25">
      <c r="A257" t="s">
        <v>4016</v>
      </c>
      <c r="B257" t="s">
        <v>5601</v>
      </c>
      <c r="C257" s="4" t="s">
        <v>15105</v>
      </c>
      <c r="D257" s="4" t="s">
        <v>15106</v>
      </c>
      <c r="E257" t="s">
        <v>4326</v>
      </c>
      <c r="F257">
        <v>96</v>
      </c>
      <c r="G257" s="23" t="s">
        <v>15118</v>
      </c>
      <c r="H257" s="23">
        <v>504.01</v>
      </c>
    </row>
    <row r="258" spans="1:8" x14ac:dyDescent="0.25">
      <c r="A258" s="18" t="s">
        <v>1770</v>
      </c>
      <c r="C258" s="18" t="s">
        <v>1202</v>
      </c>
      <c r="D258" s="18" t="s">
        <v>2917</v>
      </c>
      <c r="E258" s="18" t="s">
        <v>2953</v>
      </c>
      <c r="F258">
        <v>1</v>
      </c>
      <c r="G258" t="s">
        <v>2084</v>
      </c>
      <c r="H258">
        <v>12</v>
      </c>
    </row>
    <row r="259" spans="1:8" x14ac:dyDescent="0.25">
      <c r="A259" s="20" t="s">
        <v>1770</v>
      </c>
      <c r="C259" s="20" t="s">
        <v>1202</v>
      </c>
      <c r="D259" s="20" t="s">
        <v>2917</v>
      </c>
      <c r="E259" s="20" t="s">
        <v>2953</v>
      </c>
      <c r="F259">
        <v>2</v>
      </c>
      <c r="G259" t="s">
        <v>2084</v>
      </c>
      <c r="H259">
        <v>4</v>
      </c>
    </row>
    <row r="260" spans="1:8" x14ac:dyDescent="0.25">
      <c r="A260" t="s">
        <v>1770</v>
      </c>
      <c r="C260" t="s">
        <v>1202</v>
      </c>
      <c r="D260" t="s">
        <v>2917</v>
      </c>
      <c r="E260" t="s">
        <v>2953</v>
      </c>
      <c r="F260">
        <v>2</v>
      </c>
      <c r="G260" t="s">
        <v>2084</v>
      </c>
      <c r="H260">
        <v>10</v>
      </c>
    </row>
    <row r="261" spans="1:8" x14ac:dyDescent="0.25">
      <c r="A261" t="s">
        <v>1770</v>
      </c>
      <c r="C261" t="s">
        <v>1202</v>
      </c>
      <c r="D261" t="s">
        <v>2917</v>
      </c>
      <c r="E261" t="s">
        <v>2953</v>
      </c>
      <c r="F261">
        <v>2</v>
      </c>
      <c r="G261" t="s">
        <v>2084</v>
      </c>
      <c r="H261">
        <v>13</v>
      </c>
    </row>
    <row r="262" spans="1:8" x14ac:dyDescent="0.25">
      <c r="A262" t="s">
        <v>1770</v>
      </c>
      <c r="C262" t="s">
        <v>1202</v>
      </c>
      <c r="D262" t="s">
        <v>2917</v>
      </c>
      <c r="E262" t="s">
        <v>2953</v>
      </c>
      <c r="F262">
        <v>2</v>
      </c>
      <c r="G262" t="s">
        <v>2084</v>
      </c>
      <c r="H262">
        <v>6</v>
      </c>
    </row>
    <row r="263" spans="1:8" x14ac:dyDescent="0.25">
      <c r="A263" t="s">
        <v>1770</v>
      </c>
      <c r="C263" t="s">
        <v>1202</v>
      </c>
      <c r="D263" t="s">
        <v>2917</v>
      </c>
      <c r="E263" t="s">
        <v>2953</v>
      </c>
      <c r="F263">
        <v>3</v>
      </c>
      <c r="G263" t="s">
        <v>2084</v>
      </c>
      <c r="H263">
        <v>11</v>
      </c>
    </row>
    <row r="264" spans="1:8" x14ac:dyDescent="0.25">
      <c r="A264" t="s">
        <v>1770</v>
      </c>
      <c r="C264" s="18" t="s">
        <v>1202</v>
      </c>
      <c r="D264" s="18" t="s">
        <v>2917</v>
      </c>
      <c r="E264" t="s">
        <v>2953</v>
      </c>
      <c r="F264">
        <v>4</v>
      </c>
      <c r="G264" t="s">
        <v>2084</v>
      </c>
      <c r="H264">
        <v>5</v>
      </c>
    </row>
    <row r="265" spans="1:8" x14ac:dyDescent="0.25">
      <c r="A265" t="s">
        <v>1770</v>
      </c>
      <c r="C265" s="18" t="s">
        <v>1202</v>
      </c>
      <c r="D265" s="18" t="s">
        <v>2917</v>
      </c>
      <c r="E265" t="s">
        <v>2953</v>
      </c>
      <c r="F265">
        <v>7</v>
      </c>
      <c r="G265" t="s">
        <v>2084</v>
      </c>
      <c r="H265">
        <v>17</v>
      </c>
    </row>
    <row r="266" spans="1:8" x14ac:dyDescent="0.25">
      <c r="A266" t="s">
        <v>1770</v>
      </c>
      <c r="C266" s="18" t="s">
        <v>1202</v>
      </c>
      <c r="D266" s="18" t="s">
        <v>2917</v>
      </c>
      <c r="E266" t="s">
        <v>2953</v>
      </c>
      <c r="F266">
        <v>7</v>
      </c>
      <c r="G266" t="s">
        <v>2084</v>
      </c>
      <c r="H266">
        <v>7</v>
      </c>
    </row>
    <row r="267" spans="1:8" x14ac:dyDescent="0.25">
      <c r="A267" t="s">
        <v>3435</v>
      </c>
      <c r="C267" s="18" t="s">
        <v>214</v>
      </c>
      <c r="D267" s="18" t="s">
        <v>4516</v>
      </c>
      <c r="E267" t="s">
        <v>5217</v>
      </c>
      <c r="F267">
        <v>43</v>
      </c>
      <c r="G267" t="s">
        <v>2084</v>
      </c>
      <c r="H267">
        <v>3512</v>
      </c>
    </row>
    <row r="268" spans="1:8" x14ac:dyDescent="0.25">
      <c r="A268" t="s">
        <v>3435</v>
      </c>
      <c r="C268" s="18" t="s">
        <v>214</v>
      </c>
      <c r="D268" s="18" t="s">
        <v>4516</v>
      </c>
      <c r="E268" t="s">
        <v>5217</v>
      </c>
      <c r="F268">
        <v>1</v>
      </c>
      <c r="G268" t="s">
        <v>2084</v>
      </c>
      <c r="H268">
        <v>3905</v>
      </c>
    </row>
    <row r="269" spans="1:8" x14ac:dyDescent="0.25">
      <c r="A269" t="s">
        <v>1770</v>
      </c>
      <c r="C269" s="18" t="s">
        <v>2575</v>
      </c>
      <c r="D269" s="18" t="s">
        <v>749</v>
      </c>
      <c r="E269" t="s">
        <v>2953</v>
      </c>
      <c r="F269">
        <v>2</v>
      </c>
      <c r="G269" t="s">
        <v>2084</v>
      </c>
      <c r="H269">
        <v>19</v>
      </c>
    </row>
    <row r="270" spans="1:8" x14ac:dyDescent="0.25">
      <c r="A270" t="s">
        <v>1770</v>
      </c>
      <c r="C270" s="18" t="s">
        <v>2575</v>
      </c>
      <c r="D270" s="18" t="s">
        <v>749</v>
      </c>
      <c r="E270" t="s">
        <v>2953</v>
      </c>
      <c r="F270">
        <v>8</v>
      </c>
      <c r="G270" t="s">
        <v>2084</v>
      </c>
      <c r="H270">
        <v>6</v>
      </c>
    </row>
    <row r="271" spans="1:8" x14ac:dyDescent="0.25">
      <c r="A271" t="s">
        <v>1770</v>
      </c>
      <c r="C271" s="18" t="s">
        <v>2575</v>
      </c>
      <c r="D271" s="18" t="s">
        <v>749</v>
      </c>
      <c r="E271" t="s">
        <v>2953</v>
      </c>
      <c r="F271">
        <v>25</v>
      </c>
      <c r="G271" t="s">
        <v>2084</v>
      </c>
      <c r="H271">
        <v>5</v>
      </c>
    </row>
    <row r="272" spans="1:8" x14ac:dyDescent="0.25">
      <c r="C272" s="18"/>
      <c r="D272" s="18"/>
    </row>
    <row r="273" spans="3:4" x14ac:dyDescent="0.25">
      <c r="C273" s="18"/>
      <c r="D273" s="18"/>
    </row>
  </sheetData>
  <phoneticPr fontId="2" type="noConversion"/>
  <conditionalFormatting sqref="D260">
    <cfRule type="duplicateValues" dxfId="4" priority="4"/>
  </conditionalFormatting>
  <conditionalFormatting sqref="D261">
    <cfRule type="duplicateValues" dxfId="3" priority="3"/>
  </conditionalFormatting>
  <conditionalFormatting sqref="D262">
    <cfRule type="duplicateValues" dxfId="2" priority="2"/>
  </conditionalFormatting>
  <conditionalFormatting sqref="D263">
    <cfRule type="duplicateValues" dxfId="1" priority="1"/>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A8C8D-81C4-49B6-B2F6-4D632D4B86FB}">
  <dimension ref="A1:F709"/>
  <sheetViews>
    <sheetView topLeftCell="A685" workbookViewId="0">
      <selection activeCell="F5" sqref="F5"/>
    </sheetView>
  </sheetViews>
  <sheetFormatPr defaultRowHeight="15" x14ac:dyDescent="0.25"/>
  <cols>
    <col min="1" max="1" width="9" customWidth="1"/>
    <col min="2" max="2" width="16" customWidth="1"/>
    <col min="4" max="4" width="9" customWidth="1"/>
    <col min="5" max="5" width="15" customWidth="1"/>
    <col min="6" max="6" width="17.28515625" customWidth="1"/>
  </cols>
  <sheetData>
    <row r="1" spans="1:6" x14ac:dyDescent="0.25">
      <c r="A1" t="s">
        <v>14476</v>
      </c>
      <c r="B1" t="s">
        <v>14477</v>
      </c>
      <c r="C1" t="s">
        <v>5603</v>
      </c>
      <c r="D1" t="s">
        <v>14478</v>
      </c>
      <c r="E1" t="s">
        <v>14479</v>
      </c>
      <c r="F1" t="s">
        <v>14480</v>
      </c>
    </row>
    <row r="2" spans="1:6" x14ac:dyDescent="0.25">
      <c r="A2" t="s">
        <v>3426</v>
      </c>
      <c r="B2" t="s">
        <v>4219</v>
      </c>
      <c r="C2" t="s">
        <v>1945</v>
      </c>
      <c r="D2" t="s">
        <v>5484</v>
      </c>
      <c r="E2">
        <v>188</v>
      </c>
      <c r="F2">
        <v>37335</v>
      </c>
    </row>
    <row r="3" spans="1:6" x14ac:dyDescent="0.25">
      <c r="A3" t="s">
        <v>4522</v>
      </c>
      <c r="B3" t="s">
        <v>15</v>
      </c>
      <c r="C3" t="s">
        <v>5559</v>
      </c>
      <c r="D3" t="s">
        <v>5179</v>
      </c>
      <c r="E3">
        <v>53</v>
      </c>
      <c r="F3">
        <v>37246</v>
      </c>
    </row>
    <row r="4" spans="1:6" x14ac:dyDescent="0.25">
      <c r="A4" t="s">
        <v>3614</v>
      </c>
      <c r="B4" t="s">
        <v>1947</v>
      </c>
      <c r="C4" t="s">
        <v>812</v>
      </c>
      <c r="D4" t="s">
        <v>2511</v>
      </c>
      <c r="E4">
        <v>25</v>
      </c>
      <c r="F4">
        <v>37544</v>
      </c>
    </row>
    <row r="5" spans="1:6" x14ac:dyDescent="0.25">
      <c r="A5" t="s">
        <v>4278</v>
      </c>
      <c r="B5" t="s">
        <v>4402</v>
      </c>
      <c r="C5" t="s">
        <v>819</v>
      </c>
      <c r="D5" t="s">
        <v>1338</v>
      </c>
      <c r="E5">
        <v>36</v>
      </c>
      <c r="F5">
        <v>37252</v>
      </c>
    </row>
    <row r="6" spans="1:6" x14ac:dyDescent="0.25">
      <c r="A6" t="s">
        <v>2552</v>
      </c>
      <c r="B6" t="s">
        <v>4603</v>
      </c>
      <c r="C6" t="s">
        <v>4872</v>
      </c>
      <c r="D6" t="s">
        <v>980</v>
      </c>
      <c r="E6">
        <v>50</v>
      </c>
      <c r="F6">
        <v>37561</v>
      </c>
    </row>
    <row r="7" spans="1:6" x14ac:dyDescent="0.25">
      <c r="A7" t="s">
        <v>3093</v>
      </c>
      <c r="B7" t="s">
        <v>5424</v>
      </c>
      <c r="C7" t="s">
        <v>3649</v>
      </c>
      <c r="D7" t="s">
        <v>2556</v>
      </c>
      <c r="E7">
        <v>25</v>
      </c>
      <c r="F7">
        <v>37378</v>
      </c>
    </row>
    <row r="8" spans="1:6" x14ac:dyDescent="0.25">
      <c r="A8" t="s">
        <v>2027</v>
      </c>
      <c r="B8" t="s">
        <v>2886</v>
      </c>
      <c r="C8" t="s">
        <v>812</v>
      </c>
      <c r="D8" t="s">
        <v>2511</v>
      </c>
      <c r="E8">
        <v>25</v>
      </c>
      <c r="F8">
        <v>37517</v>
      </c>
    </row>
    <row r="9" spans="1:6" x14ac:dyDescent="0.25">
      <c r="A9" t="s">
        <v>523</v>
      </c>
      <c r="B9" t="s">
        <v>4652</v>
      </c>
      <c r="C9" t="s">
        <v>4669</v>
      </c>
      <c r="D9" t="s">
        <v>4241</v>
      </c>
      <c r="E9">
        <v>24</v>
      </c>
      <c r="F9">
        <v>37224</v>
      </c>
    </row>
    <row r="10" spans="1:6" x14ac:dyDescent="0.25">
      <c r="A10" t="s">
        <v>4580</v>
      </c>
      <c r="B10" t="s">
        <v>2022</v>
      </c>
      <c r="C10" t="s">
        <v>3618</v>
      </c>
      <c r="D10" t="s">
        <v>3625</v>
      </c>
      <c r="E10">
        <v>44</v>
      </c>
      <c r="F10">
        <v>37609</v>
      </c>
    </row>
    <row r="11" spans="1:6" x14ac:dyDescent="0.25">
      <c r="A11" t="s">
        <v>4035</v>
      </c>
      <c r="B11" t="s">
        <v>4635</v>
      </c>
      <c r="C11" t="s">
        <v>5559</v>
      </c>
      <c r="D11" t="s">
        <v>5179</v>
      </c>
      <c r="E11">
        <v>88</v>
      </c>
      <c r="F11">
        <v>37581</v>
      </c>
    </row>
    <row r="12" spans="1:6" x14ac:dyDescent="0.25">
      <c r="A12" t="s">
        <v>291</v>
      </c>
      <c r="B12" t="s">
        <v>1426</v>
      </c>
      <c r="C12" t="s">
        <v>3045</v>
      </c>
      <c r="D12" t="s">
        <v>3760</v>
      </c>
      <c r="E12">
        <v>120</v>
      </c>
      <c r="F12">
        <v>36705</v>
      </c>
    </row>
    <row r="13" spans="1:6" x14ac:dyDescent="0.25">
      <c r="A13" t="s">
        <v>4729</v>
      </c>
      <c r="B13" t="s">
        <v>2888</v>
      </c>
      <c r="C13" t="s">
        <v>5186</v>
      </c>
      <c r="D13" t="s">
        <v>3435</v>
      </c>
      <c r="E13">
        <v>160</v>
      </c>
      <c r="F13">
        <v>36520</v>
      </c>
    </row>
    <row r="14" spans="1:6" x14ac:dyDescent="0.25">
      <c r="A14" t="s">
        <v>643</v>
      </c>
      <c r="B14" t="s">
        <v>3321</v>
      </c>
      <c r="C14" t="s">
        <v>3879</v>
      </c>
      <c r="D14" t="s">
        <v>2081</v>
      </c>
      <c r="E14">
        <v>56</v>
      </c>
      <c r="F14">
        <v>37377</v>
      </c>
    </row>
    <row r="15" spans="1:6" x14ac:dyDescent="0.25">
      <c r="A15" t="s">
        <v>3623</v>
      </c>
      <c r="B15" t="s">
        <v>2237</v>
      </c>
      <c r="C15" t="s">
        <v>913</v>
      </c>
      <c r="D15" t="s">
        <v>1277</v>
      </c>
      <c r="E15">
        <v>24</v>
      </c>
      <c r="F15">
        <v>37601</v>
      </c>
    </row>
    <row r="16" spans="1:6" x14ac:dyDescent="0.25">
      <c r="A16" t="s">
        <v>1925</v>
      </c>
      <c r="B16" t="s">
        <v>2763</v>
      </c>
      <c r="C16" t="s">
        <v>1437</v>
      </c>
      <c r="D16" t="s">
        <v>2590</v>
      </c>
      <c r="E16">
        <v>86</v>
      </c>
      <c r="F16">
        <v>37469</v>
      </c>
    </row>
    <row r="17" spans="1:6" x14ac:dyDescent="0.25">
      <c r="A17" t="s">
        <v>1144</v>
      </c>
      <c r="B17" t="s">
        <v>377</v>
      </c>
      <c r="C17" t="s">
        <v>2482</v>
      </c>
      <c r="D17" t="s">
        <v>3734</v>
      </c>
      <c r="E17">
        <v>36</v>
      </c>
      <c r="F17">
        <v>37732</v>
      </c>
    </row>
    <row r="18" spans="1:6" x14ac:dyDescent="0.25">
      <c r="A18" t="s">
        <v>5234</v>
      </c>
      <c r="B18" t="s">
        <v>5021</v>
      </c>
      <c r="C18" t="s">
        <v>2399</v>
      </c>
      <c r="D18" t="s">
        <v>1338</v>
      </c>
      <c r="E18">
        <v>30</v>
      </c>
      <c r="F18">
        <v>37970</v>
      </c>
    </row>
    <row r="19" spans="1:6" x14ac:dyDescent="0.25">
      <c r="A19" t="s">
        <v>2525</v>
      </c>
      <c r="B19" t="s">
        <v>3031</v>
      </c>
      <c r="C19" t="s">
        <v>1378</v>
      </c>
      <c r="D19" t="s">
        <v>1345</v>
      </c>
      <c r="E19">
        <v>46</v>
      </c>
      <c r="F19">
        <v>37986</v>
      </c>
    </row>
    <row r="20" spans="1:6" x14ac:dyDescent="0.25">
      <c r="A20" t="s">
        <v>5480</v>
      </c>
      <c r="B20" t="s">
        <v>1910</v>
      </c>
      <c r="C20" t="s">
        <v>3618</v>
      </c>
      <c r="D20" t="s">
        <v>3625</v>
      </c>
      <c r="E20">
        <v>50</v>
      </c>
      <c r="F20">
        <v>37946</v>
      </c>
    </row>
    <row r="21" spans="1:6" x14ac:dyDescent="0.25">
      <c r="A21" t="s">
        <v>4588</v>
      </c>
      <c r="B21" t="s">
        <v>1641</v>
      </c>
      <c r="C21" t="s">
        <v>4411</v>
      </c>
      <c r="D21" t="s">
        <v>1810</v>
      </c>
      <c r="E21">
        <v>144</v>
      </c>
      <c r="F21">
        <v>37377</v>
      </c>
    </row>
    <row r="22" spans="1:6" x14ac:dyDescent="0.25">
      <c r="A22" t="s">
        <v>4883</v>
      </c>
      <c r="B22" t="s">
        <v>631</v>
      </c>
      <c r="C22" t="s">
        <v>5217</v>
      </c>
      <c r="D22" t="s">
        <v>3435</v>
      </c>
      <c r="E22">
        <v>152</v>
      </c>
      <c r="F22">
        <v>38307</v>
      </c>
    </row>
    <row r="23" spans="1:6" x14ac:dyDescent="0.25">
      <c r="A23" t="s">
        <v>12645</v>
      </c>
      <c r="B23" t="s">
        <v>1603</v>
      </c>
      <c r="C23" t="s">
        <v>4424</v>
      </c>
      <c r="D23" t="s">
        <v>3766</v>
      </c>
      <c r="E23">
        <v>56</v>
      </c>
      <c r="F23">
        <v>37316</v>
      </c>
    </row>
    <row r="24" spans="1:6" x14ac:dyDescent="0.25">
      <c r="A24" t="s">
        <v>2131</v>
      </c>
      <c r="B24" t="s">
        <v>3138</v>
      </c>
      <c r="C24" t="s">
        <v>5217</v>
      </c>
      <c r="D24" t="s">
        <v>3435</v>
      </c>
      <c r="E24">
        <v>48</v>
      </c>
      <c r="F24">
        <v>37986</v>
      </c>
    </row>
    <row r="25" spans="1:6" x14ac:dyDescent="0.25">
      <c r="A25" t="s">
        <v>4315</v>
      </c>
      <c r="B25" t="s">
        <v>4989</v>
      </c>
      <c r="C25" t="s">
        <v>1945</v>
      </c>
      <c r="D25" t="s">
        <v>5484</v>
      </c>
      <c r="E25">
        <v>106</v>
      </c>
      <c r="F25">
        <v>37910</v>
      </c>
    </row>
    <row r="26" spans="1:6" x14ac:dyDescent="0.25">
      <c r="A26" t="s">
        <v>3307</v>
      </c>
      <c r="B26" t="s">
        <v>586</v>
      </c>
      <c r="C26" t="s">
        <v>3967</v>
      </c>
      <c r="D26" t="s">
        <v>3625</v>
      </c>
      <c r="E26">
        <v>61</v>
      </c>
      <c r="F26">
        <v>37853</v>
      </c>
    </row>
    <row r="27" spans="1:6" x14ac:dyDescent="0.25">
      <c r="A27" t="s">
        <v>895</v>
      </c>
      <c r="B27" t="s">
        <v>3998</v>
      </c>
      <c r="C27" t="s">
        <v>5217</v>
      </c>
      <c r="D27" t="s">
        <v>3435</v>
      </c>
      <c r="E27">
        <v>43</v>
      </c>
      <c r="F27">
        <v>38534</v>
      </c>
    </row>
    <row r="28" spans="1:6" x14ac:dyDescent="0.25">
      <c r="A28" t="s">
        <v>3598</v>
      </c>
      <c r="B28" t="s">
        <v>2321</v>
      </c>
      <c r="C28" t="s">
        <v>1945</v>
      </c>
      <c r="D28" t="s">
        <v>5484</v>
      </c>
      <c r="E28">
        <v>72</v>
      </c>
      <c r="F28">
        <v>37105</v>
      </c>
    </row>
    <row r="29" spans="1:6" x14ac:dyDescent="0.25">
      <c r="A29" t="s">
        <v>3738</v>
      </c>
      <c r="B29" t="s">
        <v>5435</v>
      </c>
      <c r="C29" t="s">
        <v>1378</v>
      </c>
      <c r="D29" t="s">
        <v>1345</v>
      </c>
      <c r="E29">
        <v>171</v>
      </c>
      <c r="F29">
        <v>37979</v>
      </c>
    </row>
    <row r="30" spans="1:6" x14ac:dyDescent="0.25">
      <c r="A30" t="s">
        <v>4124</v>
      </c>
      <c r="B30" t="s">
        <v>4823</v>
      </c>
      <c r="C30" t="s">
        <v>28</v>
      </c>
      <c r="D30" t="s">
        <v>2836</v>
      </c>
      <c r="E30">
        <v>26</v>
      </c>
      <c r="F30">
        <v>37664</v>
      </c>
    </row>
    <row r="31" spans="1:6" x14ac:dyDescent="0.25">
      <c r="A31" t="s">
        <v>8966</v>
      </c>
      <c r="B31" t="s">
        <v>1443</v>
      </c>
      <c r="C31" t="s">
        <v>52</v>
      </c>
      <c r="D31" t="s">
        <v>527</v>
      </c>
      <c r="E31">
        <v>80</v>
      </c>
      <c r="F31">
        <v>37974</v>
      </c>
    </row>
    <row r="32" spans="1:6" x14ac:dyDescent="0.25">
      <c r="A32" t="s">
        <v>1408</v>
      </c>
      <c r="B32" t="s">
        <v>4191</v>
      </c>
      <c r="C32" t="s">
        <v>1378</v>
      </c>
      <c r="D32" t="s">
        <v>1345</v>
      </c>
      <c r="E32">
        <v>42</v>
      </c>
      <c r="F32">
        <v>37917</v>
      </c>
    </row>
    <row r="33" spans="1:6" x14ac:dyDescent="0.25">
      <c r="A33" t="s">
        <v>4799</v>
      </c>
      <c r="B33" t="s">
        <v>3543</v>
      </c>
      <c r="C33" t="s">
        <v>3618</v>
      </c>
      <c r="D33" t="s">
        <v>3625</v>
      </c>
      <c r="E33">
        <v>122</v>
      </c>
      <c r="F33">
        <v>36484</v>
      </c>
    </row>
    <row r="34" spans="1:6" x14ac:dyDescent="0.25">
      <c r="A34" t="s">
        <v>2561</v>
      </c>
      <c r="B34" t="s">
        <v>4707</v>
      </c>
      <c r="C34" t="s">
        <v>1378</v>
      </c>
      <c r="D34" t="s">
        <v>1345</v>
      </c>
      <c r="E34">
        <v>88</v>
      </c>
      <c r="F34">
        <v>37964</v>
      </c>
    </row>
    <row r="35" spans="1:6" x14ac:dyDescent="0.25">
      <c r="A35" t="s">
        <v>393</v>
      </c>
      <c r="B35" t="s">
        <v>2160</v>
      </c>
      <c r="C35" t="s">
        <v>2000</v>
      </c>
      <c r="D35" t="s">
        <v>527</v>
      </c>
      <c r="E35">
        <v>37</v>
      </c>
      <c r="F35">
        <v>37771</v>
      </c>
    </row>
    <row r="36" spans="1:6" x14ac:dyDescent="0.25">
      <c r="A36" t="s">
        <v>3260</v>
      </c>
      <c r="B36" t="s">
        <v>2462</v>
      </c>
      <c r="C36" t="s">
        <v>3374</v>
      </c>
      <c r="D36" t="s">
        <v>4682</v>
      </c>
      <c r="E36">
        <v>39</v>
      </c>
      <c r="F36">
        <v>38160</v>
      </c>
    </row>
    <row r="37" spans="1:6" x14ac:dyDescent="0.25">
      <c r="A37" t="s">
        <v>2673</v>
      </c>
      <c r="B37" t="s">
        <v>3746</v>
      </c>
      <c r="C37" t="s">
        <v>5217</v>
      </c>
      <c r="D37" t="s">
        <v>3435</v>
      </c>
      <c r="E37">
        <v>25</v>
      </c>
      <c r="F37">
        <v>37823</v>
      </c>
    </row>
    <row r="38" spans="1:6" x14ac:dyDescent="0.25">
      <c r="A38" t="s">
        <v>4310</v>
      </c>
      <c r="B38" t="s">
        <v>5329</v>
      </c>
      <c r="C38" t="s">
        <v>773</v>
      </c>
      <c r="D38" t="s">
        <v>2828</v>
      </c>
      <c r="E38">
        <v>64</v>
      </c>
      <c r="F38">
        <v>37922</v>
      </c>
    </row>
    <row r="39" spans="1:6" x14ac:dyDescent="0.25">
      <c r="A39" t="s">
        <v>3090</v>
      </c>
      <c r="B39" t="s">
        <v>2863</v>
      </c>
      <c r="C39" t="s">
        <v>1021</v>
      </c>
      <c r="D39" t="s">
        <v>3869</v>
      </c>
      <c r="E39">
        <v>39</v>
      </c>
      <c r="F39">
        <v>38092</v>
      </c>
    </row>
    <row r="40" spans="1:6" x14ac:dyDescent="0.25">
      <c r="A40" t="s">
        <v>1812</v>
      </c>
      <c r="B40" t="s">
        <v>3381</v>
      </c>
      <c r="C40" t="s">
        <v>1378</v>
      </c>
      <c r="D40" t="s">
        <v>1345</v>
      </c>
      <c r="E40">
        <v>52</v>
      </c>
      <c r="F40">
        <v>38140</v>
      </c>
    </row>
    <row r="41" spans="1:6" x14ac:dyDescent="0.25">
      <c r="A41" t="s">
        <v>5058</v>
      </c>
      <c r="B41" t="s">
        <v>1312</v>
      </c>
      <c r="C41" t="s">
        <v>1393</v>
      </c>
      <c r="D41" t="s">
        <v>2253</v>
      </c>
      <c r="E41">
        <v>36</v>
      </c>
      <c r="F41">
        <v>38246</v>
      </c>
    </row>
    <row r="42" spans="1:6" x14ac:dyDescent="0.25">
      <c r="A42" t="s">
        <v>604</v>
      </c>
      <c r="B42" t="s">
        <v>1439</v>
      </c>
      <c r="C42" t="s">
        <v>3558</v>
      </c>
      <c r="D42" t="s">
        <v>3991</v>
      </c>
      <c r="E42">
        <v>26</v>
      </c>
      <c r="F42">
        <v>38028</v>
      </c>
    </row>
    <row r="43" spans="1:6" x14ac:dyDescent="0.25">
      <c r="A43" t="s">
        <v>103</v>
      </c>
      <c r="B43" t="s">
        <v>1713</v>
      </c>
      <c r="C43" t="s">
        <v>1945</v>
      </c>
      <c r="D43" t="s">
        <v>5484</v>
      </c>
      <c r="E43">
        <v>167</v>
      </c>
      <c r="F43">
        <v>38056</v>
      </c>
    </row>
    <row r="44" spans="1:6" x14ac:dyDescent="0.25">
      <c r="A44" t="s">
        <v>5220</v>
      </c>
      <c r="B44" t="s">
        <v>1559</v>
      </c>
      <c r="C44" t="s">
        <v>1116</v>
      </c>
      <c r="D44" t="s">
        <v>5484</v>
      </c>
      <c r="E44">
        <v>184</v>
      </c>
      <c r="F44">
        <v>37949</v>
      </c>
    </row>
    <row r="45" spans="1:6" x14ac:dyDescent="0.25">
      <c r="A45" t="s">
        <v>1646</v>
      </c>
      <c r="B45" t="s">
        <v>5421</v>
      </c>
      <c r="C45" t="s">
        <v>3618</v>
      </c>
      <c r="D45" t="s">
        <v>3625</v>
      </c>
      <c r="E45">
        <v>105</v>
      </c>
      <c r="F45">
        <v>38351</v>
      </c>
    </row>
    <row r="46" spans="1:6" x14ac:dyDescent="0.25">
      <c r="A46" t="s">
        <v>3510</v>
      </c>
      <c r="B46" t="s">
        <v>5589</v>
      </c>
      <c r="C46" t="s">
        <v>1378</v>
      </c>
      <c r="D46" t="s">
        <v>1345</v>
      </c>
      <c r="E46">
        <v>38</v>
      </c>
      <c r="F46">
        <v>38342</v>
      </c>
    </row>
    <row r="47" spans="1:6" x14ac:dyDescent="0.25">
      <c r="A47" t="s">
        <v>4186</v>
      </c>
      <c r="B47" t="s">
        <v>4075</v>
      </c>
      <c r="C47" t="s">
        <v>4872</v>
      </c>
      <c r="D47" t="s">
        <v>980</v>
      </c>
      <c r="E47">
        <v>125</v>
      </c>
      <c r="F47">
        <v>36707</v>
      </c>
    </row>
    <row r="48" spans="1:6" x14ac:dyDescent="0.25">
      <c r="A48" t="s">
        <v>1957</v>
      </c>
      <c r="B48" t="s">
        <v>2700</v>
      </c>
      <c r="C48" t="s">
        <v>1050</v>
      </c>
      <c r="D48" t="s">
        <v>3734</v>
      </c>
      <c r="E48">
        <v>19</v>
      </c>
      <c r="F48">
        <v>38596</v>
      </c>
    </row>
    <row r="49" spans="1:6" x14ac:dyDescent="0.25">
      <c r="A49" t="s">
        <v>1377</v>
      </c>
      <c r="B49" t="s">
        <v>3293</v>
      </c>
      <c r="C49" t="s">
        <v>865</v>
      </c>
      <c r="D49" t="s">
        <v>54</v>
      </c>
      <c r="E49">
        <v>70</v>
      </c>
      <c r="F49">
        <v>38352</v>
      </c>
    </row>
    <row r="50" spans="1:6" x14ac:dyDescent="0.25">
      <c r="A50" t="s">
        <v>4086</v>
      </c>
      <c r="B50" t="s">
        <v>426</v>
      </c>
      <c r="C50" t="s">
        <v>2953</v>
      </c>
      <c r="D50" t="s">
        <v>1770</v>
      </c>
      <c r="E50">
        <v>56</v>
      </c>
      <c r="F50">
        <v>38309</v>
      </c>
    </row>
    <row r="51" spans="1:6" x14ac:dyDescent="0.25">
      <c r="A51" t="s">
        <v>3979</v>
      </c>
      <c r="B51" t="s">
        <v>592</v>
      </c>
      <c r="C51" t="s">
        <v>2787</v>
      </c>
      <c r="D51" t="s">
        <v>3760</v>
      </c>
      <c r="E51">
        <v>70</v>
      </c>
      <c r="F51">
        <v>38441</v>
      </c>
    </row>
    <row r="52" spans="1:6" x14ac:dyDescent="0.25">
      <c r="A52" t="s">
        <v>4514</v>
      </c>
      <c r="B52" t="s">
        <v>1137</v>
      </c>
      <c r="C52" t="s">
        <v>2564</v>
      </c>
      <c r="D52" t="s">
        <v>4091</v>
      </c>
      <c r="E52">
        <v>22</v>
      </c>
      <c r="F52">
        <v>38565</v>
      </c>
    </row>
    <row r="53" spans="1:6" x14ac:dyDescent="0.25">
      <c r="A53" t="s">
        <v>3571</v>
      </c>
      <c r="B53" t="s">
        <v>4132</v>
      </c>
      <c r="C53" t="s">
        <v>1271</v>
      </c>
      <c r="D53" t="s">
        <v>5129</v>
      </c>
      <c r="E53">
        <v>25</v>
      </c>
      <c r="F53">
        <v>38496</v>
      </c>
    </row>
    <row r="54" spans="1:6" x14ac:dyDescent="0.25">
      <c r="A54" t="s">
        <v>5178</v>
      </c>
      <c r="B54" t="s">
        <v>2777</v>
      </c>
      <c r="C54" t="s">
        <v>628</v>
      </c>
      <c r="D54" t="s">
        <v>4091</v>
      </c>
      <c r="E54">
        <v>28</v>
      </c>
      <c r="F54">
        <v>38200</v>
      </c>
    </row>
    <row r="55" spans="1:6" x14ac:dyDescent="0.25">
      <c r="A55" t="s">
        <v>3742</v>
      </c>
      <c r="B55" t="s">
        <v>2351</v>
      </c>
      <c r="C55" t="s">
        <v>4326</v>
      </c>
      <c r="D55" t="s">
        <v>4016</v>
      </c>
      <c r="E55">
        <v>21</v>
      </c>
      <c r="F55">
        <v>38267</v>
      </c>
    </row>
    <row r="56" spans="1:6" x14ac:dyDescent="0.25">
      <c r="A56" t="s">
        <v>968</v>
      </c>
      <c r="B56" t="s">
        <v>4152</v>
      </c>
      <c r="C56" t="s">
        <v>52</v>
      </c>
      <c r="D56" t="s">
        <v>527</v>
      </c>
      <c r="E56">
        <v>37</v>
      </c>
      <c r="F56">
        <v>38715</v>
      </c>
    </row>
    <row r="57" spans="1:6" x14ac:dyDescent="0.25">
      <c r="A57" t="s">
        <v>4069</v>
      </c>
      <c r="B57" t="s">
        <v>2781</v>
      </c>
      <c r="C57" t="s">
        <v>1781</v>
      </c>
      <c r="D57" t="s">
        <v>527</v>
      </c>
      <c r="E57">
        <v>25</v>
      </c>
      <c r="F57">
        <v>38259</v>
      </c>
    </row>
    <row r="58" spans="1:6" x14ac:dyDescent="0.25">
      <c r="A58" t="s">
        <v>1900</v>
      </c>
      <c r="B58" t="s">
        <v>1836</v>
      </c>
      <c r="C58" t="s">
        <v>5217</v>
      </c>
      <c r="D58" t="s">
        <v>3435</v>
      </c>
      <c r="E58">
        <v>40</v>
      </c>
      <c r="F58">
        <v>38706</v>
      </c>
    </row>
    <row r="59" spans="1:6" x14ac:dyDescent="0.25">
      <c r="A59" t="s">
        <v>4934</v>
      </c>
      <c r="B59" t="s">
        <v>5513</v>
      </c>
      <c r="C59" t="s">
        <v>734</v>
      </c>
      <c r="D59" t="s">
        <v>3028</v>
      </c>
      <c r="E59">
        <v>56</v>
      </c>
      <c r="F59">
        <v>38376</v>
      </c>
    </row>
    <row r="60" spans="1:6" x14ac:dyDescent="0.25">
      <c r="A60" t="s">
        <v>1590</v>
      </c>
      <c r="B60" t="s">
        <v>2705</v>
      </c>
      <c r="C60" t="s">
        <v>2399</v>
      </c>
      <c r="D60" t="s">
        <v>1338</v>
      </c>
      <c r="E60">
        <v>30</v>
      </c>
      <c r="F60">
        <v>38503</v>
      </c>
    </row>
    <row r="61" spans="1:6" x14ac:dyDescent="0.25">
      <c r="A61" t="s">
        <v>4519</v>
      </c>
      <c r="B61" t="s">
        <v>1775</v>
      </c>
      <c r="C61" t="s">
        <v>3447</v>
      </c>
      <c r="D61" t="s">
        <v>3991</v>
      </c>
      <c r="E61">
        <v>24</v>
      </c>
      <c r="F61">
        <v>38350</v>
      </c>
    </row>
    <row r="62" spans="1:6" x14ac:dyDescent="0.25">
      <c r="A62" t="s">
        <v>1734</v>
      </c>
      <c r="B62" t="s">
        <v>5519</v>
      </c>
      <c r="C62" t="s">
        <v>2399</v>
      </c>
      <c r="D62" t="s">
        <v>1338</v>
      </c>
      <c r="E62">
        <v>55</v>
      </c>
      <c r="F62">
        <v>38700</v>
      </c>
    </row>
    <row r="63" spans="1:6" x14ac:dyDescent="0.25">
      <c r="A63" t="s">
        <v>5035</v>
      </c>
      <c r="B63" t="s">
        <v>5426</v>
      </c>
      <c r="C63" t="s">
        <v>4693</v>
      </c>
      <c r="D63" t="s">
        <v>2287</v>
      </c>
      <c r="E63">
        <v>120</v>
      </c>
      <c r="F63">
        <v>38716</v>
      </c>
    </row>
    <row r="64" spans="1:6" x14ac:dyDescent="0.25">
      <c r="A64" t="s">
        <v>1392</v>
      </c>
      <c r="B64" t="s">
        <v>5257</v>
      </c>
      <c r="C64" t="s">
        <v>5217</v>
      </c>
      <c r="D64" t="s">
        <v>3435</v>
      </c>
      <c r="E64">
        <v>48</v>
      </c>
      <c r="F64">
        <v>38678</v>
      </c>
    </row>
    <row r="65" spans="1:6" x14ac:dyDescent="0.25">
      <c r="A65" t="s">
        <v>4853</v>
      </c>
      <c r="B65" t="s">
        <v>5171</v>
      </c>
      <c r="C65" t="s">
        <v>5217</v>
      </c>
      <c r="D65" t="s">
        <v>3435</v>
      </c>
      <c r="E65">
        <v>74</v>
      </c>
      <c r="F65">
        <v>38443</v>
      </c>
    </row>
    <row r="66" spans="1:6" x14ac:dyDescent="0.25">
      <c r="A66" t="s">
        <v>1505</v>
      </c>
      <c r="B66" t="s">
        <v>2240</v>
      </c>
      <c r="C66" t="s">
        <v>4539</v>
      </c>
      <c r="D66" t="s">
        <v>527</v>
      </c>
      <c r="E66">
        <v>49</v>
      </c>
      <c r="F66">
        <v>38344</v>
      </c>
    </row>
    <row r="67" spans="1:6" x14ac:dyDescent="0.25">
      <c r="A67" t="s">
        <v>4104</v>
      </c>
      <c r="B67" t="s">
        <v>3155</v>
      </c>
      <c r="C67" t="s">
        <v>775</v>
      </c>
      <c r="D67" t="s">
        <v>3389</v>
      </c>
      <c r="E67">
        <v>56</v>
      </c>
      <c r="F67">
        <v>39072</v>
      </c>
    </row>
    <row r="68" spans="1:6" x14ac:dyDescent="0.25">
      <c r="A68" t="s">
        <v>4800</v>
      </c>
      <c r="B68" t="s">
        <v>4735</v>
      </c>
      <c r="C68" t="s">
        <v>2953</v>
      </c>
      <c r="D68" t="s">
        <v>1770</v>
      </c>
      <c r="E68">
        <v>96</v>
      </c>
      <c r="F68">
        <v>38735</v>
      </c>
    </row>
    <row r="69" spans="1:6" x14ac:dyDescent="0.25">
      <c r="A69" t="s">
        <v>4225</v>
      </c>
      <c r="B69" t="s">
        <v>129</v>
      </c>
      <c r="C69" t="s">
        <v>1378</v>
      </c>
      <c r="D69" t="s">
        <v>1345</v>
      </c>
      <c r="E69">
        <v>52</v>
      </c>
      <c r="F69">
        <v>38792</v>
      </c>
    </row>
    <row r="70" spans="1:6" x14ac:dyDescent="0.25">
      <c r="A70" t="s">
        <v>916</v>
      </c>
      <c r="B70" t="s">
        <v>765</v>
      </c>
      <c r="C70" t="s">
        <v>2523</v>
      </c>
      <c r="D70" t="s">
        <v>4889</v>
      </c>
      <c r="E70">
        <v>139</v>
      </c>
      <c r="F70">
        <v>38961</v>
      </c>
    </row>
    <row r="71" spans="1:6" x14ac:dyDescent="0.25">
      <c r="A71" t="s">
        <v>3755</v>
      </c>
      <c r="B71" t="s">
        <v>3055</v>
      </c>
      <c r="C71" t="s">
        <v>4093</v>
      </c>
      <c r="D71" t="s">
        <v>4529</v>
      </c>
      <c r="E71">
        <v>52</v>
      </c>
      <c r="F71">
        <v>38579</v>
      </c>
    </row>
    <row r="72" spans="1:6" x14ac:dyDescent="0.25">
      <c r="A72" t="s">
        <v>1203</v>
      </c>
      <c r="B72" t="s">
        <v>2388</v>
      </c>
      <c r="C72" t="s">
        <v>1378</v>
      </c>
      <c r="D72" t="s">
        <v>1345</v>
      </c>
      <c r="E72">
        <v>104</v>
      </c>
      <c r="F72">
        <v>38804</v>
      </c>
    </row>
    <row r="73" spans="1:6" x14ac:dyDescent="0.25">
      <c r="A73" t="s">
        <v>4520</v>
      </c>
      <c r="B73" t="s">
        <v>2832</v>
      </c>
      <c r="C73" t="s">
        <v>3374</v>
      </c>
      <c r="D73" t="s">
        <v>4682</v>
      </c>
      <c r="E73">
        <v>32</v>
      </c>
      <c r="F73">
        <v>38779</v>
      </c>
    </row>
    <row r="74" spans="1:6" x14ac:dyDescent="0.25">
      <c r="A74" t="s">
        <v>4419</v>
      </c>
      <c r="B74" t="s">
        <v>5092</v>
      </c>
      <c r="C74" t="s">
        <v>1378</v>
      </c>
      <c r="D74" t="s">
        <v>1345</v>
      </c>
      <c r="E74">
        <v>79</v>
      </c>
      <c r="F74">
        <v>38686</v>
      </c>
    </row>
    <row r="75" spans="1:6" x14ac:dyDescent="0.25">
      <c r="A75" t="s">
        <v>496</v>
      </c>
      <c r="B75" t="s">
        <v>3279</v>
      </c>
      <c r="C75" t="s">
        <v>7</v>
      </c>
      <c r="D75" t="s">
        <v>4755</v>
      </c>
      <c r="E75">
        <v>22</v>
      </c>
      <c r="F75">
        <v>39051</v>
      </c>
    </row>
    <row r="76" spans="1:6" x14ac:dyDescent="0.25">
      <c r="A76" t="s">
        <v>3118</v>
      </c>
      <c r="B76" t="s">
        <v>2048</v>
      </c>
      <c r="C76" t="s">
        <v>3618</v>
      </c>
      <c r="D76" t="s">
        <v>3625</v>
      </c>
      <c r="E76">
        <v>91</v>
      </c>
      <c r="F76">
        <v>39066</v>
      </c>
    </row>
    <row r="77" spans="1:6" x14ac:dyDescent="0.25">
      <c r="A77" t="s">
        <v>1154</v>
      </c>
      <c r="B77" t="s">
        <v>4865</v>
      </c>
      <c r="C77" t="s">
        <v>1914</v>
      </c>
      <c r="D77" t="s">
        <v>3625</v>
      </c>
      <c r="E77">
        <v>80</v>
      </c>
      <c r="F77">
        <v>39082</v>
      </c>
    </row>
    <row r="78" spans="1:6" x14ac:dyDescent="0.25">
      <c r="A78" t="s">
        <v>887</v>
      </c>
      <c r="B78" t="s">
        <v>407</v>
      </c>
      <c r="C78" t="s">
        <v>1271</v>
      </c>
      <c r="D78" t="s">
        <v>5129</v>
      </c>
      <c r="E78">
        <v>130</v>
      </c>
      <c r="F78">
        <v>38717</v>
      </c>
    </row>
    <row r="79" spans="1:6" x14ac:dyDescent="0.25">
      <c r="A79" t="s">
        <v>5376</v>
      </c>
      <c r="B79" t="s">
        <v>2547</v>
      </c>
      <c r="C79" t="s">
        <v>2399</v>
      </c>
      <c r="D79" t="s">
        <v>1338</v>
      </c>
      <c r="E79">
        <v>35</v>
      </c>
      <c r="F79">
        <v>39021</v>
      </c>
    </row>
    <row r="80" spans="1:6" x14ac:dyDescent="0.25">
      <c r="A80" t="s">
        <v>1436</v>
      </c>
      <c r="B80" t="s">
        <v>470</v>
      </c>
      <c r="C80" t="s">
        <v>1092</v>
      </c>
      <c r="D80" t="s">
        <v>428</v>
      </c>
      <c r="E80">
        <v>113</v>
      </c>
      <c r="F80">
        <v>38958</v>
      </c>
    </row>
    <row r="81" spans="1:6" x14ac:dyDescent="0.25">
      <c r="A81" t="s">
        <v>1006</v>
      </c>
      <c r="B81" t="s">
        <v>5059</v>
      </c>
      <c r="C81" t="s">
        <v>4765</v>
      </c>
      <c r="D81" t="s">
        <v>2678</v>
      </c>
      <c r="E81">
        <v>32</v>
      </c>
      <c r="F81">
        <v>38657</v>
      </c>
    </row>
    <row r="82" spans="1:6" x14ac:dyDescent="0.25">
      <c r="A82" t="s">
        <v>1071</v>
      </c>
      <c r="B82" t="s">
        <v>4372</v>
      </c>
      <c r="C82" t="s">
        <v>1378</v>
      </c>
      <c r="D82" t="s">
        <v>1345</v>
      </c>
      <c r="E82">
        <v>53</v>
      </c>
      <c r="F82">
        <v>38617</v>
      </c>
    </row>
    <row r="83" spans="1:6" x14ac:dyDescent="0.25">
      <c r="A83" t="s">
        <v>389</v>
      </c>
      <c r="B83" t="s">
        <v>844</v>
      </c>
      <c r="C83" t="s">
        <v>5217</v>
      </c>
      <c r="D83" t="s">
        <v>3435</v>
      </c>
      <c r="E83">
        <v>38</v>
      </c>
      <c r="F83">
        <v>38991</v>
      </c>
    </row>
    <row r="84" spans="1:6" x14ac:dyDescent="0.25">
      <c r="A84" t="s">
        <v>3207</v>
      </c>
      <c r="B84" t="s">
        <v>2936</v>
      </c>
      <c r="C84" t="s">
        <v>4539</v>
      </c>
      <c r="D84" t="s">
        <v>527</v>
      </c>
      <c r="E84">
        <v>36</v>
      </c>
      <c r="F84">
        <v>38579</v>
      </c>
    </row>
    <row r="85" spans="1:6" x14ac:dyDescent="0.25">
      <c r="A85" t="s">
        <v>1097</v>
      </c>
      <c r="B85" t="s">
        <v>4053</v>
      </c>
      <c r="C85" t="s">
        <v>4326</v>
      </c>
      <c r="D85" t="s">
        <v>4016</v>
      </c>
      <c r="E85">
        <v>35</v>
      </c>
      <c r="F85">
        <v>38638</v>
      </c>
    </row>
    <row r="86" spans="1:6" x14ac:dyDescent="0.25">
      <c r="A86" t="s">
        <v>1717</v>
      </c>
      <c r="B86" t="s">
        <v>4736</v>
      </c>
      <c r="C86" t="s">
        <v>5217</v>
      </c>
      <c r="D86" t="s">
        <v>3435</v>
      </c>
      <c r="E86">
        <v>242</v>
      </c>
      <c r="F86">
        <v>39083</v>
      </c>
    </row>
    <row r="87" spans="1:6" x14ac:dyDescent="0.25">
      <c r="A87" t="s">
        <v>6208</v>
      </c>
      <c r="B87" t="s">
        <v>957</v>
      </c>
      <c r="C87" t="s">
        <v>3439</v>
      </c>
      <c r="D87" t="s">
        <v>4237</v>
      </c>
      <c r="E87">
        <v>152</v>
      </c>
      <c r="F87">
        <v>38953</v>
      </c>
    </row>
    <row r="88" spans="1:6" x14ac:dyDescent="0.25">
      <c r="A88" t="s">
        <v>4748</v>
      </c>
      <c r="B88" t="s">
        <v>5797</v>
      </c>
      <c r="C88" t="s">
        <v>4795</v>
      </c>
      <c r="E88">
        <v>54</v>
      </c>
      <c r="F88">
        <v>38883</v>
      </c>
    </row>
    <row r="89" spans="1:6" x14ac:dyDescent="0.25">
      <c r="A89" t="s">
        <v>4042</v>
      </c>
      <c r="B89" t="s">
        <v>3377</v>
      </c>
      <c r="C89" t="s">
        <v>5217</v>
      </c>
      <c r="D89" t="s">
        <v>3435</v>
      </c>
      <c r="E89">
        <v>52</v>
      </c>
      <c r="F89">
        <v>38986</v>
      </c>
    </row>
    <row r="90" spans="1:6" x14ac:dyDescent="0.25">
      <c r="A90" t="s">
        <v>4805</v>
      </c>
      <c r="B90" t="s">
        <v>3983</v>
      </c>
      <c r="C90" t="s">
        <v>3053</v>
      </c>
      <c r="D90" t="s">
        <v>3129</v>
      </c>
      <c r="E90">
        <v>58</v>
      </c>
      <c r="F90">
        <v>38959</v>
      </c>
    </row>
    <row r="91" spans="1:6" x14ac:dyDescent="0.25">
      <c r="A91" t="s">
        <v>4444</v>
      </c>
      <c r="B91" t="s">
        <v>213</v>
      </c>
      <c r="C91" t="s">
        <v>1378</v>
      </c>
      <c r="D91" t="s">
        <v>1345</v>
      </c>
      <c r="E91">
        <v>96</v>
      </c>
      <c r="F91">
        <v>38805</v>
      </c>
    </row>
    <row r="92" spans="1:6" x14ac:dyDescent="0.25">
      <c r="A92" t="s">
        <v>1163</v>
      </c>
      <c r="B92" t="s">
        <v>2578</v>
      </c>
      <c r="C92" t="s">
        <v>5217</v>
      </c>
      <c r="D92" t="s">
        <v>3435</v>
      </c>
      <c r="E92">
        <v>231</v>
      </c>
      <c r="F92">
        <v>36971</v>
      </c>
    </row>
    <row r="93" spans="1:6" x14ac:dyDescent="0.25">
      <c r="A93" t="s">
        <v>1931</v>
      </c>
      <c r="B93" t="s">
        <v>3467</v>
      </c>
      <c r="C93" t="s">
        <v>5217</v>
      </c>
      <c r="D93" t="s">
        <v>3435</v>
      </c>
      <c r="E93">
        <v>53</v>
      </c>
      <c r="F93">
        <v>38974</v>
      </c>
    </row>
    <row r="94" spans="1:6" x14ac:dyDescent="0.25">
      <c r="A94" t="s">
        <v>5380</v>
      </c>
      <c r="B94" t="s">
        <v>2063</v>
      </c>
      <c r="C94" t="s">
        <v>2711</v>
      </c>
      <c r="D94" t="s">
        <v>4334</v>
      </c>
      <c r="E94">
        <v>24</v>
      </c>
      <c r="F94">
        <v>39182</v>
      </c>
    </row>
    <row r="95" spans="1:6" x14ac:dyDescent="0.25">
      <c r="A95" t="s">
        <v>1098</v>
      </c>
      <c r="B95" t="s">
        <v>5118</v>
      </c>
      <c r="C95" t="s">
        <v>4872</v>
      </c>
      <c r="D95" t="s">
        <v>980</v>
      </c>
      <c r="E95">
        <v>66</v>
      </c>
      <c r="F95">
        <v>39353</v>
      </c>
    </row>
    <row r="96" spans="1:6" x14ac:dyDescent="0.25">
      <c r="A96" t="s">
        <v>4063</v>
      </c>
      <c r="B96" t="s">
        <v>3883</v>
      </c>
      <c r="C96" t="s">
        <v>1509</v>
      </c>
      <c r="D96" t="s">
        <v>1026</v>
      </c>
      <c r="E96">
        <v>32</v>
      </c>
      <c r="F96">
        <v>38859</v>
      </c>
    </row>
    <row r="97" spans="1:6" x14ac:dyDescent="0.25">
      <c r="A97" t="s">
        <v>5525</v>
      </c>
      <c r="B97" t="s">
        <v>5208</v>
      </c>
      <c r="C97" t="s">
        <v>773</v>
      </c>
      <c r="D97" t="s">
        <v>2828</v>
      </c>
      <c r="E97">
        <v>64</v>
      </c>
      <c r="F97">
        <v>38967</v>
      </c>
    </row>
    <row r="98" spans="1:6" x14ac:dyDescent="0.25">
      <c r="A98" t="s">
        <v>2117</v>
      </c>
      <c r="B98" t="s">
        <v>686</v>
      </c>
      <c r="C98" t="s">
        <v>3618</v>
      </c>
      <c r="D98" t="s">
        <v>3625</v>
      </c>
      <c r="E98">
        <v>92</v>
      </c>
      <c r="F98">
        <v>39083</v>
      </c>
    </row>
    <row r="99" spans="1:6" x14ac:dyDescent="0.25">
      <c r="A99" t="s">
        <v>3562</v>
      </c>
      <c r="B99" t="s">
        <v>5256</v>
      </c>
      <c r="C99" t="s">
        <v>2053</v>
      </c>
      <c r="D99" t="s">
        <v>3344</v>
      </c>
      <c r="E99">
        <v>35</v>
      </c>
      <c r="F99">
        <v>39148</v>
      </c>
    </row>
    <row r="100" spans="1:6" x14ac:dyDescent="0.25">
      <c r="A100" t="s">
        <v>3261</v>
      </c>
      <c r="B100" t="s">
        <v>3914</v>
      </c>
      <c r="C100" t="s">
        <v>2399</v>
      </c>
      <c r="D100" t="s">
        <v>1338</v>
      </c>
      <c r="E100">
        <v>40</v>
      </c>
      <c r="F100">
        <v>39385</v>
      </c>
    </row>
    <row r="101" spans="1:6" x14ac:dyDescent="0.25">
      <c r="A101" t="s">
        <v>2600</v>
      </c>
      <c r="B101" t="s">
        <v>3243</v>
      </c>
      <c r="C101" t="s">
        <v>5217</v>
      </c>
      <c r="D101" t="s">
        <v>3435</v>
      </c>
      <c r="E101">
        <v>56</v>
      </c>
      <c r="F101">
        <v>39140</v>
      </c>
    </row>
    <row r="102" spans="1:6" x14ac:dyDescent="0.25">
      <c r="A102" t="s">
        <v>3718</v>
      </c>
      <c r="B102" t="s">
        <v>4615</v>
      </c>
      <c r="C102" t="s">
        <v>4693</v>
      </c>
      <c r="D102" t="s">
        <v>2287</v>
      </c>
      <c r="E102">
        <v>31</v>
      </c>
      <c r="F102">
        <v>39080</v>
      </c>
    </row>
    <row r="103" spans="1:6" x14ac:dyDescent="0.25">
      <c r="A103" t="s">
        <v>4803</v>
      </c>
      <c r="B103" t="s">
        <v>2339</v>
      </c>
      <c r="C103" t="s">
        <v>3618</v>
      </c>
      <c r="D103" t="s">
        <v>3625</v>
      </c>
      <c r="E103">
        <v>200</v>
      </c>
      <c r="F103">
        <v>39416</v>
      </c>
    </row>
    <row r="104" spans="1:6" x14ac:dyDescent="0.25">
      <c r="A104" t="s">
        <v>4235</v>
      </c>
      <c r="B104" t="s">
        <v>3731</v>
      </c>
      <c r="C104" t="s">
        <v>1378</v>
      </c>
      <c r="D104" t="s">
        <v>1345</v>
      </c>
      <c r="E104">
        <v>80</v>
      </c>
      <c r="F104">
        <v>39143</v>
      </c>
    </row>
    <row r="105" spans="1:6" x14ac:dyDescent="0.25">
      <c r="A105" t="s">
        <v>3308</v>
      </c>
      <c r="B105" t="s">
        <v>569</v>
      </c>
      <c r="C105" t="s">
        <v>1378</v>
      </c>
      <c r="D105" t="s">
        <v>1345</v>
      </c>
      <c r="E105">
        <v>74</v>
      </c>
      <c r="F105">
        <v>39170</v>
      </c>
    </row>
    <row r="106" spans="1:6" x14ac:dyDescent="0.25">
      <c r="A106" t="s">
        <v>4766</v>
      </c>
      <c r="B106" t="s">
        <v>485</v>
      </c>
      <c r="C106" t="s">
        <v>1393</v>
      </c>
      <c r="D106" t="s">
        <v>2253</v>
      </c>
      <c r="E106">
        <v>71</v>
      </c>
      <c r="F106">
        <v>39349</v>
      </c>
    </row>
    <row r="107" spans="1:6" x14ac:dyDescent="0.25">
      <c r="A107" t="s">
        <v>1966</v>
      </c>
      <c r="B107" t="s">
        <v>2624</v>
      </c>
      <c r="C107" t="s">
        <v>2787</v>
      </c>
      <c r="D107" t="s">
        <v>3760</v>
      </c>
      <c r="E107">
        <v>106</v>
      </c>
      <c r="F107">
        <v>39195</v>
      </c>
    </row>
    <row r="108" spans="1:6" x14ac:dyDescent="0.25">
      <c r="A108" t="s">
        <v>1685</v>
      </c>
      <c r="B108" t="s">
        <v>1182</v>
      </c>
      <c r="C108" t="s">
        <v>1378</v>
      </c>
      <c r="D108" t="s">
        <v>1345</v>
      </c>
      <c r="E108">
        <v>213</v>
      </c>
      <c r="F108">
        <v>39083</v>
      </c>
    </row>
    <row r="109" spans="1:6" x14ac:dyDescent="0.25">
      <c r="A109" t="s">
        <v>4661</v>
      </c>
      <c r="B109" t="s">
        <v>156</v>
      </c>
      <c r="C109" t="s">
        <v>507</v>
      </c>
      <c r="D109" t="s">
        <v>2431</v>
      </c>
      <c r="E109">
        <v>236</v>
      </c>
      <c r="F109">
        <v>39456</v>
      </c>
    </row>
    <row r="110" spans="1:6" x14ac:dyDescent="0.25">
      <c r="A110" t="s">
        <v>4188</v>
      </c>
      <c r="B110" t="s">
        <v>4746</v>
      </c>
      <c r="C110" t="s">
        <v>3879</v>
      </c>
      <c r="D110" t="s">
        <v>2081</v>
      </c>
      <c r="E110">
        <v>69</v>
      </c>
      <c r="F110">
        <v>39266</v>
      </c>
    </row>
    <row r="111" spans="1:6" x14ac:dyDescent="0.25">
      <c r="A111" t="s">
        <v>3156</v>
      </c>
      <c r="B111" t="s">
        <v>3672</v>
      </c>
      <c r="C111" t="s">
        <v>773</v>
      </c>
      <c r="D111" t="s">
        <v>2828</v>
      </c>
      <c r="E111">
        <v>30</v>
      </c>
      <c r="F111">
        <v>39113</v>
      </c>
    </row>
    <row r="112" spans="1:6" x14ac:dyDescent="0.25">
      <c r="A112" t="s">
        <v>408</v>
      </c>
      <c r="B112" t="s">
        <v>5120</v>
      </c>
      <c r="C112" t="s">
        <v>5217</v>
      </c>
      <c r="D112" t="s">
        <v>3435</v>
      </c>
      <c r="E112">
        <v>53</v>
      </c>
      <c r="F112">
        <v>39386</v>
      </c>
    </row>
    <row r="113" spans="1:6" x14ac:dyDescent="0.25">
      <c r="A113" t="s">
        <v>3850</v>
      </c>
      <c r="B113" t="s">
        <v>2629</v>
      </c>
      <c r="C113" t="s">
        <v>7</v>
      </c>
      <c r="D113" t="s">
        <v>4755</v>
      </c>
      <c r="E113">
        <v>38</v>
      </c>
      <c r="F113">
        <v>39339</v>
      </c>
    </row>
    <row r="114" spans="1:6" x14ac:dyDescent="0.25">
      <c r="A114" t="s">
        <v>2591</v>
      </c>
      <c r="B114" t="s">
        <v>3244</v>
      </c>
      <c r="C114" t="s">
        <v>1437</v>
      </c>
      <c r="D114" t="s">
        <v>2590</v>
      </c>
      <c r="E114">
        <v>32</v>
      </c>
      <c r="F114">
        <v>39323</v>
      </c>
    </row>
    <row r="115" spans="1:6" x14ac:dyDescent="0.25">
      <c r="A115" t="s">
        <v>962</v>
      </c>
      <c r="B115" t="s">
        <v>36</v>
      </c>
      <c r="C115" t="s">
        <v>5217</v>
      </c>
      <c r="D115" t="s">
        <v>3435</v>
      </c>
      <c r="E115">
        <v>20</v>
      </c>
      <c r="F115">
        <v>39448</v>
      </c>
    </row>
    <row r="116" spans="1:6" x14ac:dyDescent="0.25">
      <c r="A116" t="s">
        <v>5052</v>
      </c>
      <c r="B116" t="s">
        <v>1468</v>
      </c>
      <c r="C116" t="s">
        <v>1509</v>
      </c>
      <c r="D116" t="s">
        <v>1026</v>
      </c>
      <c r="E116">
        <v>30</v>
      </c>
      <c r="F116">
        <v>39218</v>
      </c>
    </row>
    <row r="117" spans="1:6" x14ac:dyDescent="0.25">
      <c r="A117" t="s">
        <v>466</v>
      </c>
      <c r="B117" t="s">
        <v>1181</v>
      </c>
      <c r="C117" t="s">
        <v>601</v>
      </c>
      <c r="D117" t="s">
        <v>133</v>
      </c>
      <c r="E117">
        <v>119</v>
      </c>
      <c r="F117">
        <v>39447</v>
      </c>
    </row>
    <row r="118" spans="1:6" x14ac:dyDescent="0.25">
      <c r="A118" t="s">
        <v>2727</v>
      </c>
      <c r="B118" t="s">
        <v>285</v>
      </c>
      <c r="C118" t="s">
        <v>3715</v>
      </c>
      <c r="D118" t="s">
        <v>3625</v>
      </c>
      <c r="E118">
        <v>76</v>
      </c>
      <c r="F118">
        <v>39626</v>
      </c>
    </row>
    <row r="119" spans="1:6" x14ac:dyDescent="0.25">
      <c r="A119" t="s">
        <v>3645</v>
      </c>
      <c r="B119" t="s">
        <v>3826</v>
      </c>
      <c r="C119" t="s">
        <v>601</v>
      </c>
      <c r="D119" t="s">
        <v>133</v>
      </c>
      <c r="E119">
        <v>95</v>
      </c>
      <c r="F119">
        <v>39517</v>
      </c>
    </row>
    <row r="120" spans="1:6" x14ac:dyDescent="0.25">
      <c r="A120" t="s">
        <v>1766</v>
      </c>
      <c r="B120" t="s">
        <v>5412</v>
      </c>
      <c r="C120" t="s">
        <v>4198</v>
      </c>
      <c r="D120" t="s">
        <v>5484</v>
      </c>
      <c r="E120">
        <v>28</v>
      </c>
      <c r="F120">
        <v>39416</v>
      </c>
    </row>
    <row r="121" spans="1:6" x14ac:dyDescent="0.25">
      <c r="A121" t="s">
        <v>5160</v>
      </c>
      <c r="B121" t="s">
        <v>1621</v>
      </c>
      <c r="C121" t="s">
        <v>5568</v>
      </c>
      <c r="D121" t="s">
        <v>4601</v>
      </c>
      <c r="E121">
        <v>24</v>
      </c>
      <c r="F121">
        <v>39286</v>
      </c>
    </row>
    <row r="122" spans="1:6" x14ac:dyDescent="0.25">
      <c r="A122" t="s">
        <v>848</v>
      </c>
      <c r="B122" t="s">
        <v>1799</v>
      </c>
      <c r="C122" t="s">
        <v>5217</v>
      </c>
      <c r="D122" t="s">
        <v>3435</v>
      </c>
      <c r="E122">
        <v>35</v>
      </c>
      <c r="F122">
        <v>39253</v>
      </c>
    </row>
    <row r="123" spans="1:6" x14ac:dyDescent="0.25">
      <c r="A123" t="s">
        <v>2956</v>
      </c>
      <c r="B123" t="s">
        <v>203</v>
      </c>
      <c r="C123" t="s">
        <v>5217</v>
      </c>
      <c r="D123" t="s">
        <v>3435</v>
      </c>
      <c r="E123">
        <v>64</v>
      </c>
      <c r="F123">
        <v>39350</v>
      </c>
    </row>
    <row r="124" spans="1:6" x14ac:dyDescent="0.25">
      <c r="A124" t="s">
        <v>4484</v>
      </c>
      <c r="B124" t="s">
        <v>2407</v>
      </c>
      <c r="C124" t="s">
        <v>5559</v>
      </c>
      <c r="D124" t="s">
        <v>5179</v>
      </c>
      <c r="E124">
        <v>54</v>
      </c>
      <c r="F124">
        <v>39427</v>
      </c>
    </row>
    <row r="125" spans="1:6" x14ac:dyDescent="0.25">
      <c r="A125" t="s">
        <v>2242</v>
      </c>
      <c r="B125" t="s">
        <v>3707</v>
      </c>
      <c r="C125" t="s">
        <v>2365</v>
      </c>
      <c r="D125" t="s">
        <v>4755</v>
      </c>
      <c r="E125">
        <v>122</v>
      </c>
      <c r="F125">
        <v>39575</v>
      </c>
    </row>
    <row r="126" spans="1:6" x14ac:dyDescent="0.25">
      <c r="A126" t="s">
        <v>5219</v>
      </c>
      <c r="B126" t="s">
        <v>4690</v>
      </c>
      <c r="C126" t="s">
        <v>1945</v>
      </c>
      <c r="D126" t="s">
        <v>5484</v>
      </c>
      <c r="E126">
        <v>44</v>
      </c>
      <c r="F126">
        <v>39541</v>
      </c>
    </row>
    <row r="127" spans="1:6" x14ac:dyDescent="0.25">
      <c r="A127" t="s">
        <v>4467</v>
      </c>
      <c r="B127" t="s">
        <v>1328</v>
      </c>
      <c r="C127" t="s">
        <v>5217</v>
      </c>
      <c r="D127" t="s">
        <v>3435</v>
      </c>
      <c r="E127">
        <v>119</v>
      </c>
      <c r="F127">
        <v>39539</v>
      </c>
    </row>
    <row r="128" spans="1:6" x14ac:dyDescent="0.25">
      <c r="A128" t="s">
        <v>4542</v>
      </c>
      <c r="B128" t="s">
        <v>1414</v>
      </c>
      <c r="C128" t="s">
        <v>1779</v>
      </c>
      <c r="D128" t="s">
        <v>4414</v>
      </c>
      <c r="E128">
        <v>30</v>
      </c>
      <c r="F128">
        <v>39308</v>
      </c>
    </row>
    <row r="129" spans="1:6" x14ac:dyDescent="0.25">
      <c r="A129" t="s">
        <v>3631</v>
      </c>
      <c r="B129" t="s">
        <v>3824</v>
      </c>
      <c r="C129" t="s">
        <v>2265</v>
      </c>
      <c r="D129" t="s">
        <v>333</v>
      </c>
      <c r="E129">
        <v>171</v>
      </c>
      <c r="F129">
        <v>39021</v>
      </c>
    </row>
    <row r="130" spans="1:6" x14ac:dyDescent="0.25">
      <c r="A130" t="s">
        <v>4619</v>
      </c>
      <c r="B130" t="s">
        <v>2161</v>
      </c>
      <c r="C130" t="s">
        <v>5217</v>
      </c>
      <c r="D130" t="s">
        <v>3435</v>
      </c>
      <c r="E130">
        <v>111</v>
      </c>
      <c r="F130">
        <v>39083</v>
      </c>
    </row>
    <row r="131" spans="1:6" x14ac:dyDescent="0.25">
      <c r="A131" t="s">
        <v>2933</v>
      </c>
      <c r="B131" t="s">
        <v>3174</v>
      </c>
      <c r="C131" t="s">
        <v>3083</v>
      </c>
      <c r="D131" t="s">
        <v>1026</v>
      </c>
      <c r="E131">
        <v>32</v>
      </c>
      <c r="F131">
        <v>39492</v>
      </c>
    </row>
    <row r="132" spans="1:6" x14ac:dyDescent="0.25">
      <c r="A132" t="s">
        <v>2056</v>
      </c>
      <c r="B132" t="s">
        <v>3117</v>
      </c>
      <c r="C132" t="s">
        <v>5586</v>
      </c>
      <c r="D132" t="s">
        <v>3795</v>
      </c>
      <c r="E132">
        <v>32</v>
      </c>
      <c r="F132">
        <v>39812</v>
      </c>
    </row>
    <row r="133" spans="1:6" x14ac:dyDescent="0.25">
      <c r="A133" t="s">
        <v>1889</v>
      </c>
      <c r="B133" t="s">
        <v>936</v>
      </c>
      <c r="C133" t="s">
        <v>2453</v>
      </c>
      <c r="D133" t="s">
        <v>4334</v>
      </c>
      <c r="E133">
        <v>26</v>
      </c>
      <c r="F133">
        <v>39924</v>
      </c>
    </row>
    <row r="134" spans="1:6" x14ac:dyDescent="0.25">
      <c r="A134" t="s">
        <v>14394</v>
      </c>
      <c r="B134" t="s">
        <v>2468</v>
      </c>
      <c r="C134" t="s">
        <v>3210</v>
      </c>
      <c r="D134" t="s">
        <v>3733</v>
      </c>
      <c r="E134">
        <v>102</v>
      </c>
      <c r="F134">
        <v>39791</v>
      </c>
    </row>
    <row r="135" spans="1:6" x14ac:dyDescent="0.25">
      <c r="A135" t="s">
        <v>1534</v>
      </c>
      <c r="B135" t="s">
        <v>2692</v>
      </c>
      <c r="C135" t="s">
        <v>5217</v>
      </c>
      <c r="D135" t="s">
        <v>3435</v>
      </c>
      <c r="E135">
        <v>76</v>
      </c>
      <c r="F135">
        <v>39911</v>
      </c>
    </row>
    <row r="136" spans="1:6" x14ac:dyDescent="0.25">
      <c r="A136" t="s">
        <v>2546</v>
      </c>
      <c r="B136" t="s">
        <v>759</v>
      </c>
      <c r="C136" t="s">
        <v>4326</v>
      </c>
      <c r="D136" t="s">
        <v>4016</v>
      </c>
      <c r="E136">
        <v>22</v>
      </c>
      <c r="F136">
        <v>39694</v>
      </c>
    </row>
    <row r="137" spans="1:6" x14ac:dyDescent="0.25">
      <c r="A137" t="s">
        <v>3251</v>
      </c>
      <c r="B137" t="s">
        <v>5028</v>
      </c>
      <c r="C137" t="s">
        <v>5217</v>
      </c>
      <c r="D137" t="s">
        <v>3435</v>
      </c>
      <c r="E137">
        <v>29</v>
      </c>
      <c r="F137">
        <v>39597</v>
      </c>
    </row>
    <row r="138" spans="1:6" x14ac:dyDescent="0.25">
      <c r="A138" t="s">
        <v>182</v>
      </c>
      <c r="B138" t="s">
        <v>380</v>
      </c>
      <c r="C138" t="s">
        <v>3876</v>
      </c>
      <c r="D138" t="s">
        <v>2168</v>
      </c>
      <c r="E138">
        <v>30</v>
      </c>
      <c r="F138">
        <v>39636</v>
      </c>
    </row>
    <row r="139" spans="1:6" x14ac:dyDescent="0.25">
      <c r="A139" t="s">
        <v>4960</v>
      </c>
      <c r="B139" t="s">
        <v>126</v>
      </c>
      <c r="C139" t="s">
        <v>3083</v>
      </c>
      <c r="D139" t="s">
        <v>1026</v>
      </c>
      <c r="E139">
        <v>57</v>
      </c>
      <c r="F139">
        <v>39664</v>
      </c>
    </row>
    <row r="140" spans="1:6" x14ac:dyDescent="0.25">
      <c r="A140" t="s">
        <v>3878</v>
      </c>
      <c r="B140" t="s">
        <v>83</v>
      </c>
      <c r="C140" t="s">
        <v>1378</v>
      </c>
      <c r="D140" t="s">
        <v>1345</v>
      </c>
      <c r="E140">
        <v>76</v>
      </c>
      <c r="F140">
        <v>39813</v>
      </c>
    </row>
    <row r="141" spans="1:6" x14ac:dyDescent="0.25">
      <c r="A141" t="s">
        <v>3049</v>
      </c>
      <c r="B141" t="s">
        <v>5486</v>
      </c>
      <c r="C141" t="s">
        <v>601</v>
      </c>
      <c r="D141" t="s">
        <v>133</v>
      </c>
      <c r="E141">
        <v>35</v>
      </c>
      <c r="F141">
        <v>39693</v>
      </c>
    </row>
    <row r="142" spans="1:6" x14ac:dyDescent="0.25">
      <c r="A142" t="s">
        <v>4787</v>
      </c>
      <c r="B142" t="s">
        <v>4205</v>
      </c>
      <c r="C142" t="s">
        <v>104</v>
      </c>
      <c r="D142" t="s">
        <v>2287</v>
      </c>
      <c r="E142">
        <v>24</v>
      </c>
      <c r="F142">
        <v>39776</v>
      </c>
    </row>
    <row r="143" spans="1:6" x14ac:dyDescent="0.25">
      <c r="A143" t="s">
        <v>1161</v>
      </c>
      <c r="B143" t="s">
        <v>3741</v>
      </c>
      <c r="C143" t="s">
        <v>7</v>
      </c>
      <c r="D143" t="s">
        <v>4755</v>
      </c>
      <c r="E143">
        <v>108</v>
      </c>
      <c r="F143">
        <v>39721</v>
      </c>
    </row>
    <row r="144" spans="1:6" x14ac:dyDescent="0.25">
      <c r="A144" t="s">
        <v>4331</v>
      </c>
      <c r="B144" t="s">
        <v>3828</v>
      </c>
      <c r="C144" t="s">
        <v>5217</v>
      </c>
      <c r="D144" t="s">
        <v>3435</v>
      </c>
      <c r="E144">
        <v>55</v>
      </c>
      <c r="F144">
        <v>39772</v>
      </c>
    </row>
    <row r="145" spans="1:6" x14ac:dyDescent="0.25">
      <c r="A145" t="s">
        <v>909</v>
      </c>
      <c r="B145" t="s">
        <v>469</v>
      </c>
      <c r="C145" t="s">
        <v>1945</v>
      </c>
      <c r="D145" t="s">
        <v>5484</v>
      </c>
      <c r="E145">
        <v>33</v>
      </c>
      <c r="F145">
        <v>39825</v>
      </c>
    </row>
    <row r="146" spans="1:6" x14ac:dyDescent="0.25">
      <c r="A146" t="s">
        <v>3082</v>
      </c>
      <c r="B146" t="s">
        <v>4829</v>
      </c>
      <c r="C146" t="s">
        <v>1877</v>
      </c>
      <c r="D146" t="s">
        <v>3825</v>
      </c>
      <c r="E146">
        <v>19</v>
      </c>
      <c r="F146">
        <v>39325</v>
      </c>
    </row>
    <row r="147" spans="1:6" x14ac:dyDescent="0.25">
      <c r="A147" t="s">
        <v>2572</v>
      </c>
      <c r="B147" t="s">
        <v>478</v>
      </c>
      <c r="C147" t="s">
        <v>5217</v>
      </c>
      <c r="D147" t="s">
        <v>3435</v>
      </c>
      <c r="E147">
        <v>220</v>
      </c>
      <c r="F147">
        <v>40210</v>
      </c>
    </row>
    <row r="148" spans="1:6" x14ac:dyDescent="0.25">
      <c r="A148" t="s">
        <v>2563</v>
      </c>
      <c r="B148" t="s">
        <v>1458</v>
      </c>
      <c r="C148" t="s">
        <v>1945</v>
      </c>
      <c r="D148" t="s">
        <v>5484</v>
      </c>
      <c r="E148">
        <v>144</v>
      </c>
      <c r="F148">
        <v>40191</v>
      </c>
    </row>
    <row r="149" spans="1:6" x14ac:dyDescent="0.25">
      <c r="A149" t="s">
        <v>910</v>
      </c>
      <c r="B149" t="s">
        <v>3529</v>
      </c>
      <c r="C149" t="s">
        <v>5217</v>
      </c>
      <c r="D149" t="s">
        <v>3435</v>
      </c>
      <c r="E149">
        <v>165</v>
      </c>
      <c r="F149">
        <v>40185</v>
      </c>
    </row>
    <row r="150" spans="1:6" x14ac:dyDescent="0.25">
      <c r="A150" t="s">
        <v>1514</v>
      </c>
      <c r="B150" t="s">
        <v>5042</v>
      </c>
      <c r="C150" t="s">
        <v>233</v>
      </c>
      <c r="D150" t="s">
        <v>14</v>
      </c>
      <c r="E150">
        <v>150</v>
      </c>
      <c r="F150">
        <v>39615</v>
      </c>
    </row>
    <row r="151" spans="1:6" x14ac:dyDescent="0.25">
      <c r="A151" t="s">
        <v>1282</v>
      </c>
      <c r="B151" t="s">
        <v>736</v>
      </c>
      <c r="C151" t="s">
        <v>5217</v>
      </c>
      <c r="D151" t="s">
        <v>3435</v>
      </c>
      <c r="E151">
        <v>60</v>
      </c>
      <c r="F151">
        <v>40213</v>
      </c>
    </row>
    <row r="152" spans="1:6" x14ac:dyDescent="0.25">
      <c r="A152" t="s">
        <v>1662</v>
      </c>
      <c r="B152" t="s">
        <v>963</v>
      </c>
      <c r="C152" t="s">
        <v>2916</v>
      </c>
      <c r="D152" t="s">
        <v>54</v>
      </c>
      <c r="E152">
        <v>80</v>
      </c>
      <c r="F152">
        <v>40070</v>
      </c>
    </row>
    <row r="153" spans="1:6" x14ac:dyDescent="0.25">
      <c r="A153" t="s">
        <v>2827</v>
      </c>
      <c r="B153" t="s">
        <v>2473</v>
      </c>
      <c r="C153" t="s">
        <v>5492</v>
      </c>
      <c r="D153" t="s">
        <v>428</v>
      </c>
      <c r="E153">
        <v>80</v>
      </c>
      <c r="F153">
        <v>40520</v>
      </c>
    </row>
    <row r="154" spans="1:6" x14ac:dyDescent="0.25">
      <c r="A154" t="s">
        <v>4130</v>
      </c>
      <c r="B154" t="s">
        <v>5441</v>
      </c>
      <c r="C154" t="s">
        <v>5217</v>
      </c>
      <c r="D154" t="s">
        <v>3435</v>
      </c>
      <c r="E154">
        <v>75</v>
      </c>
      <c r="F154">
        <v>40417</v>
      </c>
    </row>
    <row r="155" spans="1:6" x14ac:dyDescent="0.25">
      <c r="A155" t="s">
        <v>2855</v>
      </c>
      <c r="B155" t="s">
        <v>5289</v>
      </c>
      <c r="C155" t="s">
        <v>5217</v>
      </c>
      <c r="D155" t="s">
        <v>3435</v>
      </c>
      <c r="E155">
        <v>15</v>
      </c>
      <c r="F155">
        <v>40220</v>
      </c>
    </row>
    <row r="156" spans="1:6" x14ac:dyDescent="0.25">
      <c r="A156" t="s">
        <v>1798</v>
      </c>
      <c r="B156" t="s">
        <v>842</v>
      </c>
      <c r="C156" t="s">
        <v>5401</v>
      </c>
      <c r="D156" t="s">
        <v>2431</v>
      </c>
      <c r="E156">
        <v>23</v>
      </c>
      <c r="F156">
        <v>40102</v>
      </c>
    </row>
    <row r="157" spans="1:6" x14ac:dyDescent="0.25">
      <c r="A157" t="s">
        <v>217</v>
      </c>
      <c r="B157" t="s">
        <v>4377</v>
      </c>
      <c r="C157" t="s">
        <v>5217</v>
      </c>
      <c r="D157" t="s">
        <v>3435</v>
      </c>
      <c r="E157">
        <v>47</v>
      </c>
      <c r="F157">
        <v>39995</v>
      </c>
    </row>
    <row r="158" spans="1:6" x14ac:dyDescent="0.25">
      <c r="A158" t="s">
        <v>3853</v>
      </c>
      <c r="B158" t="s">
        <v>4275</v>
      </c>
      <c r="C158" t="s">
        <v>2053</v>
      </c>
      <c r="D158" t="s">
        <v>3344</v>
      </c>
      <c r="E158">
        <v>28</v>
      </c>
      <c r="F158">
        <v>40464</v>
      </c>
    </row>
    <row r="159" spans="1:6" x14ac:dyDescent="0.25">
      <c r="A159" t="s">
        <v>3167</v>
      </c>
      <c r="B159" t="s">
        <v>3720</v>
      </c>
      <c r="C159" t="s">
        <v>5217</v>
      </c>
      <c r="D159" t="s">
        <v>3435</v>
      </c>
      <c r="E159">
        <v>67</v>
      </c>
      <c r="F159">
        <v>40372</v>
      </c>
    </row>
    <row r="160" spans="1:6" x14ac:dyDescent="0.25">
      <c r="A160" t="s">
        <v>2125</v>
      </c>
      <c r="B160" t="s">
        <v>2617</v>
      </c>
      <c r="C160" t="s">
        <v>4057</v>
      </c>
      <c r="D160" t="s">
        <v>2919</v>
      </c>
      <c r="E160">
        <v>60</v>
      </c>
      <c r="F160">
        <v>40392</v>
      </c>
    </row>
    <row r="161" spans="1:6" x14ac:dyDescent="0.25">
      <c r="A161" t="s">
        <v>1636</v>
      </c>
      <c r="B161" t="s">
        <v>3739</v>
      </c>
      <c r="C161" t="s">
        <v>2265</v>
      </c>
      <c r="D161" t="s">
        <v>333</v>
      </c>
      <c r="E161">
        <v>132</v>
      </c>
      <c r="F161">
        <v>40227</v>
      </c>
    </row>
    <row r="162" spans="1:6" x14ac:dyDescent="0.25">
      <c r="A162" t="s">
        <v>2541</v>
      </c>
      <c r="B162" t="s">
        <v>2734</v>
      </c>
      <c r="C162" t="s">
        <v>1378</v>
      </c>
      <c r="D162" t="s">
        <v>1345</v>
      </c>
      <c r="E162">
        <v>159</v>
      </c>
      <c r="F162">
        <v>39448</v>
      </c>
    </row>
    <row r="163" spans="1:6" x14ac:dyDescent="0.25">
      <c r="A163" t="s">
        <v>1199</v>
      </c>
      <c r="B163" t="s">
        <v>5459</v>
      </c>
      <c r="C163" t="s">
        <v>2399</v>
      </c>
      <c r="D163" t="s">
        <v>1338</v>
      </c>
      <c r="E163">
        <v>35</v>
      </c>
      <c r="F163">
        <v>40113</v>
      </c>
    </row>
    <row r="164" spans="1:6" x14ac:dyDescent="0.25">
      <c r="A164" t="s">
        <v>209</v>
      </c>
      <c r="B164" t="s">
        <v>4061</v>
      </c>
      <c r="C164" t="s">
        <v>4539</v>
      </c>
      <c r="D164" t="s">
        <v>527</v>
      </c>
      <c r="E164">
        <v>32</v>
      </c>
      <c r="F164">
        <v>40021</v>
      </c>
    </row>
    <row r="165" spans="1:6" x14ac:dyDescent="0.25">
      <c r="A165" t="s">
        <v>2775</v>
      </c>
      <c r="B165" t="s">
        <v>1224</v>
      </c>
      <c r="C165" t="s">
        <v>5217</v>
      </c>
      <c r="D165" t="s">
        <v>3435</v>
      </c>
      <c r="E165">
        <v>68</v>
      </c>
      <c r="F165">
        <v>39660</v>
      </c>
    </row>
    <row r="166" spans="1:6" x14ac:dyDescent="0.25">
      <c r="A166" t="s">
        <v>840</v>
      </c>
      <c r="B166" t="s">
        <v>2285</v>
      </c>
      <c r="C166" t="s">
        <v>3715</v>
      </c>
      <c r="D166" t="s">
        <v>3625</v>
      </c>
      <c r="E166">
        <v>57</v>
      </c>
      <c r="F166">
        <v>40031</v>
      </c>
    </row>
    <row r="167" spans="1:6" x14ac:dyDescent="0.25">
      <c r="A167" t="s">
        <v>5348</v>
      </c>
      <c r="B167" t="s">
        <v>3602</v>
      </c>
      <c r="C167" t="s">
        <v>5217</v>
      </c>
      <c r="D167" t="s">
        <v>3435</v>
      </c>
      <c r="E167">
        <v>35</v>
      </c>
      <c r="F167">
        <v>40178</v>
      </c>
    </row>
    <row r="168" spans="1:6" x14ac:dyDescent="0.25">
      <c r="A168" t="s">
        <v>3762</v>
      </c>
      <c r="B168" t="s">
        <v>1693</v>
      </c>
      <c r="C168" t="s">
        <v>2787</v>
      </c>
      <c r="D168" t="s">
        <v>3760</v>
      </c>
      <c r="E168">
        <v>114</v>
      </c>
      <c r="F168">
        <v>40002</v>
      </c>
    </row>
    <row r="169" spans="1:6" x14ac:dyDescent="0.25">
      <c r="A169" t="s">
        <v>849</v>
      </c>
      <c r="B169" t="s">
        <v>1608</v>
      </c>
      <c r="C169" t="s">
        <v>233</v>
      </c>
      <c r="D169" t="s">
        <v>14</v>
      </c>
      <c r="E169">
        <v>45</v>
      </c>
      <c r="F169">
        <v>40085</v>
      </c>
    </row>
    <row r="170" spans="1:6" x14ac:dyDescent="0.25">
      <c r="A170" t="s">
        <v>3310</v>
      </c>
      <c r="B170" t="s">
        <v>3188</v>
      </c>
      <c r="C170" t="s">
        <v>2636</v>
      </c>
      <c r="D170" t="s">
        <v>3766</v>
      </c>
      <c r="E170">
        <v>35</v>
      </c>
      <c r="F170">
        <v>39737</v>
      </c>
    </row>
    <row r="171" spans="1:6" x14ac:dyDescent="0.25">
      <c r="A171" t="s">
        <v>1355</v>
      </c>
      <c r="B171" t="s">
        <v>530</v>
      </c>
      <c r="C171" t="s">
        <v>3967</v>
      </c>
      <c r="D171" t="s">
        <v>3625</v>
      </c>
      <c r="E171">
        <v>75</v>
      </c>
      <c r="F171">
        <v>40129</v>
      </c>
    </row>
    <row r="172" spans="1:6" x14ac:dyDescent="0.25">
      <c r="A172" t="s">
        <v>267</v>
      </c>
      <c r="B172" t="s">
        <v>2229</v>
      </c>
      <c r="C172" t="s">
        <v>4153</v>
      </c>
      <c r="D172" t="s">
        <v>3829</v>
      </c>
      <c r="E172">
        <v>60</v>
      </c>
      <c r="F172">
        <v>40908</v>
      </c>
    </row>
    <row r="173" spans="1:6" x14ac:dyDescent="0.25">
      <c r="A173" t="s">
        <v>2479</v>
      </c>
      <c r="B173" t="s">
        <v>3119</v>
      </c>
      <c r="C173" t="s">
        <v>5217</v>
      </c>
      <c r="D173" t="s">
        <v>3435</v>
      </c>
      <c r="E173">
        <v>150</v>
      </c>
      <c r="F173">
        <v>40421</v>
      </c>
    </row>
    <row r="174" spans="1:6" x14ac:dyDescent="0.25">
      <c r="A174" t="s">
        <v>1249</v>
      </c>
      <c r="B174" t="s">
        <v>136</v>
      </c>
      <c r="C174" t="s">
        <v>3715</v>
      </c>
      <c r="D174" t="s">
        <v>3625</v>
      </c>
      <c r="E174">
        <v>94</v>
      </c>
      <c r="F174">
        <v>40812</v>
      </c>
    </row>
    <row r="175" spans="1:6" x14ac:dyDescent="0.25">
      <c r="A175" t="s">
        <v>1638</v>
      </c>
      <c r="B175" t="s">
        <v>4941</v>
      </c>
      <c r="C175" t="s">
        <v>983</v>
      </c>
      <c r="D175" t="s">
        <v>1345</v>
      </c>
      <c r="E175">
        <v>60</v>
      </c>
      <c r="F175">
        <v>40795</v>
      </c>
    </row>
    <row r="176" spans="1:6" x14ac:dyDescent="0.25">
      <c r="A176" t="s">
        <v>3892</v>
      </c>
      <c r="B176" t="s">
        <v>303</v>
      </c>
      <c r="C176" t="s">
        <v>601</v>
      </c>
      <c r="D176" t="s">
        <v>133</v>
      </c>
      <c r="E176">
        <v>35</v>
      </c>
      <c r="F176">
        <v>40688</v>
      </c>
    </row>
    <row r="177" spans="1:6" x14ac:dyDescent="0.25">
      <c r="A177" t="s">
        <v>574</v>
      </c>
      <c r="B177" t="s">
        <v>4739</v>
      </c>
      <c r="C177" t="s">
        <v>4666</v>
      </c>
      <c r="D177" t="s">
        <v>2836</v>
      </c>
      <c r="E177">
        <v>24</v>
      </c>
      <c r="F177">
        <v>40802</v>
      </c>
    </row>
    <row r="178" spans="1:6" x14ac:dyDescent="0.25">
      <c r="A178" t="s">
        <v>1</v>
      </c>
      <c r="B178" t="s">
        <v>4436</v>
      </c>
      <c r="C178" t="s">
        <v>3879</v>
      </c>
      <c r="D178" t="s">
        <v>2081</v>
      </c>
      <c r="E178">
        <v>24</v>
      </c>
      <c r="F178">
        <v>40785</v>
      </c>
    </row>
    <row r="179" spans="1:6" x14ac:dyDescent="0.25">
      <c r="A179" t="s">
        <v>2187</v>
      </c>
      <c r="B179" t="s">
        <v>2311</v>
      </c>
      <c r="C179" t="s">
        <v>3237</v>
      </c>
      <c r="D179" t="s">
        <v>3028</v>
      </c>
      <c r="E179">
        <v>35</v>
      </c>
      <c r="F179">
        <v>40514</v>
      </c>
    </row>
    <row r="180" spans="1:6" x14ac:dyDescent="0.25">
      <c r="A180" t="s">
        <v>1809</v>
      </c>
      <c r="B180" t="s">
        <v>4043</v>
      </c>
      <c r="C180" t="s">
        <v>5143</v>
      </c>
      <c r="D180" t="s">
        <v>3141</v>
      </c>
      <c r="E180">
        <v>40</v>
      </c>
      <c r="F180">
        <v>40452</v>
      </c>
    </row>
    <row r="181" spans="1:6" x14ac:dyDescent="0.25">
      <c r="A181" t="s">
        <v>2697</v>
      </c>
      <c r="B181" t="s">
        <v>3450</v>
      </c>
      <c r="C181" t="s">
        <v>5634</v>
      </c>
      <c r="D181" t="s">
        <v>1176</v>
      </c>
      <c r="E181">
        <v>32</v>
      </c>
      <c r="F181">
        <v>40766</v>
      </c>
    </row>
    <row r="182" spans="1:6" x14ac:dyDescent="0.25">
      <c r="A182" t="s">
        <v>926</v>
      </c>
      <c r="B182" t="s">
        <v>2743</v>
      </c>
      <c r="C182" t="s">
        <v>5217</v>
      </c>
      <c r="D182" t="s">
        <v>3435</v>
      </c>
      <c r="E182">
        <v>231</v>
      </c>
      <c r="F182">
        <v>40571</v>
      </c>
    </row>
    <row r="183" spans="1:6" x14ac:dyDescent="0.25">
      <c r="A183" t="s">
        <v>3107</v>
      </c>
      <c r="B183" t="s">
        <v>212</v>
      </c>
      <c r="C183" t="s">
        <v>5217</v>
      </c>
      <c r="D183" t="s">
        <v>3435</v>
      </c>
      <c r="E183">
        <v>50</v>
      </c>
      <c r="F183">
        <v>40579</v>
      </c>
    </row>
    <row r="184" spans="1:6" x14ac:dyDescent="0.25">
      <c r="A184" t="s">
        <v>1102</v>
      </c>
      <c r="B184" t="s">
        <v>2206</v>
      </c>
      <c r="C184" t="s">
        <v>708</v>
      </c>
      <c r="D184" t="s">
        <v>2059</v>
      </c>
      <c r="E184">
        <v>31</v>
      </c>
      <c r="F184">
        <v>40800</v>
      </c>
    </row>
    <row r="185" spans="1:6" x14ac:dyDescent="0.25">
      <c r="A185" t="s">
        <v>883</v>
      </c>
      <c r="B185" t="s">
        <v>2292</v>
      </c>
      <c r="C185" t="s">
        <v>507</v>
      </c>
      <c r="D185" t="s">
        <v>2431</v>
      </c>
      <c r="E185">
        <v>84</v>
      </c>
      <c r="F185">
        <v>40578</v>
      </c>
    </row>
    <row r="186" spans="1:6" x14ac:dyDescent="0.25">
      <c r="A186" t="s">
        <v>3787</v>
      </c>
      <c r="B186" t="s">
        <v>378</v>
      </c>
      <c r="C186" t="s">
        <v>3967</v>
      </c>
      <c r="D186" t="s">
        <v>3625</v>
      </c>
      <c r="E186">
        <v>50</v>
      </c>
      <c r="F186">
        <v>40694</v>
      </c>
    </row>
    <row r="187" spans="1:6" x14ac:dyDescent="0.25">
      <c r="A187" t="s">
        <v>4703</v>
      </c>
      <c r="B187" t="s">
        <v>1108</v>
      </c>
      <c r="C187" t="s">
        <v>2399</v>
      </c>
      <c r="D187" t="s">
        <v>1338</v>
      </c>
      <c r="E187">
        <v>35</v>
      </c>
      <c r="F187">
        <v>40899</v>
      </c>
    </row>
    <row r="188" spans="1:6" x14ac:dyDescent="0.25">
      <c r="A188" t="s">
        <v>4964</v>
      </c>
      <c r="B188" t="s">
        <v>3940</v>
      </c>
      <c r="C188" t="s">
        <v>4057</v>
      </c>
      <c r="D188" t="s">
        <v>2919</v>
      </c>
      <c r="E188">
        <v>60</v>
      </c>
      <c r="F188">
        <v>40520</v>
      </c>
    </row>
    <row r="189" spans="1:6" x14ac:dyDescent="0.25">
      <c r="A189" t="s">
        <v>1807</v>
      </c>
      <c r="B189" t="s">
        <v>845</v>
      </c>
      <c r="C189" t="s">
        <v>5217</v>
      </c>
      <c r="D189" t="s">
        <v>3435</v>
      </c>
      <c r="E189">
        <v>33</v>
      </c>
      <c r="F189">
        <v>40827</v>
      </c>
    </row>
    <row r="190" spans="1:6" x14ac:dyDescent="0.25">
      <c r="A190" t="s">
        <v>3658</v>
      </c>
      <c r="B190" t="s">
        <v>4477</v>
      </c>
      <c r="C190" t="s">
        <v>4093</v>
      </c>
      <c r="D190" t="s">
        <v>4529</v>
      </c>
      <c r="E190">
        <v>122</v>
      </c>
      <c r="F190">
        <v>40266</v>
      </c>
    </row>
    <row r="191" spans="1:6" x14ac:dyDescent="0.25">
      <c r="A191" t="s">
        <v>1358</v>
      </c>
      <c r="B191" t="s">
        <v>1647</v>
      </c>
      <c r="C191" t="s">
        <v>5217</v>
      </c>
      <c r="D191" t="s">
        <v>3435</v>
      </c>
      <c r="E191">
        <v>307</v>
      </c>
      <c r="F191">
        <v>40767</v>
      </c>
    </row>
    <row r="192" spans="1:6" x14ac:dyDescent="0.25">
      <c r="A192" t="s">
        <v>1880</v>
      </c>
      <c r="B192" t="s">
        <v>2996</v>
      </c>
      <c r="C192" t="s">
        <v>3439</v>
      </c>
      <c r="D192" t="s">
        <v>4237</v>
      </c>
      <c r="E192">
        <v>32</v>
      </c>
      <c r="F192">
        <v>40708</v>
      </c>
    </row>
    <row r="193" spans="1:6" x14ac:dyDescent="0.25">
      <c r="A193" t="s">
        <v>1754</v>
      </c>
      <c r="B193" t="s">
        <v>5127</v>
      </c>
      <c r="C193" t="s">
        <v>2265</v>
      </c>
      <c r="D193" t="s">
        <v>333</v>
      </c>
      <c r="E193">
        <v>44</v>
      </c>
      <c r="F193">
        <v>40528</v>
      </c>
    </row>
    <row r="194" spans="1:6" x14ac:dyDescent="0.25">
      <c r="A194" t="s">
        <v>51</v>
      </c>
      <c r="B194" t="s">
        <v>2802</v>
      </c>
      <c r="C194" t="s">
        <v>4093</v>
      </c>
      <c r="D194" t="s">
        <v>4529</v>
      </c>
      <c r="E194">
        <v>52</v>
      </c>
      <c r="F194">
        <v>40717</v>
      </c>
    </row>
    <row r="195" spans="1:6" x14ac:dyDescent="0.25">
      <c r="A195" t="s">
        <v>2848</v>
      </c>
      <c r="B195" t="s">
        <v>2092</v>
      </c>
      <c r="C195" t="s">
        <v>3648</v>
      </c>
      <c r="D195" t="s">
        <v>336</v>
      </c>
      <c r="E195">
        <v>48</v>
      </c>
      <c r="F195">
        <v>40829</v>
      </c>
    </row>
    <row r="196" spans="1:6" x14ac:dyDescent="0.25">
      <c r="A196" t="s">
        <v>314</v>
      </c>
      <c r="B196" t="s">
        <v>4785</v>
      </c>
      <c r="C196" t="s">
        <v>2399</v>
      </c>
      <c r="D196" t="s">
        <v>1338</v>
      </c>
      <c r="E196">
        <v>120</v>
      </c>
      <c r="F196">
        <v>40658</v>
      </c>
    </row>
    <row r="197" spans="1:6" x14ac:dyDescent="0.25">
      <c r="A197" t="s">
        <v>5301</v>
      </c>
      <c r="B197" t="s">
        <v>2038</v>
      </c>
      <c r="C197" t="s">
        <v>5217</v>
      </c>
      <c r="D197" t="s">
        <v>3435</v>
      </c>
      <c r="E197">
        <v>32</v>
      </c>
      <c r="F197">
        <v>40336</v>
      </c>
    </row>
    <row r="198" spans="1:6" x14ac:dyDescent="0.25">
      <c r="A198" t="s">
        <v>4671</v>
      </c>
      <c r="B198" t="s">
        <v>5272</v>
      </c>
      <c r="C198" t="s">
        <v>601</v>
      </c>
      <c r="D198" t="s">
        <v>133</v>
      </c>
      <c r="E198">
        <v>144</v>
      </c>
      <c r="F198">
        <v>40905</v>
      </c>
    </row>
    <row r="199" spans="1:6" x14ac:dyDescent="0.25">
      <c r="A199" t="s">
        <v>5481</v>
      </c>
      <c r="B199" t="s">
        <v>3700</v>
      </c>
      <c r="C199" t="s">
        <v>5217</v>
      </c>
      <c r="D199" t="s">
        <v>3435</v>
      </c>
      <c r="E199">
        <v>35</v>
      </c>
      <c r="F199">
        <v>40558</v>
      </c>
    </row>
    <row r="200" spans="1:6" x14ac:dyDescent="0.25">
      <c r="A200" t="s">
        <v>863</v>
      </c>
      <c r="B200" t="s">
        <v>961</v>
      </c>
      <c r="C200" t="s">
        <v>5217</v>
      </c>
      <c r="D200" t="s">
        <v>3435</v>
      </c>
      <c r="E200">
        <v>57</v>
      </c>
      <c r="F200">
        <v>40368</v>
      </c>
    </row>
    <row r="201" spans="1:6" x14ac:dyDescent="0.25">
      <c r="A201" t="s">
        <v>3351</v>
      </c>
      <c r="B201" t="s">
        <v>4786</v>
      </c>
      <c r="C201" t="s">
        <v>5217</v>
      </c>
      <c r="D201" t="s">
        <v>428</v>
      </c>
      <c r="E201">
        <v>81</v>
      </c>
      <c r="F201">
        <v>40445</v>
      </c>
    </row>
    <row r="202" spans="1:6" x14ac:dyDescent="0.25">
      <c r="A202" t="s">
        <v>3442</v>
      </c>
      <c r="B202" t="s">
        <v>109</v>
      </c>
      <c r="C202" t="s">
        <v>5247</v>
      </c>
      <c r="D202" t="s">
        <v>4943</v>
      </c>
      <c r="E202">
        <v>58</v>
      </c>
      <c r="F202">
        <v>40690</v>
      </c>
    </row>
    <row r="203" spans="1:6" x14ac:dyDescent="0.25">
      <c r="A203" t="s">
        <v>740</v>
      </c>
      <c r="B203" t="s">
        <v>2650</v>
      </c>
      <c r="C203" t="s">
        <v>2020</v>
      </c>
      <c r="D203" t="s">
        <v>2549</v>
      </c>
      <c r="E203">
        <v>60</v>
      </c>
      <c r="F203">
        <v>40850</v>
      </c>
    </row>
    <row r="204" spans="1:6" x14ac:dyDescent="0.25">
      <c r="A204" t="s">
        <v>3444</v>
      </c>
      <c r="B204" t="s">
        <v>4908</v>
      </c>
      <c r="C204" t="s">
        <v>5217</v>
      </c>
      <c r="D204" t="s">
        <v>3435</v>
      </c>
      <c r="E204">
        <v>35</v>
      </c>
      <c r="F204">
        <v>40598</v>
      </c>
    </row>
    <row r="205" spans="1:6" x14ac:dyDescent="0.25">
      <c r="A205" t="s">
        <v>1352</v>
      </c>
      <c r="B205" t="s">
        <v>4089</v>
      </c>
      <c r="C205" t="s">
        <v>5217</v>
      </c>
      <c r="D205" t="s">
        <v>3435</v>
      </c>
      <c r="E205">
        <v>76</v>
      </c>
      <c r="F205">
        <v>40778</v>
      </c>
    </row>
    <row r="206" spans="1:6" x14ac:dyDescent="0.25">
      <c r="A206" t="s">
        <v>2854</v>
      </c>
      <c r="B206" t="s">
        <v>1796</v>
      </c>
      <c r="C206" t="s">
        <v>2787</v>
      </c>
      <c r="D206" t="s">
        <v>3760</v>
      </c>
      <c r="E206">
        <v>96</v>
      </c>
      <c r="F206">
        <v>40710</v>
      </c>
    </row>
    <row r="207" spans="1:6" x14ac:dyDescent="0.25">
      <c r="A207" t="s">
        <v>5373</v>
      </c>
      <c r="B207" t="s">
        <v>3457</v>
      </c>
      <c r="C207" t="s">
        <v>507</v>
      </c>
      <c r="D207" t="s">
        <v>2431</v>
      </c>
      <c r="E207">
        <v>73</v>
      </c>
      <c r="F207">
        <v>40544</v>
      </c>
    </row>
    <row r="208" spans="1:6" x14ac:dyDescent="0.25">
      <c r="A208" t="s">
        <v>5072</v>
      </c>
      <c r="B208" t="s">
        <v>5173</v>
      </c>
      <c r="C208" t="s">
        <v>1973</v>
      </c>
      <c r="D208" t="s">
        <v>428</v>
      </c>
      <c r="E208">
        <v>76</v>
      </c>
      <c r="F208">
        <v>40688</v>
      </c>
    </row>
    <row r="209" spans="1:6" x14ac:dyDescent="0.25">
      <c r="A209" t="s">
        <v>2902</v>
      </c>
      <c r="B209" t="s">
        <v>477</v>
      </c>
      <c r="C209" t="s">
        <v>2482</v>
      </c>
      <c r="D209" t="s">
        <v>3734</v>
      </c>
      <c r="E209">
        <v>35</v>
      </c>
      <c r="F209">
        <v>40470</v>
      </c>
    </row>
    <row r="210" spans="1:6" x14ac:dyDescent="0.25">
      <c r="A210" t="s">
        <v>2424</v>
      </c>
      <c r="B210" t="s">
        <v>1107</v>
      </c>
      <c r="C210" t="s">
        <v>5247</v>
      </c>
      <c r="D210" t="s">
        <v>4943</v>
      </c>
      <c r="E210">
        <v>54</v>
      </c>
      <c r="F210">
        <v>40794</v>
      </c>
    </row>
    <row r="211" spans="1:6" x14ac:dyDescent="0.25">
      <c r="A211" t="s">
        <v>1403</v>
      </c>
      <c r="B211" t="s">
        <v>1051</v>
      </c>
      <c r="C211" t="s">
        <v>5217</v>
      </c>
      <c r="D211" t="s">
        <v>3435</v>
      </c>
      <c r="E211">
        <v>85</v>
      </c>
      <c r="F211">
        <v>40455</v>
      </c>
    </row>
    <row r="212" spans="1:6" x14ac:dyDescent="0.25">
      <c r="A212" t="s">
        <v>893</v>
      </c>
      <c r="B212" t="s">
        <v>1173</v>
      </c>
      <c r="C212" t="s">
        <v>2053</v>
      </c>
      <c r="D212" t="s">
        <v>3344</v>
      </c>
      <c r="E212">
        <v>85</v>
      </c>
      <c r="F212">
        <v>40541</v>
      </c>
    </row>
    <row r="213" spans="1:6" x14ac:dyDescent="0.25">
      <c r="A213" t="s">
        <v>3945</v>
      </c>
      <c r="B213" t="s">
        <v>3818</v>
      </c>
      <c r="C213" t="s">
        <v>5217</v>
      </c>
      <c r="D213" t="s">
        <v>3435</v>
      </c>
      <c r="E213">
        <v>58</v>
      </c>
      <c r="F213">
        <v>40725</v>
      </c>
    </row>
    <row r="214" spans="1:6" x14ac:dyDescent="0.25">
      <c r="A214" t="s">
        <v>4544</v>
      </c>
      <c r="B214" t="s">
        <v>4613</v>
      </c>
      <c r="C214" t="s">
        <v>3447</v>
      </c>
      <c r="D214" t="s">
        <v>3991</v>
      </c>
      <c r="E214">
        <v>33</v>
      </c>
      <c r="F214">
        <v>40298</v>
      </c>
    </row>
    <row r="215" spans="1:6" x14ac:dyDescent="0.25">
      <c r="A215" t="s">
        <v>681</v>
      </c>
      <c r="B215" t="s">
        <v>2942</v>
      </c>
      <c r="C215" t="s">
        <v>4899</v>
      </c>
      <c r="D215" t="s">
        <v>3216</v>
      </c>
      <c r="E215">
        <v>56</v>
      </c>
      <c r="F215">
        <v>40422</v>
      </c>
    </row>
    <row r="216" spans="1:6" x14ac:dyDescent="0.25">
      <c r="A216" t="s">
        <v>5458</v>
      </c>
      <c r="B216" t="s">
        <v>719</v>
      </c>
      <c r="C216" t="s">
        <v>1378</v>
      </c>
      <c r="D216" t="s">
        <v>1345</v>
      </c>
      <c r="E216">
        <v>57</v>
      </c>
      <c r="F216">
        <v>40169</v>
      </c>
    </row>
    <row r="217" spans="1:6" x14ac:dyDescent="0.25">
      <c r="A217" t="s">
        <v>1878</v>
      </c>
      <c r="B217" t="s">
        <v>211</v>
      </c>
      <c r="C217" t="s">
        <v>1271</v>
      </c>
      <c r="D217" t="s">
        <v>5129</v>
      </c>
      <c r="E217">
        <v>60</v>
      </c>
      <c r="F217">
        <v>40437</v>
      </c>
    </row>
    <row r="218" spans="1:6" x14ac:dyDescent="0.25">
      <c r="A218" t="s">
        <v>5381</v>
      </c>
      <c r="B218" t="s">
        <v>5297</v>
      </c>
      <c r="C218" t="s">
        <v>2711</v>
      </c>
      <c r="D218" t="s">
        <v>4334</v>
      </c>
      <c r="E218">
        <v>22</v>
      </c>
      <c r="F218">
        <v>40135</v>
      </c>
    </row>
    <row r="219" spans="1:6" x14ac:dyDescent="0.25">
      <c r="A219" t="s">
        <v>277</v>
      </c>
      <c r="B219" t="s">
        <v>4367</v>
      </c>
      <c r="C219" t="s">
        <v>5568</v>
      </c>
      <c r="D219" t="s">
        <v>4601</v>
      </c>
      <c r="E219">
        <v>16</v>
      </c>
      <c r="F219">
        <v>40357</v>
      </c>
    </row>
    <row r="220" spans="1:6" x14ac:dyDescent="0.25">
      <c r="A220" t="s">
        <v>1665</v>
      </c>
      <c r="B220" t="s">
        <v>5534</v>
      </c>
      <c r="C220" t="s">
        <v>601</v>
      </c>
      <c r="D220" t="s">
        <v>133</v>
      </c>
      <c r="E220">
        <v>35</v>
      </c>
      <c r="F220">
        <v>40317</v>
      </c>
    </row>
    <row r="221" spans="1:6" x14ac:dyDescent="0.25">
      <c r="A221" t="s">
        <v>2706</v>
      </c>
      <c r="B221" t="s">
        <v>5399</v>
      </c>
      <c r="C221" t="s">
        <v>4326</v>
      </c>
      <c r="D221" t="s">
        <v>4016</v>
      </c>
      <c r="E221">
        <v>29</v>
      </c>
      <c r="F221">
        <v>40450</v>
      </c>
    </row>
    <row r="222" spans="1:6" x14ac:dyDescent="0.25">
      <c r="A222" t="s">
        <v>2725</v>
      </c>
      <c r="B222" t="s">
        <v>4963</v>
      </c>
      <c r="C222" t="s">
        <v>4326</v>
      </c>
      <c r="D222" t="s">
        <v>4016</v>
      </c>
      <c r="E222">
        <v>23</v>
      </c>
      <c r="F222">
        <v>40752</v>
      </c>
    </row>
    <row r="223" spans="1:6" x14ac:dyDescent="0.25">
      <c r="A223" t="s">
        <v>165</v>
      </c>
      <c r="B223" t="s">
        <v>608</v>
      </c>
      <c r="C223" t="s">
        <v>1801</v>
      </c>
      <c r="D223" t="s">
        <v>3678</v>
      </c>
      <c r="E223">
        <v>65</v>
      </c>
      <c r="F223">
        <v>40477</v>
      </c>
    </row>
    <row r="224" spans="1:6" x14ac:dyDescent="0.25">
      <c r="A224" t="s">
        <v>1887</v>
      </c>
      <c r="B224" t="s">
        <v>2080</v>
      </c>
      <c r="C224" t="s">
        <v>7</v>
      </c>
      <c r="D224" t="s">
        <v>4755</v>
      </c>
      <c r="E224">
        <v>80</v>
      </c>
      <c r="F224">
        <v>40562</v>
      </c>
    </row>
    <row r="225" spans="1:6" x14ac:dyDescent="0.25">
      <c r="A225" t="s">
        <v>2507</v>
      </c>
      <c r="B225" t="s">
        <v>3393</v>
      </c>
      <c r="C225" t="s">
        <v>4607</v>
      </c>
      <c r="D225" t="s">
        <v>4949</v>
      </c>
      <c r="E225">
        <v>24</v>
      </c>
      <c r="F225">
        <v>40359</v>
      </c>
    </row>
    <row r="226" spans="1:6" x14ac:dyDescent="0.25">
      <c r="A226" t="s">
        <v>5472</v>
      </c>
      <c r="B226" t="s">
        <v>3725</v>
      </c>
      <c r="C226" t="s">
        <v>4198</v>
      </c>
      <c r="D226" t="s">
        <v>5484</v>
      </c>
      <c r="E226">
        <v>60</v>
      </c>
      <c r="F226">
        <v>40897</v>
      </c>
    </row>
    <row r="227" spans="1:6" x14ac:dyDescent="0.25">
      <c r="A227" t="s">
        <v>648</v>
      </c>
      <c r="B227" t="s">
        <v>3680</v>
      </c>
      <c r="C227" t="s">
        <v>812</v>
      </c>
      <c r="D227" t="s">
        <v>2511</v>
      </c>
      <c r="E227">
        <v>51</v>
      </c>
      <c r="F227">
        <v>40567</v>
      </c>
    </row>
    <row r="228" spans="1:6" x14ac:dyDescent="0.25">
      <c r="A228" t="s">
        <v>2178</v>
      </c>
      <c r="B228" t="s">
        <v>1032</v>
      </c>
      <c r="C228" t="s">
        <v>28</v>
      </c>
      <c r="D228" t="s">
        <v>2836</v>
      </c>
      <c r="E228">
        <v>27</v>
      </c>
      <c r="F228">
        <v>40483</v>
      </c>
    </row>
    <row r="229" spans="1:6" x14ac:dyDescent="0.25">
      <c r="A229" t="s">
        <v>2716</v>
      </c>
      <c r="B229" t="s">
        <v>5578</v>
      </c>
      <c r="C229" t="s">
        <v>3618</v>
      </c>
      <c r="D229" t="s">
        <v>3625</v>
      </c>
      <c r="E229">
        <v>100</v>
      </c>
      <c r="F229">
        <v>40756</v>
      </c>
    </row>
    <row r="230" spans="1:6" x14ac:dyDescent="0.25">
      <c r="A230" t="s">
        <v>5490</v>
      </c>
      <c r="B230" t="s">
        <v>1124</v>
      </c>
      <c r="C230" t="s">
        <v>1903</v>
      </c>
      <c r="D230" t="s">
        <v>3829</v>
      </c>
      <c r="E230">
        <v>112</v>
      </c>
      <c r="F230">
        <v>41117</v>
      </c>
    </row>
    <row r="231" spans="1:6" x14ac:dyDescent="0.25">
      <c r="A231" t="s">
        <v>2566</v>
      </c>
      <c r="B231" t="s">
        <v>2653</v>
      </c>
      <c r="C231" t="s">
        <v>5559</v>
      </c>
      <c r="D231" t="s">
        <v>5179</v>
      </c>
      <c r="E231">
        <v>92</v>
      </c>
      <c r="F231">
        <v>40789</v>
      </c>
    </row>
    <row r="232" spans="1:6" x14ac:dyDescent="0.25">
      <c r="A232" t="s">
        <v>1487</v>
      </c>
      <c r="B232" t="s">
        <v>4034</v>
      </c>
      <c r="C232" t="s">
        <v>1092</v>
      </c>
      <c r="D232" t="s">
        <v>428</v>
      </c>
      <c r="E232">
        <v>94</v>
      </c>
      <c r="F232">
        <v>41047</v>
      </c>
    </row>
    <row r="233" spans="1:6" x14ac:dyDescent="0.25">
      <c r="A233" t="s">
        <v>4234</v>
      </c>
      <c r="B233" t="s">
        <v>302</v>
      </c>
      <c r="C233" t="s">
        <v>5217</v>
      </c>
      <c r="D233" t="s">
        <v>3435</v>
      </c>
      <c r="E233">
        <v>321</v>
      </c>
      <c r="F233">
        <v>40968</v>
      </c>
    </row>
    <row r="234" spans="1:6" x14ac:dyDescent="0.25">
      <c r="A234" t="s">
        <v>2595</v>
      </c>
      <c r="B234" t="s">
        <v>1729</v>
      </c>
      <c r="C234" t="s">
        <v>5217</v>
      </c>
      <c r="D234" t="s">
        <v>3435</v>
      </c>
      <c r="E234">
        <v>155</v>
      </c>
      <c r="F234">
        <v>41241</v>
      </c>
    </row>
    <row r="235" spans="1:6" x14ac:dyDescent="0.25">
      <c r="A235" t="s">
        <v>4288</v>
      </c>
      <c r="B235" t="s">
        <v>5230</v>
      </c>
      <c r="C235" t="s">
        <v>865</v>
      </c>
      <c r="D235" t="s">
        <v>54</v>
      </c>
      <c r="E235">
        <v>89</v>
      </c>
      <c r="F235">
        <v>40998</v>
      </c>
    </row>
    <row r="236" spans="1:6" x14ac:dyDescent="0.25">
      <c r="A236" t="s">
        <v>4550</v>
      </c>
      <c r="B236" t="s">
        <v>3886</v>
      </c>
      <c r="C236" t="s">
        <v>3446</v>
      </c>
      <c r="D236" t="s">
        <v>2431</v>
      </c>
      <c r="E236">
        <v>66</v>
      </c>
      <c r="F236">
        <v>41165</v>
      </c>
    </row>
    <row r="237" spans="1:6" x14ac:dyDescent="0.25">
      <c r="A237" t="s">
        <v>943</v>
      </c>
      <c r="B237" t="s">
        <v>931</v>
      </c>
      <c r="C237" t="s">
        <v>3447</v>
      </c>
      <c r="D237" t="s">
        <v>3991</v>
      </c>
      <c r="E237">
        <v>83</v>
      </c>
      <c r="F237">
        <v>41205</v>
      </c>
    </row>
    <row r="238" spans="1:6" x14ac:dyDescent="0.25">
      <c r="A238" t="s">
        <v>5530</v>
      </c>
      <c r="B238" t="s">
        <v>2443</v>
      </c>
      <c r="C238" t="s">
        <v>1378</v>
      </c>
      <c r="D238" t="s">
        <v>1345</v>
      </c>
      <c r="E238">
        <v>166</v>
      </c>
      <c r="F238">
        <v>40908</v>
      </c>
    </row>
    <row r="239" spans="1:6" x14ac:dyDescent="0.25">
      <c r="A239" t="s">
        <v>5222</v>
      </c>
      <c r="B239" t="s">
        <v>3268</v>
      </c>
      <c r="C239" t="s">
        <v>3618</v>
      </c>
      <c r="D239" t="s">
        <v>3625</v>
      </c>
      <c r="E239">
        <v>197</v>
      </c>
      <c r="F239">
        <v>40908</v>
      </c>
    </row>
    <row r="240" spans="1:6" x14ac:dyDescent="0.25">
      <c r="A240" t="s">
        <v>877</v>
      </c>
      <c r="B240" t="s">
        <v>3889</v>
      </c>
      <c r="C240" t="s">
        <v>59</v>
      </c>
      <c r="D240" t="s">
        <v>3925</v>
      </c>
      <c r="E240">
        <v>30</v>
      </c>
      <c r="F240">
        <v>41255</v>
      </c>
    </row>
    <row r="241" spans="1:6" x14ac:dyDescent="0.25">
      <c r="A241" t="s">
        <v>1058</v>
      </c>
      <c r="B241" t="s">
        <v>2379</v>
      </c>
      <c r="C241" t="s">
        <v>3876</v>
      </c>
      <c r="D241" t="s">
        <v>2168</v>
      </c>
      <c r="E241">
        <v>89</v>
      </c>
      <c r="F241">
        <v>41264</v>
      </c>
    </row>
    <row r="242" spans="1:6" x14ac:dyDescent="0.25">
      <c r="A242" t="s">
        <v>4017</v>
      </c>
      <c r="B242" t="s">
        <v>4088</v>
      </c>
      <c r="C242" t="s">
        <v>2399</v>
      </c>
      <c r="D242" t="s">
        <v>1338</v>
      </c>
      <c r="E242">
        <v>35</v>
      </c>
      <c r="F242">
        <v>40898</v>
      </c>
    </row>
    <row r="243" spans="1:6" x14ac:dyDescent="0.25">
      <c r="A243" t="s">
        <v>2875</v>
      </c>
      <c r="B243" t="s">
        <v>1652</v>
      </c>
      <c r="C243" t="s">
        <v>5217</v>
      </c>
      <c r="D243" t="s">
        <v>3435</v>
      </c>
      <c r="E243">
        <v>45</v>
      </c>
      <c r="F243">
        <v>40938</v>
      </c>
    </row>
    <row r="244" spans="1:6" x14ac:dyDescent="0.25">
      <c r="A244" t="s">
        <v>804</v>
      </c>
      <c r="B244" t="s">
        <v>3419</v>
      </c>
      <c r="C244" t="s">
        <v>2523</v>
      </c>
      <c r="D244" t="s">
        <v>4889</v>
      </c>
      <c r="E244">
        <v>62</v>
      </c>
      <c r="F244">
        <v>40913</v>
      </c>
    </row>
    <row r="245" spans="1:6" x14ac:dyDescent="0.25">
      <c r="A245" t="s">
        <v>619</v>
      </c>
      <c r="B245" t="s">
        <v>2945</v>
      </c>
      <c r="C245" t="s">
        <v>151</v>
      </c>
      <c r="D245" t="s">
        <v>2250</v>
      </c>
      <c r="E245">
        <v>62</v>
      </c>
      <c r="F245">
        <v>40664</v>
      </c>
    </row>
    <row r="246" spans="1:6" x14ac:dyDescent="0.25">
      <c r="A246" t="s">
        <v>1926</v>
      </c>
      <c r="B246" t="s">
        <v>5095</v>
      </c>
      <c r="C246" t="s">
        <v>7</v>
      </c>
      <c r="D246" t="s">
        <v>4755</v>
      </c>
      <c r="E246">
        <v>96</v>
      </c>
      <c r="F246">
        <v>40755</v>
      </c>
    </row>
    <row r="247" spans="1:6" x14ac:dyDescent="0.25">
      <c r="A247" t="s">
        <v>2736</v>
      </c>
      <c r="B247" t="s">
        <v>938</v>
      </c>
      <c r="C247" t="s">
        <v>5217</v>
      </c>
      <c r="D247" t="s">
        <v>3435</v>
      </c>
      <c r="E247">
        <v>30</v>
      </c>
      <c r="F247">
        <v>40708</v>
      </c>
    </row>
    <row r="248" spans="1:6" x14ac:dyDescent="0.25">
      <c r="A248" t="s">
        <v>3184</v>
      </c>
      <c r="B248" t="s">
        <v>3071</v>
      </c>
      <c r="C248" t="s">
        <v>5217</v>
      </c>
      <c r="D248" t="s">
        <v>3435</v>
      </c>
      <c r="E248">
        <v>75</v>
      </c>
      <c r="F248">
        <v>40911</v>
      </c>
    </row>
    <row r="249" spans="1:6" x14ac:dyDescent="0.25">
      <c r="A249" t="s">
        <v>2363</v>
      </c>
      <c r="B249" t="s">
        <v>2999</v>
      </c>
      <c r="C249" t="s">
        <v>5104</v>
      </c>
      <c r="D249" t="s">
        <v>4755</v>
      </c>
      <c r="E249">
        <v>40</v>
      </c>
      <c r="F249">
        <v>41023</v>
      </c>
    </row>
    <row r="250" spans="1:6" x14ac:dyDescent="0.25">
      <c r="A250" t="s">
        <v>2794</v>
      </c>
      <c r="B250" t="s">
        <v>3877</v>
      </c>
      <c r="C250" t="s">
        <v>5568</v>
      </c>
      <c r="D250" t="s">
        <v>4601</v>
      </c>
      <c r="E250">
        <v>39</v>
      </c>
      <c r="F250">
        <v>40543</v>
      </c>
    </row>
    <row r="251" spans="1:6" x14ac:dyDescent="0.25">
      <c r="A251" t="s">
        <v>965</v>
      </c>
      <c r="B251" t="s">
        <v>2584</v>
      </c>
      <c r="C251" t="s">
        <v>5217</v>
      </c>
      <c r="D251" t="s">
        <v>3435</v>
      </c>
      <c r="E251">
        <v>40</v>
      </c>
      <c r="F251">
        <v>40721</v>
      </c>
    </row>
    <row r="252" spans="1:6" x14ac:dyDescent="0.25">
      <c r="A252" t="s">
        <v>1385</v>
      </c>
      <c r="B252" t="s">
        <v>4229</v>
      </c>
      <c r="C252" t="s">
        <v>2953</v>
      </c>
      <c r="D252" t="s">
        <v>1770</v>
      </c>
      <c r="E252">
        <v>79</v>
      </c>
      <c r="F252">
        <v>40602</v>
      </c>
    </row>
    <row r="253" spans="1:6" x14ac:dyDescent="0.25">
      <c r="A253" t="s">
        <v>1431</v>
      </c>
      <c r="B253" t="s">
        <v>4259</v>
      </c>
      <c r="C253" t="s">
        <v>3618</v>
      </c>
      <c r="D253" t="s">
        <v>3625</v>
      </c>
      <c r="E253">
        <v>47</v>
      </c>
      <c r="F253">
        <v>40751</v>
      </c>
    </row>
    <row r="254" spans="1:6" x14ac:dyDescent="0.25">
      <c r="A254" t="s">
        <v>2429</v>
      </c>
      <c r="B254" t="s">
        <v>1814</v>
      </c>
      <c r="C254" t="s">
        <v>4424</v>
      </c>
      <c r="D254" t="s">
        <v>3766</v>
      </c>
      <c r="E254">
        <v>42</v>
      </c>
      <c r="F254">
        <v>40844</v>
      </c>
    </row>
    <row r="255" spans="1:6" x14ac:dyDescent="0.25">
      <c r="A255" t="s">
        <v>5576</v>
      </c>
      <c r="B255" t="s">
        <v>235</v>
      </c>
      <c r="C255" t="s">
        <v>104</v>
      </c>
      <c r="D255" t="s">
        <v>2287</v>
      </c>
      <c r="E255">
        <v>30</v>
      </c>
      <c r="F255">
        <v>40694</v>
      </c>
    </row>
    <row r="256" spans="1:6" x14ac:dyDescent="0.25">
      <c r="A256" t="s">
        <v>227</v>
      </c>
      <c r="B256" t="s">
        <v>1688</v>
      </c>
      <c r="C256" t="s">
        <v>1801</v>
      </c>
      <c r="D256" t="s">
        <v>3678</v>
      </c>
      <c r="E256">
        <v>72</v>
      </c>
      <c r="F256">
        <v>40875</v>
      </c>
    </row>
    <row r="257" spans="1:6" x14ac:dyDescent="0.25">
      <c r="A257" t="s">
        <v>1425</v>
      </c>
      <c r="B257" t="s">
        <v>1298</v>
      </c>
      <c r="C257" t="s">
        <v>2053</v>
      </c>
      <c r="D257" t="s">
        <v>3344</v>
      </c>
      <c r="E257">
        <v>62</v>
      </c>
      <c r="F257">
        <v>40911</v>
      </c>
    </row>
    <row r="258" spans="1:6" x14ac:dyDescent="0.25">
      <c r="A258" t="s">
        <v>4251</v>
      </c>
      <c r="B258" t="s">
        <v>3776</v>
      </c>
      <c r="C258" t="s">
        <v>2787</v>
      </c>
      <c r="D258" t="s">
        <v>3760</v>
      </c>
      <c r="E258">
        <v>72</v>
      </c>
      <c r="F258">
        <v>40882</v>
      </c>
    </row>
    <row r="259" spans="1:6" x14ac:dyDescent="0.25">
      <c r="A259" t="s">
        <v>5536</v>
      </c>
      <c r="B259" t="s">
        <v>1579</v>
      </c>
      <c r="C259" t="s">
        <v>5217</v>
      </c>
      <c r="D259" t="s">
        <v>3435</v>
      </c>
      <c r="E259">
        <v>298</v>
      </c>
      <c r="F259">
        <v>41102</v>
      </c>
    </row>
    <row r="260" spans="1:6" x14ac:dyDescent="0.25">
      <c r="A260" t="s">
        <v>2012</v>
      </c>
      <c r="B260" t="s">
        <v>950</v>
      </c>
      <c r="C260" t="s">
        <v>5217</v>
      </c>
      <c r="D260" t="s">
        <v>3435</v>
      </c>
      <c r="E260">
        <v>26</v>
      </c>
      <c r="F260">
        <v>40777</v>
      </c>
    </row>
    <row r="261" spans="1:6" x14ac:dyDescent="0.25">
      <c r="A261" t="s">
        <v>854</v>
      </c>
      <c r="B261" t="s">
        <v>4009</v>
      </c>
      <c r="C261" t="s">
        <v>3447</v>
      </c>
      <c r="D261" t="s">
        <v>3991</v>
      </c>
      <c r="E261">
        <v>64</v>
      </c>
      <c r="F261">
        <v>41270</v>
      </c>
    </row>
    <row r="262" spans="1:6" x14ac:dyDescent="0.25">
      <c r="A262" t="s">
        <v>5033</v>
      </c>
      <c r="B262" t="s">
        <v>4978</v>
      </c>
      <c r="C262" t="s">
        <v>5217</v>
      </c>
      <c r="D262" t="s">
        <v>3435</v>
      </c>
      <c r="E262">
        <v>32</v>
      </c>
      <c r="F262">
        <v>41256</v>
      </c>
    </row>
    <row r="263" spans="1:6" x14ac:dyDescent="0.25">
      <c r="A263" t="s">
        <v>5137</v>
      </c>
      <c r="B263" t="s">
        <v>4953</v>
      </c>
      <c r="C263" t="s">
        <v>5217</v>
      </c>
      <c r="D263" t="s">
        <v>3435</v>
      </c>
      <c r="E263">
        <v>173</v>
      </c>
      <c r="F263">
        <v>41092</v>
      </c>
    </row>
    <row r="264" spans="1:6" x14ac:dyDescent="0.25">
      <c r="A264" t="s">
        <v>2344</v>
      </c>
      <c r="B264" t="s">
        <v>5287</v>
      </c>
      <c r="C264" t="s">
        <v>3967</v>
      </c>
      <c r="D264" t="s">
        <v>3625</v>
      </c>
      <c r="E264">
        <v>56</v>
      </c>
      <c r="F264">
        <v>41271</v>
      </c>
    </row>
    <row r="265" spans="1:6" x14ac:dyDescent="0.25">
      <c r="A265" t="s">
        <v>1598</v>
      </c>
      <c r="B265" t="s">
        <v>5192</v>
      </c>
      <c r="C265" t="s">
        <v>1378</v>
      </c>
      <c r="D265" t="s">
        <v>1345</v>
      </c>
      <c r="E265">
        <v>35</v>
      </c>
      <c r="F265">
        <v>41019</v>
      </c>
    </row>
    <row r="266" spans="1:6" x14ac:dyDescent="0.25">
      <c r="A266" t="s">
        <v>5334</v>
      </c>
      <c r="B266" t="s">
        <v>111</v>
      </c>
      <c r="C266" t="s">
        <v>4411</v>
      </c>
      <c r="D266" t="s">
        <v>1810</v>
      </c>
      <c r="E266">
        <v>31</v>
      </c>
      <c r="F266">
        <v>40785</v>
      </c>
    </row>
    <row r="267" spans="1:6" x14ac:dyDescent="0.25">
      <c r="A267" t="s">
        <v>1035</v>
      </c>
      <c r="B267" t="s">
        <v>4280</v>
      </c>
      <c r="C267" t="s">
        <v>2916</v>
      </c>
      <c r="D267" t="s">
        <v>54</v>
      </c>
      <c r="E267">
        <v>35</v>
      </c>
      <c r="F267">
        <v>40879</v>
      </c>
    </row>
    <row r="268" spans="1:6" x14ac:dyDescent="0.25">
      <c r="A268" t="s">
        <v>1844</v>
      </c>
      <c r="B268" t="s">
        <v>2894</v>
      </c>
      <c r="C268" t="s">
        <v>5217</v>
      </c>
      <c r="D268" t="s">
        <v>3435</v>
      </c>
      <c r="E268">
        <v>69</v>
      </c>
      <c r="F268">
        <v>41148</v>
      </c>
    </row>
    <row r="269" spans="1:6" x14ac:dyDescent="0.25">
      <c r="A269" t="s">
        <v>3337</v>
      </c>
      <c r="B269" t="s">
        <v>5556</v>
      </c>
      <c r="C269" t="s">
        <v>2787</v>
      </c>
      <c r="D269" t="s">
        <v>3760</v>
      </c>
      <c r="E269">
        <v>68</v>
      </c>
      <c r="F269">
        <v>41200</v>
      </c>
    </row>
    <row r="270" spans="1:6" x14ac:dyDescent="0.25">
      <c r="A270" t="s">
        <v>1117</v>
      </c>
      <c r="B270" t="s">
        <v>1083</v>
      </c>
      <c r="C270" t="s">
        <v>1973</v>
      </c>
      <c r="D270" t="s">
        <v>428</v>
      </c>
      <c r="E270">
        <v>70</v>
      </c>
      <c r="F270">
        <v>41074</v>
      </c>
    </row>
    <row r="271" spans="1:6" x14ac:dyDescent="0.25">
      <c r="A271" t="s">
        <v>2899</v>
      </c>
      <c r="B271" t="s">
        <v>3064</v>
      </c>
      <c r="C271" t="s">
        <v>2787</v>
      </c>
      <c r="D271" t="s">
        <v>3760</v>
      </c>
      <c r="E271">
        <v>65</v>
      </c>
      <c r="F271">
        <v>40841</v>
      </c>
    </row>
    <row r="272" spans="1:6" x14ac:dyDescent="0.25">
      <c r="A272" t="s">
        <v>1406</v>
      </c>
      <c r="B272" t="s">
        <v>1314</v>
      </c>
      <c r="C272" t="s">
        <v>5217</v>
      </c>
      <c r="D272" t="s">
        <v>3435</v>
      </c>
      <c r="E272">
        <v>194</v>
      </c>
      <c r="F272">
        <v>40715</v>
      </c>
    </row>
    <row r="273" spans="1:6" x14ac:dyDescent="0.25">
      <c r="A273" t="s">
        <v>4836</v>
      </c>
      <c r="B273" t="s">
        <v>324</v>
      </c>
      <c r="C273" t="s">
        <v>5217</v>
      </c>
      <c r="D273" t="s">
        <v>3435</v>
      </c>
      <c r="E273">
        <v>25</v>
      </c>
      <c r="F273">
        <v>40900</v>
      </c>
    </row>
    <row r="274" spans="1:6" x14ac:dyDescent="0.25">
      <c r="A274" t="s">
        <v>174</v>
      </c>
      <c r="B274" t="s">
        <v>3364</v>
      </c>
      <c r="C274" t="s">
        <v>1378</v>
      </c>
      <c r="D274" t="s">
        <v>1345</v>
      </c>
      <c r="E274">
        <v>88</v>
      </c>
      <c r="F274">
        <v>40639</v>
      </c>
    </row>
    <row r="275" spans="1:6" x14ac:dyDescent="0.25">
      <c r="A275" t="s">
        <v>4030</v>
      </c>
      <c r="B275" t="s">
        <v>2965</v>
      </c>
      <c r="C275" t="s">
        <v>2130</v>
      </c>
      <c r="D275" t="s">
        <v>3587</v>
      </c>
      <c r="E275">
        <v>54</v>
      </c>
      <c r="F275">
        <v>41172</v>
      </c>
    </row>
    <row r="276" spans="1:6" x14ac:dyDescent="0.25">
      <c r="A276" t="s">
        <v>4925</v>
      </c>
      <c r="B276" t="s">
        <v>1049</v>
      </c>
      <c r="C276" t="s">
        <v>3439</v>
      </c>
      <c r="D276" t="s">
        <v>4237</v>
      </c>
      <c r="E276">
        <v>63</v>
      </c>
      <c r="F276">
        <v>41264</v>
      </c>
    </row>
    <row r="277" spans="1:6" x14ac:dyDescent="0.25">
      <c r="A277" t="s">
        <v>2122</v>
      </c>
      <c r="B277" t="s">
        <v>3069</v>
      </c>
      <c r="C277" t="s">
        <v>3879</v>
      </c>
      <c r="D277" t="s">
        <v>2081</v>
      </c>
      <c r="E277">
        <v>37</v>
      </c>
      <c r="F277">
        <v>41242</v>
      </c>
    </row>
    <row r="278" spans="1:6" x14ac:dyDescent="0.25">
      <c r="A278" t="s">
        <v>2260</v>
      </c>
      <c r="B278" t="s">
        <v>5090</v>
      </c>
      <c r="C278" t="s">
        <v>4228</v>
      </c>
      <c r="D278" t="s">
        <v>4783</v>
      </c>
      <c r="E278">
        <v>35</v>
      </c>
      <c r="F278">
        <v>40788</v>
      </c>
    </row>
    <row r="279" spans="1:6" x14ac:dyDescent="0.25">
      <c r="A279" t="s">
        <v>4224</v>
      </c>
      <c r="B279" t="s">
        <v>3136</v>
      </c>
      <c r="C279" t="s">
        <v>5247</v>
      </c>
      <c r="D279" t="s">
        <v>4943</v>
      </c>
      <c r="E279">
        <v>60</v>
      </c>
      <c r="F279">
        <v>41138</v>
      </c>
    </row>
    <row r="280" spans="1:6" x14ac:dyDescent="0.25">
      <c r="A280" t="s">
        <v>3047</v>
      </c>
      <c r="B280" t="s">
        <v>2703</v>
      </c>
      <c r="C280" t="s">
        <v>5217</v>
      </c>
      <c r="D280" t="s">
        <v>3435</v>
      </c>
      <c r="E280">
        <v>35</v>
      </c>
      <c r="F280">
        <v>40710</v>
      </c>
    </row>
    <row r="281" spans="1:6" x14ac:dyDescent="0.25">
      <c r="A281" t="s">
        <v>5014</v>
      </c>
      <c r="B281" t="s">
        <v>866</v>
      </c>
      <c r="C281" t="s">
        <v>913</v>
      </c>
      <c r="D281" t="s">
        <v>1277</v>
      </c>
      <c r="E281">
        <v>28</v>
      </c>
      <c r="F281">
        <v>40991</v>
      </c>
    </row>
    <row r="282" spans="1:6" x14ac:dyDescent="0.25">
      <c r="A282" t="s">
        <v>2376</v>
      </c>
      <c r="B282" t="s">
        <v>5404</v>
      </c>
      <c r="C282" t="s">
        <v>734</v>
      </c>
      <c r="D282" t="s">
        <v>3028</v>
      </c>
      <c r="E282">
        <v>35</v>
      </c>
      <c r="F282">
        <v>40847</v>
      </c>
    </row>
    <row r="283" spans="1:6" x14ac:dyDescent="0.25">
      <c r="A283" t="s">
        <v>1937</v>
      </c>
      <c r="B283" t="s">
        <v>5391</v>
      </c>
      <c r="C283" t="s">
        <v>5217</v>
      </c>
      <c r="D283" t="s">
        <v>3435</v>
      </c>
      <c r="E283">
        <v>68</v>
      </c>
      <c r="F283">
        <v>41183</v>
      </c>
    </row>
    <row r="284" spans="1:6" x14ac:dyDescent="0.25">
      <c r="A284" t="s">
        <v>3408</v>
      </c>
      <c r="B284" t="s">
        <v>2324</v>
      </c>
      <c r="C284" t="s">
        <v>5217</v>
      </c>
      <c r="D284" t="s">
        <v>3435</v>
      </c>
      <c r="E284">
        <v>24</v>
      </c>
      <c r="F284">
        <v>41289</v>
      </c>
    </row>
    <row r="285" spans="1:6" x14ac:dyDescent="0.25">
      <c r="A285" t="s">
        <v>5086</v>
      </c>
      <c r="B285" t="s">
        <v>2296</v>
      </c>
      <c r="C285" t="s">
        <v>3715</v>
      </c>
      <c r="D285" t="s">
        <v>3625</v>
      </c>
      <c r="E285">
        <v>49</v>
      </c>
      <c r="F285">
        <v>41199</v>
      </c>
    </row>
    <row r="286" spans="1:6" x14ac:dyDescent="0.25">
      <c r="A286" t="s">
        <v>5526</v>
      </c>
      <c r="B286" t="s">
        <v>4209</v>
      </c>
      <c r="C286" t="s">
        <v>5217</v>
      </c>
      <c r="D286" t="s">
        <v>3435</v>
      </c>
      <c r="E286">
        <v>95</v>
      </c>
      <c r="F286">
        <v>41333</v>
      </c>
    </row>
    <row r="287" spans="1:6" x14ac:dyDescent="0.25">
      <c r="A287" t="s">
        <v>4569</v>
      </c>
      <c r="B287" t="s">
        <v>499</v>
      </c>
      <c r="C287" t="s">
        <v>3439</v>
      </c>
      <c r="D287" t="s">
        <v>4237</v>
      </c>
      <c r="E287">
        <v>70</v>
      </c>
      <c r="F287">
        <v>41025</v>
      </c>
    </row>
    <row r="288" spans="1:6" x14ac:dyDescent="0.25">
      <c r="A288" t="s">
        <v>2034</v>
      </c>
      <c r="B288" t="s">
        <v>3588</v>
      </c>
      <c r="C288" t="s">
        <v>601</v>
      </c>
      <c r="D288" t="s">
        <v>133</v>
      </c>
      <c r="E288">
        <v>48</v>
      </c>
      <c r="F288">
        <v>41101</v>
      </c>
    </row>
    <row r="289" spans="1:6" x14ac:dyDescent="0.25">
      <c r="A289" t="s">
        <v>20</v>
      </c>
      <c r="B289" t="s">
        <v>4802</v>
      </c>
      <c r="C289" t="s">
        <v>5217</v>
      </c>
      <c r="D289" t="s">
        <v>3435</v>
      </c>
      <c r="E289">
        <v>48</v>
      </c>
      <c r="F289">
        <v>41639</v>
      </c>
    </row>
    <row r="290" spans="1:6" x14ac:dyDescent="0.25">
      <c r="A290" t="s">
        <v>2441</v>
      </c>
      <c r="B290" t="s">
        <v>1803</v>
      </c>
      <c r="C290" t="s">
        <v>7</v>
      </c>
      <c r="D290" t="s">
        <v>4755</v>
      </c>
      <c r="E290">
        <v>54</v>
      </c>
      <c r="F290">
        <v>40909</v>
      </c>
    </row>
    <row r="291" spans="1:6" x14ac:dyDescent="0.25">
      <c r="A291" t="s">
        <v>1237</v>
      </c>
      <c r="B291" t="s">
        <v>4737</v>
      </c>
      <c r="C291" t="s">
        <v>7</v>
      </c>
      <c r="D291" t="s">
        <v>4755</v>
      </c>
      <c r="E291">
        <v>72</v>
      </c>
      <c r="F291">
        <v>41180</v>
      </c>
    </row>
    <row r="292" spans="1:6" x14ac:dyDescent="0.25">
      <c r="A292" t="s">
        <v>1384</v>
      </c>
      <c r="B292" t="s">
        <v>3768</v>
      </c>
      <c r="C292" t="s">
        <v>601</v>
      </c>
      <c r="D292" t="s">
        <v>133</v>
      </c>
      <c r="E292">
        <v>40</v>
      </c>
      <c r="F292">
        <v>41423</v>
      </c>
    </row>
    <row r="293" spans="1:6" x14ac:dyDescent="0.25">
      <c r="A293" t="s">
        <v>3664</v>
      </c>
      <c r="B293" t="s">
        <v>1286</v>
      </c>
      <c r="C293" t="s">
        <v>3447</v>
      </c>
      <c r="D293" t="s">
        <v>3991</v>
      </c>
      <c r="E293">
        <v>75</v>
      </c>
      <c r="F293">
        <v>41017</v>
      </c>
    </row>
    <row r="294" spans="1:6" x14ac:dyDescent="0.25">
      <c r="A294" t="s">
        <v>4390</v>
      </c>
      <c r="B294" t="s">
        <v>3641</v>
      </c>
      <c r="C294" t="s">
        <v>2365</v>
      </c>
      <c r="D294" t="s">
        <v>4755</v>
      </c>
      <c r="E294">
        <v>27</v>
      </c>
      <c r="F294">
        <v>41264</v>
      </c>
    </row>
    <row r="295" spans="1:6" x14ac:dyDescent="0.25">
      <c r="A295" t="s">
        <v>1245</v>
      </c>
      <c r="B295" t="s">
        <v>4563</v>
      </c>
      <c r="C295" t="s">
        <v>3721</v>
      </c>
      <c r="D295" t="s">
        <v>4601</v>
      </c>
      <c r="E295">
        <v>24</v>
      </c>
      <c r="F295">
        <v>41145</v>
      </c>
    </row>
    <row r="296" spans="1:6" x14ac:dyDescent="0.25">
      <c r="A296" t="s">
        <v>2480</v>
      </c>
      <c r="B296" t="s">
        <v>56</v>
      </c>
      <c r="C296" t="s">
        <v>2365</v>
      </c>
      <c r="D296" t="s">
        <v>4755</v>
      </c>
      <c r="E296">
        <v>112</v>
      </c>
      <c r="F296">
        <v>41177</v>
      </c>
    </row>
    <row r="297" spans="1:6" x14ac:dyDescent="0.25">
      <c r="A297" t="s">
        <v>3067</v>
      </c>
      <c r="B297" t="s">
        <v>1126</v>
      </c>
      <c r="C297" t="s">
        <v>3388</v>
      </c>
      <c r="D297" t="s">
        <v>4643</v>
      </c>
      <c r="E297">
        <v>32</v>
      </c>
      <c r="F297">
        <v>41423</v>
      </c>
    </row>
    <row r="298" spans="1:6" x14ac:dyDescent="0.25">
      <c r="A298" t="s">
        <v>658</v>
      </c>
      <c r="B298" t="s">
        <v>4698</v>
      </c>
      <c r="C298" t="s">
        <v>1378</v>
      </c>
      <c r="D298" t="s">
        <v>1345</v>
      </c>
      <c r="E298">
        <v>66</v>
      </c>
      <c r="F298">
        <v>41157</v>
      </c>
    </row>
    <row r="299" spans="1:6" x14ac:dyDescent="0.25">
      <c r="A299" t="s">
        <v>2984</v>
      </c>
      <c r="B299" t="s">
        <v>4355</v>
      </c>
      <c r="C299" t="s">
        <v>1378</v>
      </c>
      <c r="D299" t="s">
        <v>1345</v>
      </c>
      <c r="E299">
        <v>35</v>
      </c>
      <c r="F299">
        <v>41050</v>
      </c>
    </row>
    <row r="300" spans="1:6" x14ac:dyDescent="0.25">
      <c r="A300" t="s">
        <v>825</v>
      </c>
      <c r="B300" t="s">
        <v>3579</v>
      </c>
      <c r="C300" t="s">
        <v>3322</v>
      </c>
      <c r="D300" t="s">
        <v>2095</v>
      </c>
      <c r="E300">
        <v>52</v>
      </c>
      <c r="F300">
        <v>40906</v>
      </c>
    </row>
    <row r="301" spans="1:6" x14ac:dyDescent="0.25">
      <c r="A301" t="s">
        <v>4274</v>
      </c>
      <c r="B301" t="s">
        <v>2874</v>
      </c>
      <c r="C301" t="s">
        <v>5401</v>
      </c>
      <c r="D301" t="s">
        <v>2431</v>
      </c>
      <c r="E301">
        <v>26</v>
      </c>
      <c r="F301">
        <v>41044</v>
      </c>
    </row>
    <row r="302" spans="1:6" x14ac:dyDescent="0.25">
      <c r="A302" t="s">
        <v>683</v>
      </c>
      <c r="B302" t="s">
        <v>691</v>
      </c>
      <c r="C302" t="s">
        <v>5217</v>
      </c>
      <c r="D302" t="s">
        <v>3435</v>
      </c>
      <c r="E302">
        <v>23</v>
      </c>
      <c r="F302">
        <v>41180</v>
      </c>
    </row>
    <row r="303" spans="1:6" x14ac:dyDescent="0.25">
      <c r="A303" t="s">
        <v>614</v>
      </c>
      <c r="B303" t="s">
        <v>1650</v>
      </c>
      <c r="C303" t="s">
        <v>52</v>
      </c>
      <c r="D303" t="s">
        <v>527</v>
      </c>
      <c r="E303">
        <v>40</v>
      </c>
      <c r="F303">
        <v>41227</v>
      </c>
    </row>
    <row r="304" spans="1:6" x14ac:dyDescent="0.25">
      <c r="A304" t="s">
        <v>1512</v>
      </c>
      <c r="B304" t="s">
        <v>757</v>
      </c>
      <c r="C304" t="s">
        <v>601</v>
      </c>
      <c r="D304" t="s">
        <v>133</v>
      </c>
      <c r="E304">
        <v>32</v>
      </c>
      <c r="F304">
        <v>41266</v>
      </c>
    </row>
    <row r="305" spans="1:6" x14ac:dyDescent="0.25">
      <c r="A305" t="s">
        <v>3199</v>
      </c>
      <c r="B305" t="s">
        <v>3328</v>
      </c>
      <c r="C305" t="s">
        <v>1271</v>
      </c>
      <c r="D305" t="s">
        <v>5129</v>
      </c>
      <c r="E305">
        <v>68</v>
      </c>
      <c r="F305">
        <v>41576</v>
      </c>
    </row>
    <row r="306" spans="1:6" x14ac:dyDescent="0.25">
      <c r="A306" t="s">
        <v>4886</v>
      </c>
      <c r="B306" t="s">
        <v>5355</v>
      </c>
      <c r="C306" t="s">
        <v>773</v>
      </c>
      <c r="D306" t="s">
        <v>2828</v>
      </c>
      <c r="E306">
        <v>66</v>
      </c>
      <c r="F306">
        <v>41450</v>
      </c>
    </row>
    <row r="307" spans="1:6" x14ac:dyDescent="0.25">
      <c r="A307" t="s">
        <v>3864</v>
      </c>
      <c r="B307" t="s">
        <v>515</v>
      </c>
      <c r="C307" t="s">
        <v>5217</v>
      </c>
      <c r="D307" t="s">
        <v>3435</v>
      </c>
      <c r="E307">
        <v>72</v>
      </c>
      <c r="F307">
        <v>41038</v>
      </c>
    </row>
    <row r="308" spans="1:6" x14ac:dyDescent="0.25">
      <c r="A308" t="s">
        <v>2939</v>
      </c>
      <c r="B308" t="s">
        <v>5214</v>
      </c>
      <c r="C308" t="s">
        <v>5217</v>
      </c>
      <c r="D308" t="s">
        <v>3435</v>
      </c>
      <c r="E308">
        <v>144</v>
      </c>
      <c r="F308">
        <v>41244</v>
      </c>
    </row>
    <row r="309" spans="1:6" x14ac:dyDescent="0.25">
      <c r="A309" t="s">
        <v>4702</v>
      </c>
      <c r="B309" t="s">
        <v>5001</v>
      </c>
      <c r="C309" t="s">
        <v>2953</v>
      </c>
      <c r="D309" t="s">
        <v>1770</v>
      </c>
      <c r="E309">
        <v>30</v>
      </c>
      <c r="F309">
        <v>41165</v>
      </c>
    </row>
    <row r="310" spans="1:6" x14ac:dyDescent="0.25">
      <c r="A310" t="s">
        <v>4117</v>
      </c>
      <c r="B310" t="s">
        <v>3947</v>
      </c>
      <c r="C310" t="s">
        <v>3618</v>
      </c>
      <c r="D310" t="s">
        <v>3625</v>
      </c>
      <c r="E310">
        <v>60</v>
      </c>
      <c r="F310">
        <v>41632</v>
      </c>
    </row>
    <row r="311" spans="1:6" x14ac:dyDescent="0.25">
      <c r="A311" t="s">
        <v>4328</v>
      </c>
      <c r="B311" t="s">
        <v>3333</v>
      </c>
      <c r="C311" t="s">
        <v>734</v>
      </c>
      <c r="D311" t="s">
        <v>3028</v>
      </c>
      <c r="E311">
        <v>48</v>
      </c>
      <c r="F311">
        <v>41453</v>
      </c>
    </row>
    <row r="312" spans="1:6" x14ac:dyDescent="0.25">
      <c r="A312" t="s">
        <v>940</v>
      </c>
      <c r="B312" t="s">
        <v>2878</v>
      </c>
      <c r="C312" t="s">
        <v>2564</v>
      </c>
      <c r="D312" t="s">
        <v>4091</v>
      </c>
      <c r="E312">
        <v>60</v>
      </c>
      <c r="F312">
        <v>41255</v>
      </c>
    </row>
    <row r="313" spans="1:6" x14ac:dyDescent="0.25">
      <c r="A313" t="s">
        <v>3147</v>
      </c>
      <c r="B313" t="s">
        <v>3142</v>
      </c>
      <c r="C313" t="s">
        <v>1050</v>
      </c>
      <c r="D313" t="s">
        <v>3734</v>
      </c>
      <c r="E313">
        <v>67</v>
      </c>
      <c r="F313">
        <v>41487</v>
      </c>
    </row>
    <row r="314" spans="1:6" x14ac:dyDescent="0.25">
      <c r="A314" t="s">
        <v>2852</v>
      </c>
      <c r="B314" t="s">
        <v>1474</v>
      </c>
      <c r="C314" t="s">
        <v>233</v>
      </c>
      <c r="D314" t="s">
        <v>14</v>
      </c>
      <c r="E314">
        <v>61</v>
      </c>
      <c r="F314">
        <v>41483</v>
      </c>
    </row>
    <row r="315" spans="1:6" x14ac:dyDescent="0.25">
      <c r="A315" t="s">
        <v>531</v>
      </c>
      <c r="B315" t="s">
        <v>3841</v>
      </c>
      <c r="C315" t="s">
        <v>5217</v>
      </c>
      <c r="D315" t="s">
        <v>3435</v>
      </c>
      <c r="E315">
        <v>61</v>
      </c>
      <c r="F315">
        <v>41638</v>
      </c>
    </row>
    <row r="316" spans="1:6" x14ac:dyDescent="0.25">
      <c r="A316" t="s">
        <v>4267</v>
      </c>
      <c r="B316" t="s">
        <v>3161</v>
      </c>
      <c r="C316" t="s">
        <v>3876</v>
      </c>
      <c r="D316" t="s">
        <v>2168</v>
      </c>
      <c r="E316">
        <v>41</v>
      </c>
      <c r="F316">
        <v>41991</v>
      </c>
    </row>
    <row r="317" spans="1:6" x14ac:dyDescent="0.25">
      <c r="A317" t="s">
        <v>388</v>
      </c>
      <c r="B317" t="s">
        <v>1635</v>
      </c>
      <c r="C317" t="s">
        <v>5492</v>
      </c>
      <c r="D317" t="s">
        <v>428</v>
      </c>
      <c r="E317">
        <v>80</v>
      </c>
      <c r="F317">
        <v>41558</v>
      </c>
    </row>
    <row r="318" spans="1:6" x14ac:dyDescent="0.25">
      <c r="A318" t="s">
        <v>4793</v>
      </c>
      <c r="B318" t="s">
        <v>2099</v>
      </c>
      <c r="C318" t="s">
        <v>5217</v>
      </c>
      <c r="D318" t="s">
        <v>3435</v>
      </c>
      <c r="E318">
        <v>24</v>
      </c>
      <c r="F318">
        <v>41943</v>
      </c>
    </row>
    <row r="319" spans="1:6" x14ac:dyDescent="0.25">
      <c r="A319" t="s">
        <v>901</v>
      </c>
      <c r="B319" t="s">
        <v>2803</v>
      </c>
      <c r="C319" t="s">
        <v>5217</v>
      </c>
      <c r="D319" t="s">
        <v>3435</v>
      </c>
      <c r="E319">
        <v>48</v>
      </c>
      <c r="F319">
        <v>41453</v>
      </c>
    </row>
    <row r="320" spans="1:6" x14ac:dyDescent="0.25">
      <c r="A320" t="s">
        <v>1715</v>
      </c>
      <c r="B320" t="s">
        <v>4500</v>
      </c>
      <c r="C320" t="s">
        <v>4693</v>
      </c>
      <c r="D320" t="s">
        <v>2287</v>
      </c>
      <c r="E320">
        <v>37</v>
      </c>
      <c r="F320">
        <v>41516</v>
      </c>
    </row>
    <row r="321" spans="1:6" x14ac:dyDescent="0.25">
      <c r="A321" t="s">
        <v>2579</v>
      </c>
      <c r="B321" t="s">
        <v>4416</v>
      </c>
      <c r="C321" t="s">
        <v>7</v>
      </c>
      <c r="D321" t="s">
        <v>4755</v>
      </c>
      <c r="E321">
        <v>23</v>
      </c>
      <c r="F321">
        <v>41548</v>
      </c>
    </row>
    <row r="322" spans="1:6" x14ac:dyDescent="0.25">
      <c r="A322" t="s">
        <v>2880</v>
      </c>
      <c r="B322" t="s">
        <v>3726</v>
      </c>
      <c r="C322" t="s">
        <v>5217</v>
      </c>
      <c r="D322" t="s">
        <v>3435</v>
      </c>
      <c r="E322">
        <v>50</v>
      </c>
      <c r="F322">
        <v>41561</v>
      </c>
    </row>
    <row r="323" spans="1:6" x14ac:dyDescent="0.25">
      <c r="A323" t="s">
        <v>2492</v>
      </c>
      <c r="B323" t="s">
        <v>482</v>
      </c>
      <c r="C323" t="s">
        <v>5217</v>
      </c>
      <c r="D323" t="s">
        <v>3435</v>
      </c>
      <c r="E323">
        <v>75</v>
      </c>
      <c r="F323">
        <v>41584</v>
      </c>
    </row>
    <row r="324" spans="1:6" x14ac:dyDescent="0.25">
      <c r="A324" t="s">
        <v>3380</v>
      </c>
      <c r="B324" t="s">
        <v>284</v>
      </c>
      <c r="C324" t="s">
        <v>2399</v>
      </c>
      <c r="D324" t="s">
        <v>1338</v>
      </c>
      <c r="E324">
        <v>83</v>
      </c>
      <c r="F324">
        <v>41718</v>
      </c>
    </row>
    <row r="325" spans="1:6" x14ac:dyDescent="0.25">
      <c r="A325" t="s">
        <v>524</v>
      </c>
      <c r="B325" t="s">
        <v>5344</v>
      </c>
      <c r="C325" t="s">
        <v>1378</v>
      </c>
      <c r="D325" t="s">
        <v>1345</v>
      </c>
      <c r="E325">
        <v>65</v>
      </c>
      <c r="F325">
        <v>41436</v>
      </c>
    </row>
    <row r="326" spans="1:6" x14ac:dyDescent="0.25">
      <c r="A326" t="s">
        <v>3997</v>
      </c>
      <c r="B326" t="s">
        <v>5304</v>
      </c>
      <c r="C326" t="s">
        <v>3023</v>
      </c>
      <c r="D326" t="s">
        <v>2556</v>
      </c>
      <c r="E326">
        <v>18</v>
      </c>
      <c r="F326">
        <v>41557</v>
      </c>
    </row>
    <row r="327" spans="1:6" x14ac:dyDescent="0.25">
      <c r="A327" t="s">
        <v>595</v>
      </c>
      <c r="B327" t="s">
        <v>5506</v>
      </c>
      <c r="C327" t="s">
        <v>4020</v>
      </c>
      <c r="D327" t="s">
        <v>1176</v>
      </c>
      <c r="E327">
        <v>46</v>
      </c>
      <c r="F327">
        <v>41626</v>
      </c>
    </row>
    <row r="328" spans="1:6" x14ac:dyDescent="0.25">
      <c r="A328" t="s">
        <v>2214</v>
      </c>
      <c r="B328" t="s">
        <v>2651</v>
      </c>
      <c r="C328" t="s">
        <v>1271</v>
      </c>
      <c r="D328" t="s">
        <v>5129</v>
      </c>
      <c r="E328">
        <v>54</v>
      </c>
      <c r="F328">
        <v>41631</v>
      </c>
    </row>
    <row r="329" spans="1:6" x14ac:dyDescent="0.25">
      <c r="A329" t="s">
        <v>4457</v>
      </c>
      <c r="B329" t="s">
        <v>1232</v>
      </c>
      <c r="C329" t="s">
        <v>5217</v>
      </c>
      <c r="D329" t="s">
        <v>3435</v>
      </c>
      <c r="E329">
        <v>59</v>
      </c>
      <c r="F329">
        <v>41516</v>
      </c>
    </row>
    <row r="330" spans="1:6" x14ac:dyDescent="0.25">
      <c r="A330" t="s">
        <v>3098</v>
      </c>
      <c r="B330" t="s">
        <v>2610</v>
      </c>
      <c r="C330" t="s">
        <v>5217</v>
      </c>
      <c r="D330" t="s">
        <v>3435</v>
      </c>
      <c r="E330">
        <v>360</v>
      </c>
      <c r="F330">
        <v>41257</v>
      </c>
    </row>
    <row r="331" spans="1:6" x14ac:dyDescent="0.25">
      <c r="A331" t="s">
        <v>3679</v>
      </c>
      <c r="B331" t="s">
        <v>3066</v>
      </c>
      <c r="C331" t="s">
        <v>5217</v>
      </c>
      <c r="D331" t="s">
        <v>3435</v>
      </c>
      <c r="E331">
        <v>252</v>
      </c>
      <c r="F331">
        <v>41723</v>
      </c>
    </row>
    <row r="332" spans="1:6" x14ac:dyDescent="0.25">
      <c r="A332" t="s">
        <v>331</v>
      </c>
      <c r="B332" t="s">
        <v>5084</v>
      </c>
      <c r="C332" t="s">
        <v>5217</v>
      </c>
      <c r="D332" t="s">
        <v>3435</v>
      </c>
      <c r="E332">
        <v>50</v>
      </c>
      <c r="F332">
        <v>41620</v>
      </c>
    </row>
    <row r="333" spans="1:6" x14ac:dyDescent="0.25">
      <c r="A333" t="s">
        <v>5267</v>
      </c>
      <c r="B333" t="s">
        <v>1577</v>
      </c>
      <c r="C333" t="s">
        <v>3618</v>
      </c>
      <c r="D333" t="s">
        <v>3625</v>
      </c>
      <c r="E333">
        <v>246</v>
      </c>
      <c r="F333">
        <v>41248</v>
      </c>
    </row>
    <row r="334" spans="1:6" x14ac:dyDescent="0.25">
      <c r="A334" t="s">
        <v>1451</v>
      </c>
      <c r="B334" t="s">
        <v>3659</v>
      </c>
      <c r="C334" t="s">
        <v>5217</v>
      </c>
      <c r="D334" t="s">
        <v>3435</v>
      </c>
      <c r="E334">
        <v>45</v>
      </c>
      <c r="F334">
        <v>41639</v>
      </c>
    </row>
    <row r="335" spans="1:6" x14ac:dyDescent="0.25">
      <c r="A335" t="s">
        <v>672</v>
      </c>
      <c r="B335" t="s">
        <v>1606</v>
      </c>
      <c r="C335" t="s">
        <v>233</v>
      </c>
      <c r="D335" t="s">
        <v>14</v>
      </c>
      <c r="E335">
        <v>25</v>
      </c>
      <c r="F335">
        <v>41522</v>
      </c>
    </row>
    <row r="336" spans="1:6" x14ac:dyDescent="0.25">
      <c r="A336" t="s">
        <v>964</v>
      </c>
      <c r="B336" t="s">
        <v>786</v>
      </c>
      <c r="C336" t="s">
        <v>1378</v>
      </c>
      <c r="D336" t="s">
        <v>1345</v>
      </c>
      <c r="E336">
        <v>36</v>
      </c>
      <c r="F336">
        <v>41821</v>
      </c>
    </row>
    <row r="337" spans="1:6" x14ac:dyDescent="0.25">
      <c r="A337" t="s">
        <v>1815</v>
      </c>
      <c r="B337" t="s">
        <v>3451</v>
      </c>
      <c r="C337" t="s">
        <v>601</v>
      </c>
      <c r="D337" t="s">
        <v>133</v>
      </c>
      <c r="E337">
        <v>51</v>
      </c>
      <c r="F337">
        <v>41736</v>
      </c>
    </row>
    <row r="338" spans="1:6" x14ac:dyDescent="0.25">
      <c r="A338" t="s">
        <v>2198</v>
      </c>
      <c r="B338" t="s">
        <v>4401</v>
      </c>
      <c r="C338" t="s">
        <v>4411</v>
      </c>
      <c r="D338" t="s">
        <v>1810</v>
      </c>
      <c r="E338">
        <v>47</v>
      </c>
      <c r="F338">
        <v>41989</v>
      </c>
    </row>
    <row r="339" spans="1:6" x14ac:dyDescent="0.25">
      <c r="A339" t="s">
        <v>3415</v>
      </c>
      <c r="B339" t="s">
        <v>4716</v>
      </c>
      <c r="C339" t="s">
        <v>5217</v>
      </c>
      <c r="D339" t="s">
        <v>3435</v>
      </c>
      <c r="E339">
        <v>57</v>
      </c>
      <c r="F339">
        <v>41983</v>
      </c>
    </row>
    <row r="340" spans="1:6" x14ac:dyDescent="0.25">
      <c r="A340" t="s">
        <v>1993</v>
      </c>
      <c r="B340" t="s">
        <v>2414</v>
      </c>
      <c r="C340" t="s">
        <v>3866</v>
      </c>
      <c r="D340" t="s">
        <v>1954</v>
      </c>
      <c r="E340">
        <v>42</v>
      </c>
      <c r="F340">
        <v>41978</v>
      </c>
    </row>
    <row r="341" spans="1:6" x14ac:dyDescent="0.25">
      <c r="A341" t="s">
        <v>3640</v>
      </c>
      <c r="B341" t="s">
        <v>2870</v>
      </c>
      <c r="C341" t="s">
        <v>4198</v>
      </c>
      <c r="D341" t="s">
        <v>5484</v>
      </c>
      <c r="E341">
        <v>33</v>
      </c>
      <c r="F341">
        <v>42095</v>
      </c>
    </row>
    <row r="342" spans="1:6" x14ac:dyDescent="0.25">
      <c r="A342" t="s">
        <v>637</v>
      </c>
      <c r="B342" t="s">
        <v>76</v>
      </c>
      <c r="C342" t="s">
        <v>4057</v>
      </c>
      <c r="D342" t="s">
        <v>2919</v>
      </c>
      <c r="E342">
        <v>40</v>
      </c>
      <c r="F342">
        <v>42185</v>
      </c>
    </row>
    <row r="343" spans="1:6" x14ac:dyDescent="0.25">
      <c r="A343" t="s">
        <v>175</v>
      </c>
      <c r="B343" t="s">
        <v>2349</v>
      </c>
      <c r="C343" t="s">
        <v>4093</v>
      </c>
      <c r="D343" t="s">
        <v>4529</v>
      </c>
      <c r="E343">
        <v>20</v>
      </c>
      <c r="F343">
        <v>42360</v>
      </c>
    </row>
    <row r="344" spans="1:6" x14ac:dyDescent="0.25">
      <c r="A344" t="s">
        <v>3246</v>
      </c>
      <c r="B344" t="s">
        <v>3938</v>
      </c>
      <c r="C344" t="s">
        <v>1843</v>
      </c>
      <c r="D344" t="s">
        <v>1761</v>
      </c>
      <c r="E344">
        <v>38</v>
      </c>
      <c r="F344">
        <v>41922</v>
      </c>
    </row>
    <row r="345" spans="1:6" x14ac:dyDescent="0.25">
      <c r="A345" t="s">
        <v>1122</v>
      </c>
      <c r="B345" t="s">
        <v>4329</v>
      </c>
      <c r="C345" t="s">
        <v>1021</v>
      </c>
      <c r="D345" t="s">
        <v>3869</v>
      </c>
      <c r="E345">
        <v>60</v>
      </c>
      <c r="F345">
        <v>41942</v>
      </c>
    </row>
    <row r="346" spans="1:6" x14ac:dyDescent="0.25">
      <c r="A346" t="s">
        <v>1233</v>
      </c>
      <c r="B346" t="s">
        <v>4019</v>
      </c>
      <c r="C346" t="s">
        <v>5217</v>
      </c>
      <c r="D346" t="s">
        <v>3435</v>
      </c>
      <c r="E346">
        <v>20</v>
      </c>
      <c r="F346">
        <v>41893</v>
      </c>
    </row>
    <row r="347" spans="1:6" x14ac:dyDescent="0.25">
      <c r="A347" t="s">
        <v>2599</v>
      </c>
      <c r="B347" t="s">
        <v>665</v>
      </c>
      <c r="C347" t="s">
        <v>913</v>
      </c>
      <c r="D347" t="s">
        <v>1277</v>
      </c>
      <c r="E347">
        <v>34</v>
      </c>
      <c r="F347">
        <v>41927</v>
      </c>
    </row>
    <row r="348" spans="1:6" x14ac:dyDescent="0.25">
      <c r="A348" t="s">
        <v>84</v>
      </c>
      <c r="B348" t="s">
        <v>305</v>
      </c>
      <c r="C348" t="s">
        <v>1378</v>
      </c>
      <c r="D348" t="s">
        <v>1345</v>
      </c>
      <c r="E348">
        <v>42</v>
      </c>
      <c r="F348">
        <v>41897</v>
      </c>
    </row>
    <row r="349" spans="1:6" x14ac:dyDescent="0.25">
      <c r="A349" t="s">
        <v>669</v>
      </c>
      <c r="B349" t="s">
        <v>4344</v>
      </c>
      <c r="C349" t="s">
        <v>2130</v>
      </c>
      <c r="D349" t="s">
        <v>3587</v>
      </c>
      <c r="E349">
        <v>30</v>
      </c>
      <c r="F349">
        <v>41849</v>
      </c>
    </row>
    <row r="350" spans="1:6" x14ac:dyDescent="0.25">
      <c r="A350" t="s">
        <v>1700</v>
      </c>
      <c r="B350" t="s">
        <v>2900</v>
      </c>
      <c r="C350" t="s">
        <v>52</v>
      </c>
      <c r="D350" t="s">
        <v>527</v>
      </c>
      <c r="E350">
        <v>30</v>
      </c>
      <c r="F350">
        <v>41975</v>
      </c>
    </row>
    <row r="351" spans="1:6" x14ac:dyDescent="0.25">
      <c r="A351" t="s">
        <v>272</v>
      </c>
      <c r="B351" t="s">
        <v>3660</v>
      </c>
      <c r="C351" t="s">
        <v>5217</v>
      </c>
      <c r="D351" t="s">
        <v>3435</v>
      </c>
      <c r="E351">
        <v>50</v>
      </c>
      <c r="F351">
        <v>41981</v>
      </c>
    </row>
    <row r="352" spans="1:6" x14ac:dyDescent="0.25">
      <c r="A352" t="s">
        <v>334</v>
      </c>
      <c r="B352" t="s">
        <v>1748</v>
      </c>
      <c r="C352" t="s">
        <v>5217</v>
      </c>
      <c r="D352" t="s">
        <v>3435</v>
      </c>
      <c r="E352">
        <v>62</v>
      </c>
      <c r="F352">
        <v>42137</v>
      </c>
    </row>
    <row r="353" spans="1:6" x14ac:dyDescent="0.25">
      <c r="A353" t="s">
        <v>4187</v>
      </c>
      <c r="B353" t="s">
        <v>5051</v>
      </c>
      <c r="C353" t="s">
        <v>3374</v>
      </c>
      <c r="D353" t="s">
        <v>4682</v>
      </c>
      <c r="E353">
        <v>46</v>
      </c>
      <c r="F353">
        <v>41990</v>
      </c>
    </row>
    <row r="354" spans="1:6" x14ac:dyDescent="0.25">
      <c r="A354" t="s">
        <v>5439</v>
      </c>
      <c r="B354" t="s">
        <v>4157</v>
      </c>
      <c r="C354" t="s">
        <v>1374</v>
      </c>
      <c r="D354" t="s">
        <v>5340</v>
      </c>
      <c r="E354">
        <v>32</v>
      </c>
      <c r="F354">
        <v>41918</v>
      </c>
    </row>
    <row r="355" spans="1:6" x14ac:dyDescent="0.25">
      <c r="A355" t="s">
        <v>4850</v>
      </c>
      <c r="B355" t="s">
        <v>5115</v>
      </c>
      <c r="C355" t="s">
        <v>2399</v>
      </c>
      <c r="D355" t="s">
        <v>1338</v>
      </c>
      <c r="E355">
        <v>44</v>
      </c>
      <c r="F355">
        <v>42125</v>
      </c>
    </row>
    <row r="356" spans="1:6" x14ac:dyDescent="0.25">
      <c r="A356" t="s">
        <v>3922</v>
      </c>
      <c r="B356" t="s">
        <v>4988</v>
      </c>
      <c r="C356" t="s">
        <v>2953</v>
      </c>
      <c r="D356" t="s">
        <v>1770</v>
      </c>
      <c r="E356">
        <v>111</v>
      </c>
      <c r="F356">
        <v>41859</v>
      </c>
    </row>
    <row r="357" spans="1:6" x14ac:dyDescent="0.25">
      <c r="A357" t="s">
        <v>2118</v>
      </c>
      <c r="B357" t="s">
        <v>3434</v>
      </c>
      <c r="C357" t="s">
        <v>3618</v>
      </c>
      <c r="D357" t="s">
        <v>3625</v>
      </c>
      <c r="E357">
        <v>44</v>
      </c>
      <c r="F357">
        <v>42320</v>
      </c>
    </row>
    <row r="358" spans="1:6" x14ac:dyDescent="0.25">
      <c r="A358" t="s">
        <v>3530</v>
      </c>
      <c r="B358" t="s">
        <v>118</v>
      </c>
      <c r="C358" t="s">
        <v>5217</v>
      </c>
      <c r="D358" t="s">
        <v>3435</v>
      </c>
      <c r="E358">
        <v>200</v>
      </c>
      <c r="F358">
        <v>42124</v>
      </c>
    </row>
    <row r="359" spans="1:6" x14ac:dyDescent="0.25">
      <c r="A359" t="s">
        <v>728</v>
      </c>
      <c r="B359" t="s">
        <v>1613</v>
      </c>
      <c r="C359" t="s">
        <v>5217</v>
      </c>
      <c r="D359" t="s">
        <v>3435</v>
      </c>
      <c r="E359">
        <v>22</v>
      </c>
      <c r="F359">
        <v>42172</v>
      </c>
    </row>
    <row r="360" spans="1:6" x14ac:dyDescent="0.25">
      <c r="A360" t="s">
        <v>4933</v>
      </c>
      <c r="B360" t="s">
        <v>4981</v>
      </c>
      <c r="C360" t="s">
        <v>3446</v>
      </c>
      <c r="D360" t="s">
        <v>2431</v>
      </c>
      <c r="E360">
        <v>227</v>
      </c>
      <c r="F360">
        <v>42205</v>
      </c>
    </row>
    <row r="361" spans="1:6" x14ac:dyDescent="0.25">
      <c r="A361" t="s">
        <v>317</v>
      </c>
      <c r="B361" t="s">
        <v>332</v>
      </c>
      <c r="C361" t="s">
        <v>5217</v>
      </c>
      <c r="D361" t="s">
        <v>3435</v>
      </c>
      <c r="E361">
        <v>64</v>
      </c>
      <c r="F361">
        <v>41844</v>
      </c>
    </row>
    <row r="362" spans="1:6" x14ac:dyDescent="0.25">
      <c r="A362" t="s">
        <v>835</v>
      </c>
      <c r="B362" t="s">
        <v>2280</v>
      </c>
      <c r="C362" t="s">
        <v>2787</v>
      </c>
      <c r="D362" t="s">
        <v>3760</v>
      </c>
      <c r="E362">
        <v>24</v>
      </c>
      <c r="F362">
        <v>41773</v>
      </c>
    </row>
    <row r="363" spans="1:6" x14ac:dyDescent="0.25">
      <c r="A363" t="s">
        <v>5499</v>
      </c>
      <c r="B363" t="s">
        <v>2096</v>
      </c>
      <c r="C363" t="s">
        <v>5217</v>
      </c>
      <c r="D363" t="s">
        <v>3435</v>
      </c>
      <c r="E363">
        <v>38</v>
      </c>
      <c r="F363">
        <v>42359</v>
      </c>
    </row>
    <row r="364" spans="1:6" x14ac:dyDescent="0.25">
      <c r="A364" t="s">
        <v>5437</v>
      </c>
      <c r="B364" t="s">
        <v>4694</v>
      </c>
      <c r="C364" t="s">
        <v>865</v>
      </c>
      <c r="D364" t="s">
        <v>54</v>
      </c>
      <c r="E364">
        <v>128</v>
      </c>
      <c r="F364">
        <v>41947</v>
      </c>
    </row>
    <row r="365" spans="1:6" x14ac:dyDescent="0.25">
      <c r="A365" t="s">
        <v>1022</v>
      </c>
      <c r="B365" t="s">
        <v>5175</v>
      </c>
      <c r="C365" t="s">
        <v>734</v>
      </c>
      <c r="D365" t="s">
        <v>3028</v>
      </c>
      <c r="E365">
        <v>59</v>
      </c>
      <c r="F365">
        <v>42368</v>
      </c>
    </row>
    <row r="366" spans="1:6" x14ac:dyDescent="0.25">
      <c r="A366" t="s">
        <v>3903</v>
      </c>
      <c r="B366" t="s">
        <v>1517</v>
      </c>
      <c r="C366" t="s">
        <v>5186</v>
      </c>
      <c r="D366" t="s">
        <v>3435</v>
      </c>
      <c r="E366">
        <v>60</v>
      </c>
      <c r="F366">
        <v>42401</v>
      </c>
    </row>
    <row r="367" spans="1:6" x14ac:dyDescent="0.25">
      <c r="A367" t="s">
        <v>1450</v>
      </c>
      <c r="B367" t="s">
        <v>2116</v>
      </c>
      <c r="C367" t="s">
        <v>1779</v>
      </c>
      <c r="D367" t="s">
        <v>4414</v>
      </c>
      <c r="E367">
        <v>44</v>
      </c>
      <c r="F367">
        <v>42318</v>
      </c>
    </row>
    <row r="368" spans="1:6" x14ac:dyDescent="0.25">
      <c r="A368" t="s">
        <v>369</v>
      </c>
      <c r="B368" t="s">
        <v>743</v>
      </c>
      <c r="C368" t="s">
        <v>3439</v>
      </c>
      <c r="D368" t="s">
        <v>4237</v>
      </c>
      <c r="E368">
        <v>60</v>
      </c>
      <c r="F368">
        <v>42466</v>
      </c>
    </row>
    <row r="369" spans="1:6" x14ac:dyDescent="0.25">
      <c r="A369" t="s">
        <v>969</v>
      </c>
      <c r="B369" t="s">
        <v>145</v>
      </c>
      <c r="C369" t="s">
        <v>256</v>
      </c>
      <c r="D369" t="s">
        <v>3560</v>
      </c>
      <c r="E369">
        <v>56</v>
      </c>
      <c r="F369">
        <v>42492</v>
      </c>
    </row>
    <row r="370" spans="1:6" x14ac:dyDescent="0.25">
      <c r="A370" t="s">
        <v>1105</v>
      </c>
      <c r="B370" t="s">
        <v>1891</v>
      </c>
      <c r="C370" t="s">
        <v>7</v>
      </c>
      <c r="D370" t="s">
        <v>4755</v>
      </c>
      <c r="E370">
        <v>48</v>
      </c>
      <c r="F370">
        <v>42446</v>
      </c>
    </row>
    <row r="371" spans="1:6" x14ac:dyDescent="0.25">
      <c r="A371" t="s">
        <v>5508</v>
      </c>
      <c r="B371" t="s">
        <v>541</v>
      </c>
      <c r="C371" t="s">
        <v>151</v>
      </c>
      <c r="D371" t="s">
        <v>2250</v>
      </c>
      <c r="E371">
        <v>45</v>
      </c>
      <c r="F371">
        <v>42545</v>
      </c>
    </row>
    <row r="372" spans="1:6" x14ac:dyDescent="0.25">
      <c r="A372" t="s">
        <v>1605</v>
      </c>
      <c r="B372" t="s">
        <v>793</v>
      </c>
      <c r="C372" t="s">
        <v>5217</v>
      </c>
      <c r="D372" t="s">
        <v>3435</v>
      </c>
      <c r="E372">
        <v>63</v>
      </c>
      <c r="F372">
        <v>42641</v>
      </c>
    </row>
    <row r="373" spans="1:6" x14ac:dyDescent="0.25">
      <c r="A373" t="s">
        <v>2058</v>
      </c>
      <c r="B373" t="s">
        <v>2596</v>
      </c>
      <c r="C373" t="s">
        <v>5217</v>
      </c>
      <c r="D373" t="s">
        <v>3435</v>
      </c>
      <c r="E373">
        <v>60</v>
      </c>
      <c r="F373">
        <v>42641</v>
      </c>
    </row>
    <row r="374" spans="1:6" x14ac:dyDescent="0.25">
      <c r="A374" t="s">
        <v>2209</v>
      </c>
      <c r="B374" t="s">
        <v>127</v>
      </c>
      <c r="C374" t="s">
        <v>708</v>
      </c>
      <c r="D374" t="s">
        <v>2059</v>
      </c>
      <c r="E374">
        <v>30</v>
      </c>
      <c r="F374">
        <v>42307</v>
      </c>
    </row>
    <row r="375" spans="1:6" x14ac:dyDescent="0.25">
      <c r="A375" t="s">
        <v>1970</v>
      </c>
      <c r="B375" t="s">
        <v>4054</v>
      </c>
      <c r="C375" t="s">
        <v>2482</v>
      </c>
      <c r="D375" t="s">
        <v>3734</v>
      </c>
      <c r="E375">
        <v>36</v>
      </c>
      <c r="F375">
        <v>42430</v>
      </c>
    </row>
    <row r="376" spans="1:6" x14ac:dyDescent="0.25">
      <c r="A376" t="s">
        <v>1148</v>
      </c>
      <c r="B376" t="s">
        <v>1535</v>
      </c>
      <c r="C376" t="s">
        <v>2336</v>
      </c>
      <c r="D376" t="s">
        <v>1095</v>
      </c>
      <c r="E376">
        <v>40</v>
      </c>
      <c r="F376">
        <v>42366</v>
      </c>
    </row>
    <row r="377" spans="1:6" x14ac:dyDescent="0.25">
      <c r="A377" t="s">
        <v>4011</v>
      </c>
      <c r="B377" t="s">
        <v>5006</v>
      </c>
      <c r="C377" t="s">
        <v>3023</v>
      </c>
      <c r="D377" t="s">
        <v>2556</v>
      </c>
      <c r="E377">
        <v>30</v>
      </c>
      <c r="F377">
        <v>42307</v>
      </c>
    </row>
    <row r="378" spans="1:6" x14ac:dyDescent="0.25">
      <c r="A378" t="s">
        <v>534</v>
      </c>
      <c r="B378" t="s">
        <v>1612</v>
      </c>
      <c r="C378" t="s">
        <v>4057</v>
      </c>
      <c r="D378" t="s">
        <v>2919</v>
      </c>
      <c r="E378">
        <v>39</v>
      </c>
      <c r="F378">
        <v>42222</v>
      </c>
    </row>
    <row r="379" spans="1:6" x14ac:dyDescent="0.25">
      <c r="A379" t="s">
        <v>4589</v>
      </c>
      <c r="B379" t="s">
        <v>1367</v>
      </c>
      <c r="C379" t="s">
        <v>2265</v>
      </c>
      <c r="D379" t="s">
        <v>333</v>
      </c>
      <c r="E379">
        <v>44</v>
      </c>
      <c r="F379">
        <v>42405</v>
      </c>
    </row>
    <row r="380" spans="1:6" x14ac:dyDescent="0.25">
      <c r="A380" t="s">
        <v>4097</v>
      </c>
      <c r="B380" t="s">
        <v>88</v>
      </c>
      <c r="C380" t="s">
        <v>1378</v>
      </c>
      <c r="D380" t="s">
        <v>1345</v>
      </c>
      <c r="E380">
        <v>192</v>
      </c>
      <c r="F380">
        <v>42733</v>
      </c>
    </row>
    <row r="381" spans="1:6" x14ac:dyDescent="0.25">
      <c r="A381" t="s">
        <v>610</v>
      </c>
      <c r="B381" t="s">
        <v>700</v>
      </c>
      <c r="C381" t="s">
        <v>5217</v>
      </c>
      <c r="D381" t="s">
        <v>3435</v>
      </c>
      <c r="E381">
        <v>124</v>
      </c>
      <c r="F381">
        <v>42201</v>
      </c>
    </row>
    <row r="382" spans="1:6" x14ac:dyDescent="0.25">
      <c r="A382" t="s">
        <v>3197</v>
      </c>
      <c r="B382" t="s">
        <v>2968</v>
      </c>
      <c r="C382" t="s">
        <v>601</v>
      </c>
      <c r="D382" t="s">
        <v>133</v>
      </c>
      <c r="E382">
        <v>161</v>
      </c>
      <c r="F382">
        <v>42217</v>
      </c>
    </row>
    <row r="383" spans="1:6" x14ac:dyDescent="0.25">
      <c r="A383" t="s">
        <v>654</v>
      </c>
      <c r="B383" t="s">
        <v>3552</v>
      </c>
      <c r="C383" t="s">
        <v>3967</v>
      </c>
      <c r="D383" t="s">
        <v>3625</v>
      </c>
      <c r="E383">
        <v>312</v>
      </c>
      <c r="F383">
        <v>42352</v>
      </c>
    </row>
    <row r="384" spans="1:6" x14ac:dyDescent="0.25">
      <c r="A384" t="s">
        <v>2958</v>
      </c>
      <c r="B384" t="s">
        <v>270</v>
      </c>
      <c r="C384" t="s">
        <v>913</v>
      </c>
      <c r="D384" t="s">
        <v>1277</v>
      </c>
      <c r="E384">
        <v>18</v>
      </c>
      <c r="F384">
        <v>42247</v>
      </c>
    </row>
    <row r="385" spans="1:6" x14ac:dyDescent="0.25">
      <c r="A385" t="s">
        <v>1542</v>
      </c>
      <c r="B385" t="s">
        <v>4238</v>
      </c>
      <c r="C385" t="s">
        <v>5217</v>
      </c>
      <c r="D385" t="s">
        <v>3435</v>
      </c>
      <c r="E385">
        <v>30</v>
      </c>
      <c r="F385">
        <v>42643</v>
      </c>
    </row>
    <row r="386" spans="1:6" x14ac:dyDescent="0.25">
      <c r="A386" t="s">
        <v>3327</v>
      </c>
      <c r="B386" t="s">
        <v>1396</v>
      </c>
      <c r="C386" t="s">
        <v>7</v>
      </c>
      <c r="D386" t="s">
        <v>4755</v>
      </c>
      <c r="E386">
        <v>24</v>
      </c>
      <c r="F386">
        <v>42461</v>
      </c>
    </row>
    <row r="387" spans="1:6" x14ac:dyDescent="0.25">
      <c r="A387" t="s">
        <v>4439</v>
      </c>
      <c r="B387" t="s">
        <v>1892</v>
      </c>
      <c r="C387" t="s">
        <v>2953</v>
      </c>
      <c r="D387" t="s">
        <v>1770</v>
      </c>
      <c r="E387">
        <v>30</v>
      </c>
      <c r="F387">
        <v>42702</v>
      </c>
    </row>
    <row r="388" spans="1:6" x14ac:dyDescent="0.25">
      <c r="A388" t="s">
        <v>2144</v>
      </c>
      <c r="B388" t="s">
        <v>5505</v>
      </c>
      <c r="C388" t="s">
        <v>5217</v>
      </c>
      <c r="D388" t="s">
        <v>3435</v>
      </c>
      <c r="E388">
        <v>47</v>
      </c>
      <c r="F388">
        <v>42704</v>
      </c>
    </row>
    <row r="389" spans="1:6" x14ac:dyDescent="0.25">
      <c r="A389" t="s">
        <v>1686</v>
      </c>
      <c r="B389" t="s">
        <v>3736</v>
      </c>
      <c r="C389" t="s">
        <v>5217</v>
      </c>
      <c r="D389" t="s">
        <v>3435</v>
      </c>
      <c r="E389">
        <v>49</v>
      </c>
      <c r="F389">
        <v>42321</v>
      </c>
    </row>
    <row r="390" spans="1:6" x14ac:dyDescent="0.25">
      <c r="A390" t="s">
        <v>290</v>
      </c>
      <c r="B390" t="s">
        <v>2384</v>
      </c>
      <c r="C390" t="s">
        <v>601</v>
      </c>
      <c r="D390" t="s">
        <v>133</v>
      </c>
      <c r="E390">
        <v>80</v>
      </c>
      <c r="F390">
        <v>42418</v>
      </c>
    </row>
    <row r="391" spans="1:6" x14ac:dyDescent="0.25">
      <c r="A391" t="s">
        <v>3774</v>
      </c>
      <c r="B391" t="s">
        <v>3514</v>
      </c>
      <c r="C391" t="s">
        <v>601</v>
      </c>
      <c r="D391" t="s">
        <v>133</v>
      </c>
      <c r="E391">
        <v>121</v>
      </c>
      <c r="F391">
        <v>42835</v>
      </c>
    </row>
    <row r="392" spans="1:6" x14ac:dyDescent="0.25">
      <c r="A392" t="s">
        <v>3589</v>
      </c>
      <c r="B392" t="s">
        <v>674</v>
      </c>
      <c r="C392" t="s">
        <v>601</v>
      </c>
      <c r="D392" t="s">
        <v>133</v>
      </c>
      <c r="E392">
        <v>208</v>
      </c>
      <c r="F392">
        <v>42736</v>
      </c>
    </row>
    <row r="393" spans="1:6" x14ac:dyDescent="0.25">
      <c r="A393" t="s">
        <v>5212</v>
      </c>
      <c r="B393" t="s">
        <v>1475</v>
      </c>
      <c r="C393" t="s">
        <v>601</v>
      </c>
      <c r="D393" t="s">
        <v>133</v>
      </c>
      <c r="E393">
        <v>230</v>
      </c>
      <c r="F393">
        <v>42736</v>
      </c>
    </row>
    <row r="394" spans="1:6" x14ac:dyDescent="0.25">
      <c r="A394" t="s">
        <v>5237</v>
      </c>
      <c r="B394" t="s">
        <v>4151</v>
      </c>
      <c r="C394" t="s">
        <v>3715</v>
      </c>
      <c r="D394" t="s">
        <v>3625</v>
      </c>
      <c r="E394">
        <v>125</v>
      </c>
      <c r="F394">
        <v>42901</v>
      </c>
    </row>
    <row r="395" spans="1:6" x14ac:dyDescent="0.25">
      <c r="A395" t="s">
        <v>4001</v>
      </c>
      <c r="B395" t="s">
        <v>475</v>
      </c>
      <c r="C395" t="s">
        <v>1271</v>
      </c>
      <c r="D395" t="s">
        <v>5129</v>
      </c>
      <c r="E395">
        <v>69</v>
      </c>
      <c r="F395">
        <v>42817</v>
      </c>
    </row>
    <row r="396" spans="1:6" x14ac:dyDescent="0.25">
      <c r="A396" t="s">
        <v>4970</v>
      </c>
      <c r="B396" t="s">
        <v>1660</v>
      </c>
      <c r="C396" t="s">
        <v>3765</v>
      </c>
      <c r="D396" t="s">
        <v>2250</v>
      </c>
      <c r="E396">
        <v>15</v>
      </c>
      <c r="F396">
        <v>42642</v>
      </c>
    </row>
    <row r="397" spans="1:6" x14ac:dyDescent="0.25">
      <c r="A397" t="s">
        <v>3102</v>
      </c>
      <c r="B397" t="s">
        <v>579</v>
      </c>
      <c r="C397" t="s">
        <v>5217</v>
      </c>
      <c r="D397" t="s">
        <v>3435</v>
      </c>
      <c r="E397">
        <v>65</v>
      </c>
      <c r="F397">
        <v>42895</v>
      </c>
    </row>
    <row r="398" spans="1:6" x14ac:dyDescent="0.25">
      <c r="A398" t="s">
        <v>1441</v>
      </c>
      <c r="B398" t="s">
        <v>4662</v>
      </c>
      <c r="C398" t="s">
        <v>3715</v>
      </c>
      <c r="D398" t="s">
        <v>3625</v>
      </c>
      <c r="E398">
        <v>76</v>
      </c>
      <c r="F398">
        <v>42725</v>
      </c>
    </row>
    <row r="399" spans="1:6" x14ac:dyDescent="0.25">
      <c r="A399" t="s">
        <v>5004</v>
      </c>
      <c r="B399" t="s">
        <v>1904</v>
      </c>
      <c r="C399" t="s">
        <v>1801</v>
      </c>
      <c r="D399" t="s">
        <v>3678</v>
      </c>
      <c r="E399">
        <v>57</v>
      </c>
      <c r="F399">
        <v>42551</v>
      </c>
    </row>
    <row r="400" spans="1:6" x14ac:dyDescent="0.25">
      <c r="A400" t="s">
        <v>5002</v>
      </c>
      <c r="B400" t="s">
        <v>1732</v>
      </c>
      <c r="C400" t="s">
        <v>4326</v>
      </c>
      <c r="D400" t="s">
        <v>4016</v>
      </c>
      <c r="E400">
        <v>52</v>
      </c>
      <c r="F400">
        <v>42765</v>
      </c>
    </row>
    <row r="401" spans="1:6" x14ac:dyDescent="0.25">
      <c r="A401" t="s">
        <v>383</v>
      </c>
      <c r="B401" t="s">
        <v>2329</v>
      </c>
      <c r="C401" t="s">
        <v>3083</v>
      </c>
      <c r="D401" t="s">
        <v>1026</v>
      </c>
      <c r="E401">
        <v>48</v>
      </c>
      <c r="F401">
        <v>42569</v>
      </c>
    </row>
    <row r="402" spans="1:6" x14ac:dyDescent="0.25">
      <c r="A402" t="s">
        <v>1956</v>
      </c>
      <c r="B402" t="s">
        <v>4841</v>
      </c>
      <c r="C402" t="s">
        <v>2960</v>
      </c>
      <c r="D402" t="s">
        <v>2250</v>
      </c>
      <c r="E402">
        <v>67</v>
      </c>
      <c r="F402">
        <v>42947</v>
      </c>
    </row>
    <row r="403" spans="1:6" x14ac:dyDescent="0.25">
      <c r="A403" t="s">
        <v>1453</v>
      </c>
      <c r="B403" t="s">
        <v>5005</v>
      </c>
      <c r="C403" t="s">
        <v>1393</v>
      </c>
      <c r="D403" t="s">
        <v>2253</v>
      </c>
      <c r="E403">
        <v>51</v>
      </c>
      <c r="F403">
        <v>43097</v>
      </c>
    </row>
    <row r="404" spans="1:6" x14ac:dyDescent="0.25">
      <c r="A404" t="s">
        <v>3157</v>
      </c>
      <c r="B404" t="s">
        <v>668</v>
      </c>
      <c r="C404" t="s">
        <v>5217</v>
      </c>
      <c r="D404" t="s">
        <v>3435</v>
      </c>
      <c r="E404">
        <v>48</v>
      </c>
      <c r="F404">
        <v>42724</v>
      </c>
    </row>
    <row r="405" spans="1:6" x14ac:dyDescent="0.25">
      <c r="A405" t="s">
        <v>3812</v>
      </c>
      <c r="B405" t="s">
        <v>3238</v>
      </c>
      <c r="C405" t="s">
        <v>5247</v>
      </c>
      <c r="D405" t="s">
        <v>4943</v>
      </c>
      <c r="E405">
        <v>50</v>
      </c>
      <c r="F405">
        <v>43087</v>
      </c>
    </row>
    <row r="406" spans="1:6" x14ac:dyDescent="0.25">
      <c r="A406" t="s">
        <v>1964</v>
      </c>
      <c r="B406" t="s">
        <v>40</v>
      </c>
      <c r="C406" t="s">
        <v>4693</v>
      </c>
      <c r="D406" t="s">
        <v>2287</v>
      </c>
      <c r="E406">
        <v>42</v>
      </c>
      <c r="F406">
        <v>42674</v>
      </c>
    </row>
    <row r="407" spans="1:6" x14ac:dyDescent="0.25">
      <c r="A407" t="s">
        <v>1616</v>
      </c>
      <c r="B407" t="s">
        <v>661</v>
      </c>
      <c r="C407" t="s">
        <v>3210</v>
      </c>
      <c r="D407" t="s">
        <v>3733</v>
      </c>
      <c r="E407">
        <v>40</v>
      </c>
      <c r="F407">
        <v>42613</v>
      </c>
    </row>
    <row r="408" spans="1:6" x14ac:dyDescent="0.25">
      <c r="A408" t="s">
        <v>2954</v>
      </c>
      <c r="B408" t="s">
        <v>1381</v>
      </c>
      <c r="C408" t="s">
        <v>3288</v>
      </c>
      <c r="D408" t="s">
        <v>1584</v>
      </c>
      <c r="E408">
        <v>41</v>
      </c>
      <c r="F408">
        <v>43100</v>
      </c>
    </row>
    <row r="409" spans="1:6" x14ac:dyDescent="0.25">
      <c r="A409" t="s">
        <v>956</v>
      </c>
      <c r="B409" t="s">
        <v>4487</v>
      </c>
      <c r="C409" t="s">
        <v>498</v>
      </c>
      <c r="D409" t="s">
        <v>3538</v>
      </c>
      <c r="E409">
        <v>38</v>
      </c>
      <c r="F409">
        <v>43203</v>
      </c>
    </row>
    <row r="410" spans="1:6" x14ac:dyDescent="0.25">
      <c r="A410" t="s">
        <v>2104</v>
      </c>
      <c r="B410" t="s">
        <v>4346</v>
      </c>
      <c r="C410" t="s">
        <v>1978</v>
      </c>
      <c r="D410" t="s">
        <v>2602</v>
      </c>
      <c r="E410">
        <v>50</v>
      </c>
      <c r="F410">
        <v>42646</v>
      </c>
    </row>
    <row r="411" spans="1:6" x14ac:dyDescent="0.25">
      <c r="A411" t="s">
        <v>1899</v>
      </c>
      <c r="B411" t="s">
        <v>1294</v>
      </c>
      <c r="C411" t="s">
        <v>4387</v>
      </c>
      <c r="D411" t="s">
        <v>3625</v>
      </c>
      <c r="E411">
        <v>126</v>
      </c>
      <c r="F411">
        <v>42951</v>
      </c>
    </row>
    <row r="412" spans="1:6" x14ac:dyDescent="0.25">
      <c r="A412" t="s">
        <v>5103</v>
      </c>
      <c r="B412" t="s">
        <v>2151</v>
      </c>
      <c r="C412" t="s">
        <v>3618</v>
      </c>
      <c r="D412" t="s">
        <v>3625</v>
      </c>
      <c r="E412">
        <v>156</v>
      </c>
      <c r="F412">
        <v>42767</v>
      </c>
    </row>
    <row r="413" spans="1:6" x14ac:dyDescent="0.25">
      <c r="A413" t="s">
        <v>3463</v>
      </c>
      <c r="B413" t="s">
        <v>4561</v>
      </c>
      <c r="C413" t="s">
        <v>3618</v>
      </c>
      <c r="D413" t="s">
        <v>3625</v>
      </c>
      <c r="E413">
        <v>198</v>
      </c>
      <c r="F413">
        <v>42333</v>
      </c>
    </row>
    <row r="414" spans="1:6" x14ac:dyDescent="0.25">
      <c r="A414" t="s">
        <v>5053</v>
      </c>
      <c r="B414" t="s">
        <v>4772</v>
      </c>
      <c r="C414" t="s">
        <v>3618</v>
      </c>
      <c r="D414" t="s">
        <v>3625</v>
      </c>
      <c r="E414">
        <v>264</v>
      </c>
      <c r="F414">
        <v>42333</v>
      </c>
    </row>
    <row r="415" spans="1:6" x14ac:dyDescent="0.25">
      <c r="A415" t="s">
        <v>2263</v>
      </c>
      <c r="B415" t="s">
        <v>131</v>
      </c>
      <c r="C415" t="s">
        <v>3618</v>
      </c>
      <c r="D415" t="s">
        <v>3625</v>
      </c>
      <c r="E415">
        <v>170</v>
      </c>
      <c r="F415">
        <v>42767</v>
      </c>
    </row>
    <row r="416" spans="1:6" x14ac:dyDescent="0.25">
      <c r="A416" t="s">
        <v>3891</v>
      </c>
      <c r="B416" t="s">
        <v>2500</v>
      </c>
      <c r="C416" t="s">
        <v>3618</v>
      </c>
      <c r="D416" t="s">
        <v>3625</v>
      </c>
      <c r="E416">
        <v>64</v>
      </c>
      <c r="F416">
        <v>42767</v>
      </c>
    </row>
    <row r="417" spans="1:6" x14ac:dyDescent="0.25">
      <c r="A417" t="s">
        <v>2521</v>
      </c>
      <c r="B417" t="s">
        <v>1009</v>
      </c>
      <c r="C417" t="s">
        <v>5217</v>
      </c>
      <c r="D417" t="s">
        <v>3435</v>
      </c>
      <c r="E417">
        <v>219</v>
      </c>
      <c r="F417">
        <v>42821</v>
      </c>
    </row>
    <row r="418" spans="1:6" x14ac:dyDescent="0.25">
      <c r="A418" t="s">
        <v>864</v>
      </c>
      <c r="B418" t="s">
        <v>584</v>
      </c>
      <c r="C418" t="s">
        <v>4795</v>
      </c>
      <c r="E418">
        <v>118</v>
      </c>
      <c r="F418">
        <v>42906</v>
      </c>
    </row>
    <row r="419" spans="1:6" x14ac:dyDescent="0.25">
      <c r="A419" t="s">
        <v>3186</v>
      </c>
      <c r="B419" t="s">
        <v>2357</v>
      </c>
      <c r="C419" t="s">
        <v>2482</v>
      </c>
      <c r="D419" t="s">
        <v>3734</v>
      </c>
      <c r="E419">
        <v>50</v>
      </c>
      <c r="F419">
        <v>42735</v>
      </c>
    </row>
    <row r="420" spans="1:6" x14ac:dyDescent="0.25">
      <c r="A420" t="s">
        <v>2182</v>
      </c>
      <c r="B420" t="s">
        <v>5423</v>
      </c>
      <c r="C420" t="s">
        <v>3618</v>
      </c>
      <c r="D420" t="s">
        <v>3625</v>
      </c>
      <c r="E420">
        <v>40</v>
      </c>
      <c r="F420">
        <v>43069</v>
      </c>
    </row>
    <row r="421" spans="1:6" x14ac:dyDescent="0.25">
      <c r="A421" t="s">
        <v>492</v>
      </c>
      <c r="B421" t="s">
        <v>5119</v>
      </c>
      <c r="C421" t="s">
        <v>1945</v>
      </c>
      <c r="D421" t="s">
        <v>5484</v>
      </c>
      <c r="E421">
        <v>120</v>
      </c>
      <c r="F421">
        <v>42460</v>
      </c>
    </row>
    <row r="422" spans="1:6" x14ac:dyDescent="0.25">
      <c r="A422" t="s">
        <v>386</v>
      </c>
      <c r="B422" t="s">
        <v>3411</v>
      </c>
      <c r="C422" t="s">
        <v>865</v>
      </c>
      <c r="D422" t="s">
        <v>54</v>
      </c>
      <c r="E422">
        <v>184</v>
      </c>
      <c r="F422">
        <v>42735</v>
      </c>
    </row>
    <row r="423" spans="1:6" x14ac:dyDescent="0.25">
      <c r="A423" t="s">
        <v>3493</v>
      </c>
      <c r="B423" t="s">
        <v>688</v>
      </c>
      <c r="C423" t="s">
        <v>865</v>
      </c>
      <c r="D423" t="s">
        <v>54</v>
      </c>
      <c r="E423">
        <v>142</v>
      </c>
      <c r="F423">
        <v>42735</v>
      </c>
    </row>
    <row r="424" spans="1:6" x14ac:dyDescent="0.25">
      <c r="A424" t="s">
        <v>2672</v>
      </c>
      <c r="B424" t="s">
        <v>2279</v>
      </c>
      <c r="C424" t="s">
        <v>4539</v>
      </c>
      <c r="D424" t="s">
        <v>527</v>
      </c>
      <c r="E424">
        <v>26</v>
      </c>
      <c r="F424">
        <v>43069</v>
      </c>
    </row>
    <row r="425" spans="1:6" x14ac:dyDescent="0.25">
      <c r="A425" t="s">
        <v>1575</v>
      </c>
      <c r="B425" t="s">
        <v>2173</v>
      </c>
      <c r="C425" t="s">
        <v>2053</v>
      </c>
      <c r="D425" t="s">
        <v>3344</v>
      </c>
      <c r="E425">
        <v>76</v>
      </c>
      <c r="F425">
        <v>42858</v>
      </c>
    </row>
    <row r="426" spans="1:6" x14ac:dyDescent="0.25">
      <c r="A426" t="s">
        <v>14481</v>
      </c>
      <c r="B426" t="s">
        <v>276</v>
      </c>
      <c r="C426" t="s">
        <v>2564</v>
      </c>
      <c r="D426" t="s">
        <v>4091</v>
      </c>
      <c r="E426">
        <v>38</v>
      </c>
      <c r="F426">
        <v>43005</v>
      </c>
    </row>
    <row r="427" spans="1:6" x14ac:dyDescent="0.25">
      <c r="A427" t="s">
        <v>4357</v>
      </c>
      <c r="B427" t="s">
        <v>2108</v>
      </c>
      <c r="C427" t="s">
        <v>233</v>
      </c>
      <c r="D427" t="s">
        <v>14</v>
      </c>
      <c r="E427">
        <v>36</v>
      </c>
      <c r="F427">
        <v>43069</v>
      </c>
    </row>
    <row r="428" spans="1:6" x14ac:dyDescent="0.25">
      <c r="A428" t="s">
        <v>2323</v>
      </c>
      <c r="B428" t="s">
        <v>4727</v>
      </c>
      <c r="C428" t="s">
        <v>5106</v>
      </c>
      <c r="D428" t="s">
        <v>5484</v>
      </c>
      <c r="E428">
        <v>40</v>
      </c>
      <c r="F428">
        <v>43367</v>
      </c>
    </row>
    <row r="429" spans="1:6" x14ac:dyDescent="0.25">
      <c r="A429" t="s">
        <v>1455</v>
      </c>
      <c r="B429" t="s">
        <v>5428</v>
      </c>
      <c r="C429" t="s">
        <v>5143</v>
      </c>
      <c r="D429" t="s">
        <v>3141</v>
      </c>
      <c r="E429">
        <v>48</v>
      </c>
      <c r="F429">
        <v>43342</v>
      </c>
    </row>
    <row r="430" spans="1:6" x14ac:dyDescent="0.25">
      <c r="A430" t="s">
        <v>2087</v>
      </c>
      <c r="B430" t="s">
        <v>2522</v>
      </c>
      <c r="C430" t="s">
        <v>5217</v>
      </c>
      <c r="D430" t="s">
        <v>3435</v>
      </c>
      <c r="E430">
        <v>73</v>
      </c>
      <c r="F430">
        <v>43059</v>
      </c>
    </row>
    <row r="431" spans="1:6" x14ac:dyDescent="0.25">
      <c r="A431" t="s">
        <v>1998</v>
      </c>
      <c r="B431" t="s">
        <v>3490</v>
      </c>
      <c r="C431" t="s">
        <v>1945</v>
      </c>
      <c r="D431" t="s">
        <v>5484</v>
      </c>
      <c r="E431">
        <v>55</v>
      </c>
      <c r="F431">
        <v>43279</v>
      </c>
    </row>
    <row r="432" spans="1:6" x14ac:dyDescent="0.25">
      <c r="A432" t="s">
        <v>26</v>
      </c>
      <c r="B432" t="s">
        <v>573</v>
      </c>
      <c r="C432" t="s">
        <v>601</v>
      </c>
      <c r="D432" t="s">
        <v>133</v>
      </c>
      <c r="E432">
        <v>47</v>
      </c>
      <c r="F432">
        <v>43404</v>
      </c>
    </row>
    <row r="433" spans="1:6" x14ac:dyDescent="0.25">
      <c r="A433" t="s">
        <v>5509</v>
      </c>
      <c r="B433" t="s">
        <v>2207</v>
      </c>
      <c r="C433" t="s">
        <v>230</v>
      </c>
      <c r="D433" t="s">
        <v>5311</v>
      </c>
      <c r="E433">
        <v>40</v>
      </c>
      <c r="F433">
        <v>43376</v>
      </c>
    </row>
    <row r="434" spans="1:6" x14ac:dyDescent="0.25">
      <c r="A434" t="s">
        <v>3275</v>
      </c>
      <c r="B434" t="s">
        <v>2175</v>
      </c>
      <c r="C434" t="s">
        <v>1914</v>
      </c>
      <c r="D434" t="s">
        <v>3625</v>
      </c>
      <c r="E434">
        <v>71</v>
      </c>
      <c r="F434">
        <v>43451</v>
      </c>
    </row>
    <row r="435" spans="1:6" x14ac:dyDescent="0.25">
      <c r="A435" t="s">
        <v>3015</v>
      </c>
      <c r="B435" t="s">
        <v>3395</v>
      </c>
      <c r="C435" t="s">
        <v>773</v>
      </c>
      <c r="D435" t="s">
        <v>2828</v>
      </c>
      <c r="E435">
        <v>42</v>
      </c>
      <c r="F435">
        <v>43069</v>
      </c>
    </row>
    <row r="436" spans="1:6" x14ac:dyDescent="0.25">
      <c r="A436" t="s">
        <v>5360</v>
      </c>
      <c r="B436" t="s">
        <v>2438</v>
      </c>
      <c r="C436" t="s">
        <v>3574</v>
      </c>
      <c r="D436" t="s">
        <v>1345</v>
      </c>
      <c r="E436">
        <v>33</v>
      </c>
      <c r="F436">
        <v>42999</v>
      </c>
    </row>
    <row r="437" spans="1:6" x14ac:dyDescent="0.25">
      <c r="A437" t="s">
        <v>4503</v>
      </c>
      <c r="B437" t="s">
        <v>2819</v>
      </c>
      <c r="C437" t="s">
        <v>628</v>
      </c>
      <c r="D437" t="s">
        <v>4091</v>
      </c>
      <c r="E437">
        <v>54</v>
      </c>
      <c r="F437">
        <v>43126</v>
      </c>
    </row>
    <row r="438" spans="1:6" x14ac:dyDescent="0.25">
      <c r="A438" t="s">
        <v>2085</v>
      </c>
      <c r="B438" t="s">
        <v>3060</v>
      </c>
      <c r="C438" t="s">
        <v>3637</v>
      </c>
      <c r="D438" t="s">
        <v>1338</v>
      </c>
      <c r="E438">
        <v>64</v>
      </c>
      <c r="F438">
        <v>43259</v>
      </c>
    </row>
    <row r="439" spans="1:6" x14ac:dyDescent="0.25">
      <c r="A439" t="s">
        <v>2654</v>
      </c>
      <c r="B439" t="s">
        <v>3041</v>
      </c>
      <c r="C439" t="s">
        <v>7</v>
      </c>
      <c r="D439" t="s">
        <v>4755</v>
      </c>
      <c r="E439">
        <v>32</v>
      </c>
      <c r="F439">
        <v>43021</v>
      </c>
    </row>
    <row r="440" spans="1:6" x14ac:dyDescent="0.25">
      <c r="A440" t="s">
        <v>2465</v>
      </c>
      <c r="B440" t="s">
        <v>4312</v>
      </c>
      <c r="C440" t="s">
        <v>2523</v>
      </c>
      <c r="D440" t="s">
        <v>4889</v>
      </c>
      <c r="E440">
        <v>68</v>
      </c>
      <c r="F440">
        <v>43258</v>
      </c>
    </row>
    <row r="441" spans="1:6" x14ac:dyDescent="0.25">
      <c r="A441" t="s">
        <v>518</v>
      </c>
      <c r="B441" t="s">
        <v>4289</v>
      </c>
      <c r="C441" t="s">
        <v>2960</v>
      </c>
      <c r="D441" t="s">
        <v>2250</v>
      </c>
      <c r="E441">
        <v>62</v>
      </c>
      <c r="F441">
        <v>43342</v>
      </c>
    </row>
    <row r="442" spans="1:6" x14ac:dyDescent="0.25">
      <c r="A442" t="s">
        <v>1235</v>
      </c>
      <c r="B442" t="s">
        <v>4003</v>
      </c>
      <c r="C442" t="s">
        <v>4693</v>
      </c>
      <c r="D442" t="s">
        <v>2287</v>
      </c>
      <c r="E442">
        <v>49</v>
      </c>
      <c r="F442">
        <v>43831</v>
      </c>
    </row>
    <row r="443" spans="1:6" x14ac:dyDescent="0.25">
      <c r="A443" t="s">
        <v>783</v>
      </c>
      <c r="B443" t="s">
        <v>3674</v>
      </c>
      <c r="C443" t="s">
        <v>2787</v>
      </c>
      <c r="D443" t="s">
        <v>3760</v>
      </c>
      <c r="E443">
        <v>222</v>
      </c>
      <c r="F443">
        <v>43774</v>
      </c>
    </row>
    <row r="444" spans="1:6" x14ac:dyDescent="0.25">
      <c r="A444" t="s">
        <v>5427</v>
      </c>
      <c r="B444" t="s">
        <v>3555</v>
      </c>
      <c r="C444" t="s">
        <v>3439</v>
      </c>
      <c r="D444" t="s">
        <v>4237</v>
      </c>
      <c r="E444">
        <v>124</v>
      </c>
      <c r="F444">
        <v>43447</v>
      </c>
    </row>
    <row r="445" spans="1:6" x14ac:dyDescent="0.25">
      <c r="A445" t="s">
        <v>4266</v>
      </c>
      <c r="B445" t="s">
        <v>1689</v>
      </c>
      <c r="C445" t="s">
        <v>5217</v>
      </c>
      <c r="D445" t="s">
        <v>3435</v>
      </c>
      <c r="E445">
        <v>91</v>
      </c>
      <c r="F445">
        <v>43006</v>
      </c>
    </row>
    <row r="446" spans="1:6" x14ac:dyDescent="0.25">
      <c r="A446" t="s">
        <v>5017</v>
      </c>
      <c r="B446" t="s">
        <v>2413</v>
      </c>
      <c r="C446" t="s">
        <v>4387</v>
      </c>
      <c r="D446" t="s">
        <v>3625</v>
      </c>
      <c r="E446">
        <v>190</v>
      </c>
      <c r="F446">
        <v>43100</v>
      </c>
    </row>
    <row r="447" spans="1:6" x14ac:dyDescent="0.25">
      <c r="A447" t="s">
        <v>4938</v>
      </c>
      <c r="B447" t="s">
        <v>9</v>
      </c>
      <c r="C447" t="s">
        <v>2399</v>
      </c>
      <c r="D447" t="s">
        <v>1338</v>
      </c>
      <c r="E447">
        <v>119</v>
      </c>
      <c r="F447">
        <v>43139</v>
      </c>
    </row>
    <row r="448" spans="1:6" x14ac:dyDescent="0.25">
      <c r="A448" t="s">
        <v>1041</v>
      </c>
      <c r="B448" t="s">
        <v>1316</v>
      </c>
      <c r="C448" t="s">
        <v>2265</v>
      </c>
      <c r="D448" t="s">
        <v>333</v>
      </c>
      <c r="E448">
        <v>119</v>
      </c>
      <c r="F448">
        <v>43171</v>
      </c>
    </row>
    <row r="449" spans="1:6" x14ac:dyDescent="0.25">
      <c r="A449" t="s">
        <v>1335</v>
      </c>
      <c r="B449" t="s">
        <v>4847</v>
      </c>
      <c r="C449" t="s">
        <v>5217</v>
      </c>
      <c r="D449" t="s">
        <v>3435</v>
      </c>
      <c r="E449">
        <v>125</v>
      </c>
      <c r="F449">
        <v>43111</v>
      </c>
    </row>
    <row r="450" spans="1:6" x14ac:dyDescent="0.25">
      <c r="A450" t="s">
        <v>2976</v>
      </c>
      <c r="B450" t="s">
        <v>3154</v>
      </c>
      <c r="C450" t="s">
        <v>4872</v>
      </c>
      <c r="D450" t="s">
        <v>980</v>
      </c>
      <c r="E450">
        <v>125</v>
      </c>
      <c r="F450">
        <v>43104</v>
      </c>
    </row>
    <row r="451" spans="1:6" x14ac:dyDescent="0.25">
      <c r="A451" t="s">
        <v>2212</v>
      </c>
      <c r="B451" t="s">
        <v>2036</v>
      </c>
      <c r="C451" t="s">
        <v>601</v>
      </c>
      <c r="D451" t="s">
        <v>133</v>
      </c>
      <c r="E451">
        <v>194</v>
      </c>
      <c r="F451">
        <v>43634</v>
      </c>
    </row>
    <row r="452" spans="1:6" x14ac:dyDescent="0.25">
      <c r="A452" t="s">
        <v>4194</v>
      </c>
      <c r="B452" t="s">
        <v>318</v>
      </c>
      <c r="C452" t="s">
        <v>233</v>
      </c>
      <c r="D452" t="s">
        <v>14</v>
      </c>
      <c r="E452">
        <v>115</v>
      </c>
      <c r="F452">
        <v>43276</v>
      </c>
    </row>
    <row r="453" spans="1:6" x14ac:dyDescent="0.25">
      <c r="A453" t="s">
        <v>4362</v>
      </c>
      <c r="B453" t="s">
        <v>3621</v>
      </c>
      <c r="C453" t="s">
        <v>1271</v>
      </c>
      <c r="D453" t="s">
        <v>5129</v>
      </c>
      <c r="E453">
        <v>119</v>
      </c>
      <c r="F453">
        <v>43244</v>
      </c>
    </row>
    <row r="454" spans="1:6" x14ac:dyDescent="0.25">
      <c r="A454" t="s">
        <v>3372</v>
      </c>
      <c r="B454" t="s">
        <v>715</v>
      </c>
      <c r="C454" t="s">
        <v>5217</v>
      </c>
      <c r="D454" t="s">
        <v>3435</v>
      </c>
      <c r="E454">
        <v>30</v>
      </c>
      <c r="F454">
        <v>43545</v>
      </c>
    </row>
    <row r="455" spans="1:6" x14ac:dyDescent="0.25">
      <c r="A455" t="s">
        <v>1587</v>
      </c>
      <c r="B455" t="s">
        <v>1990</v>
      </c>
      <c r="C455" t="s">
        <v>5217</v>
      </c>
      <c r="D455" t="s">
        <v>3435</v>
      </c>
      <c r="E455">
        <v>24</v>
      </c>
      <c r="F455">
        <v>43525</v>
      </c>
    </row>
    <row r="456" spans="1:6" x14ac:dyDescent="0.25">
      <c r="A456" t="s">
        <v>1492</v>
      </c>
      <c r="B456" t="s">
        <v>3343</v>
      </c>
      <c r="C456" t="s">
        <v>865</v>
      </c>
      <c r="D456" t="s">
        <v>54</v>
      </c>
      <c r="E456">
        <v>133</v>
      </c>
      <c r="F456">
        <v>43319</v>
      </c>
    </row>
    <row r="457" spans="1:6" x14ac:dyDescent="0.25">
      <c r="A457" t="s">
        <v>1834</v>
      </c>
      <c r="B457" t="s">
        <v>4211</v>
      </c>
      <c r="C457" t="s">
        <v>52</v>
      </c>
      <c r="D457" t="s">
        <v>527</v>
      </c>
      <c r="E457">
        <v>120</v>
      </c>
      <c r="F457">
        <v>43297</v>
      </c>
    </row>
    <row r="458" spans="1:6" x14ac:dyDescent="0.25">
      <c r="A458" t="s">
        <v>3884</v>
      </c>
      <c r="B458" t="s">
        <v>659</v>
      </c>
      <c r="C458" t="s">
        <v>1378</v>
      </c>
      <c r="D458" t="s">
        <v>1345</v>
      </c>
      <c r="E458">
        <v>200</v>
      </c>
      <c r="F458">
        <v>43266</v>
      </c>
    </row>
    <row r="459" spans="1:6" x14ac:dyDescent="0.25">
      <c r="A459" t="s">
        <v>3179</v>
      </c>
      <c r="B459" t="s">
        <v>5043</v>
      </c>
      <c r="C459" t="s">
        <v>5559</v>
      </c>
      <c r="D459" t="s">
        <v>5179</v>
      </c>
      <c r="E459">
        <v>23</v>
      </c>
      <c r="F459">
        <v>43371</v>
      </c>
    </row>
    <row r="460" spans="1:6" x14ac:dyDescent="0.25">
      <c r="A460" t="s">
        <v>3098</v>
      </c>
      <c r="B460" t="s">
        <v>4585</v>
      </c>
      <c r="C460" t="s">
        <v>5460</v>
      </c>
      <c r="D460" t="s">
        <v>2168</v>
      </c>
      <c r="E460">
        <v>32</v>
      </c>
      <c r="F460">
        <v>43644</v>
      </c>
    </row>
    <row r="461" spans="1:6" x14ac:dyDescent="0.25">
      <c r="A461" t="s">
        <v>5469</v>
      </c>
      <c r="B461" t="s">
        <v>600</v>
      </c>
      <c r="C461" t="s">
        <v>1903</v>
      </c>
      <c r="D461" t="s">
        <v>3829</v>
      </c>
      <c r="E461">
        <v>89</v>
      </c>
      <c r="F461">
        <v>43818</v>
      </c>
    </row>
    <row r="462" spans="1:6" x14ac:dyDescent="0.25">
      <c r="A462" t="s">
        <v>1269</v>
      </c>
      <c r="B462" t="s">
        <v>149</v>
      </c>
      <c r="C462" t="s">
        <v>2053</v>
      </c>
      <c r="D462" t="s">
        <v>3344</v>
      </c>
      <c r="E462">
        <v>54</v>
      </c>
      <c r="F462">
        <v>43607</v>
      </c>
    </row>
    <row r="463" spans="1:6" x14ac:dyDescent="0.25">
      <c r="A463" t="s">
        <v>164</v>
      </c>
      <c r="B463" t="s">
        <v>4725</v>
      </c>
      <c r="C463" t="s">
        <v>3648</v>
      </c>
      <c r="D463" t="s">
        <v>336</v>
      </c>
      <c r="E463">
        <v>26</v>
      </c>
      <c r="F463">
        <v>43633</v>
      </c>
    </row>
    <row r="464" spans="1:6" x14ac:dyDescent="0.25">
      <c r="A464" t="s">
        <v>5264</v>
      </c>
      <c r="B464" t="s">
        <v>4705</v>
      </c>
      <c r="C464" t="s">
        <v>601</v>
      </c>
      <c r="D464" t="s">
        <v>133</v>
      </c>
      <c r="E464">
        <v>45</v>
      </c>
      <c r="F464">
        <v>43413</v>
      </c>
    </row>
    <row r="465" spans="1:6" x14ac:dyDescent="0.25">
      <c r="A465" t="s">
        <v>2089</v>
      </c>
      <c r="B465" t="s">
        <v>1537</v>
      </c>
      <c r="C465" t="s">
        <v>2711</v>
      </c>
      <c r="D465" t="s">
        <v>4334</v>
      </c>
      <c r="E465">
        <v>45</v>
      </c>
      <c r="F465">
        <v>43448</v>
      </c>
    </row>
    <row r="466" spans="1:6" x14ac:dyDescent="0.25">
      <c r="A466" t="s">
        <v>2396</v>
      </c>
      <c r="B466" t="s">
        <v>4626</v>
      </c>
      <c r="C466" t="s">
        <v>2399</v>
      </c>
      <c r="D466" t="s">
        <v>1338</v>
      </c>
      <c r="E466">
        <v>72</v>
      </c>
      <c r="F466">
        <v>43462</v>
      </c>
    </row>
    <row r="467" spans="1:6" x14ac:dyDescent="0.25">
      <c r="A467" t="s">
        <v>3163</v>
      </c>
      <c r="B467" t="s">
        <v>5050</v>
      </c>
      <c r="C467" t="s">
        <v>601</v>
      </c>
      <c r="D467" t="s">
        <v>133</v>
      </c>
      <c r="E467">
        <v>27</v>
      </c>
      <c r="F467">
        <v>43451</v>
      </c>
    </row>
    <row r="468" spans="1:6" x14ac:dyDescent="0.25">
      <c r="A468" t="s">
        <v>4059</v>
      </c>
      <c r="B468" t="s">
        <v>207</v>
      </c>
      <c r="C468" t="s">
        <v>5217</v>
      </c>
      <c r="D468" t="s">
        <v>3435</v>
      </c>
      <c r="E468">
        <v>36</v>
      </c>
      <c r="F468">
        <v>43677</v>
      </c>
    </row>
    <row r="469" spans="1:6" x14ac:dyDescent="0.25">
      <c r="A469" t="s">
        <v>4897</v>
      </c>
      <c r="B469" t="s">
        <v>58</v>
      </c>
      <c r="C469" t="s">
        <v>134</v>
      </c>
      <c r="D469" t="s">
        <v>428</v>
      </c>
      <c r="E469">
        <v>64</v>
      </c>
      <c r="F469">
        <v>43375</v>
      </c>
    </row>
    <row r="470" spans="1:6" x14ac:dyDescent="0.25">
      <c r="A470" t="s">
        <v>4955</v>
      </c>
      <c r="B470" t="s">
        <v>1831</v>
      </c>
      <c r="C470" t="s">
        <v>4517</v>
      </c>
      <c r="D470" t="s">
        <v>4016</v>
      </c>
      <c r="E470">
        <v>35</v>
      </c>
      <c r="F470">
        <v>43567</v>
      </c>
    </row>
    <row r="471" spans="1:6" x14ac:dyDescent="0.25">
      <c r="A471" t="s">
        <v>841</v>
      </c>
      <c r="B471" t="s">
        <v>4072</v>
      </c>
      <c r="C471" t="s">
        <v>5217</v>
      </c>
      <c r="D471" t="s">
        <v>3435</v>
      </c>
      <c r="E471">
        <v>64</v>
      </c>
      <c r="F471">
        <v>43546</v>
      </c>
    </row>
    <row r="472" spans="1:6" x14ac:dyDescent="0.25">
      <c r="A472" t="s">
        <v>1846</v>
      </c>
      <c r="B472" t="s">
        <v>3284</v>
      </c>
      <c r="C472" t="s">
        <v>5217</v>
      </c>
      <c r="D472" t="s">
        <v>3435</v>
      </c>
      <c r="E472">
        <v>39</v>
      </c>
      <c r="F472">
        <v>43579</v>
      </c>
    </row>
    <row r="473" spans="1:6" x14ac:dyDescent="0.25">
      <c r="A473" t="s">
        <v>5209</v>
      </c>
      <c r="B473" t="s">
        <v>4620</v>
      </c>
      <c r="C473" t="s">
        <v>52</v>
      </c>
      <c r="D473" t="s">
        <v>527</v>
      </c>
      <c r="E473">
        <v>44</v>
      </c>
      <c r="F473">
        <v>43483</v>
      </c>
    </row>
    <row r="474" spans="1:6" x14ac:dyDescent="0.25">
      <c r="A474" t="s">
        <v>1221</v>
      </c>
      <c r="B474" t="s">
        <v>3148</v>
      </c>
      <c r="C474" t="s">
        <v>2000</v>
      </c>
      <c r="D474" t="s">
        <v>527</v>
      </c>
      <c r="E474">
        <v>46</v>
      </c>
      <c r="F474">
        <v>43767</v>
      </c>
    </row>
    <row r="475" spans="1:6" x14ac:dyDescent="0.25">
      <c r="A475" t="s">
        <v>4447</v>
      </c>
      <c r="B475" t="s">
        <v>5510</v>
      </c>
      <c r="C475" t="s">
        <v>601</v>
      </c>
      <c r="D475" t="s">
        <v>133</v>
      </c>
      <c r="E475">
        <v>119</v>
      </c>
      <c r="F475">
        <v>43420</v>
      </c>
    </row>
    <row r="476" spans="1:6" x14ac:dyDescent="0.25">
      <c r="A476" t="s">
        <v>761</v>
      </c>
      <c r="B476" t="s">
        <v>4137</v>
      </c>
      <c r="C476" t="s">
        <v>2365</v>
      </c>
      <c r="D476" t="s">
        <v>4755</v>
      </c>
      <c r="E476">
        <v>119</v>
      </c>
      <c r="F476">
        <v>43475</v>
      </c>
    </row>
    <row r="477" spans="1:6" x14ac:dyDescent="0.25">
      <c r="A477" t="s">
        <v>3440</v>
      </c>
      <c r="B477" t="s">
        <v>4828</v>
      </c>
      <c r="C477" t="s">
        <v>5217</v>
      </c>
      <c r="D477" t="s">
        <v>3435</v>
      </c>
      <c r="E477">
        <v>94</v>
      </c>
      <c r="F477">
        <v>43368</v>
      </c>
    </row>
    <row r="478" spans="1:6" x14ac:dyDescent="0.25">
      <c r="A478" t="s">
        <v>2077</v>
      </c>
      <c r="B478" t="s">
        <v>633</v>
      </c>
      <c r="C478" t="s">
        <v>5217</v>
      </c>
      <c r="D478" t="s">
        <v>3435</v>
      </c>
      <c r="E478">
        <v>106</v>
      </c>
      <c r="F478">
        <v>43368</v>
      </c>
    </row>
    <row r="479" spans="1:6" x14ac:dyDescent="0.25">
      <c r="A479" t="s">
        <v>5142</v>
      </c>
      <c r="B479" t="s">
        <v>4118</v>
      </c>
      <c r="C479" t="s">
        <v>1843</v>
      </c>
      <c r="D479" t="s">
        <v>1761</v>
      </c>
      <c r="E479">
        <v>82</v>
      </c>
      <c r="F479">
        <v>43465</v>
      </c>
    </row>
    <row r="480" spans="1:6" x14ac:dyDescent="0.25">
      <c r="A480" t="s">
        <v>3168</v>
      </c>
      <c r="B480" t="s">
        <v>3205</v>
      </c>
      <c r="C480" t="s">
        <v>1945</v>
      </c>
      <c r="D480" t="s">
        <v>5484</v>
      </c>
      <c r="E480">
        <v>136</v>
      </c>
      <c r="F480">
        <v>43623</v>
      </c>
    </row>
    <row r="481" spans="1:6" x14ac:dyDescent="0.25">
      <c r="A481" t="s">
        <v>1073</v>
      </c>
      <c r="B481" t="s">
        <v>4033</v>
      </c>
      <c r="C481" t="s">
        <v>2365</v>
      </c>
      <c r="D481" t="s">
        <v>4755</v>
      </c>
      <c r="E481">
        <v>136</v>
      </c>
      <c r="F481">
        <v>44041</v>
      </c>
    </row>
    <row r="482" spans="1:6" x14ac:dyDescent="0.25">
      <c r="A482" t="s">
        <v>5524</v>
      </c>
      <c r="B482" t="s">
        <v>1570</v>
      </c>
      <c r="C482" t="s">
        <v>2636</v>
      </c>
      <c r="D482" t="s">
        <v>3766</v>
      </c>
      <c r="E482">
        <v>56</v>
      </c>
      <c r="F482">
        <v>43521</v>
      </c>
    </row>
    <row r="483" spans="1:6" x14ac:dyDescent="0.25">
      <c r="A483" t="s">
        <v>684</v>
      </c>
      <c r="B483" t="s">
        <v>5444</v>
      </c>
      <c r="C483" t="s">
        <v>1378</v>
      </c>
      <c r="D483" t="s">
        <v>1345</v>
      </c>
      <c r="E483">
        <v>50</v>
      </c>
      <c r="F483">
        <v>43465</v>
      </c>
    </row>
    <row r="484" spans="1:6" x14ac:dyDescent="0.25">
      <c r="A484" t="s">
        <v>5087</v>
      </c>
      <c r="B484" t="s">
        <v>1276</v>
      </c>
      <c r="C484" t="s">
        <v>2953</v>
      </c>
      <c r="D484" t="s">
        <v>1770</v>
      </c>
      <c r="E484">
        <v>119</v>
      </c>
      <c r="F484">
        <v>43517</v>
      </c>
    </row>
    <row r="485" spans="1:6" x14ac:dyDescent="0.25">
      <c r="A485" t="s">
        <v>9948</v>
      </c>
      <c r="B485" t="s">
        <v>1448</v>
      </c>
      <c r="C485" t="s">
        <v>5217</v>
      </c>
      <c r="D485" t="s">
        <v>3435</v>
      </c>
      <c r="E485">
        <v>330</v>
      </c>
      <c r="F485">
        <v>43020</v>
      </c>
    </row>
    <row r="486" spans="1:6" x14ac:dyDescent="0.25">
      <c r="A486" t="s">
        <v>2807</v>
      </c>
      <c r="B486" t="s">
        <v>3400</v>
      </c>
      <c r="C486" t="s">
        <v>1378</v>
      </c>
      <c r="D486" t="s">
        <v>1345</v>
      </c>
      <c r="E486">
        <v>44</v>
      </c>
      <c r="F486">
        <v>43479</v>
      </c>
    </row>
    <row r="487" spans="1:6" x14ac:dyDescent="0.25">
      <c r="A487" t="s">
        <v>1151</v>
      </c>
      <c r="B487" t="s">
        <v>4183</v>
      </c>
      <c r="C487" t="s">
        <v>5217</v>
      </c>
      <c r="D487" t="s">
        <v>3435</v>
      </c>
      <c r="E487">
        <v>106</v>
      </c>
      <c r="F487">
        <v>43613</v>
      </c>
    </row>
    <row r="488" spans="1:6" x14ac:dyDescent="0.25">
      <c r="A488" t="s">
        <v>1424</v>
      </c>
      <c r="B488" t="s">
        <v>5541</v>
      </c>
      <c r="C488" t="s">
        <v>1378</v>
      </c>
      <c r="D488" t="s">
        <v>1345</v>
      </c>
      <c r="E488">
        <v>119</v>
      </c>
      <c r="F488">
        <v>43545</v>
      </c>
    </row>
    <row r="489" spans="1:6" x14ac:dyDescent="0.25">
      <c r="A489" t="s">
        <v>2737</v>
      </c>
      <c r="B489" t="s">
        <v>171</v>
      </c>
      <c r="C489" t="s">
        <v>5217</v>
      </c>
      <c r="D489" t="s">
        <v>3435</v>
      </c>
      <c r="E489">
        <v>50</v>
      </c>
      <c r="F489">
        <v>43894</v>
      </c>
    </row>
    <row r="490" spans="1:6" x14ac:dyDescent="0.25">
      <c r="A490" t="s">
        <v>160</v>
      </c>
      <c r="B490" t="s">
        <v>4915</v>
      </c>
      <c r="C490" t="s">
        <v>5217</v>
      </c>
      <c r="D490" t="s">
        <v>3435</v>
      </c>
      <c r="E490">
        <v>50</v>
      </c>
      <c r="F490">
        <v>43997</v>
      </c>
    </row>
    <row r="491" spans="1:6" x14ac:dyDescent="0.25">
      <c r="A491" t="s">
        <v>458</v>
      </c>
      <c r="B491" t="s">
        <v>2477</v>
      </c>
      <c r="C491" t="s">
        <v>5217</v>
      </c>
      <c r="D491" t="s">
        <v>3435</v>
      </c>
      <c r="E491">
        <v>50</v>
      </c>
      <c r="F491">
        <v>43651</v>
      </c>
    </row>
    <row r="492" spans="1:6" x14ac:dyDescent="0.25">
      <c r="A492" t="s">
        <v>4297</v>
      </c>
      <c r="B492" t="s">
        <v>5557</v>
      </c>
      <c r="C492" t="s">
        <v>5217</v>
      </c>
      <c r="D492" t="s">
        <v>3435</v>
      </c>
      <c r="E492">
        <v>50</v>
      </c>
      <c r="F492">
        <v>43859</v>
      </c>
    </row>
    <row r="493" spans="1:6" x14ac:dyDescent="0.25">
      <c r="A493" t="s">
        <v>4423</v>
      </c>
      <c r="B493" t="s">
        <v>1791</v>
      </c>
      <c r="C493" t="s">
        <v>5586</v>
      </c>
      <c r="D493" t="s">
        <v>3795</v>
      </c>
      <c r="E493">
        <v>27</v>
      </c>
      <c r="F493">
        <v>43810</v>
      </c>
    </row>
    <row r="494" spans="1:6" x14ac:dyDescent="0.25">
      <c r="A494" t="s">
        <v>306</v>
      </c>
      <c r="B494" t="s">
        <v>4798</v>
      </c>
      <c r="C494" t="s">
        <v>5401</v>
      </c>
      <c r="D494" t="s">
        <v>2431</v>
      </c>
      <c r="E494">
        <v>32</v>
      </c>
      <c r="F494">
        <v>43826</v>
      </c>
    </row>
    <row r="495" spans="1:6" x14ac:dyDescent="0.25">
      <c r="A495" t="s">
        <v>3613</v>
      </c>
      <c r="B495" t="s">
        <v>657</v>
      </c>
      <c r="C495" t="s">
        <v>5217</v>
      </c>
      <c r="D495" t="s">
        <v>3435</v>
      </c>
      <c r="E495">
        <v>252</v>
      </c>
      <c r="F495">
        <v>43704</v>
      </c>
    </row>
    <row r="496" spans="1:6" x14ac:dyDescent="0.25">
      <c r="A496" t="s">
        <v>4408</v>
      </c>
      <c r="B496" t="s">
        <v>1145</v>
      </c>
      <c r="C496" t="s">
        <v>233</v>
      </c>
      <c r="D496" t="s">
        <v>14</v>
      </c>
      <c r="E496">
        <v>34</v>
      </c>
      <c r="F496">
        <v>43655</v>
      </c>
    </row>
    <row r="497" spans="1:6" x14ac:dyDescent="0.25">
      <c r="A497" t="s">
        <v>5588</v>
      </c>
      <c r="B497" t="s">
        <v>5096</v>
      </c>
      <c r="C497" t="s">
        <v>865</v>
      </c>
      <c r="D497" t="s">
        <v>54</v>
      </c>
      <c r="E497">
        <v>248</v>
      </c>
      <c r="F497">
        <v>44025</v>
      </c>
    </row>
    <row r="498" spans="1:6" x14ac:dyDescent="0.25">
      <c r="A498" t="s">
        <v>3591</v>
      </c>
      <c r="B498" t="s">
        <v>3470</v>
      </c>
      <c r="C498" t="s">
        <v>233</v>
      </c>
      <c r="D498" t="s">
        <v>14</v>
      </c>
      <c r="E498">
        <v>116</v>
      </c>
      <c r="F498">
        <v>44057</v>
      </c>
    </row>
    <row r="499" spans="1:6" x14ac:dyDescent="0.25">
      <c r="A499" t="s">
        <v>2109</v>
      </c>
      <c r="B499" t="s">
        <v>3250</v>
      </c>
      <c r="C499" t="s">
        <v>3053</v>
      </c>
      <c r="D499" t="s">
        <v>3129</v>
      </c>
      <c r="E499">
        <v>96</v>
      </c>
      <c r="F499">
        <v>44056</v>
      </c>
    </row>
    <row r="500" spans="1:6" x14ac:dyDescent="0.25">
      <c r="A500" t="s">
        <v>1463</v>
      </c>
      <c r="B500" t="s">
        <v>1283</v>
      </c>
      <c r="C500" t="s">
        <v>5217</v>
      </c>
      <c r="D500" t="s">
        <v>428</v>
      </c>
      <c r="E500">
        <v>131</v>
      </c>
      <c r="F500">
        <v>43774</v>
      </c>
    </row>
    <row r="501" spans="1:6" x14ac:dyDescent="0.25">
      <c r="A501" t="s">
        <v>325</v>
      </c>
      <c r="B501" t="s">
        <v>3709</v>
      </c>
      <c r="C501" t="s">
        <v>4795</v>
      </c>
      <c r="E501">
        <v>48</v>
      </c>
      <c r="F501">
        <v>43994</v>
      </c>
    </row>
    <row r="502" spans="1:6" x14ac:dyDescent="0.25">
      <c r="A502" t="s">
        <v>4460</v>
      </c>
      <c r="B502" t="s">
        <v>5116</v>
      </c>
      <c r="C502" t="s">
        <v>5217</v>
      </c>
      <c r="D502" t="s">
        <v>3435</v>
      </c>
      <c r="E502">
        <v>72</v>
      </c>
      <c r="F502">
        <v>43857</v>
      </c>
    </row>
    <row r="503" spans="1:6" x14ac:dyDescent="0.25">
      <c r="A503" t="s">
        <v>87</v>
      </c>
      <c r="B503" t="s">
        <v>2225</v>
      </c>
      <c r="C503" t="s">
        <v>4512</v>
      </c>
      <c r="D503" t="s">
        <v>3129</v>
      </c>
      <c r="E503">
        <v>44</v>
      </c>
      <c r="F503">
        <v>43859</v>
      </c>
    </row>
    <row r="504" spans="1:6" x14ac:dyDescent="0.25">
      <c r="A504" t="s">
        <v>873</v>
      </c>
      <c r="B504" t="s">
        <v>1752</v>
      </c>
      <c r="C504" t="s">
        <v>601</v>
      </c>
      <c r="D504" t="s">
        <v>133</v>
      </c>
      <c r="E504">
        <v>62</v>
      </c>
      <c r="F504">
        <v>44607</v>
      </c>
    </row>
    <row r="505" spans="1:6" x14ac:dyDescent="0.25">
      <c r="A505" t="s">
        <v>2583</v>
      </c>
      <c r="B505" t="s">
        <v>445</v>
      </c>
      <c r="C505" t="s">
        <v>104</v>
      </c>
      <c r="D505" t="s">
        <v>3760</v>
      </c>
      <c r="E505">
        <v>24</v>
      </c>
      <c r="F505">
        <v>44075</v>
      </c>
    </row>
    <row r="506" spans="1:6" x14ac:dyDescent="0.25">
      <c r="A506" t="s">
        <v>4540</v>
      </c>
      <c r="B506" t="s">
        <v>822</v>
      </c>
      <c r="C506" t="s">
        <v>5217</v>
      </c>
      <c r="D506" t="s">
        <v>3435</v>
      </c>
      <c r="E506">
        <v>60</v>
      </c>
      <c r="F506">
        <v>44012</v>
      </c>
    </row>
    <row r="507" spans="1:6" x14ac:dyDescent="0.25">
      <c r="A507" t="s">
        <v>411</v>
      </c>
      <c r="B507" t="s">
        <v>4428</v>
      </c>
      <c r="C507" t="s">
        <v>2953</v>
      </c>
      <c r="D507" t="s">
        <v>1770</v>
      </c>
      <c r="E507">
        <v>54</v>
      </c>
      <c r="F507">
        <v>44154</v>
      </c>
    </row>
    <row r="508" spans="1:6" x14ac:dyDescent="0.25">
      <c r="A508" t="s">
        <v>4239</v>
      </c>
      <c r="B508" t="s">
        <v>5113</v>
      </c>
      <c r="C508" t="s">
        <v>4795</v>
      </c>
      <c r="E508">
        <v>50</v>
      </c>
      <c r="F508">
        <v>43980</v>
      </c>
    </row>
    <row r="509" spans="1:6" x14ac:dyDescent="0.25">
      <c r="A509" t="s">
        <v>2121</v>
      </c>
      <c r="B509" t="s">
        <v>4342</v>
      </c>
      <c r="C509" t="s">
        <v>2869</v>
      </c>
      <c r="D509" t="s">
        <v>54</v>
      </c>
      <c r="E509">
        <v>32</v>
      </c>
      <c r="F509">
        <v>43921</v>
      </c>
    </row>
    <row r="510" spans="1:6" x14ac:dyDescent="0.25">
      <c r="A510" t="s">
        <v>1661</v>
      </c>
      <c r="B510" t="s">
        <v>2222</v>
      </c>
      <c r="C510" t="s">
        <v>4411</v>
      </c>
      <c r="D510" t="s">
        <v>1810</v>
      </c>
      <c r="E510">
        <v>44</v>
      </c>
      <c r="F510">
        <v>44183</v>
      </c>
    </row>
    <row r="511" spans="1:6" x14ac:dyDescent="0.25">
      <c r="A511" t="s">
        <v>5232</v>
      </c>
      <c r="B511" t="s">
        <v>3285</v>
      </c>
      <c r="C511" t="s">
        <v>1378</v>
      </c>
      <c r="D511" t="s">
        <v>1345</v>
      </c>
      <c r="E511">
        <v>56</v>
      </c>
      <c r="F511">
        <v>44020</v>
      </c>
    </row>
    <row r="512" spans="1:6" x14ac:dyDescent="0.25">
      <c r="A512" t="s">
        <v>3758</v>
      </c>
      <c r="B512" t="s">
        <v>2258</v>
      </c>
      <c r="C512" t="s">
        <v>1378</v>
      </c>
      <c r="D512" t="s">
        <v>1345</v>
      </c>
      <c r="E512">
        <v>43</v>
      </c>
      <c r="F512">
        <v>43921</v>
      </c>
    </row>
    <row r="513" spans="1:6" x14ac:dyDescent="0.25">
      <c r="A513" t="s">
        <v>4041</v>
      </c>
      <c r="B513" t="s">
        <v>2126</v>
      </c>
      <c r="C513" t="s">
        <v>443</v>
      </c>
      <c r="D513" t="s">
        <v>2217</v>
      </c>
      <c r="E513">
        <v>49</v>
      </c>
      <c r="F513">
        <v>43973</v>
      </c>
    </row>
    <row r="514" spans="1:6" x14ac:dyDescent="0.25">
      <c r="A514" t="s">
        <v>1544</v>
      </c>
      <c r="B514" t="s">
        <v>5566</v>
      </c>
      <c r="C514" t="s">
        <v>1271</v>
      </c>
      <c r="D514" t="s">
        <v>5129</v>
      </c>
      <c r="E514">
        <v>45</v>
      </c>
      <c r="F514">
        <v>43942</v>
      </c>
    </row>
    <row r="515" spans="1:6" x14ac:dyDescent="0.25">
      <c r="A515" t="s">
        <v>2800</v>
      </c>
      <c r="B515" t="s">
        <v>2897</v>
      </c>
      <c r="C515" t="s">
        <v>865</v>
      </c>
      <c r="D515" t="s">
        <v>54</v>
      </c>
      <c r="E515">
        <v>40</v>
      </c>
      <c r="F515">
        <v>43769</v>
      </c>
    </row>
    <row r="516" spans="1:6" x14ac:dyDescent="0.25">
      <c r="A516" t="s">
        <v>2367</v>
      </c>
      <c r="B516" t="s">
        <v>4277</v>
      </c>
      <c r="C516" t="s">
        <v>151</v>
      </c>
      <c r="D516" t="s">
        <v>2250</v>
      </c>
      <c r="E516">
        <v>56</v>
      </c>
      <c r="F516">
        <v>44049</v>
      </c>
    </row>
    <row r="517" spans="1:6" x14ac:dyDescent="0.25">
      <c r="A517" t="s">
        <v>4123</v>
      </c>
      <c r="B517" t="s">
        <v>2544</v>
      </c>
      <c r="C517" t="s">
        <v>2953</v>
      </c>
      <c r="D517" t="s">
        <v>1770</v>
      </c>
      <c r="E517">
        <v>40</v>
      </c>
      <c r="F517">
        <v>43787</v>
      </c>
    </row>
    <row r="518" spans="1:6" x14ac:dyDescent="0.25">
      <c r="A518" t="s">
        <v>4590</v>
      </c>
      <c r="B518" t="s">
        <v>5149</v>
      </c>
      <c r="C518" t="s">
        <v>1378</v>
      </c>
      <c r="D518" t="s">
        <v>1345</v>
      </c>
      <c r="E518">
        <v>119</v>
      </c>
      <c r="F518">
        <v>43902</v>
      </c>
    </row>
    <row r="519" spans="1:6" x14ac:dyDescent="0.25">
      <c r="A519" t="s">
        <v>398</v>
      </c>
      <c r="B519" t="s">
        <v>2172</v>
      </c>
      <c r="C519" t="s">
        <v>4644</v>
      </c>
      <c r="D519" t="s">
        <v>2431</v>
      </c>
      <c r="E519">
        <v>123</v>
      </c>
      <c r="F519">
        <v>44085</v>
      </c>
    </row>
    <row r="520" spans="1:6" x14ac:dyDescent="0.25">
      <c r="A520" t="s">
        <v>2230</v>
      </c>
      <c r="B520" t="s">
        <v>3236</v>
      </c>
      <c r="C520" t="s">
        <v>3439</v>
      </c>
      <c r="D520" t="s">
        <v>4237</v>
      </c>
      <c r="E520">
        <v>114</v>
      </c>
      <c r="F520">
        <v>44197</v>
      </c>
    </row>
    <row r="521" spans="1:6" x14ac:dyDescent="0.25">
      <c r="A521" t="s">
        <v>3193</v>
      </c>
      <c r="B521" t="s">
        <v>3171</v>
      </c>
      <c r="C521" t="s">
        <v>1843</v>
      </c>
      <c r="D521" t="s">
        <v>1761</v>
      </c>
      <c r="E521">
        <v>30</v>
      </c>
      <c r="F521">
        <v>43802</v>
      </c>
    </row>
    <row r="522" spans="1:6" x14ac:dyDescent="0.25">
      <c r="A522" t="s">
        <v>1489</v>
      </c>
      <c r="B522" t="s">
        <v>1260</v>
      </c>
      <c r="C522" t="s">
        <v>435</v>
      </c>
      <c r="D522" t="s">
        <v>1204</v>
      </c>
      <c r="E522">
        <v>50</v>
      </c>
      <c r="F522">
        <v>44105</v>
      </c>
    </row>
    <row r="523" spans="1:6" x14ac:dyDescent="0.25">
      <c r="A523" t="s">
        <v>555</v>
      </c>
      <c r="B523" t="s">
        <v>3809</v>
      </c>
      <c r="C523" t="s">
        <v>1378</v>
      </c>
      <c r="D523" t="s">
        <v>1345</v>
      </c>
      <c r="E523">
        <v>106</v>
      </c>
      <c r="F523">
        <v>44040</v>
      </c>
    </row>
    <row r="524" spans="1:6" x14ac:dyDescent="0.25">
      <c r="A524" t="s">
        <v>395</v>
      </c>
      <c r="B524" t="s">
        <v>4122</v>
      </c>
      <c r="C524" t="s">
        <v>2365</v>
      </c>
      <c r="D524" t="s">
        <v>4755</v>
      </c>
      <c r="E524">
        <v>128</v>
      </c>
      <c r="F524">
        <v>43830</v>
      </c>
    </row>
    <row r="525" spans="1:6" x14ac:dyDescent="0.25">
      <c r="A525" t="s">
        <v>5485</v>
      </c>
      <c r="B525" t="s">
        <v>137</v>
      </c>
      <c r="C525" t="s">
        <v>5217</v>
      </c>
      <c r="D525" t="s">
        <v>3435</v>
      </c>
      <c r="E525">
        <v>68</v>
      </c>
      <c r="F525">
        <v>44408</v>
      </c>
    </row>
    <row r="526" spans="1:6" x14ac:dyDescent="0.25">
      <c r="A526" t="s">
        <v>2188</v>
      </c>
      <c r="B526" t="s">
        <v>4260</v>
      </c>
      <c r="C526" t="s">
        <v>5217</v>
      </c>
      <c r="D526" t="s">
        <v>3435</v>
      </c>
      <c r="E526">
        <v>68</v>
      </c>
      <c r="F526">
        <v>43810</v>
      </c>
    </row>
    <row r="527" spans="1:6" x14ac:dyDescent="0.25">
      <c r="A527" t="s">
        <v>5077</v>
      </c>
      <c r="B527" t="s">
        <v>2391</v>
      </c>
      <c r="C527" t="s">
        <v>5217</v>
      </c>
      <c r="D527" t="s">
        <v>3435</v>
      </c>
      <c r="E527">
        <v>48</v>
      </c>
      <c r="F527">
        <v>44408</v>
      </c>
    </row>
    <row r="528" spans="1:6" x14ac:dyDescent="0.25">
      <c r="A528" t="s">
        <v>1757</v>
      </c>
      <c r="B528" t="s">
        <v>1749</v>
      </c>
      <c r="C528" t="s">
        <v>5217</v>
      </c>
      <c r="D528" t="s">
        <v>3435</v>
      </c>
      <c r="E528">
        <v>42</v>
      </c>
      <c r="F528">
        <v>44408</v>
      </c>
    </row>
    <row r="529" spans="1:6" x14ac:dyDescent="0.25">
      <c r="A529" t="s">
        <v>2094</v>
      </c>
      <c r="B529" t="s">
        <v>1787</v>
      </c>
      <c r="C529" t="s">
        <v>5217</v>
      </c>
      <c r="D529" t="s">
        <v>3435</v>
      </c>
      <c r="E529">
        <v>78</v>
      </c>
      <c r="F529">
        <v>43810</v>
      </c>
    </row>
    <row r="530" spans="1:6" x14ac:dyDescent="0.25">
      <c r="A530" t="s">
        <v>5318</v>
      </c>
      <c r="B530" t="s">
        <v>4052</v>
      </c>
      <c r="C530" t="s">
        <v>601</v>
      </c>
      <c r="D530" t="s">
        <v>133</v>
      </c>
      <c r="E530">
        <v>307</v>
      </c>
      <c r="F530">
        <v>43646</v>
      </c>
    </row>
    <row r="531" spans="1:6" x14ac:dyDescent="0.25">
      <c r="A531" t="s">
        <v>2395</v>
      </c>
      <c r="B531" t="s">
        <v>4295</v>
      </c>
      <c r="C531" t="s">
        <v>233</v>
      </c>
      <c r="D531" t="s">
        <v>14</v>
      </c>
      <c r="E531">
        <v>208</v>
      </c>
      <c r="F531">
        <v>43889</v>
      </c>
    </row>
    <row r="532" spans="1:6" x14ac:dyDescent="0.25">
      <c r="A532" t="s">
        <v>1275</v>
      </c>
      <c r="B532" t="s">
        <v>4116</v>
      </c>
      <c r="C532" t="s">
        <v>773</v>
      </c>
      <c r="D532" t="s">
        <v>2828</v>
      </c>
      <c r="E532">
        <v>71</v>
      </c>
      <c r="F532">
        <v>44559</v>
      </c>
    </row>
    <row r="533" spans="1:6" x14ac:dyDescent="0.25">
      <c r="A533" t="s">
        <v>2074</v>
      </c>
      <c r="B533" t="s">
        <v>4184</v>
      </c>
      <c r="C533" t="s">
        <v>599</v>
      </c>
      <c r="D533" t="s">
        <v>2590</v>
      </c>
      <c r="E533">
        <v>50</v>
      </c>
      <c r="F533">
        <v>44536</v>
      </c>
    </row>
    <row r="534" spans="1:6" x14ac:dyDescent="0.25">
      <c r="A534" t="s">
        <v>544</v>
      </c>
      <c r="B534" t="s">
        <v>1506</v>
      </c>
      <c r="C534" t="s">
        <v>5217</v>
      </c>
      <c r="D534" t="s">
        <v>3435</v>
      </c>
      <c r="E534">
        <v>106</v>
      </c>
      <c r="F534">
        <v>44403</v>
      </c>
    </row>
    <row r="535" spans="1:6" x14ac:dyDescent="0.25">
      <c r="A535" t="s">
        <v>179</v>
      </c>
      <c r="B535" t="s">
        <v>664</v>
      </c>
      <c r="C535" t="s">
        <v>601</v>
      </c>
      <c r="D535" t="s">
        <v>133</v>
      </c>
      <c r="E535">
        <v>60</v>
      </c>
      <c r="F535">
        <v>44285</v>
      </c>
    </row>
    <row r="536" spans="1:6" x14ac:dyDescent="0.25">
      <c r="A536" t="s">
        <v>5251</v>
      </c>
      <c r="B536" t="s">
        <v>3241</v>
      </c>
      <c r="C536" t="s">
        <v>3439</v>
      </c>
      <c r="D536" t="s">
        <v>4237</v>
      </c>
      <c r="E536">
        <v>60</v>
      </c>
      <c r="F536">
        <v>44043</v>
      </c>
    </row>
    <row r="537" spans="1:6" x14ac:dyDescent="0.25">
      <c r="A537" t="s">
        <v>3430</v>
      </c>
      <c r="B537" t="s">
        <v>2485</v>
      </c>
      <c r="C537" t="s">
        <v>2953</v>
      </c>
      <c r="D537" t="s">
        <v>1770</v>
      </c>
      <c r="E537">
        <v>34</v>
      </c>
      <c r="F537">
        <v>44879</v>
      </c>
    </row>
    <row r="538" spans="1:6" x14ac:dyDescent="0.25">
      <c r="A538" t="s">
        <v>4232</v>
      </c>
      <c r="B538" t="s">
        <v>4528</v>
      </c>
      <c r="C538" t="s">
        <v>601</v>
      </c>
      <c r="D538" t="s">
        <v>133</v>
      </c>
      <c r="E538">
        <v>60</v>
      </c>
      <c r="F538">
        <v>44470</v>
      </c>
    </row>
    <row r="539" spans="1:6" x14ac:dyDescent="0.25">
      <c r="A539" t="s">
        <v>998</v>
      </c>
      <c r="B539" t="s">
        <v>4717</v>
      </c>
      <c r="C539" t="s">
        <v>5217</v>
      </c>
      <c r="D539" t="s">
        <v>3435</v>
      </c>
      <c r="E539">
        <v>63</v>
      </c>
      <c r="F539">
        <v>44343</v>
      </c>
    </row>
    <row r="540" spans="1:6" x14ac:dyDescent="0.25">
      <c r="A540" t="s">
        <v>1625</v>
      </c>
      <c r="B540" t="s">
        <v>4159</v>
      </c>
      <c r="C540" t="s">
        <v>233</v>
      </c>
      <c r="D540" t="s">
        <v>14</v>
      </c>
      <c r="E540">
        <v>50</v>
      </c>
      <c r="F540">
        <v>44347</v>
      </c>
    </row>
    <row r="541" spans="1:6" x14ac:dyDescent="0.25">
      <c r="A541" t="s">
        <v>2618</v>
      </c>
      <c r="B541" t="s">
        <v>2350</v>
      </c>
      <c r="C541" t="s">
        <v>5217</v>
      </c>
      <c r="D541" t="s">
        <v>3435</v>
      </c>
      <c r="E541">
        <v>60</v>
      </c>
      <c r="F541">
        <v>44900</v>
      </c>
    </row>
    <row r="542" spans="1:6" x14ac:dyDescent="0.25">
      <c r="A542" t="s">
        <v>2205</v>
      </c>
      <c r="B542" t="s">
        <v>1698</v>
      </c>
      <c r="C542" t="s">
        <v>233</v>
      </c>
      <c r="D542" t="s">
        <v>14</v>
      </c>
      <c r="E542">
        <v>31</v>
      </c>
      <c r="F542">
        <v>44074</v>
      </c>
    </row>
    <row r="543" spans="1:6" x14ac:dyDescent="0.25">
      <c r="A543" t="s">
        <v>2360</v>
      </c>
      <c r="B543" t="s">
        <v>3861</v>
      </c>
      <c r="C543" t="s">
        <v>2423</v>
      </c>
      <c r="D543" t="s">
        <v>1770</v>
      </c>
      <c r="E543">
        <v>64</v>
      </c>
      <c r="F543">
        <v>44509</v>
      </c>
    </row>
    <row r="544" spans="1:6" x14ac:dyDescent="0.25">
      <c r="A544" t="s">
        <v>1402</v>
      </c>
      <c r="B544" t="s">
        <v>1256</v>
      </c>
      <c r="C544" t="s">
        <v>3439</v>
      </c>
      <c r="D544" t="s">
        <v>4237</v>
      </c>
      <c r="E544">
        <v>36</v>
      </c>
      <c r="F544">
        <v>44103</v>
      </c>
    </row>
    <row r="545" spans="1:6" x14ac:dyDescent="0.25">
      <c r="A545" t="s">
        <v>2498</v>
      </c>
      <c r="B545" t="s">
        <v>1201</v>
      </c>
      <c r="C545" t="s">
        <v>3110</v>
      </c>
      <c r="D545" t="s">
        <v>3888</v>
      </c>
      <c r="E545">
        <v>48</v>
      </c>
      <c r="F545">
        <v>44385</v>
      </c>
    </row>
    <row r="546" spans="1:6" x14ac:dyDescent="0.25">
      <c r="A546" t="s">
        <v>5011</v>
      </c>
      <c r="B546" t="s">
        <v>3397</v>
      </c>
      <c r="C546" t="s">
        <v>1271</v>
      </c>
      <c r="D546" t="s">
        <v>5129</v>
      </c>
      <c r="E546">
        <v>35</v>
      </c>
      <c r="F546">
        <v>44389</v>
      </c>
    </row>
    <row r="547" spans="1:6" x14ac:dyDescent="0.25">
      <c r="A547" t="s">
        <v>3500</v>
      </c>
      <c r="B547" t="s">
        <v>3145</v>
      </c>
      <c r="C547" t="s">
        <v>1271</v>
      </c>
      <c r="D547" t="s">
        <v>5129</v>
      </c>
      <c r="E547">
        <v>51</v>
      </c>
      <c r="F547">
        <v>44005</v>
      </c>
    </row>
    <row r="548" spans="1:6" x14ac:dyDescent="0.25">
      <c r="A548" t="s">
        <v>1349</v>
      </c>
      <c r="B548" t="s">
        <v>2535</v>
      </c>
      <c r="C548" t="s">
        <v>52</v>
      </c>
      <c r="D548" t="s">
        <v>527</v>
      </c>
      <c r="E548">
        <v>130</v>
      </c>
      <c r="F548">
        <v>44564</v>
      </c>
    </row>
    <row r="549" spans="1:6" x14ac:dyDescent="0.25">
      <c r="A549" t="s">
        <v>1731</v>
      </c>
      <c r="B549" t="s">
        <v>3553</v>
      </c>
      <c r="C549" t="s">
        <v>2916</v>
      </c>
      <c r="D549" t="s">
        <v>54</v>
      </c>
      <c r="E549">
        <v>174</v>
      </c>
      <c r="F549">
        <v>44409</v>
      </c>
    </row>
    <row r="550" spans="1:6" x14ac:dyDescent="0.25">
      <c r="A550" t="s">
        <v>446</v>
      </c>
      <c r="B550" t="s">
        <v>4712</v>
      </c>
      <c r="C550" t="s">
        <v>4387</v>
      </c>
      <c r="D550" t="s">
        <v>3625</v>
      </c>
      <c r="E550">
        <v>75</v>
      </c>
      <c r="F550">
        <v>44457</v>
      </c>
    </row>
    <row r="551" spans="1:6" x14ac:dyDescent="0.25">
      <c r="A551" t="s">
        <v>4121</v>
      </c>
      <c r="B551" t="s">
        <v>1730</v>
      </c>
      <c r="C551" t="s">
        <v>5217</v>
      </c>
      <c r="D551" t="s">
        <v>3435</v>
      </c>
      <c r="E551">
        <v>30</v>
      </c>
      <c r="F551">
        <v>44043</v>
      </c>
    </row>
    <row r="552" spans="1:6" x14ac:dyDescent="0.25">
      <c r="A552" t="s">
        <v>754</v>
      </c>
      <c r="B552" t="s">
        <v>1447</v>
      </c>
      <c r="C552" t="s">
        <v>7</v>
      </c>
      <c r="D552" t="s">
        <v>4755</v>
      </c>
      <c r="E552">
        <v>179</v>
      </c>
      <c r="F552">
        <v>44561</v>
      </c>
    </row>
    <row r="553" spans="1:6" x14ac:dyDescent="0.25">
      <c r="A553" t="s">
        <v>4617</v>
      </c>
      <c r="B553" t="s">
        <v>2853</v>
      </c>
      <c r="C553" t="s">
        <v>4795</v>
      </c>
      <c r="E553">
        <v>172</v>
      </c>
      <c r="F553">
        <v>44971</v>
      </c>
    </row>
    <row r="554" spans="1:6" x14ac:dyDescent="0.25">
      <c r="A554" t="s">
        <v>807</v>
      </c>
      <c r="B554" t="s">
        <v>4300</v>
      </c>
      <c r="C554" t="s">
        <v>4795</v>
      </c>
      <c r="E554">
        <v>87</v>
      </c>
      <c r="F554">
        <v>44895</v>
      </c>
    </row>
    <row r="555" spans="1:6" x14ac:dyDescent="0.25">
      <c r="A555" t="s">
        <v>1557</v>
      </c>
      <c r="B555" t="s">
        <v>1090</v>
      </c>
      <c r="C555" t="s">
        <v>4795</v>
      </c>
      <c r="E555">
        <v>212</v>
      </c>
      <c r="F555">
        <v>44910</v>
      </c>
    </row>
    <row r="556" spans="1:6" x14ac:dyDescent="0.25">
      <c r="A556" t="s">
        <v>3799</v>
      </c>
      <c r="B556" t="s">
        <v>439</v>
      </c>
      <c r="C556" t="s">
        <v>4795</v>
      </c>
      <c r="E556">
        <v>124</v>
      </c>
      <c r="F556">
        <v>44823</v>
      </c>
    </row>
    <row r="557" spans="1:6" x14ac:dyDescent="0.25">
      <c r="A557" t="s">
        <v>4270</v>
      </c>
      <c r="B557" t="s">
        <v>4524</v>
      </c>
      <c r="C557" t="s">
        <v>4795</v>
      </c>
      <c r="E557">
        <v>78</v>
      </c>
      <c r="F557">
        <v>44926</v>
      </c>
    </row>
    <row r="558" spans="1:6" x14ac:dyDescent="0.25">
      <c r="A558" t="s">
        <v>4668</v>
      </c>
      <c r="B558" t="s">
        <v>3601</v>
      </c>
      <c r="C558" t="s">
        <v>4795</v>
      </c>
      <c r="E558">
        <v>100</v>
      </c>
      <c r="F558">
        <v>44926</v>
      </c>
    </row>
    <row r="559" spans="1:6" x14ac:dyDescent="0.25">
      <c r="A559" t="s">
        <v>4100</v>
      </c>
      <c r="B559" t="s">
        <v>5394</v>
      </c>
      <c r="C559" t="s">
        <v>5217</v>
      </c>
      <c r="D559" t="s">
        <v>3435</v>
      </c>
      <c r="E559">
        <v>210</v>
      </c>
      <c r="F559">
        <v>44593</v>
      </c>
    </row>
    <row r="560" spans="1:6" x14ac:dyDescent="0.25">
      <c r="A560" t="s">
        <v>5167</v>
      </c>
      <c r="B560" t="s">
        <v>3425</v>
      </c>
      <c r="C560" t="s">
        <v>865</v>
      </c>
      <c r="D560" t="s">
        <v>54</v>
      </c>
      <c r="E560">
        <v>32</v>
      </c>
      <c r="F560">
        <v>43899</v>
      </c>
    </row>
    <row r="561" spans="1:6" x14ac:dyDescent="0.25">
      <c r="A561" t="s">
        <v>4172</v>
      </c>
      <c r="B561" t="s">
        <v>2921</v>
      </c>
      <c r="C561" t="s">
        <v>3618</v>
      </c>
      <c r="D561" t="s">
        <v>3625</v>
      </c>
      <c r="E561">
        <v>38</v>
      </c>
      <c r="F561">
        <v>44713</v>
      </c>
    </row>
    <row r="562" spans="1:6" x14ac:dyDescent="0.25">
      <c r="A562" t="s">
        <v>3317</v>
      </c>
      <c r="B562" t="s">
        <v>925</v>
      </c>
      <c r="C562" t="s">
        <v>3967</v>
      </c>
      <c r="D562" t="s">
        <v>3625</v>
      </c>
      <c r="E562">
        <v>28</v>
      </c>
      <c r="F562">
        <v>44375</v>
      </c>
    </row>
    <row r="563" spans="1:6" x14ac:dyDescent="0.25">
      <c r="A563" t="s">
        <v>3784</v>
      </c>
      <c r="B563" t="s">
        <v>2103</v>
      </c>
      <c r="C563" t="s">
        <v>5217</v>
      </c>
      <c r="D563" t="s">
        <v>3435</v>
      </c>
      <c r="E563">
        <v>254</v>
      </c>
      <c r="F563">
        <v>43830</v>
      </c>
    </row>
    <row r="564" spans="1:6" x14ac:dyDescent="0.25">
      <c r="A564" t="s">
        <v>2428</v>
      </c>
      <c r="B564" t="s">
        <v>4770</v>
      </c>
      <c r="C564" t="s">
        <v>4795</v>
      </c>
      <c r="E564">
        <v>224</v>
      </c>
      <c r="F564">
        <v>43889</v>
      </c>
    </row>
    <row r="565" spans="1:6" x14ac:dyDescent="0.25">
      <c r="A565" t="s">
        <v>2224</v>
      </c>
      <c r="B565" t="s">
        <v>286</v>
      </c>
      <c r="C565" t="s">
        <v>5217</v>
      </c>
      <c r="D565" t="s">
        <v>3435</v>
      </c>
      <c r="E565">
        <v>50</v>
      </c>
      <c r="F565">
        <v>44650</v>
      </c>
    </row>
    <row r="566" spans="1:6" x14ac:dyDescent="0.25">
      <c r="A566" t="s">
        <v>3496</v>
      </c>
      <c r="B566" t="s">
        <v>1782</v>
      </c>
      <c r="C566" t="s">
        <v>5217</v>
      </c>
      <c r="D566" t="s">
        <v>3435</v>
      </c>
      <c r="E566">
        <v>37</v>
      </c>
      <c r="F566">
        <v>45077</v>
      </c>
    </row>
    <row r="567" spans="1:6" x14ac:dyDescent="0.25">
      <c r="A567" t="s">
        <v>710</v>
      </c>
      <c r="B567" t="s">
        <v>467</v>
      </c>
      <c r="C567" t="s">
        <v>4424</v>
      </c>
      <c r="D567" t="s">
        <v>3766</v>
      </c>
      <c r="E567">
        <v>64</v>
      </c>
      <c r="F567">
        <v>44559</v>
      </c>
    </row>
    <row r="568" spans="1:6" x14ac:dyDescent="0.25">
      <c r="A568" t="s">
        <v>2234</v>
      </c>
      <c r="B568" t="s">
        <v>5322</v>
      </c>
      <c r="C568" t="s">
        <v>812</v>
      </c>
      <c r="D568" t="s">
        <v>2511</v>
      </c>
      <c r="E568">
        <v>50</v>
      </c>
      <c r="F568">
        <v>44403</v>
      </c>
    </row>
    <row r="569" spans="1:6" x14ac:dyDescent="0.25">
      <c r="A569" t="s">
        <v>2078</v>
      </c>
      <c r="B569" t="s">
        <v>4556</v>
      </c>
      <c r="C569" t="s">
        <v>601</v>
      </c>
      <c r="D569" t="s">
        <v>133</v>
      </c>
      <c r="E569">
        <v>38</v>
      </c>
      <c r="F569">
        <v>44915</v>
      </c>
    </row>
    <row r="570" spans="1:6" x14ac:dyDescent="0.25">
      <c r="A570" t="s">
        <v>5580</v>
      </c>
      <c r="B570" t="s">
        <v>3619</v>
      </c>
      <c r="C570" t="s">
        <v>601</v>
      </c>
      <c r="D570" t="s">
        <v>133</v>
      </c>
      <c r="E570">
        <v>60</v>
      </c>
      <c r="F570">
        <v>44586</v>
      </c>
    </row>
    <row r="571" spans="1:6" x14ac:dyDescent="0.25">
      <c r="A571" t="s">
        <v>4536</v>
      </c>
      <c r="B571" t="s">
        <v>49</v>
      </c>
      <c r="C571" t="s">
        <v>233</v>
      </c>
      <c r="D571" t="s">
        <v>14</v>
      </c>
      <c r="E571">
        <v>90</v>
      </c>
      <c r="F571">
        <v>44741</v>
      </c>
    </row>
    <row r="572" spans="1:6" x14ac:dyDescent="0.25">
      <c r="A572" t="s">
        <v>1936</v>
      </c>
      <c r="B572" t="s">
        <v>3137</v>
      </c>
      <c r="C572" t="s">
        <v>134</v>
      </c>
      <c r="D572" t="s">
        <v>428</v>
      </c>
      <c r="E572">
        <v>60</v>
      </c>
      <c r="F572">
        <v>44915</v>
      </c>
    </row>
    <row r="573" spans="1:6" x14ac:dyDescent="0.25">
      <c r="A573" t="s">
        <v>1982</v>
      </c>
      <c r="B573" t="s">
        <v>553</v>
      </c>
      <c r="C573" t="s">
        <v>134</v>
      </c>
      <c r="D573" t="s">
        <v>428</v>
      </c>
      <c r="E573">
        <v>52</v>
      </c>
      <c r="F573">
        <v>44546</v>
      </c>
    </row>
    <row r="574" spans="1:6" x14ac:dyDescent="0.25">
      <c r="A574" t="s">
        <v>45</v>
      </c>
      <c r="B574" t="s">
        <v>2417</v>
      </c>
      <c r="C574" t="s">
        <v>2482</v>
      </c>
      <c r="D574" t="s">
        <v>3734</v>
      </c>
      <c r="E574">
        <v>42</v>
      </c>
      <c r="F574">
        <v>44925</v>
      </c>
    </row>
    <row r="575" spans="1:6" x14ac:dyDescent="0.25">
      <c r="A575" t="s">
        <v>540</v>
      </c>
      <c r="B575" t="s">
        <v>1171</v>
      </c>
      <c r="C575" t="s">
        <v>3320</v>
      </c>
      <c r="D575" t="s">
        <v>1345</v>
      </c>
      <c r="E575">
        <v>50</v>
      </c>
      <c r="F575">
        <v>44301</v>
      </c>
    </row>
    <row r="576" spans="1:6" x14ac:dyDescent="0.25">
      <c r="A576" t="s">
        <v>3445</v>
      </c>
      <c r="B576" t="s">
        <v>5228</v>
      </c>
      <c r="C576" t="s">
        <v>601</v>
      </c>
      <c r="D576" t="s">
        <v>133</v>
      </c>
      <c r="E576">
        <v>50</v>
      </c>
      <c r="F576">
        <v>44552</v>
      </c>
    </row>
    <row r="577" spans="1:6" x14ac:dyDescent="0.25">
      <c r="A577" t="s">
        <v>5128</v>
      </c>
      <c r="B577" t="s">
        <v>3018</v>
      </c>
      <c r="C577" t="s">
        <v>5217</v>
      </c>
      <c r="D577" t="s">
        <v>3435</v>
      </c>
      <c r="E577">
        <v>60</v>
      </c>
      <c r="F577">
        <v>44567</v>
      </c>
    </row>
    <row r="578" spans="1:6" x14ac:dyDescent="0.25">
      <c r="A578" t="s">
        <v>1680</v>
      </c>
      <c r="B578" t="s">
        <v>2105</v>
      </c>
      <c r="C578" t="s">
        <v>4872</v>
      </c>
      <c r="D578" t="s">
        <v>980</v>
      </c>
      <c r="E578">
        <v>55</v>
      </c>
      <c r="F578">
        <v>45043</v>
      </c>
    </row>
    <row r="579" spans="1:6" x14ac:dyDescent="0.25">
      <c r="A579" t="s">
        <v>1959</v>
      </c>
      <c r="B579" t="s">
        <v>5070</v>
      </c>
      <c r="C579" t="s">
        <v>5217</v>
      </c>
      <c r="D579" t="s">
        <v>3435</v>
      </c>
      <c r="E579">
        <v>30</v>
      </c>
      <c r="F579">
        <v>44343</v>
      </c>
    </row>
    <row r="580" spans="1:6" x14ac:dyDescent="0.25">
      <c r="A580" t="s">
        <v>3537</v>
      </c>
      <c r="B580" t="s">
        <v>2317</v>
      </c>
      <c r="C580" t="s">
        <v>5217</v>
      </c>
      <c r="D580" t="s">
        <v>3435</v>
      </c>
      <c r="E580">
        <v>61</v>
      </c>
      <c r="F580">
        <v>44895</v>
      </c>
    </row>
    <row r="581" spans="1:6" x14ac:dyDescent="0.25">
      <c r="A581" t="s">
        <v>3258</v>
      </c>
      <c r="B581" t="s">
        <v>831</v>
      </c>
      <c r="C581" t="s">
        <v>4644</v>
      </c>
      <c r="D581" t="s">
        <v>2431</v>
      </c>
      <c r="E581">
        <v>62</v>
      </c>
      <c r="F581">
        <v>44462</v>
      </c>
    </row>
    <row r="582" spans="1:6" x14ac:dyDescent="0.25">
      <c r="A582" t="s">
        <v>5094</v>
      </c>
      <c r="B582" t="s">
        <v>4378</v>
      </c>
      <c r="C582" t="s">
        <v>2020</v>
      </c>
      <c r="D582" t="s">
        <v>2549</v>
      </c>
      <c r="E582">
        <v>40</v>
      </c>
      <c r="F582">
        <v>44697</v>
      </c>
    </row>
    <row r="583" spans="1:6" x14ac:dyDescent="0.25">
      <c r="A583" t="s">
        <v>4212</v>
      </c>
      <c r="B583" t="s">
        <v>4812</v>
      </c>
      <c r="C583" t="s">
        <v>5217</v>
      </c>
      <c r="D583" t="s">
        <v>3435</v>
      </c>
      <c r="E583">
        <v>159</v>
      </c>
      <c r="F583">
        <v>44622</v>
      </c>
    </row>
    <row r="584" spans="1:6" x14ac:dyDescent="0.25">
      <c r="A584" t="s">
        <v>4910</v>
      </c>
      <c r="B584" t="s">
        <v>2562</v>
      </c>
      <c r="C584" t="s">
        <v>3879</v>
      </c>
      <c r="D584" t="s">
        <v>2081</v>
      </c>
      <c r="E584">
        <v>150</v>
      </c>
      <c r="F584">
        <v>44196</v>
      </c>
    </row>
    <row r="585" spans="1:6" x14ac:dyDescent="0.25">
      <c r="A585" t="s">
        <v>1549</v>
      </c>
      <c r="B585" t="s">
        <v>5574</v>
      </c>
      <c r="C585" t="s">
        <v>233</v>
      </c>
      <c r="D585" t="s">
        <v>14</v>
      </c>
      <c r="E585">
        <v>116</v>
      </c>
      <c r="F585">
        <v>44561</v>
      </c>
    </row>
    <row r="586" spans="1:6" x14ac:dyDescent="0.25">
      <c r="A586" t="s">
        <v>2833</v>
      </c>
      <c r="B586" t="s">
        <v>304</v>
      </c>
      <c r="C586" t="s">
        <v>1378</v>
      </c>
      <c r="D586" t="s">
        <v>1345</v>
      </c>
      <c r="E586">
        <v>94</v>
      </c>
      <c r="F586">
        <v>44069</v>
      </c>
    </row>
    <row r="587" spans="1:6" x14ac:dyDescent="0.25">
      <c r="A587" t="s">
        <v>1622</v>
      </c>
      <c r="B587" t="s">
        <v>1014</v>
      </c>
      <c r="C587" t="s">
        <v>865</v>
      </c>
      <c r="D587" t="s">
        <v>54</v>
      </c>
      <c r="E587">
        <v>100</v>
      </c>
      <c r="F587">
        <v>44196</v>
      </c>
    </row>
    <row r="588" spans="1:6" x14ac:dyDescent="0.25">
      <c r="A588" t="s">
        <v>4664</v>
      </c>
      <c r="B588" t="s">
        <v>1075</v>
      </c>
      <c r="C588" t="s">
        <v>1271</v>
      </c>
      <c r="D588" t="s">
        <v>5129</v>
      </c>
      <c r="E588">
        <v>335</v>
      </c>
      <c r="F588">
        <v>44927</v>
      </c>
    </row>
    <row r="589" spans="1:6" x14ac:dyDescent="0.25">
      <c r="A589" t="s">
        <v>2914</v>
      </c>
      <c r="B589" t="s">
        <v>3954</v>
      </c>
      <c r="C589" t="s">
        <v>4872</v>
      </c>
      <c r="D589" t="s">
        <v>980</v>
      </c>
      <c r="E589">
        <v>240</v>
      </c>
      <c r="F589">
        <v>44728</v>
      </c>
    </row>
    <row r="590" spans="1:6" x14ac:dyDescent="0.25">
      <c r="A590" t="s">
        <v>2824</v>
      </c>
      <c r="B590" t="s">
        <v>5029</v>
      </c>
      <c r="C590" t="s">
        <v>1393</v>
      </c>
      <c r="D590" t="s">
        <v>2253</v>
      </c>
      <c r="E590">
        <v>130</v>
      </c>
      <c r="F590">
        <v>44781</v>
      </c>
    </row>
    <row r="591" spans="1:6" x14ac:dyDescent="0.25">
      <c r="A591" t="s">
        <v>3349</v>
      </c>
      <c r="B591" t="s">
        <v>193</v>
      </c>
      <c r="C591" t="s">
        <v>2482</v>
      </c>
      <c r="D591" t="s">
        <v>3734</v>
      </c>
      <c r="E591">
        <v>98</v>
      </c>
      <c r="F591">
        <v>44927</v>
      </c>
    </row>
    <row r="592" spans="1:6" x14ac:dyDescent="0.25">
      <c r="A592" t="s">
        <v>4504</v>
      </c>
      <c r="B592" t="s">
        <v>459</v>
      </c>
      <c r="C592" t="s">
        <v>5217</v>
      </c>
      <c r="D592" t="s">
        <v>3435</v>
      </c>
      <c r="E592">
        <v>134</v>
      </c>
      <c r="F592">
        <v>34850</v>
      </c>
    </row>
    <row r="593" spans="1:6" x14ac:dyDescent="0.25">
      <c r="A593" t="s">
        <v>3460</v>
      </c>
      <c r="B593" t="s">
        <v>1614</v>
      </c>
      <c r="C593" t="s">
        <v>1696</v>
      </c>
      <c r="D593" t="s">
        <v>4889</v>
      </c>
      <c r="E593">
        <v>111</v>
      </c>
      <c r="F593">
        <v>44607</v>
      </c>
    </row>
    <row r="594" spans="1:6" x14ac:dyDescent="0.25">
      <c r="A594" t="s">
        <v>85</v>
      </c>
      <c r="B594" t="s">
        <v>3612</v>
      </c>
      <c r="C594" t="s">
        <v>3618</v>
      </c>
      <c r="D594" t="s">
        <v>3625</v>
      </c>
      <c r="E594">
        <v>170</v>
      </c>
      <c r="F594">
        <v>44432</v>
      </c>
    </row>
    <row r="595" spans="1:6" x14ac:dyDescent="0.25">
      <c r="A595" t="s">
        <v>4821</v>
      </c>
      <c r="B595" t="s">
        <v>2327</v>
      </c>
      <c r="C595" t="s">
        <v>5217</v>
      </c>
      <c r="D595" t="s">
        <v>3435</v>
      </c>
      <c r="E595">
        <v>38</v>
      </c>
      <c r="F595">
        <v>45187</v>
      </c>
    </row>
    <row r="596" spans="1:6" x14ac:dyDescent="0.25">
      <c r="A596" t="s">
        <v>512</v>
      </c>
      <c r="B596" t="s">
        <v>4404</v>
      </c>
      <c r="C596" t="s">
        <v>3633</v>
      </c>
      <c r="D596" t="s">
        <v>14</v>
      </c>
      <c r="E596">
        <v>161</v>
      </c>
      <c r="F596">
        <v>44834</v>
      </c>
    </row>
    <row r="597" spans="1:6" x14ac:dyDescent="0.25">
      <c r="A597" t="s">
        <v>2107</v>
      </c>
      <c r="B597" t="s">
        <v>372</v>
      </c>
      <c r="C597" t="s">
        <v>5217</v>
      </c>
      <c r="D597" t="s">
        <v>3435</v>
      </c>
      <c r="E597">
        <v>36</v>
      </c>
      <c r="F597">
        <v>45147</v>
      </c>
    </row>
    <row r="598" spans="1:6" x14ac:dyDescent="0.25">
      <c r="A598" t="s">
        <v>2698</v>
      </c>
      <c r="B598" t="s">
        <v>4879</v>
      </c>
      <c r="C598" t="s">
        <v>1594</v>
      </c>
      <c r="D598" t="s">
        <v>3129</v>
      </c>
      <c r="E598">
        <v>40</v>
      </c>
      <c r="F598">
        <v>45043</v>
      </c>
    </row>
    <row r="599" spans="1:6" x14ac:dyDescent="0.25">
      <c r="A599" t="s">
        <v>479</v>
      </c>
      <c r="B599" t="s">
        <v>4046</v>
      </c>
      <c r="C599" t="s">
        <v>5217</v>
      </c>
      <c r="D599" t="s">
        <v>3435</v>
      </c>
      <c r="E599">
        <v>54</v>
      </c>
      <c r="F599">
        <v>45226</v>
      </c>
    </row>
    <row r="600" spans="1:6" x14ac:dyDescent="0.25">
      <c r="A600" t="s">
        <v>4788</v>
      </c>
      <c r="B600" t="s">
        <v>1919</v>
      </c>
      <c r="C600" t="s">
        <v>601</v>
      </c>
      <c r="D600" t="s">
        <v>133</v>
      </c>
      <c r="E600">
        <v>36</v>
      </c>
      <c r="F600">
        <v>44858</v>
      </c>
    </row>
    <row r="601" spans="1:6" x14ac:dyDescent="0.25">
      <c r="A601" t="s">
        <v>296</v>
      </c>
      <c r="B601" t="s">
        <v>3301</v>
      </c>
      <c r="C601" t="s">
        <v>2053</v>
      </c>
      <c r="D601" t="s">
        <v>3344</v>
      </c>
      <c r="E601">
        <v>48</v>
      </c>
      <c r="F601">
        <v>45078</v>
      </c>
    </row>
    <row r="602" spans="1:6" x14ac:dyDescent="0.25">
      <c r="A602" t="s">
        <v>2466</v>
      </c>
      <c r="B602" t="s">
        <v>421</v>
      </c>
      <c r="C602" t="s">
        <v>3309</v>
      </c>
      <c r="D602" t="s">
        <v>3344</v>
      </c>
      <c r="E602">
        <v>42</v>
      </c>
      <c r="F602">
        <v>45180</v>
      </c>
    </row>
    <row r="603" spans="1:6" x14ac:dyDescent="0.25">
      <c r="A603" t="s">
        <v>4252</v>
      </c>
      <c r="B603" t="s">
        <v>4530</v>
      </c>
      <c r="C603" t="s">
        <v>5217</v>
      </c>
      <c r="D603" t="s">
        <v>3435</v>
      </c>
      <c r="E603">
        <v>48</v>
      </c>
      <c r="F603">
        <v>45132</v>
      </c>
    </row>
    <row r="604" spans="1:6" x14ac:dyDescent="0.25">
      <c r="A604" t="s">
        <v>124</v>
      </c>
      <c r="B604" t="s">
        <v>374</v>
      </c>
      <c r="C604" t="s">
        <v>1023</v>
      </c>
      <c r="D604" t="s">
        <v>5179</v>
      </c>
      <c r="E604">
        <v>50</v>
      </c>
      <c r="F604">
        <v>44887</v>
      </c>
    </row>
    <row r="605" spans="1:6" x14ac:dyDescent="0.25">
      <c r="A605" t="s">
        <v>2405</v>
      </c>
      <c r="B605" t="s">
        <v>1659</v>
      </c>
      <c r="C605" t="s">
        <v>2399</v>
      </c>
      <c r="D605" t="s">
        <v>1338</v>
      </c>
      <c r="E605">
        <v>60</v>
      </c>
      <c r="F605">
        <v>45086</v>
      </c>
    </row>
    <row r="606" spans="1:6" x14ac:dyDescent="0.25">
      <c r="A606" t="s">
        <v>2244</v>
      </c>
      <c r="B606" t="s">
        <v>720</v>
      </c>
      <c r="C606" t="s">
        <v>4424</v>
      </c>
      <c r="D606" t="s">
        <v>3766</v>
      </c>
      <c r="E606">
        <v>50</v>
      </c>
      <c r="F606">
        <v>45069</v>
      </c>
    </row>
    <row r="607" spans="1:6" x14ac:dyDescent="0.25">
      <c r="A607" t="s">
        <v>5430</v>
      </c>
      <c r="B607" t="s">
        <v>5542</v>
      </c>
      <c r="C607" t="s">
        <v>1696</v>
      </c>
      <c r="D607" t="s">
        <v>4889</v>
      </c>
      <c r="E607">
        <v>264</v>
      </c>
      <c r="F607">
        <v>45168</v>
      </c>
    </row>
    <row r="608" spans="1:6" x14ac:dyDescent="0.25">
      <c r="A608" t="s">
        <v>2098</v>
      </c>
      <c r="B608" t="s">
        <v>3905</v>
      </c>
      <c r="C608" t="s">
        <v>3618</v>
      </c>
      <c r="D608" t="s">
        <v>3625</v>
      </c>
      <c r="E608">
        <v>142</v>
      </c>
      <c r="F608">
        <v>45138</v>
      </c>
    </row>
    <row r="609" spans="1:6" x14ac:dyDescent="0.25">
      <c r="A609" t="s">
        <v>2202</v>
      </c>
      <c r="B609" t="s">
        <v>4782</v>
      </c>
      <c r="C609" t="s">
        <v>4093</v>
      </c>
      <c r="D609" t="s">
        <v>4529</v>
      </c>
      <c r="E609">
        <v>114</v>
      </c>
      <c r="F609">
        <v>37468</v>
      </c>
    </row>
    <row r="610" spans="1:6" x14ac:dyDescent="0.25">
      <c r="A610" t="s">
        <v>8</v>
      </c>
      <c r="B610" t="s">
        <v>288</v>
      </c>
      <c r="C610" t="s">
        <v>7</v>
      </c>
      <c r="D610" t="s">
        <v>4755</v>
      </c>
      <c r="E610">
        <v>167</v>
      </c>
      <c r="F610">
        <v>45182</v>
      </c>
    </row>
    <row r="611" spans="1:6" x14ac:dyDescent="0.25">
      <c r="A611" t="s">
        <v>4521</v>
      </c>
      <c r="B611" t="s">
        <v>975</v>
      </c>
      <c r="C611" t="s">
        <v>5217</v>
      </c>
      <c r="D611" t="s">
        <v>3435</v>
      </c>
      <c r="E611">
        <v>160</v>
      </c>
      <c r="F611">
        <v>44925</v>
      </c>
    </row>
    <row r="612" spans="1:6" x14ac:dyDescent="0.25">
      <c r="A612" t="s">
        <v>2749</v>
      </c>
      <c r="B612" t="s">
        <v>542</v>
      </c>
      <c r="C612" t="s">
        <v>5559</v>
      </c>
      <c r="D612" t="s">
        <v>5179</v>
      </c>
      <c r="E612">
        <v>119</v>
      </c>
      <c r="F612">
        <v>44926</v>
      </c>
    </row>
    <row r="613" spans="1:6" x14ac:dyDescent="0.25">
      <c r="A613" t="s">
        <v>3651</v>
      </c>
      <c r="B613" t="s">
        <v>5707</v>
      </c>
      <c r="C613" t="s">
        <v>2684</v>
      </c>
      <c r="D613" t="s">
        <v>2431</v>
      </c>
      <c r="E613">
        <v>40</v>
      </c>
      <c r="F613">
        <v>45246</v>
      </c>
    </row>
    <row r="614" spans="1:6" x14ac:dyDescent="0.25">
      <c r="A614" t="s">
        <v>2300</v>
      </c>
      <c r="B614" t="s">
        <v>4230</v>
      </c>
      <c r="C614" t="s">
        <v>4512</v>
      </c>
      <c r="D614" t="s">
        <v>3129</v>
      </c>
      <c r="E614">
        <v>45</v>
      </c>
      <c r="F614">
        <v>45342</v>
      </c>
    </row>
    <row r="615" spans="1:6" x14ac:dyDescent="0.25">
      <c r="A615" t="s">
        <v>2577</v>
      </c>
      <c r="B615" t="s">
        <v>2430</v>
      </c>
      <c r="C615" t="s">
        <v>1802</v>
      </c>
      <c r="D615" t="s">
        <v>1802</v>
      </c>
      <c r="E615">
        <v>35</v>
      </c>
      <c r="F615">
        <v>45222</v>
      </c>
    </row>
    <row r="616" spans="1:6" x14ac:dyDescent="0.25">
      <c r="A616" t="s">
        <v>2944</v>
      </c>
      <c r="B616" t="s">
        <v>970</v>
      </c>
      <c r="C616" t="s">
        <v>601</v>
      </c>
      <c r="D616" t="s">
        <v>133</v>
      </c>
      <c r="E616">
        <v>36</v>
      </c>
      <c r="F616">
        <v>44824</v>
      </c>
    </row>
    <row r="617" spans="1:6" x14ac:dyDescent="0.25">
      <c r="A617" t="s">
        <v>39</v>
      </c>
      <c r="B617" t="s">
        <v>693</v>
      </c>
      <c r="C617" t="s">
        <v>2564</v>
      </c>
      <c r="D617" t="s">
        <v>4091</v>
      </c>
      <c r="E617">
        <v>150</v>
      </c>
      <c r="F617">
        <v>44924</v>
      </c>
    </row>
    <row r="618" spans="1:6" x14ac:dyDescent="0.25">
      <c r="A618" t="s">
        <v>13180</v>
      </c>
      <c r="B618" t="s">
        <v>898</v>
      </c>
      <c r="C618" t="s">
        <v>1393</v>
      </c>
      <c r="D618" t="s">
        <v>2253</v>
      </c>
      <c r="E618">
        <v>228</v>
      </c>
      <c r="F618">
        <v>44790</v>
      </c>
    </row>
    <row r="619" spans="1:6" x14ac:dyDescent="0.25">
      <c r="A619" t="s">
        <v>1755</v>
      </c>
      <c r="B619" t="s">
        <v>4353</v>
      </c>
      <c r="C619" t="s">
        <v>5217</v>
      </c>
      <c r="D619" t="s">
        <v>3435</v>
      </c>
      <c r="E619">
        <v>357</v>
      </c>
      <c r="F619">
        <v>45291</v>
      </c>
    </row>
    <row r="620" spans="1:6" x14ac:dyDescent="0.25">
      <c r="A620" t="s">
        <v>1736</v>
      </c>
      <c r="B620" t="s">
        <v>4632</v>
      </c>
      <c r="C620" t="s">
        <v>233</v>
      </c>
      <c r="D620" t="s">
        <v>14</v>
      </c>
      <c r="E620">
        <v>206</v>
      </c>
      <c r="F620">
        <v>45291</v>
      </c>
    </row>
    <row r="621" spans="1:6" x14ac:dyDescent="0.25">
      <c r="A621" t="s">
        <v>721</v>
      </c>
      <c r="B621" t="s">
        <v>1089</v>
      </c>
      <c r="C621" t="s">
        <v>52</v>
      </c>
      <c r="D621" t="s">
        <v>527</v>
      </c>
      <c r="E621">
        <v>214</v>
      </c>
      <c r="F621">
        <v>45122</v>
      </c>
    </row>
    <row r="622" spans="1:6" x14ac:dyDescent="0.25">
      <c r="A622" t="s">
        <v>1932</v>
      </c>
      <c r="B622" t="s">
        <v>5314</v>
      </c>
      <c r="C622" t="s">
        <v>5217</v>
      </c>
      <c r="D622" t="s">
        <v>3435</v>
      </c>
      <c r="E622">
        <v>40</v>
      </c>
      <c r="F622">
        <v>38714</v>
      </c>
    </row>
    <row r="623" spans="1:6" x14ac:dyDescent="0.25">
      <c r="A623" t="s">
        <v>2548</v>
      </c>
      <c r="B623" t="s">
        <v>3860</v>
      </c>
      <c r="C623" t="s">
        <v>3110</v>
      </c>
      <c r="D623" t="s">
        <v>3888</v>
      </c>
      <c r="E623">
        <v>20</v>
      </c>
      <c r="F623">
        <v>34699</v>
      </c>
    </row>
    <row r="624" spans="1:6" x14ac:dyDescent="0.25">
      <c r="A624" t="s">
        <v>2331</v>
      </c>
      <c r="B624" t="s">
        <v>176</v>
      </c>
      <c r="C624" t="s">
        <v>3630</v>
      </c>
      <c r="D624" t="s">
        <v>1753</v>
      </c>
      <c r="E624">
        <v>38</v>
      </c>
      <c r="F624">
        <v>34697</v>
      </c>
    </row>
    <row r="625" spans="1:6" x14ac:dyDescent="0.25">
      <c r="A625" t="s">
        <v>5216</v>
      </c>
      <c r="B625" t="s">
        <v>1795</v>
      </c>
      <c r="C625" t="s">
        <v>3140</v>
      </c>
      <c r="D625" t="s">
        <v>1433</v>
      </c>
      <c r="E625">
        <v>16</v>
      </c>
      <c r="F625">
        <v>34639</v>
      </c>
    </row>
    <row r="626" spans="1:6" x14ac:dyDescent="0.25">
      <c r="A626" t="s">
        <v>4115</v>
      </c>
      <c r="B626" t="s">
        <v>929</v>
      </c>
      <c r="C626" t="s">
        <v>5217</v>
      </c>
      <c r="D626" t="s">
        <v>3435</v>
      </c>
      <c r="E626">
        <v>20</v>
      </c>
      <c r="F626">
        <v>34633</v>
      </c>
    </row>
    <row r="627" spans="1:6" x14ac:dyDescent="0.25">
      <c r="A627" t="s">
        <v>2478</v>
      </c>
      <c r="B627" t="s">
        <v>3211</v>
      </c>
      <c r="C627" t="s">
        <v>3618</v>
      </c>
      <c r="D627" t="s">
        <v>3625</v>
      </c>
      <c r="E627">
        <v>144</v>
      </c>
      <c r="F627">
        <v>34744</v>
      </c>
    </row>
    <row r="628" spans="1:6" x14ac:dyDescent="0.25">
      <c r="A628" t="s">
        <v>1169</v>
      </c>
      <c r="B628" t="s">
        <v>5177</v>
      </c>
      <c r="C628" t="s">
        <v>3618</v>
      </c>
      <c r="D628" t="s">
        <v>3625</v>
      </c>
      <c r="E628">
        <v>256</v>
      </c>
      <c r="F628">
        <v>34982</v>
      </c>
    </row>
    <row r="629" spans="1:6" x14ac:dyDescent="0.25">
      <c r="A629" t="s">
        <v>945</v>
      </c>
      <c r="B629" t="s">
        <v>509</v>
      </c>
      <c r="C629" t="s">
        <v>134</v>
      </c>
      <c r="D629" t="s">
        <v>428</v>
      </c>
      <c r="E629">
        <v>140</v>
      </c>
      <c r="F629">
        <v>35269</v>
      </c>
    </row>
    <row r="630" spans="1:6" x14ac:dyDescent="0.25">
      <c r="A630" t="s">
        <v>1079</v>
      </c>
      <c r="B630" t="s">
        <v>4506</v>
      </c>
      <c r="C630" t="s">
        <v>3446</v>
      </c>
      <c r="D630" t="s">
        <v>2431</v>
      </c>
      <c r="E630">
        <v>92</v>
      </c>
      <c r="F630">
        <v>35216</v>
      </c>
    </row>
    <row r="631" spans="1:6" x14ac:dyDescent="0.25">
      <c r="A631" t="s">
        <v>2067</v>
      </c>
      <c r="B631" t="s">
        <v>1938</v>
      </c>
      <c r="C631" t="s">
        <v>5217</v>
      </c>
      <c r="D631" t="s">
        <v>3435</v>
      </c>
      <c r="E631">
        <v>90</v>
      </c>
      <c r="F631">
        <v>35094</v>
      </c>
    </row>
    <row r="632" spans="1:6" x14ac:dyDescent="0.25">
      <c r="A632" t="s">
        <v>5241</v>
      </c>
      <c r="B632" t="s">
        <v>3675</v>
      </c>
      <c r="C632" t="s">
        <v>1023</v>
      </c>
      <c r="D632" t="s">
        <v>5179</v>
      </c>
      <c r="E632">
        <v>96</v>
      </c>
      <c r="F632">
        <v>34843</v>
      </c>
    </row>
    <row r="633" spans="1:6" x14ac:dyDescent="0.25">
      <c r="A633" t="s">
        <v>3424</v>
      </c>
      <c r="B633" t="s">
        <v>4170</v>
      </c>
      <c r="C633" t="s">
        <v>748</v>
      </c>
      <c r="D633" t="s">
        <v>5484</v>
      </c>
      <c r="E633">
        <v>24</v>
      </c>
      <c r="F633">
        <v>34881</v>
      </c>
    </row>
    <row r="634" spans="1:6" x14ac:dyDescent="0.25">
      <c r="A634" t="s">
        <v>3567</v>
      </c>
      <c r="B634" t="s">
        <v>4113</v>
      </c>
      <c r="C634" t="s">
        <v>4389</v>
      </c>
      <c r="D634" t="s">
        <v>1433</v>
      </c>
      <c r="E634">
        <v>24</v>
      </c>
      <c r="F634">
        <v>34551</v>
      </c>
    </row>
    <row r="635" spans="1:6" x14ac:dyDescent="0.25">
      <c r="A635" t="s">
        <v>3486</v>
      </c>
      <c r="B635" t="s">
        <v>966</v>
      </c>
      <c r="C635" t="s">
        <v>4765</v>
      </c>
      <c r="D635" t="s">
        <v>2678</v>
      </c>
      <c r="E635">
        <v>40</v>
      </c>
      <c r="F635">
        <v>34918</v>
      </c>
    </row>
    <row r="636" spans="1:6" x14ac:dyDescent="0.25">
      <c r="A636" t="s">
        <v>1123</v>
      </c>
      <c r="B636" t="s">
        <v>1786</v>
      </c>
      <c r="C636" t="s">
        <v>1378</v>
      </c>
      <c r="D636" t="s">
        <v>1345</v>
      </c>
      <c r="E636">
        <v>48</v>
      </c>
      <c r="F636">
        <v>35411</v>
      </c>
    </row>
    <row r="637" spans="1:6" x14ac:dyDescent="0.25">
      <c r="A637" t="s">
        <v>5332</v>
      </c>
      <c r="B637" t="s">
        <v>4028</v>
      </c>
      <c r="C637" t="s">
        <v>4227</v>
      </c>
      <c r="D637" t="s">
        <v>1954</v>
      </c>
      <c r="E637">
        <v>16</v>
      </c>
      <c r="F637">
        <v>34905</v>
      </c>
    </row>
    <row r="638" spans="1:6" x14ac:dyDescent="0.25">
      <c r="A638" t="s">
        <v>5367</v>
      </c>
      <c r="B638" t="s">
        <v>2598</v>
      </c>
      <c r="C638" t="s">
        <v>4559</v>
      </c>
      <c r="D638" t="s">
        <v>3011</v>
      </c>
      <c r="E638">
        <v>26</v>
      </c>
      <c r="F638">
        <v>35217</v>
      </c>
    </row>
    <row r="639" spans="1:6" x14ac:dyDescent="0.25">
      <c r="A639" t="s">
        <v>3162</v>
      </c>
      <c r="B639" t="s">
        <v>4570</v>
      </c>
      <c r="C639" t="s">
        <v>3967</v>
      </c>
      <c r="D639" t="s">
        <v>3625</v>
      </c>
      <c r="E639">
        <v>56</v>
      </c>
      <c r="F639">
        <v>34999</v>
      </c>
    </row>
    <row r="640" spans="1:6" x14ac:dyDescent="0.25">
      <c r="A640" t="s">
        <v>908</v>
      </c>
      <c r="B640" t="s">
        <v>3081</v>
      </c>
      <c r="C640" t="s">
        <v>5247</v>
      </c>
      <c r="D640" t="s">
        <v>4943</v>
      </c>
      <c r="E640">
        <v>42</v>
      </c>
      <c r="F640">
        <v>35419</v>
      </c>
    </row>
    <row r="641" spans="1:6" x14ac:dyDescent="0.25">
      <c r="A641" t="s">
        <v>5341</v>
      </c>
      <c r="B641" t="s">
        <v>717</v>
      </c>
      <c r="C641" t="s">
        <v>2526</v>
      </c>
      <c r="D641" t="s">
        <v>3825</v>
      </c>
      <c r="E641">
        <v>24</v>
      </c>
      <c r="F641">
        <v>35180</v>
      </c>
    </row>
    <row r="642" spans="1:6" x14ac:dyDescent="0.25">
      <c r="A642" t="s">
        <v>6277</v>
      </c>
      <c r="B642" t="s">
        <v>2776</v>
      </c>
      <c r="C642" t="s">
        <v>5217</v>
      </c>
      <c r="D642" t="s">
        <v>3435</v>
      </c>
      <c r="E642">
        <v>24</v>
      </c>
      <c r="F642">
        <v>35004</v>
      </c>
    </row>
    <row r="643" spans="1:6" x14ac:dyDescent="0.25">
      <c r="A643" t="s">
        <v>2289</v>
      </c>
      <c r="B643" t="s">
        <v>3722</v>
      </c>
      <c r="C643" t="s">
        <v>2265</v>
      </c>
      <c r="D643" t="s">
        <v>333</v>
      </c>
      <c r="E643">
        <v>64</v>
      </c>
      <c r="F643">
        <v>35214</v>
      </c>
    </row>
    <row r="644" spans="1:6" x14ac:dyDescent="0.25">
      <c r="A644" t="s">
        <v>2516</v>
      </c>
      <c r="B644" t="s">
        <v>177</v>
      </c>
      <c r="C644" t="s">
        <v>5217</v>
      </c>
      <c r="D644" t="s">
        <v>3435</v>
      </c>
      <c r="E644">
        <v>134</v>
      </c>
      <c r="F644">
        <v>35247</v>
      </c>
    </row>
    <row r="645" spans="1:6" x14ac:dyDescent="0.25">
      <c r="A645" t="s">
        <v>5198</v>
      </c>
      <c r="B645" t="s">
        <v>1223</v>
      </c>
      <c r="C645" t="s">
        <v>3309</v>
      </c>
      <c r="D645" t="s">
        <v>3344</v>
      </c>
      <c r="E645">
        <v>40</v>
      </c>
      <c r="F645">
        <v>35668</v>
      </c>
    </row>
    <row r="646" spans="1:6" x14ac:dyDescent="0.25">
      <c r="A646" t="s">
        <v>1157</v>
      </c>
      <c r="B646" t="s">
        <v>2337</v>
      </c>
      <c r="C646" t="s">
        <v>1843</v>
      </c>
      <c r="D646" t="s">
        <v>1761</v>
      </c>
      <c r="E646">
        <v>48</v>
      </c>
      <c r="F646">
        <v>35309</v>
      </c>
    </row>
    <row r="647" spans="1:6" x14ac:dyDescent="0.25">
      <c r="A647" t="s">
        <v>2662</v>
      </c>
      <c r="B647" t="s">
        <v>2008</v>
      </c>
      <c r="C647" t="s">
        <v>4693</v>
      </c>
      <c r="D647" t="s">
        <v>2287</v>
      </c>
      <c r="E647">
        <v>48</v>
      </c>
      <c r="F647">
        <v>35261</v>
      </c>
    </row>
    <row r="648" spans="1:6" x14ac:dyDescent="0.25">
      <c r="A648" t="s">
        <v>4173</v>
      </c>
      <c r="B648" t="s">
        <v>3040</v>
      </c>
      <c r="C648" t="s">
        <v>5217</v>
      </c>
      <c r="D648" t="s">
        <v>3435</v>
      </c>
      <c r="E648">
        <v>81</v>
      </c>
      <c r="F648">
        <v>35601</v>
      </c>
    </row>
    <row r="649" spans="1:6" x14ac:dyDescent="0.25">
      <c r="A649" t="s">
        <v>2917</v>
      </c>
      <c r="B649" t="s">
        <v>1202</v>
      </c>
      <c r="C649" t="s">
        <v>2953</v>
      </c>
      <c r="D649" t="s">
        <v>1770</v>
      </c>
      <c r="E649">
        <v>30</v>
      </c>
      <c r="F649">
        <v>35578</v>
      </c>
    </row>
    <row r="650" spans="1:6" x14ac:dyDescent="0.25">
      <c r="A650" t="s">
        <v>5411</v>
      </c>
      <c r="B650" t="s">
        <v>3220</v>
      </c>
      <c r="C650" t="s">
        <v>4099</v>
      </c>
      <c r="D650" t="s">
        <v>3869</v>
      </c>
      <c r="E650">
        <v>24</v>
      </c>
      <c r="F650">
        <v>35200</v>
      </c>
    </row>
    <row r="651" spans="1:6" x14ac:dyDescent="0.25">
      <c r="A651" t="s">
        <v>741</v>
      </c>
      <c r="B651" t="s">
        <v>2138</v>
      </c>
      <c r="C651" t="s">
        <v>3970</v>
      </c>
      <c r="D651" t="s">
        <v>1277</v>
      </c>
      <c r="E651">
        <v>24</v>
      </c>
      <c r="F651">
        <v>35648</v>
      </c>
    </row>
    <row r="652" spans="1:6" x14ac:dyDescent="0.25">
      <c r="A652" t="s">
        <v>5126</v>
      </c>
      <c r="B652" t="s">
        <v>3506</v>
      </c>
      <c r="C652" t="s">
        <v>3322</v>
      </c>
      <c r="D652" t="s">
        <v>2095</v>
      </c>
      <c r="E652">
        <v>64</v>
      </c>
      <c r="F652">
        <v>35276</v>
      </c>
    </row>
    <row r="653" spans="1:6" x14ac:dyDescent="0.25">
      <c r="A653" t="s">
        <v>562</v>
      </c>
      <c r="B653" t="s">
        <v>1981</v>
      </c>
      <c r="C653" t="s">
        <v>3439</v>
      </c>
      <c r="D653" t="s">
        <v>4237</v>
      </c>
      <c r="E653">
        <v>25</v>
      </c>
      <c r="F653">
        <v>35426</v>
      </c>
    </row>
    <row r="654" spans="1:6" x14ac:dyDescent="0.25">
      <c r="A654" t="s">
        <v>3106</v>
      </c>
      <c r="B654" t="s">
        <v>2427</v>
      </c>
      <c r="C654" t="s">
        <v>4156</v>
      </c>
      <c r="D654" t="s">
        <v>333</v>
      </c>
      <c r="E654">
        <v>80</v>
      </c>
      <c r="F654">
        <v>35767</v>
      </c>
    </row>
    <row r="655" spans="1:6" x14ac:dyDescent="0.25">
      <c r="A655" t="s">
        <v>3325</v>
      </c>
      <c r="B655" t="s">
        <v>1170</v>
      </c>
      <c r="C655" t="s">
        <v>233</v>
      </c>
      <c r="D655" t="s">
        <v>14</v>
      </c>
      <c r="E655">
        <v>28</v>
      </c>
      <c r="F655">
        <v>35765</v>
      </c>
    </row>
    <row r="656" spans="1:6" x14ac:dyDescent="0.25">
      <c r="A656" t="s">
        <v>72</v>
      </c>
      <c r="B656" t="s">
        <v>4373</v>
      </c>
      <c r="C656" t="s">
        <v>1877</v>
      </c>
      <c r="D656" t="s">
        <v>3825</v>
      </c>
      <c r="E656">
        <v>24</v>
      </c>
      <c r="F656">
        <v>35247</v>
      </c>
    </row>
    <row r="657" spans="1:6" x14ac:dyDescent="0.25">
      <c r="A657" t="s">
        <v>5590</v>
      </c>
      <c r="B657" t="s">
        <v>641</v>
      </c>
      <c r="C657" t="s">
        <v>3618</v>
      </c>
      <c r="D657" t="s">
        <v>3625</v>
      </c>
      <c r="E657">
        <v>80</v>
      </c>
      <c r="F657">
        <v>35685</v>
      </c>
    </row>
    <row r="658" spans="1:6" x14ac:dyDescent="0.25">
      <c r="A658" t="s">
        <v>3714</v>
      </c>
      <c r="B658" t="s">
        <v>4995</v>
      </c>
      <c r="C658" t="s">
        <v>2953</v>
      </c>
      <c r="D658" t="s">
        <v>1770</v>
      </c>
      <c r="E658">
        <v>60</v>
      </c>
      <c r="F658">
        <v>35611</v>
      </c>
    </row>
    <row r="659" spans="1:6" x14ac:dyDescent="0.25">
      <c r="A659" t="s">
        <v>3626</v>
      </c>
      <c r="B659" t="s">
        <v>1096</v>
      </c>
      <c r="C659" t="s">
        <v>7</v>
      </c>
      <c r="D659" t="s">
        <v>4755</v>
      </c>
      <c r="E659">
        <v>80</v>
      </c>
      <c r="F659">
        <v>35781</v>
      </c>
    </row>
    <row r="660" spans="1:6" x14ac:dyDescent="0.25">
      <c r="A660" t="s">
        <v>1112</v>
      </c>
      <c r="B660" t="s">
        <v>1822</v>
      </c>
      <c r="C660" t="s">
        <v>52</v>
      </c>
      <c r="D660" t="s">
        <v>527</v>
      </c>
      <c r="E660">
        <v>49</v>
      </c>
      <c r="F660">
        <v>35786</v>
      </c>
    </row>
    <row r="661" spans="1:6" x14ac:dyDescent="0.25">
      <c r="A661" t="s">
        <v>3346</v>
      </c>
      <c r="B661" t="s">
        <v>2256</v>
      </c>
      <c r="C661" t="s">
        <v>134</v>
      </c>
      <c r="D661" t="s">
        <v>428</v>
      </c>
      <c r="E661">
        <v>80</v>
      </c>
      <c r="F661">
        <v>35531</v>
      </c>
    </row>
    <row r="662" spans="1:6" x14ac:dyDescent="0.25">
      <c r="A662" t="s">
        <v>2501</v>
      </c>
      <c r="B662" t="s">
        <v>2475</v>
      </c>
      <c r="C662" t="s">
        <v>850</v>
      </c>
      <c r="D662" t="s">
        <v>2059</v>
      </c>
      <c r="E662">
        <v>18</v>
      </c>
      <c r="F662">
        <v>35516</v>
      </c>
    </row>
    <row r="663" spans="1:6" x14ac:dyDescent="0.25">
      <c r="A663" t="s">
        <v>5500</v>
      </c>
      <c r="B663" t="s">
        <v>2137</v>
      </c>
      <c r="C663" t="s">
        <v>5217</v>
      </c>
      <c r="D663" t="s">
        <v>3435</v>
      </c>
      <c r="E663">
        <v>39</v>
      </c>
      <c r="F663">
        <v>35657</v>
      </c>
    </row>
    <row r="664" spans="1:6" x14ac:dyDescent="0.25">
      <c r="A664" t="s">
        <v>4076</v>
      </c>
      <c r="B664" t="s">
        <v>4951</v>
      </c>
      <c r="C664" t="s">
        <v>233</v>
      </c>
      <c r="D664" t="s">
        <v>14</v>
      </c>
      <c r="E664">
        <v>120</v>
      </c>
      <c r="F664">
        <v>36046</v>
      </c>
    </row>
    <row r="665" spans="1:6" x14ac:dyDescent="0.25">
      <c r="A665" t="s">
        <v>4749</v>
      </c>
      <c r="B665" t="s">
        <v>4756</v>
      </c>
      <c r="C665" t="s">
        <v>4326</v>
      </c>
      <c r="D665" t="s">
        <v>4016</v>
      </c>
      <c r="E665">
        <v>40</v>
      </c>
      <c r="F665">
        <v>35739</v>
      </c>
    </row>
    <row r="666" spans="1:6" x14ac:dyDescent="0.25">
      <c r="A666" t="s">
        <v>1960</v>
      </c>
      <c r="B666" t="s">
        <v>488</v>
      </c>
      <c r="C666" t="s">
        <v>4093</v>
      </c>
      <c r="D666" t="s">
        <v>4529</v>
      </c>
      <c r="E666">
        <v>20</v>
      </c>
      <c r="F666">
        <v>35827</v>
      </c>
    </row>
    <row r="667" spans="1:6" x14ac:dyDescent="0.25">
      <c r="A667" t="s">
        <v>1483</v>
      </c>
      <c r="B667" t="s">
        <v>239</v>
      </c>
      <c r="C667" t="s">
        <v>3941</v>
      </c>
      <c r="D667" t="s">
        <v>5311</v>
      </c>
      <c r="E667">
        <v>16</v>
      </c>
      <c r="F667">
        <v>35509</v>
      </c>
    </row>
    <row r="668" spans="1:6" x14ac:dyDescent="0.25">
      <c r="A668" t="s">
        <v>2898</v>
      </c>
      <c r="B668" t="s">
        <v>5353</v>
      </c>
      <c r="C668" t="s">
        <v>2389</v>
      </c>
      <c r="D668" t="s">
        <v>3888</v>
      </c>
      <c r="E668">
        <v>80</v>
      </c>
      <c r="F668">
        <v>35786</v>
      </c>
    </row>
    <row r="669" spans="1:6" x14ac:dyDescent="0.25">
      <c r="A669" t="s">
        <v>3858</v>
      </c>
      <c r="B669" t="s">
        <v>4464</v>
      </c>
      <c r="C669" t="s">
        <v>4424</v>
      </c>
      <c r="D669" t="s">
        <v>3766</v>
      </c>
      <c r="E669">
        <v>48</v>
      </c>
      <c r="F669">
        <v>35998</v>
      </c>
    </row>
    <row r="670" spans="1:6" x14ac:dyDescent="0.25">
      <c r="A670" t="s">
        <v>2809</v>
      </c>
      <c r="B670" t="s">
        <v>342</v>
      </c>
      <c r="C670" t="s">
        <v>1843</v>
      </c>
      <c r="D670" t="s">
        <v>1761</v>
      </c>
      <c r="E670">
        <v>64</v>
      </c>
      <c r="F670">
        <v>35823</v>
      </c>
    </row>
    <row r="671" spans="1:6" x14ac:dyDescent="0.25">
      <c r="A671" t="s">
        <v>3407</v>
      </c>
      <c r="B671" t="s">
        <v>1873</v>
      </c>
      <c r="C671" t="s">
        <v>2711</v>
      </c>
      <c r="D671" t="s">
        <v>4334</v>
      </c>
      <c r="E671">
        <v>48</v>
      </c>
      <c r="F671">
        <v>36159</v>
      </c>
    </row>
    <row r="672" spans="1:6" x14ac:dyDescent="0.25">
      <c r="A672" t="s">
        <v>1691</v>
      </c>
      <c r="B672" t="s">
        <v>2571</v>
      </c>
      <c r="C672" t="s">
        <v>601</v>
      </c>
      <c r="D672" t="s">
        <v>133</v>
      </c>
      <c r="E672">
        <v>10</v>
      </c>
      <c r="F672">
        <v>36025</v>
      </c>
    </row>
    <row r="673" spans="1:6" x14ac:dyDescent="0.25">
      <c r="A673" t="s">
        <v>958</v>
      </c>
      <c r="B673" t="s">
        <v>2608</v>
      </c>
      <c r="C673" t="s">
        <v>1023</v>
      </c>
      <c r="D673" t="s">
        <v>5179</v>
      </c>
      <c r="E673">
        <v>68</v>
      </c>
      <c r="F673">
        <v>35389</v>
      </c>
    </row>
    <row r="674" spans="1:6" x14ac:dyDescent="0.25">
      <c r="A674" t="s">
        <v>2597</v>
      </c>
      <c r="B674" t="s">
        <v>5223</v>
      </c>
      <c r="C674" t="s">
        <v>5217</v>
      </c>
      <c r="D674" t="s">
        <v>3435</v>
      </c>
      <c r="E674">
        <v>33</v>
      </c>
      <c r="F674">
        <v>36160</v>
      </c>
    </row>
    <row r="675" spans="1:6" x14ac:dyDescent="0.25">
      <c r="A675" t="s">
        <v>4023</v>
      </c>
      <c r="B675" t="s">
        <v>3904</v>
      </c>
      <c r="C675" t="s">
        <v>985</v>
      </c>
      <c r="D675" t="s">
        <v>5235</v>
      </c>
      <c r="E675">
        <v>30</v>
      </c>
      <c r="F675">
        <v>35582</v>
      </c>
    </row>
    <row r="676" spans="1:6" x14ac:dyDescent="0.25">
      <c r="A676" t="s">
        <v>5285</v>
      </c>
      <c r="B676" t="s">
        <v>733</v>
      </c>
      <c r="C676" t="s">
        <v>4214</v>
      </c>
      <c r="D676" t="s">
        <v>333</v>
      </c>
      <c r="E676">
        <v>28</v>
      </c>
      <c r="F676">
        <v>35886</v>
      </c>
    </row>
    <row r="677" spans="1:6" x14ac:dyDescent="0.25">
      <c r="A677" t="s">
        <v>1030</v>
      </c>
      <c r="B677" t="s">
        <v>3982</v>
      </c>
      <c r="C677" t="s">
        <v>601</v>
      </c>
      <c r="D677" t="s">
        <v>133</v>
      </c>
      <c r="E677">
        <v>20</v>
      </c>
      <c r="F677">
        <v>36509</v>
      </c>
    </row>
    <row r="678" spans="1:6" x14ac:dyDescent="0.25">
      <c r="A678" t="s">
        <v>2347</v>
      </c>
      <c r="B678" t="s">
        <v>1018</v>
      </c>
      <c r="C678" t="s">
        <v>5247</v>
      </c>
      <c r="D678" t="s">
        <v>4943</v>
      </c>
      <c r="E678">
        <v>40</v>
      </c>
      <c r="F678">
        <v>36511</v>
      </c>
    </row>
    <row r="679" spans="1:6" x14ac:dyDescent="0.25">
      <c r="A679" t="s">
        <v>4678</v>
      </c>
      <c r="B679" t="s">
        <v>907</v>
      </c>
      <c r="C679" t="s">
        <v>3721</v>
      </c>
      <c r="D679" t="s">
        <v>4601</v>
      </c>
      <c r="E679">
        <v>30</v>
      </c>
      <c r="F679">
        <v>35947</v>
      </c>
    </row>
    <row r="680" spans="1:6" x14ac:dyDescent="0.25">
      <c r="A680" t="s">
        <v>4516</v>
      </c>
      <c r="B680" t="s">
        <v>214</v>
      </c>
      <c r="C680" t="s">
        <v>5217</v>
      </c>
      <c r="D680" t="s">
        <v>3435</v>
      </c>
      <c r="E680">
        <v>44</v>
      </c>
      <c r="F680">
        <v>36265</v>
      </c>
    </row>
    <row r="681" spans="1:6" x14ac:dyDescent="0.25">
      <c r="A681" t="s">
        <v>4921</v>
      </c>
      <c r="B681" t="s">
        <v>34</v>
      </c>
      <c r="C681" t="s">
        <v>3633</v>
      </c>
      <c r="D681" t="s">
        <v>14</v>
      </c>
      <c r="E681">
        <v>48</v>
      </c>
      <c r="F681">
        <v>36389</v>
      </c>
    </row>
    <row r="682" spans="1:6" x14ac:dyDescent="0.25">
      <c r="A682" t="s">
        <v>568</v>
      </c>
      <c r="B682" t="s">
        <v>1247</v>
      </c>
      <c r="C682" t="s">
        <v>1903</v>
      </c>
      <c r="D682" t="s">
        <v>3829</v>
      </c>
      <c r="E682">
        <v>84</v>
      </c>
      <c r="F682">
        <v>36494</v>
      </c>
    </row>
    <row r="683" spans="1:6" x14ac:dyDescent="0.25">
      <c r="A683" t="s">
        <v>1988</v>
      </c>
      <c r="B683" t="s">
        <v>1263</v>
      </c>
      <c r="C683" t="s">
        <v>52</v>
      </c>
      <c r="D683" t="s">
        <v>527</v>
      </c>
      <c r="E683">
        <v>96</v>
      </c>
      <c r="F683">
        <v>35690</v>
      </c>
    </row>
    <row r="684" spans="1:6" x14ac:dyDescent="0.25">
      <c r="A684" t="s">
        <v>1607</v>
      </c>
      <c r="B684" t="s">
        <v>2588</v>
      </c>
      <c r="C684" t="s">
        <v>3715</v>
      </c>
      <c r="D684" t="s">
        <v>3625</v>
      </c>
      <c r="E684">
        <v>64</v>
      </c>
      <c r="F684">
        <v>35400</v>
      </c>
    </row>
    <row r="685" spans="1:6" x14ac:dyDescent="0.25">
      <c r="A685" t="s">
        <v>749</v>
      </c>
      <c r="B685" t="s">
        <v>2575</v>
      </c>
      <c r="C685" t="s">
        <v>2953</v>
      </c>
      <c r="D685" t="s">
        <v>1770</v>
      </c>
      <c r="E685">
        <v>35</v>
      </c>
      <c r="F685">
        <v>36237</v>
      </c>
    </row>
    <row r="686" spans="1:6" x14ac:dyDescent="0.25">
      <c r="A686" t="s">
        <v>5111</v>
      </c>
      <c r="B686" t="s">
        <v>905</v>
      </c>
      <c r="C686" t="s">
        <v>4198</v>
      </c>
      <c r="D686" t="s">
        <v>5484</v>
      </c>
      <c r="E686">
        <v>72</v>
      </c>
      <c r="F686">
        <v>36403</v>
      </c>
    </row>
    <row r="687" spans="1:6" x14ac:dyDescent="0.25">
      <c r="A687" t="s">
        <v>4706</v>
      </c>
      <c r="B687" t="s">
        <v>2134</v>
      </c>
      <c r="C687" t="s">
        <v>601</v>
      </c>
      <c r="D687" t="s">
        <v>133</v>
      </c>
      <c r="E687">
        <v>16</v>
      </c>
      <c r="F687">
        <v>36371</v>
      </c>
    </row>
    <row r="688" spans="1:6" x14ac:dyDescent="0.25">
      <c r="A688" t="s">
        <v>4079</v>
      </c>
      <c r="B688" t="s">
        <v>1548</v>
      </c>
      <c r="C688" t="s">
        <v>435</v>
      </c>
      <c r="D688" t="s">
        <v>1204</v>
      </c>
      <c r="E688">
        <v>48</v>
      </c>
      <c r="F688">
        <v>36826</v>
      </c>
    </row>
    <row r="689" spans="1:6" x14ac:dyDescent="0.25">
      <c r="A689" t="s">
        <v>550</v>
      </c>
      <c r="B689" t="s">
        <v>722</v>
      </c>
      <c r="C689" t="s">
        <v>2399</v>
      </c>
      <c r="D689" t="s">
        <v>1338</v>
      </c>
      <c r="E689">
        <v>34</v>
      </c>
      <c r="F689">
        <v>36455</v>
      </c>
    </row>
    <row r="690" spans="1:6" x14ac:dyDescent="0.25">
      <c r="A690" t="s">
        <v>2994</v>
      </c>
      <c r="B690" t="s">
        <v>1486</v>
      </c>
      <c r="C690" t="s">
        <v>5217</v>
      </c>
      <c r="D690" t="s">
        <v>3435</v>
      </c>
      <c r="E690">
        <v>61</v>
      </c>
      <c r="F690">
        <v>36735</v>
      </c>
    </row>
    <row r="691" spans="1:6" x14ac:dyDescent="0.25">
      <c r="A691" t="s">
        <v>4038</v>
      </c>
      <c r="B691" t="s">
        <v>3334</v>
      </c>
      <c r="C691" t="s">
        <v>1378</v>
      </c>
      <c r="D691" t="s">
        <v>1345</v>
      </c>
      <c r="E691">
        <v>48</v>
      </c>
      <c r="F691">
        <v>36448</v>
      </c>
    </row>
    <row r="692" spans="1:6" x14ac:dyDescent="0.25">
      <c r="A692" t="s">
        <v>1153</v>
      </c>
      <c r="B692" t="s">
        <v>1513</v>
      </c>
      <c r="C692" t="s">
        <v>1903</v>
      </c>
      <c r="D692" t="s">
        <v>3829</v>
      </c>
      <c r="E692">
        <v>68</v>
      </c>
      <c r="F692">
        <v>36644</v>
      </c>
    </row>
    <row r="693" spans="1:6" x14ac:dyDescent="0.25">
      <c r="A693" t="s">
        <v>1139</v>
      </c>
      <c r="B693" t="s">
        <v>2343</v>
      </c>
      <c r="C693" t="s">
        <v>581</v>
      </c>
      <c r="D693" t="s">
        <v>2250</v>
      </c>
      <c r="E693">
        <v>20</v>
      </c>
      <c r="F693">
        <v>36891</v>
      </c>
    </row>
    <row r="694" spans="1:6" x14ac:dyDescent="0.25">
      <c r="A694" t="s">
        <v>62</v>
      </c>
      <c r="B694" t="s">
        <v>4918</v>
      </c>
      <c r="C694" t="s">
        <v>3023</v>
      </c>
      <c r="D694" t="s">
        <v>2556</v>
      </c>
      <c r="E694">
        <v>56</v>
      </c>
      <c r="F694">
        <v>36810</v>
      </c>
    </row>
    <row r="695" spans="1:6" x14ac:dyDescent="0.25">
      <c r="A695" t="s">
        <v>10233</v>
      </c>
      <c r="B695" t="s">
        <v>2255</v>
      </c>
      <c r="C695" t="s">
        <v>1843</v>
      </c>
      <c r="D695" t="s">
        <v>1761</v>
      </c>
      <c r="E695">
        <v>23</v>
      </c>
      <c r="F695">
        <v>36434</v>
      </c>
    </row>
    <row r="696" spans="1:6" x14ac:dyDescent="0.25">
      <c r="A696" t="s">
        <v>4317</v>
      </c>
      <c r="B696" t="s">
        <v>3671</v>
      </c>
      <c r="C696" t="s">
        <v>4057</v>
      </c>
      <c r="D696" t="s">
        <v>2919</v>
      </c>
      <c r="E696">
        <v>19</v>
      </c>
      <c r="F696">
        <v>36698</v>
      </c>
    </row>
    <row r="697" spans="1:6" x14ac:dyDescent="0.25">
      <c r="A697" t="s">
        <v>1258</v>
      </c>
      <c r="B697" t="s">
        <v>2247</v>
      </c>
      <c r="C697" t="s">
        <v>3558</v>
      </c>
      <c r="D697" t="s">
        <v>3991</v>
      </c>
      <c r="E697">
        <v>54</v>
      </c>
      <c r="F697">
        <v>36794</v>
      </c>
    </row>
    <row r="698" spans="1:6" x14ac:dyDescent="0.25">
      <c r="A698" t="s">
        <v>1924</v>
      </c>
      <c r="B698" t="s">
        <v>673</v>
      </c>
      <c r="C698" t="s">
        <v>4093</v>
      </c>
      <c r="D698" t="s">
        <v>4529</v>
      </c>
      <c r="E698">
        <v>68</v>
      </c>
      <c r="F698">
        <v>36644</v>
      </c>
    </row>
    <row r="699" spans="1:6" x14ac:dyDescent="0.25">
      <c r="A699" t="s">
        <v>4220</v>
      </c>
      <c r="B699" t="s">
        <v>3995</v>
      </c>
      <c r="C699" t="s">
        <v>5217</v>
      </c>
      <c r="D699" t="s">
        <v>3435</v>
      </c>
      <c r="E699">
        <v>92</v>
      </c>
      <c r="F699">
        <v>36749</v>
      </c>
    </row>
    <row r="700" spans="1:6" x14ac:dyDescent="0.25">
      <c r="A700" t="s">
        <v>904</v>
      </c>
      <c r="B700" t="s">
        <v>3257</v>
      </c>
      <c r="C700" t="s">
        <v>1378</v>
      </c>
      <c r="D700" t="s">
        <v>1345</v>
      </c>
      <c r="E700">
        <v>68</v>
      </c>
      <c r="F700">
        <v>37200</v>
      </c>
    </row>
    <row r="701" spans="1:6" x14ac:dyDescent="0.25">
      <c r="A701" t="s">
        <v>1750</v>
      </c>
      <c r="B701" t="s">
        <v>3927</v>
      </c>
      <c r="C701" t="s">
        <v>1973</v>
      </c>
      <c r="D701" t="s">
        <v>428</v>
      </c>
      <c r="E701">
        <v>64</v>
      </c>
      <c r="F701">
        <v>37117</v>
      </c>
    </row>
    <row r="702" spans="1:6" x14ac:dyDescent="0.25">
      <c r="A702" t="s">
        <v>5108</v>
      </c>
      <c r="B702" t="s">
        <v>576</v>
      </c>
      <c r="C702" t="s">
        <v>5217</v>
      </c>
      <c r="D702" t="s">
        <v>3435</v>
      </c>
      <c r="E702">
        <v>36</v>
      </c>
      <c r="F702">
        <v>36888</v>
      </c>
    </row>
    <row r="703" spans="1:6" x14ac:dyDescent="0.25">
      <c r="A703" t="s">
        <v>3379</v>
      </c>
      <c r="B703" t="s">
        <v>1243</v>
      </c>
      <c r="C703" t="s">
        <v>257</v>
      </c>
      <c r="D703" t="s">
        <v>4943</v>
      </c>
      <c r="E703">
        <v>23</v>
      </c>
      <c r="F703">
        <v>36799</v>
      </c>
    </row>
    <row r="704" spans="1:6" x14ac:dyDescent="0.25">
      <c r="A704" t="s">
        <v>510</v>
      </c>
      <c r="B704" t="s">
        <v>4437</v>
      </c>
      <c r="C704" t="s">
        <v>2998</v>
      </c>
      <c r="D704" t="s">
        <v>5240</v>
      </c>
      <c r="E704">
        <v>28</v>
      </c>
      <c r="F704">
        <v>37042</v>
      </c>
    </row>
    <row r="705" spans="1:6" x14ac:dyDescent="0.25">
      <c r="A705" t="s">
        <v>2170</v>
      </c>
      <c r="B705" t="s">
        <v>96</v>
      </c>
      <c r="C705" t="s">
        <v>601</v>
      </c>
      <c r="D705" t="s">
        <v>133</v>
      </c>
      <c r="E705">
        <v>10</v>
      </c>
      <c r="F705">
        <v>37011</v>
      </c>
    </row>
    <row r="706" spans="1:6" x14ac:dyDescent="0.25">
      <c r="A706" t="s">
        <v>3596</v>
      </c>
      <c r="B706" t="s">
        <v>2816</v>
      </c>
      <c r="C706" t="s">
        <v>28</v>
      </c>
      <c r="D706" t="s">
        <v>2836</v>
      </c>
      <c r="E706">
        <v>55</v>
      </c>
      <c r="F706">
        <v>36851</v>
      </c>
    </row>
    <row r="707" spans="1:6" x14ac:dyDescent="0.25">
      <c r="A707" t="s">
        <v>440</v>
      </c>
      <c r="B707" t="s">
        <v>815</v>
      </c>
      <c r="C707" t="s">
        <v>1687</v>
      </c>
      <c r="D707" t="s">
        <v>1095</v>
      </c>
      <c r="E707">
        <v>70</v>
      </c>
      <c r="F707">
        <v>37253</v>
      </c>
    </row>
    <row r="708" spans="1:6" x14ac:dyDescent="0.25">
      <c r="A708" t="s">
        <v>820</v>
      </c>
      <c r="B708" t="s">
        <v>714</v>
      </c>
      <c r="C708" t="s">
        <v>4424</v>
      </c>
      <c r="D708" t="s">
        <v>3766</v>
      </c>
      <c r="E708">
        <v>22</v>
      </c>
      <c r="F708">
        <v>37084</v>
      </c>
    </row>
    <row r="709" spans="1:6" x14ac:dyDescent="0.25">
      <c r="A709" t="s">
        <v>5067</v>
      </c>
      <c r="B709" t="s">
        <v>4650</v>
      </c>
      <c r="C709" t="s">
        <v>4644</v>
      </c>
      <c r="D709" t="s">
        <v>2431</v>
      </c>
      <c r="E709">
        <v>232</v>
      </c>
      <c r="F709">
        <v>36462</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38963-5FBD-4BB1-A80A-B855FECB3225}">
  <dimension ref="A1:G94"/>
  <sheetViews>
    <sheetView workbookViewId="0"/>
  </sheetViews>
  <sheetFormatPr defaultRowHeight="15" x14ac:dyDescent="0.25"/>
  <cols>
    <col min="1" max="1" width="22.7109375" bestFit="1" customWidth="1"/>
    <col min="2" max="2" width="16.28515625" bestFit="1" customWidth="1"/>
    <col min="3" max="3" width="14.140625" bestFit="1" customWidth="1"/>
    <col min="4" max="4" width="11.42578125" bestFit="1" customWidth="1"/>
    <col min="5" max="5" width="10.85546875" bestFit="1" customWidth="1"/>
    <col min="6" max="6" width="15.7109375" bestFit="1" customWidth="1"/>
    <col min="7" max="9" width="11.28515625" bestFit="1" customWidth="1"/>
  </cols>
  <sheetData>
    <row r="1" spans="1:7" x14ac:dyDescent="0.25">
      <c r="A1" s="1" t="s">
        <v>5642</v>
      </c>
      <c r="B1" s="1" t="s">
        <v>5688</v>
      </c>
    </row>
    <row r="2" spans="1:7" x14ac:dyDescent="0.25">
      <c r="A2" s="1" t="s">
        <v>5640</v>
      </c>
      <c r="B2" t="s">
        <v>4497</v>
      </c>
      <c r="C2" t="s">
        <v>3801</v>
      </c>
      <c r="D2" t="s">
        <v>2084</v>
      </c>
      <c r="E2" t="s">
        <v>3233</v>
      </c>
      <c r="F2" t="s">
        <v>4144</v>
      </c>
      <c r="G2" t="s">
        <v>5641</v>
      </c>
    </row>
    <row r="3" spans="1:7" x14ac:dyDescent="0.25">
      <c r="A3" s="2" t="s">
        <v>3829</v>
      </c>
      <c r="B3" s="17">
        <v>202</v>
      </c>
      <c r="C3" s="17"/>
      <c r="D3" s="17">
        <v>256</v>
      </c>
      <c r="E3" s="17"/>
      <c r="F3" s="17"/>
      <c r="G3" s="17">
        <v>458</v>
      </c>
    </row>
    <row r="4" spans="1:7" x14ac:dyDescent="0.25">
      <c r="A4" s="2" t="s">
        <v>1345</v>
      </c>
      <c r="B4" s="17">
        <v>1192</v>
      </c>
      <c r="C4" s="17">
        <v>344</v>
      </c>
      <c r="D4" s="17">
        <v>2815</v>
      </c>
      <c r="E4" s="17">
        <v>142</v>
      </c>
      <c r="F4" s="17">
        <v>64</v>
      </c>
      <c r="G4" s="17">
        <v>4557</v>
      </c>
    </row>
    <row r="5" spans="1:7" x14ac:dyDescent="0.25">
      <c r="A5" s="2" t="s">
        <v>4237</v>
      </c>
      <c r="B5" s="17">
        <v>120</v>
      </c>
      <c r="C5" s="17">
        <v>114</v>
      </c>
      <c r="D5" s="17">
        <v>677</v>
      </c>
      <c r="E5" s="17"/>
      <c r="F5" s="17"/>
      <c r="G5" s="17">
        <v>911</v>
      </c>
    </row>
    <row r="6" spans="1:7" x14ac:dyDescent="0.25">
      <c r="A6" s="2" t="s">
        <v>5628</v>
      </c>
      <c r="B6" s="17"/>
      <c r="C6" s="17"/>
      <c r="D6" s="17">
        <v>97</v>
      </c>
      <c r="E6" s="17"/>
      <c r="F6" s="17"/>
      <c r="G6" s="17">
        <v>97</v>
      </c>
    </row>
    <row r="7" spans="1:7" x14ac:dyDescent="0.25">
      <c r="A7" s="2" t="s">
        <v>4682</v>
      </c>
      <c r="B7" s="17">
        <v>78</v>
      </c>
      <c r="C7" s="17"/>
      <c r="D7" s="17">
        <v>87</v>
      </c>
      <c r="E7" s="17"/>
      <c r="F7" s="17"/>
      <c r="G7" s="17">
        <v>165</v>
      </c>
    </row>
    <row r="8" spans="1:7" x14ac:dyDescent="0.25">
      <c r="A8" s="2" t="s">
        <v>4889</v>
      </c>
      <c r="B8" s="17">
        <v>114</v>
      </c>
      <c r="C8" s="17">
        <v>111</v>
      </c>
      <c r="D8" s="17">
        <v>465</v>
      </c>
      <c r="E8" s="17"/>
      <c r="F8" s="17"/>
      <c r="G8" s="17">
        <v>690</v>
      </c>
    </row>
    <row r="9" spans="1:7" x14ac:dyDescent="0.25">
      <c r="A9" s="2" t="s">
        <v>3678</v>
      </c>
      <c r="B9" s="17">
        <v>122</v>
      </c>
      <c r="C9" s="17"/>
      <c r="D9" s="17">
        <v>72</v>
      </c>
      <c r="E9" s="17"/>
      <c r="F9" s="17"/>
      <c r="G9" s="17">
        <v>194</v>
      </c>
    </row>
    <row r="10" spans="1:7" x14ac:dyDescent="0.25">
      <c r="A10" s="2" t="s">
        <v>4414</v>
      </c>
      <c r="B10" s="17"/>
      <c r="C10" s="17"/>
      <c r="D10" s="17">
        <v>74</v>
      </c>
      <c r="E10" s="17"/>
      <c r="F10" s="17"/>
      <c r="G10" s="17">
        <v>74</v>
      </c>
    </row>
    <row r="11" spans="1:7" x14ac:dyDescent="0.25">
      <c r="A11" s="2" t="s">
        <v>1761</v>
      </c>
      <c r="B11" s="17">
        <v>168</v>
      </c>
      <c r="C11" s="17"/>
      <c r="D11" s="17">
        <v>141</v>
      </c>
      <c r="E11" s="17"/>
      <c r="F11" s="17"/>
      <c r="G11" s="17">
        <v>309</v>
      </c>
    </row>
    <row r="12" spans="1:7" x14ac:dyDescent="0.25">
      <c r="A12" s="2" t="s">
        <v>2253</v>
      </c>
      <c r="B12" s="17">
        <v>465</v>
      </c>
      <c r="C12" s="17">
        <v>130</v>
      </c>
      <c r="D12" s="17">
        <v>569</v>
      </c>
      <c r="E12" s="17"/>
      <c r="F12" s="17"/>
      <c r="G12" s="17">
        <v>1164</v>
      </c>
    </row>
    <row r="13" spans="1:7" x14ac:dyDescent="0.25">
      <c r="A13" s="2" t="s">
        <v>3141</v>
      </c>
      <c r="B13" s="17">
        <v>48</v>
      </c>
      <c r="C13" s="17"/>
      <c r="D13" s="17">
        <v>40</v>
      </c>
      <c r="E13" s="17"/>
      <c r="F13" s="17"/>
      <c r="G13" s="17">
        <v>88</v>
      </c>
    </row>
    <row r="14" spans="1:7" x14ac:dyDescent="0.25">
      <c r="A14" s="2" t="s">
        <v>2602</v>
      </c>
      <c r="B14" s="17">
        <v>50</v>
      </c>
      <c r="C14" s="17"/>
      <c r="D14" s="17">
        <v>38</v>
      </c>
      <c r="E14" s="17"/>
      <c r="F14" s="17"/>
      <c r="G14" s="17">
        <v>88</v>
      </c>
    </row>
    <row r="15" spans="1:7" x14ac:dyDescent="0.25">
      <c r="A15" s="2" t="s">
        <v>3825</v>
      </c>
      <c r="B15" s="17"/>
      <c r="C15" s="17"/>
      <c r="D15" s="17">
        <v>43</v>
      </c>
      <c r="E15" s="17"/>
      <c r="F15" s="17"/>
      <c r="G15" s="17">
        <v>43</v>
      </c>
    </row>
    <row r="16" spans="1:7" x14ac:dyDescent="0.25">
      <c r="A16" s="2" t="s">
        <v>2081</v>
      </c>
      <c r="B16" s="17">
        <v>44</v>
      </c>
      <c r="C16" s="17"/>
      <c r="D16" s="17">
        <v>412</v>
      </c>
      <c r="E16" s="17"/>
      <c r="F16" s="17"/>
      <c r="G16" s="17">
        <v>456</v>
      </c>
    </row>
    <row r="17" spans="1:7" x14ac:dyDescent="0.25">
      <c r="A17" s="2" t="s">
        <v>3991</v>
      </c>
      <c r="B17" s="17">
        <v>178</v>
      </c>
      <c r="C17" s="17"/>
      <c r="D17" s="17">
        <v>389</v>
      </c>
      <c r="E17" s="17"/>
      <c r="F17" s="17"/>
      <c r="G17" s="17">
        <v>567</v>
      </c>
    </row>
    <row r="18" spans="1:7" x14ac:dyDescent="0.25">
      <c r="A18" s="2" t="s">
        <v>2919</v>
      </c>
      <c r="B18" s="17">
        <v>60</v>
      </c>
      <c r="C18" s="17"/>
      <c r="D18" s="17">
        <v>158</v>
      </c>
      <c r="E18" s="17"/>
      <c r="F18" s="17"/>
      <c r="G18" s="17">
        <v>218</v>
      </c>
    </row>
    <row r="19" spans="1:7" x14ac:dyDescent="0.25">
      <c r="A19" s="2" t="s">
        <v>1026</v>
      </c>
      <c r="B19" s="17">
        <v>48</v>
      </c>
      <c r="C19" s="17"/>
      <c r="D19" s="17">
        <v>189</v>
      </c>
      <c r="E19" s="17"/>
      <c r="F19" s="17"/>
      <c r="G19" s="17">
        <v>237</v>
      </c>
    </row>
    <row r="20" spans="1:7" x14ac:dyDescent="0.25">
      <c r="A20" s="2" t="s">
        <v>1338</v>
      </c>
      <c r="B20" s="17">
        <v>149</v>
      </c>
      <c r="C20" s="17">
        <v>119</v>
      </c>
      <c r="D20" s="17">
        <v>1101</v>
      </c>
      <c r="E20" s="17">
        <v>44</v>
      </c>
      <c r="F20" s="17"/>
      <c r="G20" s="17">
        <v>1413</v>
      </c>
    </row>
    <row r="21" spans="1:7" x14ac:dyDescent="0.25">
      <c r="A21" s="2" t="s">
        <v>2250</v>
      </c>
      <c r="B21" s="17">
        <v>142</v>
      </c>
      <c r="C21" s="17"/>
      <c r="D21" s="17">
        <v>185</v>
      </c>
      <c r="E21" s="17"/>
      <c r="F21" s="17"/>
      <c r="G21" s="17">
        <v>327</v>
      </c>
    </row>
    <row r="22" spans="1:7" x14ac:dyDescent="0.25">
      <c r="A22" s="2" t="s">
        <v>5484</v>
      </c>
      <c r="B22" s="17">
        <v>95</v>
      </c>
      <c r="C22" s="17">
        <v>256</v>
      </c>
      <c r="D22" s="17">
        <v>1553</v>
      </c>
      <c r="E22" s="17"/>
      <c r="F22" s="17"/>
      <c r="G22" s="17">
        <v>1904</v>
      </c>
    </row>
    <row r="23" spans="1:7" x14ac:dyDescent="0.25">
      <c r="A23" s="2" t="s">
        <v>3733</v>
      </c>
      <c r="B23" s="17">
        <v>142</v>
      </c>
      <c r="C23" s="17"/>
      <c r="D23" s="17"/>
      <c r="E23" s="17"/>
      <c r="F23" s="17"/>
      <c r="G23" s="17">
        <v>142</v>
      </c>
    </row>
    <row r="24" spans="1:7" x14ac:dyDescent="0.25">
      <c r="A24" s="2" t="s">
        <v>980</v>
      </c>
      <c r="B24" s="17"/>
      <c r="C24" s="17">
        <v>125</v>
      </c>
      <c r="D24" s="17">
        <v>896</v>
      </c>
      <c r="E24" s="17"/>
      <c r="F24" s="17"/>
      <c r="G24" s="17">
        <v>1021</v>
      </c>
    </row>
    <row r="25" spans="1:7" x14ac:dyDescent="0.25">
      <c r="A25" s="2" t="s">
        <v>14482</v>
      </c>
      <c r="B25" s="17"/>
      <c r="C25" s="17"/>
      <c r="D25" s="17">
        <v>42</v>
      </c>
      <c r="E25" s="17"/>
      <c r="F25" s="17"/>
      <c r="G25" s="17">
        <v>42</v>
      </c>
    </row>
    <row r="26" spans="1:7" x14ac:dyDescent="0.25">
      <c r="A26" s="2" t="s">
        <v>3795</v>
      </c>
      <c r="B26" s="17">
        <v>120</v>
      </c>
      <c r="C26" s="17"/>
      <c r="D26" s="17">
        <v>16</v>
      </c>
      <c r="E26" s="17"/>
      <c r="F26" s="17"/>
      <c r="G26" s="17">
        <v>136</v>
      </c>
    </row>
    <row r="27" spans="1:7" x14ac:dyDescent="0.25">
      <c r="A27" s="2" t="s">
        <v>3389</v>
      </c>
      <c r="B27" s="17">
        <v>51</v>
      </c>
      <c r="C27" s="17"/>
      <c r="D27" s="17">
        <v>112</v>
      </c>
      <c r="E27" s="17"/>
      <c r="F27" s="17"/>
      <c r="G27" s="17">
        <v>163</v>
      </c>
    </row>
    <row r="28" spans="1:7" x14ac:dyDescent="0.25">
      <c r="A28" s="2" t="s">
        <v>1277</v>
      </c>
      <c r="B28" s="17">
        <v>139</v>
      </c>
      <c r="C28" s="17"/>
      <c r="D28" s="17">
        <v>188</v>
      </c>
      <c r="E28" s="17"/>
      <c r="F28" s="17"/>
      <c r="G28" s="17">
        <v>327</v>
      </c>
    </row>
    <row r="29" spans="1:7" x14ac:dyDescent="0.25">
      <c r="A29" s="2" t="s">
        <v>3734</v>
      </c>
      <c r="B29" s="17">
        <v>128</v>
      </c>
      <c r="C29" s="17">
        <v>98</v>
      </c>
      <c r="D29" s="17">
        <v>219</v>
      </c>
      <c r="E29" s="17"/>
      <c r="F29" s="17">
        <v>50</v>
      </c>
      <c r="G29" s="17">
        <v>495</v>
      </c>
    </row>
    <row r="30" spans="1:7" x14ac:dyDescent="0.25">
      <c r="A30" s="2" t="s">
        <v>2168</v>
      </c>
      <c r="B30" s="17">
        <v>166</v>
      </c>
      <c r="C30" s="17"/>
      <c r="D30" s="17">
        <v>83</v>
      </c>
      <c r="E30" s="17"/>
      <c r="F30" s="17"/>
      <c r="G30" s="17">
        <v>249</v>
      </c>
    </row>
    <row r="31" spans="1:7" x14ac:dyDescent="0.25">
      <c r="A31" s="2" t="s">
        <v>2431</v>
      </c>
      <c r="B31" s="17">
        <v>271</v>
      </c>
      <c r="C31" s="17">
        <v>123</v>
      </c>
      <c r="D31" s="17">
        <v>1048</v>
      </c>
      <c r="E31" s="17"/>
      <c r="F31" s="17"/>
      <c r="G31" s="17">
        <v>1442</v>
      </c>
    </row>
    <row r="32" spans="1:7" x14ac:dyDescent="0.25">
      <c r="A32" s="2" t="s">
        <v>3344</v>
      </c>
      <c r="B32" s="17">
        <v>277</v>
      </c>
      <c r="C32" s="17">
        <v>92</v>
      </c>
      <c r="D32" s="17">
        <v>345</v>
      </c>
      <c r="E32" s="17"/>
      <c r="F32" s="17"/>
      <c r="G32" s="17">
        <v>714</v>
      </c>
    </row>
    <row r="33" spans="1:7" x14ac:dyDescent="0.25">
      <c r="A33" s="2" t="s">
        <v>4334</v>
      </c>
      <c r="B33" s="17">
        <v>71</v>
      </c>
      <c r="C33" s="17"/>
      <c r="D33" s="17">
        <v>142</v>
      </c>
      <c r="E33" s="17"/>
      <c r="F33" s="17"/>
      <c r="G33" s="17">
        <v>213</v>
      </c>
    </row>
    <row r="34" spans="1:7" x14ac:dyDescent="0.25">
      <c r="A34" s="2" t="s">
        <v>428</v>
      </c>
      <c r="B34" s="17">
        <v>234</v>
      </c>
      <c r="C34" s="17">
        <v>131</v>
      </c>
      <c r="D34" s="17">
        <v>688</v>
      </c>
      <c r="E34" s="17"/>
      <c r="F34" s="17">
        <v>52</v>
      </c>
      <c r="G34" s="17">
        <v>1105</v>
      </c>
    </row>
    <row r="35" spans="1:7" x14ac:dyDescent="0.25">
      <c r="A35" s="2" t="s">
        <v>4529</v>
      </c>
      <c r="B35" s="17">
        <v>52</v>
      </c>
      <c r="C35" s="17"/>
      <c r="D35" s="17">
        <v>344</v>
      </c>
      <c r="E35" s="17"/>
      <c r="F35" s="17"/>
      <c r="G35" s="17">
        <v>396</v>
      </c>
    </row>
    <row r="36" spans="1:7" x14ac:dyDescent="0.25">
      <c r="A36" s="2" t="s">
        <v>5129</v>
      </c>
      <c r="B36" s="17">
        <v>114</v>
      </c>
      <c r="C36" s="17">
        <v>119</v>
      </c>
      <c r="D36" s="17">
        <v>781</v>
      </c>
      <c r="E36" s="17">
        <v>35</v>
      </c>
      <c r="F36" s="17"/>
      <c r="G36" s="17">
        <v>1049</v>
      </c>
    </row>
    <row r="37" spans="1:7" x14ac:dyDescent="0.25">
      <c r="A37" s="2" t="s">
        <v>3028</v>
      </c>
      <c r="B37" s="17">
        <v>129</v>
      </c>
      <c r="C37" s="17"/>
      <c r="D37" s="17">
        <v>192</v>
      </c>
      <c r="E37" s="17"/>
      <c r="F37" s="17"/>
      <c r="G37" s="17">
        <v>321</v>
      </c>
    </row>
    <row r="38" spans="1:7" x14ac:dyDescent="0.25">
      <c r="A38" s="2" t="s">
        <v>3766</v>
      </c>
      <c r="B38" s="17">
        <v>106</v>
      </c>
      <c r="C38" s="17"/>
      <c r="D38" s="17">
        <v>232</v>
      </c>
      <c r="E38" s="17"/>
      <c r="F38" s="17"/>
      <c r="G38" s="17">
        <v>338</v>
      </c>
    </row>
    <row r="39" spans="1:7" x14ac:dyDescent="0.25">
      <c r="A39" s="2" t="s">
        <v>2095</v>
      </c>
      <c r="B39" s="17"/>
      <c r="C39" s="17"/>
      <c r="D39" s="17">
        <v>187</v>
      </c>
      <c r="E39" s="17"/>
      <c r="F39" s="17"/>
      <c r="G39" s="17">
        <v>187</v>
      </c>
    </row>
    <row r="40" spans="1:7" x14ac:dyDescent="0.25">
      <c r="A40" s="2" t="s">
        <v>3216</v>
      </c>
      <c r="B40" s="17"/>
      <c r="C40" s="17"/>
      <c r="D40" s="17">
        <v>92</v>
      </c>
      <c r="E40" s="17"/>
      <c r="F40" s="17"/>
      <c r="G40" s="17">
        <v>92</v>
      </c>
    </row>
    <row r="41" spans="1:7" x14ac:dyDescent="0.25">
      <c r="A41" s="2" t="s">
        <v>1204</v>
      </c>
      <c r="B41" s="17">
        <v>50</v>
      </c>
      <c r="C41" s="17"/>
      <c r="D41" s="17">
        <v>144</v>
      </c>
      <c r="E41" s="17"/>
      <c r="F41" s="17"/>
      <c r="G41" s="17">
        <v>194</v>
      </c>
    </row>
    <row r="42" spans="1:7" x14ac:dyDescent="0.25">
      <c r="A42" s="2" t="s">
        <v>3760</v>
      </c>
      <c r="B42" s="17">
        <v>358</v>
      </c>
      <c r="C42" s="17">
        <v>92</v>
      </c>
      <c r="D42" s="17">
        <v>1122</v>
      </c>
      <c r="E42" s="17"/>
      <c r="F42" s="17"/>
      <c r="G42" s="17">
        <v>1572</v>
      </c>
    </row>
    <row r="43" spans="1:7" x14ac:dyDescent="0.25">
      <c r="A43" s="2" t="s">
        <v>1810</v>
      </c>
      <c r="B43" s="17">
        <v>47</v>
      </c>
      <c r="C43" s="17"/>
      <c r="D43" s="17">
        <v>219</v>
      </c>
      <c r="E43" s="17"/>
      <c r="F43" s="17"/>
      <c r="G43" s="17">
        <v>266</v>
      </c>
    </row>
    <row r="44" spans="1:7" x14ac:dyDescent="0.25">
      <c r="A44" s="2" t="s">
        <v>2828</v>
      </c>
      <c r="B44" s="17">
        <v>138</v>
      </c>
      <c r="C44" s="17"/>
      <c r="D44" s="17">
        <v>338</v>
      </c>
      <c r="E44" s="17"/>
      <c r="F44" s="17"/>
      <c r="G44" s="17">
        <v>476</v>
      </c>
    </row>
    <row r="45" spans="1:7" x14ac:dyDescent="0.25">
      <c r="A45" s="2" t="s">
        <v>333</v>
      </c>
      <c r="B45" s="17">
        <v>124</v>
      </c>
      <c r="C45" s="17">
        <v>119</v>
      </c>
      <c r="D45" s="17">
        <v>385</v>
      </c>
      <c r="E45" s="17"/>
      <c r="F45" s="17"/>
      <c r="G45" s="17">
        <v>628</v>
      </c>
    </row>
    <row r="46" spans="1:7" x14ac:dyDescent="0.25">
      <c r="A46" s="2" t="s">
        <v>1802</v>
      </c>
      <c r="B46" s="17"/>
      <c r="C46" s="17"/>
      <c r="D46" s="17">
        <v>95</v>
      </c>
      <c r="E46" s="17"/>
      <c r="F46" s="17"/>
      <c r="G46" s="17">
        <v>95</v>
      </c>
    </row>
    <row r="47" spans="1:7" x14ac:dyDescent="0.25">
      <c r="A47" s="2" t="s">
        <v>3625</v>
      </c>
      <c r="B47" s="17">
        <v>937</v>
      </c>
      <c r="C47" s="17">
        <v>251</v>
      </c>
      <c r="D47" s="17">
        <v>3920</v>
      </c>
      <c r="E47" s="17">
        <v>218</v>
      </c>
      <c r="F47" s="17"/>
      <c r="G47" s="17">
        <v>5326</v>
      </c>
    </row>
    <row r="48" spans="1:7" x14ac:dyDescent="0.25">
      <c r="A48" s="2" t="s">
        <v>2556</v>
      </c>
      <c r="B48" s="17">
        <v>62</v>
      </c>
      <c r="C48" s="17"/>
      <c r="D48" s="17">
        <v>99</v>
      </c>
      <c r="E48" s="17"/>
      <c r="F48" s="17"/>
      <c r="G48" s="17">
        <v>161</v>
      </c>
    </row>
    <row r="49" spans="1:7" x14ac:dyDescent="0.25">
      <c r="A49" s="2" t="s">
        <v>527</v>
      </c>
      <c r="B49" s="17">
        <v>174</v>
      </c>
      <c r="C49" s="17">
        <v>130</v>
      </c>
      <c r="D49" s="17">
        <v>783</v>
      </c>
      <c r="E49" s="17">
        <v>44</v>
      </c>
      <c r="F49" s="17"/>
      <c r="G49" s="17">
        <v>1131</v>
      </c>
    </row>
    <row r="50" spans="1:7" x14ac:dyDescent="0.25">
      <c r="A50" s="2" t="s">
        <v>3435</v>
      </c>
      <c r="B50" s="17">
        <v>3434</v>
      </c>
      <c r="C50" s="17">
        <v>355</v>
      </c>
      <c r="D50" s="17">
        <v>12623</v>
      </c>
      <c r="E50" s="17">
        <v>371</v>
      </c>
      <c r="F50" s="17">
        <v>327</v>
      </c>
      <c r="G50" s="17">
        <v>17110</v>
      </c>
    </row>
    <row r="51" spans="1:7" x14ac:dyDescent="0.25">
      <c r="A51" s="2" t="s">
        <v>3888</v>
      </c>
      <c r="B51" s="17">
        <v>24</v>
      </c>
      <c r="C51" s="17"/>
      <c r="D51" s="17">
        <v>196</v>
      </c>
      <c r="E51" s="17"/>
      <c r="F51" s="17">
        <v>32</v>
      </c>
      <c r="G51" s="17">
        <v>252</v>
      </c>
    </row>
    <row r="52" spans="1:7" x14ac:dyDescent="0.25">
      <c r="A52" s="2" t="s">
        <v>5235</v>
      </c>
      <c r="B52" s="17"/>
      <c r="C52" s="17"/>
      <c r="D52" s="17">
        <v>80</v>
      </c>
      <c r="E52" s="17"/>
      <c r="F52" s="17"/>
      <c r="G52" s="17">
        <v>80</v>
      </c>
    </row>
    <row r="53" spans="1:7" x14ac:dyDescent="0.25">
      <c r="A53" s="2" t="s">
        <v>4643</v>
      </c>
      <c r="B53" s="17"/>
      <c r="C53" s="17"/>
      <c r="D53" s="17">
        <v>32</v>
      </c>
      <c r="E53" s="17"/>
      <c r="F53" s="17"/>
      <c r="G53" s="17">
        <v>32</v>
      </c>
    </row>
    <row r="54" spans="1:7" x14ac:dyDescent="0.25">
      <c r="A54" s="2" t="s">
        <v>14</v>
      </c>
      <c r="B54" s="17">
        <v>513</v>
      </c>
      <c r="C54" s="17">
        <v>115</v>
      </c>
      <c r="D54" s="17">
        <v>1306</v>
      </c>
      <c r="E54" s="17">
        <v>149</v>
      </c>
      <c r="F54" s="17"/>
      <c r="G54" s="17">
        <v>2083</v>
      </c>
    </row>
    <row r="55" spans="1:7" x14ac:dyDescent="0.25">
      <c r="A55" s="2" t="s">
        <v>3560</v>
      </c>
      <c r="B55" s="17"/>
      <c r="C55" s="17"/>
      <c r="D55" s="17">
        <v>156</v>
      </c>
      <c r="E55" s="17"/>
      <c r="F55" s="17"/>
      <c r="G55" s="17">
        <v>156</v>
      </c>
    </row>
    <row r="56" spans="1:7" x14ac:dyDescent="0.25">
      <c r="A56" s="2" t="s">
        <v>3538</v>
      </c>
      <c r="B56" s="17">
        <v>23</v>
      </c>
      <c r="C56" s="17"/>
      <c r="D56" s="17">
        <v>34</v>
      </c>
      <c r="E56" s="17"/>
      <c r="F56" s="17"/>
      <c r="G56" s="17">
        <v>57</v>
      </c>
    </row>
    <row r="57" spans="1:7" x14ac:dyDescent="0.25">
      <c r="A57" s="2" t="s">
        <v>1134</v>
      </c>
      <c r="B57" s="17">
        <v>24</v>
      </c>
      <c r="C57" s="17"/>
      <c r="D57" s="17"/>
      <c r="E57" s="17"/>
      <c r="F57" s="17"/>
      <c r="G57" s="17">
        <v>24</v>
      </c>
    </row>
    <row r="58" spans="1:7" x14ac:dyDescent="0.25">
      <c r="A58" s="2" t="s">
        <v>4091</v>
      </c>
      <c r="B58" s="17">
        <v>66</v>
      </c>
      <c r="C58" s="17"/>
      <c r="D58" s="17">
        <v>452</v>
      </c>
      <c r="E58" s="17"/>
      <c r="F58" s="17"/>
      <c r="G58" s="17">
        <v>518</v>
      </c>
    </row>
    <row r="59" spans="1:7" x14ac:dyDescent="0.25">
      <c r="A59" s="2" t="s">
        <v>5240</v>
      </c>
      <c r="B59" s="17">
        <v>28</v>
      </c>
      <c r="C59" s="17"/>
      <c r="D59" s="17"/>
      <c r="E59" s="17"/>
      <c r="F59" s="17"/>
      <c r="G59" s="17">
        <v>28</v>
      </c>
    </row>
    <row r="60" spans="1:7" x14ac:dyDescent="0.25">
      <c r="A60" s="2" t="s">
        <v>4601</v>
      </c>
      <c r="B60" s="17"/>
      <c r="C60" s="17"/>
      <c r="D60" s="17">
        <v>177</v>
      </c>
      <c r="E60" s="17"/>
      <c r="F60" s="17"/>
      <c r="G60" s="17">
        <v>177</v>
      </c>
    </row>
    <row r="61" spans="1:7" x14ac:dyDescent="0.25">
      <c r="A61" s="2" t="s">
        <v>3925</v>
      </c>
      <c r="B61" s="17"/>
      <c r="C61" s="17"/>
      <c r="D61" s="17">
        <v>30</v>
      </c>
      <c r="E61" s="17"/>
      <c r="F61" s="17"/>
      <c r="G61" s="17">
        <v>30</v>
      </c>
    </row>
    <row r="62" spans="1:7" x14ac:dyDescent="0.25">
      <c r="A62" s="2" t="s">
        <v>2549</v>
      </c>
      <c r="B62" s="17">
        <v>60</v>
      </c>
      <c r="C62" s="17"/>
      <c r="D62" s="17">
        <v>40</v>
      </c>
      <c r="E62" s="17"/>
      <c r="F62" s="17"/>
      <c r="G62" s="17">
        <v>100</v>
      </c>
    </row>
    <row r="63" spans="1:7" x14ac:dyDescent="0.25">
      <c r="A63" s="2" t="s">
        <v>1095</v>
      </c>
      <c r="B63" s="17">
        <v>40</v>
      </c>
      <c r="C63" s="17"/>
      <c r="D63" s="17">
        <v>70</v>
      </c>
      <c r="E63" s="17"/>
      <c r="F63" s="17"/>
      <c r="G63" s="17">
        <v>110</v>
      </c>
    </row>
    <row r="64" spans="1:7" x14ac:dyDescent="0.25">
      <c r="A64" s="2" t="s">
        <v>1954</v>
      </c>
      <c r="B64" s="17">
        <v>67</v>
      </c>
      <c r="C64" s="17"/>
      <c r="D64" s="17">
        <v>32</v>
      </c>
      <c r="E64" s="17"/>
      <c r="F64" s="17"/>
      <c r="G64" s="17">
        <v>99</v>
      </c>
    </row>
    <row r="65" spans="1:7" x14ac:dyDescent="0.25">
      <c r="A65" s="2" t="s">
        <v>5179</v>
      </c>
      <c r="B65" s="17"/>
      <c r="C65" s="17">
        <v>120</v>
      </c>
      <c r="D65" s="17">
        <v>486</v>
      </c>
      <c r="E65" s="17"/>
      <c r="F65" s="17">
        <v>102</v>
      </c>
      <c r="G65" s="17">
        <v>708</v>
      </c>
    </row>
    <row r="66" spans="1:7" x14ac:dyDescent="0.25">
      <c r="A66" s="2" t="s">
        <v>1176</v>
      </c>
      <c r="B66" s="17">
        <v>46</v>
      </c>
      <c r="C66" s="17"/>
      <c r="D66" s="17">
        <v>132</v>
      </c>
      <c r="E66" s="17"/>
      <c r="F66" s="17"/>
      <c r="G66" s="17">
        <v>178</v>
      </c>
    </row>
    <row r="67" spans="1:7" x14ac:dyDescent="0.25">
      <c r="A67" s="2" t="s">
        <v>4241</v>
      </c>
      <c r="B67" s="17">
        <v>24</v>
      </c>
      <c r="C67" s="17"/>
      <c r="D67" s="17">
        <v>34</v>
      </c>
      <c r="E67" s="17"/>
      <c r="F67" s="17"/>
      <c r="G67" s="17">
        <v>58</v>
      </c>
    </row>
    <row r="68" spans="1:7" x14ac:dyDescent="0.25">
      <c r="A68" s="2" t="s">
        <v>2059</v>
      </c>
      <c r="B68" s="17">
        <v>48</v>
      </c>
      <c r="C68" s="17"/>
      <c r="D68" s="17">
        <v>31</v>
      </c>
      <c r="E68" s="17"/>
      <c r="F68" s="17"/>
      <c r="G68" s="17">
        <v>79</v>
      </c>
    </row>
    <row r="69" spans="1:7" x14ac:dyDescent="0.25">
      <c r="A69" s="2" t="s">
        <v>2590</v>
      </c>
      <c r="B69" s="17">
        <v>32</v>
      </c>
      <c r="C69" s="17"/>
      <c r="D69" s="17">
        <v>206</v>
      </c>
      <c r="E69" s="17"/>
      <c r="F69" s="17"/>
      <c r="G69" s="17">
        <v>238</v>
      </c>
    </row>
    <row r="70" spans="1:7" x14ac:dyDescent="0.25">
      <c r="A70" s="2" t="s">
        <v>3587</v>
      </c>
      <c r="B70" s="17">
        <v>84</v>
      </c>
      <c r="C70" s="17"/>
      <c r="D70" s="17">
        <v>46</v>
      </c>
      <c r="E70" s="17"/>
      <c r="F70" s="17"/>
      <c r="G70" s="17">
        <v>130</v>
      </c>
    </row>
    <row r="71" spans="1:7" x14ac:dyDescent="0.25">
      <c r="A71" s="2" t="s">
        <v>336</v>
      </c>
      <c r="B71" s="17"/>
      <c r="C71" s="17"/>
      <c r="D71" s="17">
        <v>74</v>
      </c>
      <c r="E71" s="17"/>
      <c r="F71" s="17"/>
      <c r="G71" s="17">
        <v>74</v>
      </c>
    </row>
    <row r="72" spans="1:7" x14ac:dyDescent="0.25">
      <c r="A72" s="2" t="s">
        <v>2678</v>
      </c>
      <c r="B72" s="17"/>
      <c r="C72" s="17"/>
      <c r="D72" s="17">
        <v>78</v>
      </c>
      <c r="E72" s="17"/>
      <c r="F72" s="17"/>
      <c r="G72" s="17">
        <v>78</v>
      </c>
    </row>
    <row r="73" spans="1:7" x14ac:dyDescent="0.25">
      <c r="A73" s="2" t="s">
        <v>2287</v>
      </c>
      <c r="B73" s="17">
        <v>103</v>
      </c>
      <c r="C73" s="17"/>
      <c r="D73" s="17">
        <v>559</v>
      </c>
      <c r="E73" s="17"/>
      <c r="F73" s="17"/>
      <c r="G73" s="17">
        <v>662</v>
      </c>
    </row>
    <row r="74" spans="1:7" x14ac:dyDescent="0.25">
      <c r="A74" s="2" t="s">
        <v>5691</v>
      </c>
      <c r="B74" s="17"/>
      <c r="C74" s="17"/>
      <c r="D74" s="17">
        <v>48</v>
      </c>
      <c r="E74" s="17"/>
      <c r="F74" s="17"/>
      <c r="G74" s="17">
        <v>48</v>
      </c>
    </row>
    <row r="75" spans="1:7" x14ac:dyDescent="0.25">
      <c r="A75" s="2" t="s">
        <v>4755</v>
      </c>
      <c r="B75" s="17">
        <v>727</v>
      </c>
      <c r="C75" s="17">
        <v>255</v>
      </c>
      <c r="D75" s="17">
        <v>2156</v>
      </c>
      <c r="E75" s="17">
        <v>32</v>
      </c>
      <c r="F75" s="17">
        <v>96</v>
      </c>
      <c r="G75" s="17">
        <v>3266</v>
      </c>
    </row>
    <row r="76" spans="1:7" x14ac:dyDescent="0.25">
      <c r="A76" s="2" t="s">
        <v>4949</v>
      </c>
      <c r="B76" s="17"/>
      <c r="C76" s="17"/>
      <c r="D76" s="17">
        <v>54</v>
      </c>
      <c r="E76" s="17"/>
      <c r="F76" s="17"/>
      <c r="G76" s="17">
        <v>54</v>
      </c>
    </row>
    <row r="77" spans="1:7" x14ac:dyDescent="0.25">
      <c r="A77" s="2" t="s">
        <v>2511</v>
      </c>
      <c r="B77" s="17">
        <v>51</v>
      </c>
      <c r="C77" s="17"/>
      <c r="D77" s="17">
        <v>144</v>
      </c>
      <c r="E77" s="17"/>
      <c r="F77" s="17"/>
      <c r="G77" s="17">
        <v>195</v>
      </c>
    </row>
    <row r="78" spans="1:7" x14ac:dyDescent="0.25">
      <c r="A78" s="2" t="s">
        <v>5311</v>
      </c>
      <c r="B78" s="17">
        <v>40</v>
      </c>
      <c r="C78" s="17"/>
      <c r="D78" s="17">
        <v>72</v>
      </c>
      <c r="E78" s="17"/>
      <c r="F78" s="17"/>
      <c r="G78" s="17">
        <v>112</v>
      </c>
    </row>
    <row r="79" spans="1:7" x14ac:dyDescent="0.25">
      <c r="A79" s="2" t="s">
        <v>5340</v>
      </c>
      <c r="B79" s="17">
        <v>56</v>
      </c>
      <c r="C79" s="17"/>
      <c r="D79" s="17">
        <v>24</v>
      </c>
      <c r="E79" s="17"/>
      <c r="F79" s="17"/>
      <c r="G79" s="17">
        <v>80</v>
      </c>
    </row>
    <row r="80" spans="1:7" x14ac:dyDescent="0.25">
      <c r="A80" s="2" t="s">
        <v>54</v>
      </c>
      <c r="B80" s="17">
        <v>542</v>
      </c>
      <c r="C80" s="17">
        <v>133</v>
      </c>
      <c r="D80" s="17">
        <v>1247</v>
      </c>
      <c r="E80" s="17">
        <v>40</v>
      </c>
      <c r="F80" s="17"/>
      <c r="G80" s="17">
        <v>1962</v>
      </c>
    </row>
    <row r="81" spans="1:7" x14ac:dyDescent="0.25">
      <c r="A81" s="2" t="s">
        <v>2217</v>
      </c>
      <c r="B81" s="17">
        <v>49</v>
      </c>
      <c r="C81" s="17"/>
      <c r="D81" s="17"/>
      <c r="E81" s="17"/>
      <c r="F81" s="17"/>
      <c r="G81" s="17">
        <v>49</v>
      </c>
    </row>
    <row r="82" spans="1:7" x14ac:dyDescent="0.25">
      <c r="A82" s="2" t="s">
        <v>5608</v>
      </c>
      <c r="B82" s="17"/>
      <c r="C82" s="17"/>
      <c r="D82" s="17">
        <v>32</v>
      </c>
      <c r="E82" s="17"/>
      <c r="F82" s="17"/>
      <c r="G82" s="17">
        <v>32</v>
      </c>
    </row>
    <row r="83" spans="1:7" x14ac:dyDescent="0.25">
      <c r="A83" s="2" t="s">
        <v>133</v>
      </c>
      <c r="B83" s="17">
        <v>293</v>
      </c>
      <c r="C83" s="17">
        <v>119</v>
      </c>
      <c r="D83" s="17">
        <v>2987</v>
      </c>
      <c r="E83" s="17">
        <v>79</v>
      </c>
      <c r="F83" s="17"/>
      <c r="G83" s="17">
        <v>3478</v>
      </c>
    </row>
    <row r="84" spans="1:7" x14ac:dyDescent="0.25">
      <c r="A84" s="2" t="s">
        <v>3869</v>
      </c>
      <c r="B84" s="17"/>
      <c r="C84" s="17"/>
      <c r="D84" s="17">
        <v>123</v>
      </c>
      <c r="E84" s="17"/>
      <c r="F84" s="17"/>
      <c r="G84" s="17">
        <v>123</v>
      </c>
    </row>
    <row r="85" spans="1:7" x14ac:dyDescent="0.25">
      <c r="A85" s="2" t="s">
        <v>1770</v>
      </c>
      <c r="B85" s="17">
        <v>424</v>
      </c>
      <c r="C85" s="17">
        <v>119</v>
      </c>
      <c r="D85" s="17">
        <v>845</v>
      </c>
      <c r="E85" s="17">
        <v>102</v>
      </c>
      <c r="F85" s="17"/>
      <c r="G85" s="17">
        <v>1490</v>
      </c>
    </row>
    <row r="86" spans="1:7" x14ac:dyDescent="0.25">
      <c r="A86" s="2" t="s">
        <v>1584</v>
      </c>
      <c r="B86" s="17">
        <v>41</v>
      </c>
      <c r="C86" s="17"/>
      <c r="D86" s="17"/>
      <c r="E86" s="17"/>
      <c r="F86" s="17"/>
      <c r="G86" s="17">
        <v>41</v>
      </c>
    </row>
    <row r="87" spans="1:7" x14ac:dyDescent="0.25">
      <c r="A87" s="2" t="s">
        <v>3011</v>
      </c>
      <c r="B87" s="17"/>
      <c r="C87" s="17"/>
      <c r="D87" s="17">
        <v>44</v>
      </c>
      <c r="E87" s="17"/>
      <c r="F87" s="17"/>
      <c r="G87" s="17">
        <v>44</v>
      </c>
    </row>
    <row r="88" spans="1:7" x14ac:dyDescent="0.25">
      <c r="A88" s="2" t="s">
        <v>3129</v>
      </c>
      <c r="B88" s="17">
        <v>45</v>
      </c>
      <c r="C88" s="17">
        <v>96</v>
      </c>
      <c r="D88" s="17">
        <v>84</v>
      </c>
      <c r="E88" s="17"/>
      <c r="F88" s="17"/>
      <c r="G88" s="17">
        <v>225</v>
      </c>
    </row>
    <row r="89" spans="1:7" x14ac:dyDescent="0.25">
      <c r="A89" s="2" t="s">
        <v>1433</v>
      </c>
      <c r="B89" s="17">
        <v>30</v>
      </c>
      <c r="C89" s="17"/>
      <c r="D89" s="17">
        <v>48</v>
      </c>
      <c r="E89" s="17"/>
      <c r="F89" s="17"/>
      <c r="G89" s="17">
        <v>78</v>
      </c>
    </row>
    <row r="90" spans="1:7" x14ac:dyDescent="0.25">
      <c r="A90" s="2" t="s">
        <v>4943</v>
      </c>
      <c r="B90" s="17">
        <v>73</v>
      </c>
      <c r="C90" s="17"/>
      <c r="D90" s="17">
        <v>258</v>
      </c>
      <c r="E90" s="17"/>
      <c r="F90" s="17">
        <v>60</v>
      </c>
      <c r="G90" s="17">
        <v>391</v>
      </c>
    </row>
    <row r="91" spans="1:7" x14ac:dyDescent="0.25">
      <c r="A91" s="2" t="s">
        <v>2836</v>
      </c>
      <c r="B91" s="17">
        <v>130</v>
      </c>
      <c r="C91" s="17"/>
      <c r="D91" s="17">
        <v>146</v>
      </c>
      <c r="E91" s="17"/>
      <c r="F91" s="17"/>
      <c r="G91" s="17">
        <v>276</v>
      </c>
    </row>
    <row r="92" spans="1:7" x14ac:dyDescent="0.25">
      <c r="A92" s="2" t="s">
        <v>4783</v>
      </c>
      <c r="B92" s="17">
        <v>35</v>
      </c>
      <c r="C92" s="17"/>
      <c r="D92" s="17">
        <v>20</v>
      </c>
      <c r="E92" s="17"/>
      <c r="F92" s="17"/>
      <c r="G92" s="17">
        <v>55</v>
      </c>
    </row>
    <row r="93" spans="1:7" x14ac:dyDescent="0.25">
      <c r="A93" s="2" t="s">
        <v>4016</v>
      </c>
      <c r="B93" s="17">
        <v>140</v>
      </c>
      <c r="C93" s="17"/>
      <c r="D93" s="17">
        <v>286</v>
      </c>
      <c r="E93" s="17"/>
      <c r="F93" s="17"/>
      <c r="G93" s="17">
        <v>426</v>
      </c>
    </row>
    <row r="94" spans="1:7" x14ac:dyDescent="0.25">
      <c r="A94" s="2" t="s">
        <v>5641</v>
      </c>
      <c r="B94" s="17">
        <v>14457</v>
      </c>
      <c r="C94" s="17">
        <v>3666</v>
      </c>
      <c r="D94" s="17">
        <v>47565</v>
      </c>
      <c r="E94" s="17">
        <v>1256</v>
      </c>
      <c r="F94" s="17">
        <v>783</v>
      </c>
      <c r="G94" s="17">
        <v>67727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1D615-2B7A-4AD0-A42C-B4B2E2CB6751}">
  <dimension ref="A1:B194"/>
  <sheetViews>
    <sheetView workbookViewId="0">
      <selection activeCell="B2" sqref="B2:B190"/>
    </sheetView>
  </sheetViews>
  <sheetFormatPr defaultRowHeight="15" x14ac:dyDescent="0.25"/>
  <cols>
    <col min="1" max="1" width="20.7109375" bestFit="1" customWidth="1"/>
    <col min="2" max="2" width="24.140625" style="15" bestFit="1" customWidth="1"/>
  </cols>
  <sheetData>
    <row r="1" spans="1:2" x14ac:dyDescent="0.25">
      <c r="A1" s="1" t="s">
        <v>5603</v>
      </c>
      <c r="B1" s="17" t="s">
        <v>5642</v>
      </c>
    </row>
    <row r="2" spans="1:2" x14ac:dyDescent="0.25">
      <c r="A2" s="2" t="s">
        <v>5614</v>
      </c>
      <c r="B2" s="17">
        <v>16</v>
      </c>
    </row>
    <row r="3" spans="1:2" x14ac:dyDescent="0.25">
      <c r="A3" s="2" t="s">
        <v>4539</v>
      </c>
      <c r="B3" s="17">
        <v>143</v>
      </c>
    </row>
    <row r="4" spans="1:2" x14ac:dyDescent="0.25">
      <c r="A4" s="2" t="s">
        <v>52</v>
      </c>
      <c r="B4" s="17">
        <v>880</v>
      </c>
    </row>
    <row r="5" spans="1:2" x14ac:dyDescent="0.25">
      <c r="A5" s="2" t="s">
        <v>812</v>
      </c>
      <c r="B5" s="17">
        <v>151</v>
      </c>
    </row>
    <row r="6" spans="1:2" x14ac:dyDescent="0.25">
      <c r="A6" s="2" t="s">
        <v>5633</v>
      </c>
      <c r="B6" s="17">
        <v>54</v>
      </c>
    </row>
    <row r="7" spans="1:2" x14ac:dyDescent="0.25">
      <c r="A7" s="2" t="s">
        <v>14851</v>
      </c>
      <c r="B7" s="17">
        <v>20</v>
      </c>
    </row>
    <row r="8" spans="1:2" x14ac:dyDescent="0.25">
      <c r="A8" s="2" t="s">
        <v>15120</v>
      </c>
      <c r="B8" s="17">
        <v>44</v>
      </c>
    </row>
    <row r="9" spans="1:2" x14ac:dyDescent="0.25">
      <c r="A9" s="2" t="s">
        <v>4760</v>
      </c>
      <c r="B9" s="17">
        <v>42</v>
      </c>
    </row>
    <row r="10" spans="1:2" x14ac:dyDescent="0.25">
      <c r="A10" s="2" t="s">
        <v>3083</v>
      </c>
      <c r="B10" s="17">
        <v>153</v>
      </c>
    </row>
    <row r="11" spans="1:2" x14ac:dyDescent="0.25">
      <c r="A11" s="2" t="s">
        <v>1092</v>
      </c>
      <c r="B11" s="17">
        <v>207</v>
      </c>
    </row>
    <row r="12" spans="1:2" x14ac:dyDescent="0.25">
      <c r="A12" s="2" t="s">
        <v>2130</v>
      </c>
      <c r="B12" s="17">
        <v>130</v>
      </c>
    </row>
    <row r="13" spans="1:2" x14ac:dyDescent="0.25">
      <c r="A13" s="2" t="s">
        <v>3023</v>
      </c>
      <c r="B13" s="17">
        <v>136</v>
      </c>
    </row>
    <row r="14" spans="1:2" x14ac:dyDescent="0.25">
      <c r="A14" s="2" t="s">
        <v>5186</v>
      </c>
      <c r="B14" s="17">
        <v>346</v>
      </c>
    </row>
    <row r="15" spans="1:2" x14ac:dyDescent="0.25">
      <c r="A15" s="2" t="s">
        <v>5460</v>
      </c>
      <c r="B15" s="17">
        <v>32</v>
      </c>
    </row>
    <row r="16" spans="1:2" x14ac:dyDescent="0.25">
      <c r="A16" s="2" t="s">
        <v>233</v>
      </c>
      <c r="B16" s="17">
        <v>1874</v>
      </c>
    </row>
    <row r="17" spans="1:2" x14ac:dyDescent="0.25">
      <c r="A17" s="2" t="s">
        <v>28</v>
      </c>
      <c r="B17" s="17">
        <v>252</v>
      </c>
    </row>
    <row r="18" spans="1:2" x14ac:dyDescent="0.25">
      <c r="A18" s="2" t="s">
        <v>4512</v>
      </c>
      <c r="B18" s="17">
        <v>89</v>
      </c>
    </row>
    <row r="19" spans="1:2" x14ac:dyDescent="0.25">
      <c r="A19" s="2" t="s">
        <v>5143</v>
      </c>
      <c r="B19" s="17">
        <v>88</v>
      </c>
    </row>
    <row r="20" spans="1:2" x14ac:dyDescent="0.25">
      <c r="A20" s="2" t="s">
        <v>5629</v>
      </c>
      <c r="B20" s="17">
        <v>20</v>
      </c>
    </row>
    <row r="21" spans="1:2" x14ac:dyDescent="0.25">
      <c r="A21" s="2" t="s">
        <v>5586</v>
      </c>
      <c r="B21" s="17">
        <v>59</v>
      </c>
    </row>
    <row r="22" spans="1:2" x14ac:dyDescent="0.25">
      <c r="A22" s="2" t="s">
        <v>1973</v>
      </c>
      <c r="B22" s="17">
        <v>210</v>
      </c>
    </row>
    <row r="23" spans="1:2" x14ac:dyDescent="0.25">
      <c r="A23" s="2" t="s">
        <v>2636</v>
      </c>
      <c r="B23" s="17">
        <v>56</v>
      </c>
    </row>
    <row r="24" spans="1:2" x14ac:dyDescent="0.25">
      <c r="A24" s="2" t="s">
        <v>3388</v>
      </c>
      <c r="B24" s="17">
        <v>32</v>
      </c>
    </row>
    <row r="25" spans="1:2" x14ac:dyDescent="0.25">
      <c r="A25" s="2" t="s">
        <v>1687</v>
      </c>
      <c r="B25" s="17">
        <v>70</v>
      </c>
    </row>
    <row r="26" spans="1:2" x14ac:dyDescent="0.25">
      <c r="A26" s="2" t="s">
        <v>2684</v>
      </c>
      <c r="B26" s="17">
        <v>40</v>
      </c>
    </row>
    <row r="27" spans="1:2" x14ac:dyDescent="0.25">
      <c r="A27" s="2" t="s">
        <v>2808</v>
      </c>
      <c r="B27" s="17">
        <v>64</v>
      </c>
    </row>
    <row r="28" spans="1:2" x14ac:dyDescent="0.25">
      <c r="A28" s="2" t="s">
        <v>1594</v>
      </c>
      <c r="B28" s="17">
        <v>40</v>
      </c>
    </row>
    <row r="29" spans="1:2" x14ac:dyDescent="0.25">
      <c r="A29" s="2" t="s">
        <v>5283</v>
      </c>
      <c r="B29" s="17">
        <v>206</v>
      </c>
    </row>
    <row r="30" spans="1:2" x14ac:dyDescent="0.25">
      <c r="A30" s="2" t="s">
        <v>4517</v>
      </c>
      <c r="B30" s="17">
        <v>35</v>
      </c>
    </row>
    <row r="31" spans="1:2" x14ac:dyDescent="0.25">
      <c r="A31" s="2" t="s">
        <v>744</v>
      </c>
      <c r="B31" s="17">
        <v>402</v>
      </c>
    </row>
    <row r="32" spans="1:2" x14ac:dyDescent="0.25">
      <c r="A32" s="2" t="s">
        <v>1021</v>
      </c>
      <c r="B32" s="17">
        <v>99</v>
      </c>
    </row>
    <row r="33" spans="1:2" x14ac:dyDescent="0.25">
      <c r="A33" s="2" t="s">
        <v>850</v>
      </c>
      <c r="B33" s="17">
        <v>18</v>
      </c>
    </row>
    <row r="34" spans="1:2" x14ac:dyDescent="0.25">
      <c r="A34" s="2" t="s">
        <v>4326</v>
      </c>
      <c r="B34" s="17">
        <v>367</v>
      </c>
    </row>
    <row r="35" spans="1:2" x14ac:dyDescent="0.25">
      <c r="A35" s="2" t="s">
        <v>3439</v>
      </c>
      <c r="B35" s="17">
        <v>911</v>
      </c>
    </row>
    <row r="36" spans="1:2" x14ac:dyDescent="0.25">
      <c r="A36" s="2" t="s">
        <v>3210</v>
      </c>
      <c r="B36" s="17">
        <v>142</v>
      </c>
    </row>
    <row r="37" spans="1:2" x14ac:dyDescent="0.25">
      <c r="A37" s="2" t="s">
        <v>5627</v>
      </c>
      <c r="B37" s="17">
        <v>24</v>
      </c>
    </row>
    <row r="38" spans="1:2" x14ac:dyDescent="0.25">
      <c r="A38" s="2" t="s">
        <v>2711</v>
      </c>
      <c r="B38" s="17">
        <v>187</v>
      </c>
    </row>
    <row r="39" spans="1:2" x14ac:dyDescent="0.25">
      <c r="A39" s="2" t="s">
        <v>256</v>
      </c>
      <c r="B39" s="17">
        <v>112</v>
      </c>
    </row>
    <row r="40" spans="1:2" x14ac:dyDescent="0.25">
      <c r="A40" s="2" t="s">
        <v>3110</v>
      </c>
      <c r="B40" s="17">
        <v>72</v>
      </c>
    </row>
    <row r="41" spans="1:2" x14ac:dyDescent="0.25">
      <c r="A41" s="2" t="s">
        <v>5694</v>
      </c>
      <c r="B41" s="17">
        <v>48</v>
      </c>
    </row>
    <row r="42" spans="1:2" x14ac:dyDescent="0.25">
      <c r="A42" s="2" t="s">
        <v>3637</v>
      </c>
      <c r="B42" s="17">
        <v>64</v>
      </c>
    </row>
    <row r="43" spans="1:2" x14ac:dyDescent="0.25">
      <c r="A43" s="2" t="s">
        <v>5492</v>
      </c>
      <c r="B43" s="17">
        <v>160</v>
      </c>
    </row>
    <row r="44" spans="1:2" x14ac:dyDescent="0.25">
      <c r="A44" s="2" t="s">
        <v>1903</v>
      </c>
      <c r="B44" s="17">
        <v>358</v>
      </c>
    </row>
    <row r="45" spans="1:2" x14ac:dyDescent="0.25">
      <c r="A45" s="2" t="s">
        <v>1779</v>
      </c>
      <c r="B45" s="17">
        <v>74</v>
      </c>
    </row>
    <row r="46" spans="1:2" x14ac:dyDescent="0.25">
      <c r="A46" s="2" t="s">
        <v>257</v>
      </c>
      <c r="B46" s="17">
        <v>23</v>
      </c>
    </row>
    <row r="47" spans="1:2" x14ac:dyDescent="0.25">
      <c r="A47" s="2" t="s">
        <v>3967</v>
      </c>
      <c r="B47" s="17">
        <v>788</v>
      </c>
    </row>
    <row r="48" spans="1:2" x14ac:dyDescent="0.25">
      <c r="A48" s="2" t="s">
        <v>104</v>
      </c>
      <c r="B48" s="17">
        <v>54</v>
      </c>
    </row>
    <row r="49" spans="1:2" x14ac:dyDescent="0.25">
      <c r="A49" s="2" t="s">
        <v>1945</v>
      </c>
      <c r="B49" s="17">
        <v>1367</v>
      </c>
    </row>
    <row r="50" spans="1:2" x14ac:dyDescent="0.25">
      <c r="A50" s="2" t="s">
        <v>3633</v>
      </c>
      <c r="B50" s="17">
        <v>195</v>
      </c>
    </row>
    <row r="51" spans="1:2" x14ac:dyDescent="0.25">
      <c r="A51" s="2" t="s">
        <v>2000</v>
      </c>
      <c r="B51" s="17">
        <v>83</v>
      </c>
    </row>
    <row r="52" spans="1:2" x14ac:dyDescent="0.25">
      <c r="A52" s="2" t="s">
        <v>601</v>
      </c>
      <c r="B52" s="17">
        <v>3478</v>
      </c>
    </row>
    <row r="53" spans="1:2" x14ac:dyDescent="0.25">
      <c r="A53" s="2" t="s">
        <v>5626</v>
      </c>
      <c r="B53" s="17">
        <v>16</v>
      </c>
    </row>
    <row r="54" spans="1:2" x14ac:dyDescent="0.25">
      <c r="A54" s="2" t="s">
        <v>3765</v>
      </c>
      <c r="B54" s="17">
        <v>15</v>
      </c>
    </row>
    <row r="55" spans="1:2" x14ac:dyDescent="0.25">
      <c r="A55" s="2" t="s">
        <v>4644</v>
      </c>
      <c r="B55" s="17">
        <v>482</v>
      </c>
    </row>
    <row r="56" spans="1:2" x14ac:dyDescent="0.25">
      <c r="A56" s="2" t="s">
        <v>1378</v>
      </c>
      <c r="B56" s="17">
        <v>4241</v>
      </c>
    </row>
    <row r="57" spans="1:2" x14ac:dyDescent="0.25">
      <c r="A57" s="2" t="s">
        <v>3309</v>
      </c>
      <c r="B57" s="17">
        <v>82</v>
      </c>
    </row>
    <row r="58" spans="1:2" x14ac:dyDescent="0.25">
      <c r="A58" s="2" t="s">
        <v>5632</v>
      </c>
      <c r="B58" s="17">
        <v>61</v>
      </c>
    </row>
    <row r="59" spans="1:2" x14ac:dyDescent="0.25">
      <c r="A59" s="2" t="s">
        <v>1978</v>
      </c>
      <c r="B59" s="17">
        <v>88</v>
      </c>
    </row>
    <row r="60" spans="1:2" x14ac:dyDescent="0.25">
      <c r="A60" s="2" t="s">
        <v>3045</v>
      </c>
      <c r="B60" s="17">
        <v>228</v>
      </c>
    </row>
    <row r="61" spans="1:2" x14ac:dyDescent="0.25">
      <c r="A61" s="2" t="s">
        <v>1509</v>
      </c>
      <c r="B61" s="17">
        <v>84</v>
      </c>
    </row>
    <row r="62" spans="1:2" x14ac:dyDescent="0.25">
      <c r="A62" s="2" t="s">
        <v>3618</v>
      </c>
      <c r="B62" s="17">
        <v>2969</v>
      </c>
    </row>
    <row r="63" spans="1:2" x14ac:dyDescent="0.25">
      <c r="A63" s="2" t="s">
        <v>1050</v>
      </c>
      <c r="B63" s="17">
        <v>86</v>
      </c>
    </row>
    <row r="64" spans="1:2" x14ac:dyDescent="0.25">
      <c r="A64" s="2" t="s">
        <v>4153</v>
      </c>
      <c r="B64" s="17">
        <v>100</v>
      </c>
    </row>
    <row r="65" spans="1:2" x14ac:dyDescent="0.25">
      <c r="A65" s="2" t="s">
        <v>5448</v>
      </c>
      <c r="B65" s="17">
        <v>24</v>
      </c>
    </row>
    <row r="66" spans="1:2" x14ac:dyDescent="0.25">
      <c r="A66" s="2" t="s">
        <v>4198</v>
      </c>
      <c r="B66" s="17">
        <v>313</v>
      </c>
    </row>
    <row r="67" spans="1:2" x14ac:dyDescent="0.25">
      <c r="A67" s="2" t="s">
        <v>708</v>
      </c>
      <c r="B67" s="17">
        <v>61</v>
      </c>
    </row>
    <row r="68" spans="1:2" x14ac:dyDescent="0.25">
      <c r="A68" s="2" t="s">
        <v>2053</v>
      </c>
      <c r="B68" s="17">
        <v>582</v>
      </c>
    </row>
    <row r="69" spans="1:2" x14ac:dyDescent="0.25">
      <c r="A69" s="2" t="s">
        <v>4057</v>
      </c>
      <c r="B69" s="17">
        <v>218</v>
      </c>
    </row>
    <row r="70" spans="1:2" x14ac:dyDescent="0.25">
      <c r="A70" s="2" t="s">
        <v>2787</v>
      </c>
      <c r="B70" s="17">
        <v>1064</v>
      </c>
    </row>
    <row r="71" spans="1:2" x14ac:dyDescent="0.25">
      <c r="A71" s="2" t="s">
        <v>3715</v>
      </c>
      <c r="B71" s="17">
        <v>991</v>
      </c>
    </row>
    <row r="72" spans="1:2" x14ac:dyDescent="0.25">
      <c r="A72" s="2" t="s">
        <v>3374</v>
      </c>
      <c r="B72" s="17">
        <v>165</v>
      </c>
    </row>
    <row r="73" spans="1:2" x14ac:dyDescent="0.25">
      <c r="A73" s="2" t="s">
        <v>5636</v>
      </c>
      <c r="B73" s="17">
        <v>25</v>
      </c>
    </row>
    <row r="74" spans="1:2" x14ac:dyDescent="0.25">
      <c r="A74" s="2" t="s">
        <v>2669</v>
      </c>
      <c r="B74" s="17">
        <v>80</v>
      </c>
    </row>
    <row r="75" spans="1:2" x14ac:dyDescent="0.25">
      <c r="A75" s="2" t="s">
        <v>1914</v>
      </c>
      <c r="B75" s="17">
        <v>187</v>
      </c>
    </row>
    <row r="76" spans="1:2" x14ac:dyDescent="0.25">
      <c r="A76" s="2" t="s">
        <v>581</v>
      </c>
      <c r="B76" s="17">
        <v>20</v>
      </c>
    </row>
    <row r="77" spans="1:2" x14ac:dyDescent="0.25">
      <c r="A77" s="2" t="s">
        <v>983</v>
      </c>
      <c r="B77" s="17">
        <v>60</v>
      </c>
    </row>
    <row r="78" spans="1:2" x14ac:dyDescent="0.25">
      <c r="A78" s="2" t="s">
        <v>151</v>
      </c>
      <c r="B78" s="17">
        <v>163</v>
      </c>
    </row>
    <row r="79" spans="1:2" x14ac:dyDescent="0.25">
      <c r="A79" s="2" t="s">
        <v>734</v>
      </c>
      <c r="B79" s="17">
        <v>286</v>
      </c>
    </row>
    <row r="80" spans="1:2" x14ac:dyDescent="0.25">
      <c r="A80" s="2" t="s">
        <v>5217</v>
      </c>
      <c r="B80" s="17">
        <v>16916</v>
      </c>
    </row>
    <row r="81" spans="1:2" x14ac:dyDescent="0.25">
      <c r="A81" s="2" t="s">
        <v>2960</v>
      </c>
      <c r="B81" s="17">
        <v>129</v>
      </c>
    </row>
    <row r="82" spans="1:2" x14ac:dyDescent="0.25">
      <c r="A82" s="2" t="s">
        <v>1393</v>
      </c>
      <c r="B82" s="17">
        <v>516</v>
      </c>
    </row>
    <row r="83" spans="1:2" x14ac:dyDescent="0.25">
      <c r="A83" s="2" t="s">
        <v>2564</v>
      </c>
      <c r="B83" s="17">
        <v>384</v>
      </c>
    </row>
    <row r="84" spans="1:2" x14ac:dyDescent="0.25">
      <c r="A84" s="2" t="s">
        <v>5620</v>
      </c>
      <c r="B84" s="17">
        <v>16</v>
      </c>
    </row>
    <row r="85" spans="1:2" x14ac:dyDescent="0.25">
      <c r="A85" s="2" t="s">
        <v>4214</v>
      </c>
      <c r="B85" s="17">
        <v>28</v>
      </c>
    </row>
    <row r="86" spans="1:2" x14ac:dyDescent="0.25">
      <c r="A86" s="2" t="s">
        <v>15121</v>
      </c>
      <c r="B86" s="17">
        <v>30</v>
      </c>
    </row>
    <row r="87" spans="1:2" x14ac:dyDescent="0.25">
      <c r="A87" s="2" t="s">
        <v>1271</v>
      </c>
      <c r="B87" s="17">
        <v>1049</v>
      </c>
    </row>
    <row r="88" spans="1:2" x14ac:dyDescent="0.25">
      <c r="A88" s="2" t="s">
        <v>15124</v>
      </c>
      <c r="B88" s="17">
        <v>8</v>
      </c>
    </row>
    <row r="89" spans="1:2" x14ac:dyDescent="0.25">
      <c r="A89" s="2" t="s">
        <v>4156</v>
      </c>
      <c r="B89" s="17">
        <v>222</v>
      </c>
    </row>
    <row r="90" spans="1:2" x14ac:dyDescent="0.25">
      <c r="A90" s="2" t="s">
        <v>865</v>
      </c>
      <c r="B90" s="17">
        <v>1549</v>
      </c>
    </row>
    <row r="91" spans="1:2" x14ac:dyDescent="0.25">
      <c r="A91" s="2" t="s">
        <v>1802</v>
      </c>
      <c r="B91" s="17">
        <v>35</v>
      </c>
    </row>
    <row r="92" spans="1:2" x14ac:dyDescent="0.25">
      <c r="A92" s="2" t="s">
        <v>5621</v>
      </c>
      <c r="B92" s="17">
        <v>16</v>
      </c>
    </row>
    <row r="93" spans="1:2" x14ac:dyDescent="0.25">
      <c r="A93" s="2" t="s">
        <v>3447</v>
      </c>
      <c r="B93" s="17">
        <v>487</v>
      </c>
    </row>
    <row r="94" spans="1:2" x14ac:dyDescent="0.25">
      <c r="A94" s="2" t="s">
        <v>2523</v>
      </c>
      <c r="B94" s="17">
        <v>315</v>
      </c>
    </row>
    <row r="95" spans="1:2" x14ac:dyDescent="0.25">
      <c r="A95" s="2" t="s">
        <v>5609</v>
      </c>
      <c r="B95" s="17">
        <v>32</v>
      </c>
    </row>
    <row r="96" spans="1:2" x14ac:dyDescent="0.25">
      <c r="A96" s="2" t="s">
        <v>628</v>
      </c>
      <c r="B96" s="17">
        <v>134</v>
      </c>
    </row>
    <row r="97" spans="1:2" x14ac:dyDescent="0.25">
      <c r="A97" s="2" t="s">
        <v>5624</v>
      </c>
      <c r="B97" s="17">
        <v>25</v>
      </c>
    </row>
    <row r="98" spans="1:2" x14ac:dyDescent="0.25">
      <c r="A98" s="2" t="s">
        <v>3876</v>
      </c>
      <c r="B98" s="17">
        <v>171</v>
      </c>
    </row>
    <row r="99" spans="1:2" x14ac:dyDescent="0.25">
      <c r="A99" s="2" t="s">
        <v>1843</v>
      </c>
      <c r="B99" s="17">
        <v>309</v>
      </c>
    </row>
    <row r="100" spans="1:2" x14ac:dyDescent="0.25">
      <c r="A100" s="2" t="s">
        <v>985</v>
      </c>
      <c r="B100" s="17">
        <v>80</v>
      </c>
    </row>
    <row r="101" spans="1:2" x14ac:dyDescent="0.25">
      <c r="A101" s="2" t="s">
        <v>435</v>
      </c>
      <c r="B101" s="17">
        <v>194</v>
      </c>
    </row>
    <row r="102" spans="1:2" x14ac:dyDescent="0.25">
      <c r="A102" s="2" t="s">
        <v>1877</v>
      </c>
      <c r="B102" s="17">
        <v>43</v>
      </c>
    </row>
    <row r="103" spans="1:2" x14ac:dyDescent="0.25">
      <c r="A103" s="2" t="s">
        <v>2482</v>
      </c>
      <c r="B103" s="17">
        <v>385</v>
      </c>
    </row>
    <row r="104" spans="1:2" x14ac:dyDescent="0.25">
      <c r="A104" s="2" t="s">
        <v>498</v>
      </c>
      <c r="B104" s="17">
        <v>57</v>
      </c>
    </row>
    <row r="105" spans="1:2" x14ac:dyDescent="0.25">
      <c r="A105" s="2" t="s">
        <v>4387</v>
      </c>
      <c r="B105" s="17">
        <v>391</v>
      </c>
    </row>
    <row r="106" spans="1:2" x14ac:dyDescent="0.25">
      <c r="A106" s="2" t="s">
        <v>2265</v>
      </c>
      <c r="B106" s="17">
        <v>378</v>
      </c>
    </row>
    <row r="107" spans="1:2" x14ac:dyDescent="0.25">
      <c r="A107" s="2" t="s">
        <v>5106</v>
      </c>
      <c r="B107" s="17">
        <v>40</v>
      </c>
    </row>
    <row r="108" spans="1:2" x14ac:dyDescent="0.25">
      <c r="A108" s="2" t="s">
        <v>2365</v>
      </c>
      <c r="B108" s="17">
        <v>878</v>
      </c>
    </row>
    <row r="109" spans="1:2" x14ac:dyDescent="0.25">
      <c r="A109" s="2" t="s">
        <v>3649</v>
      </c>
      <c r="B109" s="17">
        <v>25</v>
      </c>
    </row>
    <row r="110" spans="1:2" x14ac:dyDescent="0.25">
      <c r="A110" s="2" t="s">
        <v>5619</v>
      </c>
      <c r="B110" s="17">
        <v>20</v>
      </c>
    </row>
    <row r="111" spans="1:2" x14ac:dyDescent="0.25">
      <c r="A111" s="2" t="s">
        <v>4228</v>
      </c>
      <c r="B111" s="17">
        <v>35</v>
      </c>
    </row>
    <row r="112" spans="1:2" x14ac:dyDescent="0.25">
      <c r="A112" s="2" t="s">
        <v>5634</v>
      </c>
      <c r="B112" s="17">
        <v>178</v>
      </c>
    </row>
    <row r="113" spans="1:2" x14ac:dyDescent="0.25">
      <c r="A113" s="2" t="s">
        <v>2399</v>
      </c>
      <c r="B113" s="17">
        <v>1313</v>
      </c>
    </row>
    <row r="114" spans="1:2" x14ac:dyDescent="0.25">
      <c r="A114" s="2" t="s">
        <v>1801</v>
      </c>
      <c r="B114" s="17">
        <v>194</v>
      </c>
    </row>
    <row r="115" spans="1:2" x14ac:dyDescent="0.25">
      <c r="A115" s="2" t="s">
        <v>4872</v>
      </c>
      <c r="B115" s="17">
        <v>1021</v>
      </c>
    </row>
    <row r="116" spans="1:2" x14ac:dyDescent="0.25">
      <c r="A116" s="2" t="s">
        <v>4093</v>
      </c>
      <c r="B116" s="17">
        <v>396</v>
      </c>
    </row>
    <row r="117" spans="1:2" x14ac:dyDescent="0.25">
      <c r="A117" s="2" t="s">
        <v>3320</v>
      </c>
      <c r="B117" s="17">
        <v>203</v>
      </c>
    </row>
    <row r="118" spans="1:2" x14ac:dyDescent="0.25">
      <c r="A118" s="2" t="s">
        <v>2362</v>
      </c>
      <c r="B118" s="17">
        <v>50</v>
      </c>
    </row>
    <row r="119" spans="1:2" x14ac:dyDescent="0.25">
      <c r="A119" s="2" t="s">
        <v>5615</v>
      </c>
      <c r="B119" s="17">
        <v>30</v>
      </c>
    </row>
    <row r="120" spans="1:2" x14ac:dyDescent="0.25">
      <c r="A120" s="2" t="s">
        <v>559</v>
      </c>
      <c r="B120" s="17">
        <v>194</v>
      </c>
    </row>
    <row r="121" spans="1:2" x14ac:dyDescent="0.25">
      <c r="A121" s="2" t="s">
        <v>3053</v>
      </c>
      <c r="B121" s="17">
        <v>96</v>
      </c>
    </row>
    <row r="122" spans="1:2" x14ac:dyDescent="0.25">
      <c r="A122" s="2" t="s">
        <v>507</v>
      </c>
      <c r="B122" s="17">
        <v>492</v>
      </c>
    </row>
    <row r="123" spans="1:2" x14ac:dyDescent="0.25">
      <c r="A123" s="2" t="s">
        <v>4607</v>
      </c>
      <c r="B123" s="17">
        <v>24</v>
      </c>
    </row>
    <row r="124" spans="1:2" x14ac:dyDescent="0.25">
      <c r="A124" s="2" t="s">
        <v>5610</v>
      </c>
      <c r="B124" s="17">
        <v>8</v>
      </c>
    </row>
    <row r="125" spans="1:2" x14ac:dyDescent="0.25">
      <c r="A125" s="2" t="s">
        <v>3970</v>
      </c>
      <c r="B125" s="17">
        <v>24</v>
      </c>
    </row>
    <row r="126" spans="1:2" x14ac:dyDescent="0.25">
      <c r="A126" s="2" t="s">
        <v>14531</v>
      </c>
      <c r="B126" s="17">
        <v>61</v>
      </c>
    </row>
    <row r="127" spans="1:2" x14ac:dyDescent="0.25">
      <c r="A127" s="2" t="s">
        <v>5568</v>
      </c>
      <c r="B127" s="17">
        <v>79</v>
      </c>
    </row>
    <row r="128" spans="1:2" x14ac:dyDescent="0.25">
      <c r="A128" s="2" t="s">
        <v>1116</v>
      </c>
      <c r="B128" s="17">
        <v>184</v>
      </c>
    </row>
    <row r="129" spans="1:2" x14ac:dyDescent="0.25">
      <c r="A129" s="2" t="s">
        <v>4666</v>
      </c>
      <c r="B129" s="17">
        <v>24</v>
      </c>
    </row>
    <row r="130" spans="1:2" x14ac:dyDescent="0.25">
      <c r="A130" s="2" t="s">
        <v>2869</v>
      </c>
      <c r="B130" s="17">
        <v>68</v>
      </c>
    </row>
    <row r="131" spans="1:2" x14ac:dyDescent="0.25">
      <c r="A131" s="2" t="s">
        <v>5637</v>
      </c>
      <c r="B131" s="17">
        <v>37</v>
      </c>
    </row>
    <row r="132" spans="1:2" x14ac:dyDescent="0.25">
      <c r="A132" s="2" t="s">
        <v>2453</v>
      </c>
      <c r="B132" s="17">
        <v>26</v>
      </c>
    </row>
    <row r="133" spans="1:2" x14ac:dyDescent="0.25">
      <c r="A133" s="2" t="s">
        <v>3721</v>
      </c>
      <c r="B133" s="17">
        <v>54</v>
      </c>
    </row>
    <row r="134" spans="1:2" x14ac:dyDescent="0.25">
      <c r="A134" s="2" t="s">
        <v>1781</v>
      </c>
      <c r="B134" s="17">
        <v>25</v>
      </c>
    </row>
    <row r="135" spans="1:2" x14ac:dyDescent="0.25">
      <c r="A135" s="2" t="s">
        <v>4099</v>
      </c>
      <c r="B135" s="17">
        <v>24</v>
      </c>
    </row>
    <row r="136" spans="1:2" x14ac:dyDescent="0.25">
      <c r="A136" s="2" t="s">
        <v>3866</v>
      </c>
      <c r="B136" s="17">
        <v>99</v>
      </c>
    </row>
    <row r="137" spans="1:2" x14ac:dyDescent="0.25">
      <c r="A137" s="2" t="s">
        <v>134</v>
      </c>
      <c r="B137" s="17">
        <v>316</v>
      </c>
    </row>
    <row r="138" spans="1:2" x14ac:dyDescent="0.25">
      <c r="A138" s="2" t="s">
        <v>2389</v>
      </c>
      <c r="B138" s="17">
        <v>152</v>
      </c>
    </row>
    <row r="139" spans="1:2" x14ac:dyDescent="0.25">
      <c r="A139" s="2" t="s">
        <v>1023</v>
      </c>
      <c r="B139" s="17">
        <v>86</v>
      </c>
    </row>
    <row r="140" spans="1:2" x14ac:dyDescent="0.25">
      <c r="A140" s="2" t="s">
        <v>4899</v>
      </c>
      <c r="B140" s="17">
        <v>92</v>
      </c>
    </row>
    <row r="141" spans="1:2" x14ac:dyDescent="0.25">
      <c r="A141" s="2" t="s">
        <v>913</v>
      </c>
      <c r="B141" s="17">
        <v>241</v>
      </c>
    </row>
    <row r="142" spans="1:2" x14ac:dyDescent="0.25">
      <c r="A142" s="2" t="s">
        <v>3322</v>
      </c>
      <c r="B142" s="17">
        <v>187</v>
      </c>
    </row>
    <row r="143" spans="1:2" x14ac:dyDescent="0.25">
      <c r="A143" s="2" t="s">
        <v>5247</v>
      </c>
      <c r="B143" s="17">
        <v>304</v>
      </c>
    </row>
    <row r="144" spans="1:2" x14ac:dyDescent="0.25">
      <c r="A144" s="2" t="s">
        <v>2998</v>
      </c>
      <c r="B144" s="17">
        <v>28</v>
      </c>
    </row>
    <row r="145" spans="1:2" x14ac:dyDescent="0.25">
      <c r="A145" s="2" t="s">
        <v>3237</v>
      </c>
      <c r="B145" s="17">
        <v>35</v>
      </c>
    </row>
    <row r="146" spans="1:2" x14ac:dyDescent="0.25">
      <c r="A146" s="2" t="s">
        <v>775</v>
      </c>
      <c r="B146" s="17">
        <v>131</v>
      </c>
    </row>
    <row r="147" spans="1:2" x14ac:dyDescent="0.25">
      <c r="A147" s="2" t="s">
        <v>2020</v>
      </c>
      <c r="B147" s="17">
        <v>100</v>
      </c>
    </row>
    <row r="148" spans="1:2" x14ac:dyDescent="0.25">
      <c r="A148" s="2" t="s">
        <v>3648</v>
      </c>
      <c r="B148" s="17">
        <v>74</v>
      </c>
    </row>
    <row r="149" spans="1:2" x14ac:dyDescent="0.25">
      <c r="A149" s="2" t="s">
        <v>4389</v>
      </c>
      <c r="B149" s="17">
        <v>48</v>
      </c>
    </row>
    <row r="150" spans="1:2" x14ac:dyDescent="0.25">
      <c r="A150" s="2" t="s">
        <v>4765</v>
      </c>
      <c r="B150" s="17">
        <v>78</v>
      </c>
    </row>
    <row r="151" spans="1:2" x14ac:dyDescent="0.25">
      <c r="A151" s="2" t="s">
        <v>427</v>
      </c>
      <c r="B151" s="17">
        <v>40</v>
      </c>
    </row>
    <row r="152" spans="1:2" x14ac:dyDescent="0.25">
      <c r="A152" s="2" t="s">
        <v>4424</v>
      </c>
      <c r="B152" s="17">
        <v>282</v>
      </c>
    </row>
    <row r="153" spans="1:2" x14ac:dyDescent="0.25">
      <c r="A153" s="2" t="s">
        <v>3941</v>
      </c>
      <c r="B153" s="17">
        <v>16</v>
      </c>
    </row>
    <row r="154" spans="1:2" x14ac:dyDescent="0.25">
      <c r="A154" s="2" t="s">
        <v>4693</v>
      </c>
      <c r="B154" s="17">
        <v>632</v>
      </c>
    </row>
    <row r="155" spans="1:2" x14ac:dyDescent="0.25">
      <c r="A155" s="2" t="s">
        <v>5401</v>
      </c>
      <c r="B155" s="17">
        <v>81</v>
      </c>
    </row>
    <row r="156" spans="1:2" x14ac:dyDescent="0.25">
      <c r="A156" s="2" t="s">
        <v>15122</v>
      </c>
      <c r="B156" s="17">
        <v>24</v>
      </c>
    </row>
    <row r="157" spans="1:2" x14ac:dyDescent="0.25">
      <c r="A157" s="2" t="s">
        <v>7</v>
      </c>
      <c r="B157" s="17">
        <v>2326</v>
      </c>
    </row>
    <row r="158" spans="1:2" x14ac:dyDescent="0.25">
      <c r="A158" s="2" t="s">
        <v>5616</v>
      </c>
      <c r="B158" s="17">
        <v>24</v>
      </c>
    </row>
    <row r="159" spans="1:2" x14ac:dyDescent="0.25">
      <c r="A159" s="2" t="s">
        <v>1444</v>
      </c>
      <c r="B159" s="17">
        <v>60</v>
      </c>
    </row>
    <row r="160" spans="1:2" x14ac:dyDescent="0.25">
      <c r="A160" s="2" t="s">
        <v>59</v>
      </c>
      <c r="B160" s="17">
        <v>30</v>
      </c>
    </row>
    <row r="161" spans="1:2" x14ac:dyDescent="0.25">
      <c r="A161" s="2" t="s">
        <v>14749</v>
      </c>
      <c r="B161" s="17">
        <v>64</v>
      </c>
    </row>
    <row r="162" spans="1:2" x14ac:dyDescent="0.25">
      <c r="A162" s="2" t="s">
        <v>5630</v>
      </c>
      <c r="B162" s="17">
        <v>14</v>
      </c>
    </row>
    <row r="163" spans="1:2" x14ac:dyDescent="0.25">
      <c r="A163" s="2" t="s">
        <v>230</v>
      </c>
      <c r="B163" s="17">
        <v>80</v>
      </c>
    </row>
    <row r="164" spans="1:2" x14ac:dyDescent="0.25">
      <c r="A164" s="2" t="s">
        <v>5618</v>
      </c>
      <c r="B164" s="17">
        <v>21</v>
      </c>
    </row>
    <row r="165" spans="1:2" x14ac:dyDescent="0.25">
      <c r="A165" s="2" t="s">
        <v>2336</v>
      </c>
      <c r="B165" s="17">
        <v>40</v>
      </c>
    </row>
    <row r="166" spans="1:2" x14ac:dyDescent="0.25">
      <c r="A166" s="2" t="s">
        <v>2953</v>
      </c>
      <c r="B166" s="17">
        <v>1426</v>
      </c>
    </row>
    <row r="167" spans="1:2" x14ac:dyDescent="0.25">
      <c r="A167" s="2" t="s">
        <v>443</v>
      </c>
      <c r="B167" s="17">
        <v>49</v>
      </c>
    </row>
    <row r="168" spans="1:2" x14ac:dyDescent="0.25">
      <c r="A168" s="2" t="s">
        <v>5623</v>
      </c>
      <c r="B168" s="17">
        <v>24</v>
      </c>
    </row>
    <row r="169" spans="1:2" x14ac:dyDescent="0.25">
      <c r="A169" s="2" t="s">
        <v>5622</v>
      </c>
      <c r="B169" s="17">
        <v>62</v>
      </c>
    </row>
    <row r="170" spans="1:2" x14ac:dyDescent="0.25">
      <c r="A170" s="2" t="s">
        <v>599</v>
      </c>
      <c r="B170" s="17">
        <v>88</v>
      </c>
    </row>
    <row r="171" spans="1:2" x14ac:dyDescent="0.25">
      <c r="A171" s="2" t="s">
        <v>5559</v>
      </c>
      <c r="B171" s="17">
        <v>542</v>
      </c>
    </row>
    <row r="172" spans="1:2" x14ac:dyDescent="0.25">
      <c r="A172" s="2" t="s">
        <v>1374</v>
      </c>
      <c r="B172" s="17">
        <v>80</v>
      </c>
    </row>
    <row r="173" spans="1:2" x14ac:dyDescent="0.25">
      <c r="A173" s="2" t="s">
        <v>4411</v>
      </c>
      <c r="B173" s="17">
        <v>266</v>
      </c>
    </row>
    <row r="174" spans="1:2" x14ac:dyDescent="0.25">
      <c r="A174" s="2" t="s">
        <v>3288</v>
      </c>
      <c r="B174" s="17">
        <v>41</v>
      </c>
    </row>
    <row r="175" spans="1:2" x14ac:dyDescent="0.25">
      <c r="A175" s="2" t="s">
        <v>5104</v>
      </c>
      <c r="B175" s="17">
        <v>54</v>
      </c>
    </row>
    <row r="176" spans="1:2" x14ac:dyDescent="0.25">
      <c r="A176" s="2" t="s">
        <v>773</v>
      </c>
      <c r="B176" s="17">
        <v>476</v>
      </c>
    </row>
    <row r="177" spans="1:2" x14ac:dyDescent="0.25">
      <c r="A177" s="2" t="s">
        <v>3879</v>
      </c>
      <c r="B177" s="17">
        <v>456</v>
      </c>
    </row>
    <row r="178" spans="1:2" x14ac:dyDescent="0.25">
      <c r="A178" s="2" t="s">
        <v>5625</v>
      </c>
      <c r="B178" s="17">
        <v>19</v>
      </c>
    </row>
    <row r="179" spans="1:2" x14ac:dyDescent="0.25">
      <c r="A179" s="2" t="s">
        <v>5191</v>
      </c>
      <c r="B179" s="17">
        <v>44</v>
      </c>
    </row>
    <row r="180" spans="1:2" x14ac:dyDescent="0.25">
      <c r="A180" s="2" t="s">
        <v>3558</v>
      </c>
      <c r="B180" s="17">
        <v>80</v>
      </c>
    </row>
    <row r="181" spans="1:2" x14ac:dyDescent="0.25">
      <c r="A181" s="2" t="s">
        <v>2916</v>
      </c>
      <c r="B181" s="17">
        <v>381</v>
      </c>
    </row>
    <row r="182" spans="1:2" x14ac:dyDescent="0.25">
      <c r="A182" s="2" t="s">
        <v>3446</v>
      </c>
      <c r="B182" s="17">
        <v>293</v>
      </c>
    </row>
    <row r="183" spans="1:2" x14ac:dyDescent="0.25">
      <c r="A183" s="2" t="s">
        <v>1696</v>
      </c>
      <c r="B183" s="17">
        <v>375</v>
      </c>
    </row>
    <row r="184" spans="1:2" x14ac:dyDescent="0.25">
      <c r="A184" s="2" t="s">
        <v>4559</v>
      </c>
      <c r="B184" s="17">
        <v>44</v>
      </c>
    </row>
    <row r="185" spans="1:2" x14ac:dyDescent="0.25">
      <c r="A185" s="2" t="s">
        <v>4669</v>
      </c>
      <c r="B185" s="17">
        <v>58</v>
      </c>
    </row>
    <row r="186" spans="1:2" x14ac:dyDescent="0.25">
      <c r="A186" s="2" t="s">
        <v>1437</v>
      </c>
      <c r="B186" s="17">
        <v>150</v>
      </c>
    </row>
    <row r="187" spans="1:2" x14ac:dyDescent="0.25">
      <c r="A187" s="2" t="s">
        <v>14850</v>
      </c>
      <c r="B187" s="17">
        <v>12</v>
      </c>
    </row>
    <row r="188" spans="1:2" x14ac:dyDescent="0.25">
      <c r="A188" s="2" t="s">
        <v>3574</v>
      </c>
      <c r="B188" s="17">
        <v>33</v>
      </c>
    </row>
    <row r="189" spans="1:2" x14ac:dyDescent="0.25">
      <c r="A189" s="2" t="s">
        <v>5607</v>
      </c>
      <c r="B189" s="17">
        <v>25</v>
      </c>
    </row>
    <row r="190" spans="1:2" x14ac:dyDescent="0.25">
      <c r="A190" s="2" t="s">
        <v>819</v>
      </c>
      <c r="B190" s="17">
        <v>36</v>
      </c>
    </row>
    <row r="191" spans="1:2" x14ac:dyDescent="0.25">
      <c r="A191" s="2" t="s">
        <v>5641</v>
      </c>
      <c r="B191" s="17">
        <v>67727</v>
      </c>
    </row>
    <row r="192" spans="1:2" x14ac:dyDescent="0.25">
      <c r="B192"/>
    </row>
    <row r="193" spans="2:2" x14ac:dyDescent="0.25">
      <c r="B193"/>
    </row>
    <row r="194" spans="2:2" x14ac:dyDescent="0.25">
      <c r="B194"/>
    </row>
  </sheetData>
  <pageMargins left="0.7" right="0.7" top="0.75" bottom="0.75" header="0.3" footer="0.3"/>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Background - Read me</vt:lpstr>
      <vt:lpstr>Project Listing 07.01.2026</vt:lpstr>
      <vt:lpstr>Project Listing 6-17-24</vt:lpstr>
      <vt:lpstr>Sheet1</vt:lpstr>
      <vt:lpstr>Scattered Sites</vt:lpstr>
      <vt:lpstr>Scattered Site Breakout</vt:lpstr>
      <vt:lpstr>Sheet2</vt:lpstr>
      <vt:lpstr>Units by Tract and Occupancy</vt:lpstr>
      <vt:lpstr>Units by City</vt:lpstr>
      <vt:lpstr>All Units 07.01.26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Enz, Stephen (IHCDA)</dc:creator>
  <cp:lastModifiedBy>Enz, Stephen (IHCDA)</cp:lastModifiedBy>
  <dcterms:created xsi:type="dcterms:W3CDTF">2024-03-05T19:44:49Z</dcterms:created>
  <dcterms:modified xsi:type="dcterms:W3CDTF">2026-08-14T19:27:27Z</dcterms:modified>
</cp:coreProperties>
</file>